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0" yWindow="0" windowWidth="19440" windowHeight="7560" tabRatio="539"/>
  </bookViews>
  <sheets>
    <sheet name="報告資料" sheetId="2" r:id="rId1"/>
    <sheet name="クラス毎の出席率" sheetId="4" state="hidden" r:id="rId2"/>
    <sheet name="休学者一覧" sheetId="8" r:id="rId3"/>
    <sheet name="Sheet1" sheetId="3" r:id="rId4"/>
    <sheet name="名簿" sheetId="5" r:id="rId5"/>
    <sheet name="人数" sheetId="6" r:id="rId6"/>
    <sheet name="Sheet2" sheetId="7" r:id="rId7"/>
  </sheets>
  <definedNames>
    <definedName name="_xlnm._FilterDatabase" localSheetId="6" hidden="1">Sheet2!$A$1:$L$68</definedName>
    <definedName name="_xlnm._FilterDatabase" localSheetId="0" hidden="1">報告資料!$A$59:$XDQ$109</definedName>
    <definedName name="info">報告資料!$F$59:$V$109</definedName>
    <definedName name="list" localSheetId="1">#REF!</definedName>
    <definedName name="list">報告資料!#REF!</definedName>
    <definedName name="listg">#REF!</definedName>
    <definedName name="_xlnm.Print_Titles" localSheetId="0">報告資料!$111:$111</definedName>
    <definedName name="table">Sheet2!$A$1:$K$66</definedName>
    <definedName name="出席記号" localSheetId="1">クラス毎の出席率!#REF!</definedName>
    <definedName name="出席記号">Sheet1!$A$2:$A$5</definedName>
    <definedName name="出席不審者" localSheetId="1">#REF!</definedName>
    <definedName name="出席不審者">報告資料!#REF!</definedName>
    <definedName name="名簿">名簿!$A$1:$AG$494</definedName>
  </definedNames>
  <calcPr calcId="145621"/>
</workbook>
</file>

<file path=xl/calcChain.xml><?xml version="1.0" encoding="utf-8"?>
<calcChain xmlns="http://schemas.openxmlformats.org/spreadsheetml/2006/main">
  <c r="I109" i="2" l="1"/>
  <c r="O137" i="2" l="1"/>
  <c r="J137" i="2"/>
  <c r="J134" i="2"/>
  <c r="J135" i="2"/>
  <c r="J136" i="2"/>
  <c r="J138" i="2"/>
  <c r="J139" i="2"/>
  <c r="J140" i="2"/>
  <c r="J141" i="2"/>
  <c r="J142" i="2"/>
  <c r="J143" i="2"/>
  <c r="J144" i="2"/>
  <c r="J145" i="2"/>
  <c r="J146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37" i="2" s="1"/>
  <c r="N109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37" i="2" s="1"/>
  <c r="M109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37" i="2" s="1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37" i="2" s="1"/>
  <c r="G109" i="2"/>
  <c r="H22" i="6" l="1"/>
  <c r="I21" i="6" l="1"/>
  <c r="I20" i="6"/>
  <c r="I19" i="6"/>
  <c r="I18" i="6"/>
  <c r="I17" i="6"/>
  <c r="I16" i="6"/>
  <c r="I15" i="6"/>
  <c r="I14" i="6"/>
  <c r="I13" i="6"/>
  <c r="I12" i="6"/>
  <c r="I11" i="6"/>
  <c r="I10" i="6"/>
  <c r="I9" i="6"/>
  <c r="J9" i="6" s="1"/>
  <c r="E4" i="2" s="1"/>
  <c r="I8" i="6"/>
  <c r="I7" i="6"/>
  <c r="I6" i="6"/>
  <c r="I5" i="6"/>
  <c r="I4" i="6"/>
  <c r="J4" i="6" l="1"/>
  <c r="J10" i="6"/>
  <c r="J20" i="6"/>
  <c r="E10" i="2" s="1"/>
  <c r="J7" i="6"/>
  <c r="E5" i="2" s="1"/>
  <c r="J15" i="6"/>
  <c r="E11" i="2" s="1"/>
  <c r="E12" i="2"/>
  <c r="K4" i="6" l="1"/>
  <c r="K10" i="6"/>
  <c r="E6" i="2"/>
  <c r="E7" i="2" s="1"/>
  <c r="E13" i="2"/>
  <c r="K22" i="6" l="1"/>
  <c r="G12" i="4" l="1"/>
  <c r="G11" i="4"/>
  <c r="G7" i="2" l="1"/>
  <c r="G13" i="2"/>
</calcChain>
</file>

<file path=xl/sharedStrings.xml><?xml version="1.0" encoding="utf-8"?>
<sst xmlns="http://schemas.openxmlformats.org/spreadsheetml/2006/main" count="9076" uniqueCount="3878">
  <si>
    <t>№</t>
    <phoneticPr fontId="46"/>
  </si>
  <si>
    <t>学年</t>
    <rPh sb="0" eb="2">
      <t>ガクネン</t>
    </rPh>
    <phoneticPr fontId="46"/>
  </si>
  <si>
    <t>クラス</t>
    <phoneticPr fontId="46"/>
  </si>
  <si>
    <t>性別</t>
    <rPh sb="0" eb="2">
      <t>セイベツ</t>
    </rPh>
    <phoneticPr fontId="46"/>
  </si>
  <si>
    <t>学籍番号</t>
    <rPh sb="0" eb="2">
      <t>ガクセキ</t>
    </rPh>
    <rPh sb="2" eb="4">
      <t>バンゴウ</t>
    </rPh>
    <phoneticPr fontId="46"/>
  </si>
  <si>
    <t>氏名</t>
    <rPh sb="0" eb="2">
      <t>シメイ</t>
    </rPh>
    <phoneticPr fontId="46"/>
  </si>
  <si>
    <t>氏名カナ</t>
    <rPh sb="0" eb="2">
      <t>シメイ</t>
    </rPh>
    <phoneticPr fontId="46"/>
  </si>
  <si>
    <t>担任</t>
    <rPh sb="0" eb="2">
      <t>タンニン</t>
    </rPh>
    <phoneticPr fontId="46"/>
  </si>
  <si>
    <t>№</t>
    <phoneticPr fontId="46"/>
  </si>
  <si>
    <t>クラス</t>
    <phoneticPr fontId="46"/>
  </si>
  <si>
    <t>ビザ期限</t>
    <rPh sb="2" eb="4">
      <t>キゲン</t>
    </rPh>
    <phoneticPr fontId="46"/>
  </si>
  <si>
    <t>出身校</t>
    <rPh sb="0" eb="2">
      <t>シュッシン</t>
    </rPh>
    <rPh sb="2" eb="3">
      <t>コウ</t>
    </rPh>
    <phoneticPr fontId="46"/>
  </si>
  <si>
    <t>　２年生</t>
    <rPh sb="2" eb="3">
      <t>ネン</t>
    </rPh>
    <rPh sb="3" eb="4">
      <t>ナマ</t>
    </rPh>
    <phoneticPr fontId="46"/>
  </si>
  <si>
    <t>　１年生</t>
    <rPh sb="2" eb="4">
      <t>ネンセイ</t>
    </rPh>
    <phoneticPr fontId="46"/>
  </si>
  <si>
    <t>№</t>
    <phoneticPr fontId="46"/>
  </si>
  <si>
    <t>クラス</t>
    <phoneticPr fontId="46"/>
  </si>
  <si>
    <t>【特別指導を要する出席不良者の情報】</t>
    <rPh sb="1" eb="3">
      <t>トクベツ</t>
    </rPh>
    <rPh sb="3" eb="5">
      <t>シドウ</t>
    </rPh>
    <rPh sb="6" eb="7">
      <t>ヨウ</t>
    </rPh>
    <rPh sb="9" eb="11">
      <t>シュッセキ</t>
    </rPh>
    <rPh sb="11" eb="13">
      <t>フリョウ</t>
    </rPh>
    <rPh sb="13" eb="14">
      <t>シャ</t>
    </rPh>
    <rPh sb="15" eb="17">
      <t>ジョウホウ</t>
    </rPh>
    <phoneticPr fontId="46"/>
  </si>
  <si>
    <t>11月末</t>
    <rPh sb="2" eb="3">
      <t>ガツ</t>
    </rPh>
    <rPh sb="3" eb="4">
      <t>マツ</t>
    </rPh>
    <phoneticPr fontId="46"/>
  </si>
  <si>
    <t>指導後</t>
    <rPh sb="0" eb="2">
      <t>シドウ</t>
    </rPh>
    <rPh sb="2" eb="3">
      <t>ゴ</t>
    </rPh>
    <phoneticPr fontId="46"/>
  </si>
  <si>
    <t>【退学手続き中】</t>
    <rPh sb="1" eb="3">
      <t>タイガク</t>
    </rPh>
    <rPh sb="3" eb="5">
      <t>テツヅ</t>
    </rPh>
    <rPh sb="6" eb="7">
      <t>チュウ</t>
    </rPh>
    <phoneticPr fontId="46"/>
  </si>
  <si>
    <t>【除籍手続き中】</t>
    <rPh sb="1" eb="3">
      <t>ジョセキ</t>
    </rPh>
    <rPh sb="3" eb="5">
      <t>テツヅ</t>
    </rPh>
    <rPh sb="6" eb="7">
      <t>チュウ</t>
    </rPh>
    <phoneticPr fontId="46"/>
  </si>
  <si>
    <t>出席記号</t>
    <rPh sb="0" eb="2">
      <t>シュッセキ</t>
    </rPh>
    <rPh sb="2" eb="4">
      <t>キゴウ</t>
    </rPh>
    <phoneticPr fontId="46"/>
  </si>
  <si>
    <t>○</t>
    <phoneticPr fontId="46"/>
  </si>
  <si>
    <t>×</t>
    <phoneticPr fontId="46"/>
  </si>
  <si>
    <t>／</t>
    <phoneticPr fontId="46"/>
  </si>
  <si>
    <t>帰</t>
    <rPh sb="0" eb="1">
      <t>キ</t>
    </rPh>
    <phoneticPr fontId="46"/>
  </si>
  <si>
    <t>【特別指導後の回復者】</t>
    <rPh sb="1" eb="3">
      <t>トクベツ</t>
    </rPh>
    <rPh sb="3" eb="5">
      <t>シドウ</t>
    </rPh>
    <rPh sb="5" eb="6">
      <t>ゴ</t>
    </rPh>
    <rPh sb="7" eb="9">
      <t>カイフク</t>
    </rPh>
    <rPh sb="9" eb="10">
      <t>シャ</t>
    </rPh>
    <phoneticPr fontId="46"/>
  </si>
  <si>
    <t>※今後も、要注意者として継続して対応します。</t>
    <rPh sb="1" eb="3">
      <t>コンゴ</t>
    </rPh>
    <rPh sb="5" eb="8">
      <t>ヨウチュウイ</t>
    </rPh>
    <rPh sb="8" eb="9">
      <t>シャ</t>
    </rPh>
    <rPh sb="12" eb="14">
      <t>ケイゾク</t>
    </rPh>
    <rPh sb="16" eb="18">
      <t>タイオウ</t>
    </rPh>
    <phoneticPr fontId="44"/>
  </si>
  <si>
    <t>【今後対応が必要になる生徒】</t>
    <rPh sb="1" eb="3">
      <t>コンゴ</t>
    </rPh>
    <rPh sb="3" eb="5">
      <t>タイオウ</t>
    </rPh>
    <rPh sb="6" eb="8">
      <t>ヒツヨウ</t>
    </rPh>
    <rPh sb="11" eb="13">
      <t>セイト</t>
    </rPh>
    <phoneticPr fontId="46"/>
  </si>
  <si>
    <t>人</t>
    <rPh sb="0" eb="1">
      <t>ニン</t>
    </rPh>
    <phoneticPr fontId="46"/>
  </si>
  <si>
    <t>生活指導報告　（留学生クラス）</t>
    <rPh sb="0" eb="2">
      <t>セイカツ</t>
    </rPh>
    <rPh sb="2" eb="4">
      <t>シドウ</t>
    </rPh>
    <rPh sb="4" eb="6">
      <t>ホウコク</t>
    </rPh>
    <rPh sb="8" eb="11">
      <t>リュウガクセイ</t>
    </rPh>
    <phoneticPr fontId="46"/>
  </si>
  <si>
    <t>人</t>
    <phoneticPr fontId="44"/>
  </si>
  <si>
    <t>【出席不良者の状況】（留学生）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4">
      <t>リュウガクセイ</t>
    </rPh>
    <phoneticPr fontId="46"/>
  </si>
  <si>
    <t>【出席不良者の状況】（一般生）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3">
      <t>イッパン</t>
    </rPh>
    <rPh sb="13" eb="14">
      <t>セイ</t>
    </rPh>
    <phoneticPr fontId="46"/>
  </si>
  <si>
    <t>カウンセラ</t>
    <phoneticPr fontId="46"/>
  </si>
  <si>
    <t>対策</t>
    <rPh sb="0" eb="2">
      <t>タイサク</t>
    </rPh>
    <phoneticPr fontId="44"/>
  </si>
  <si>
    <t>備考</t>
    <rPh sb="0" eb="2">
      <t>ビコウ</t>
    </rPh>
    <phoneticPr fontId="44"/>
  </si>
  <si>
    <t>【休学手続き中】</t>
    <rPh sb="1" eb="3">
      <t>キュウガク</t>
    </rPh>
    <rPh sb="3" eb="5">
      <t>テツヅ</t>
    </rPh>
    <rPh sb="6" eb="7">
      <t>チュウ</t>
    </rPh>
    <phoneticPr fontId="46"/>
  </si>
  <si>
    <t>月</t>
    <rPh sb="0" eb="1">
      <t>ゲツ</t>
    </rPh>
    <phoneticPr fontId="44"/>
  </si>
  <si>
    <t>火</t>
    <rPh sb="0" eb="1">
      <t>カ</t>
    </rPh>
    <phoneticPr fontId="44"/>
  </si>
  <si>
    <t>水</t>
  </si>
  <si>
    <t>木</t>
  </si>
  <si>
    <t>金</t>
  </si>
  <si>
    <t>出席</t>
    <rPh sb="0" eb="2">
      <t>シュッセキ</t>
    </rPh>
    <phoneticPr fontId="44"/>
  </si>
  <si>
    <t>原因・経過</t>
    <rPh sb="0" eb="2">
      <t>ゲンイン</t>
    </rPh>
    <rPh sb="3" eb="5">
      <t>ケイカ</t>
    </rPh>
    <phoneticPr fontId="44"/>
  </si>
  <si>
    <t>状況</t>
    <phoneticPr fontId="44"/>
  </si>
  <si>
    <t>　３年生</t>
    <rPh sb="2" eb="3">
      <t>ネン</t>
    </rPh>
    <rPh sb="3" eb="4">
      <t>ナマ</t>
    </rPh>
    <phoneticPr fontId="46"/>
  </si>
  <si>
    <t>昨年次</t>
    <rPh sb="0" eb="2">
      <t>サクネン</t>
    </rPh>
    <rPh sb="2" eb="3">
      <t>ジ</t>
    </rPh>
    <phoneticPr fontId="46"/>
  </si>
  <si>
    <t>欠席</t>
    <rPh sb="0" eb="2">
      <t>ケッセキ</t>
    </rPh>
    <phoneticPr fontId="39"/>
  </si>
  <si>
    <t>遅刻・早退</t>
    <rPh sb="0" eb="2">
      <t>チコク</t>
    </rPh>
    <rPh sb="3" eb="5">
      <t>ソウタイ</t>
    </rPh>
    <phoneticPr fontId="39"/>
  </si>
  <si>
    <t>生活指導報告　（一般生クラス）</t>
    <phoneticPr fontId="44"/>
  </si>
  <si>
    <t>クラス毎の出席率一覧</t>
    <rPh sb="3" eb="4">
      <t>ゴト</t>
    </rPh>
    <rPh sb="5" eb="7">
      <t>シュッセキ</t>
    </rPh>
    <rPh sb="7" eb="8">
      <t>リツ</t>
    </rPh>
    <rPh sb="8" eb="10">
      <t>イチラン</t>
    </rPh>
    <phoneticPr fontId="46"/>
  </si>
  <si>
    <t>区分け</t>
    <rPh sb="0" eb="2">
      <t>クワ</t>
    </rPh>
    <phoneticPr fontId="46"/>
  </si>
  <si>
    <t>出席率</t>
    <rPh sb="0" eb="2">
      <t>シュッセキ</t>
    </rPh>
    <rPh sb="2" eb="3">
      <t>リツ</t>
    </rPh>
    <phoneticPr fontId="46"/>
  </si>
  <si>
    <t>一般生</t>
    <rPh sb="0" eb="2">
      <t>イッパン</t>
    </rPh>
    <rPh sb="2" eb="3">
      <t>セイ</t>
    </rPh>
    <phoneticPr fontId="46"/>
  </si>
  <si>
    <t>１年</t>
    <rPh sb="1" eb="2">
      <t>ネン</t>
    </rPh>
    <phoneticPr fontId="46"/>
  </si>
  <si>
    <t>２年</t>
    <rPh sb="1" eb="2">
      <t>ネン</t>
    </rPh>
    <phoneticPr fontId="46"/>
  </si>
  <si>
    <t>３年</t>
    <rPh sb="1" eb="2">
      <t>ネン</t>
    </rPh>
    <phoneticPr fontId="46"/>
  </si>
  <si>
    <t>留学生</t>
    <rPh sb="0" eb="3">
      <t>リュウガクセイ</t>
    </rPh>
    <phoneticPr fontId="46"/>
  </si>
  <si>
    <t>備考</t>
    <rPh sb="0" eb="2">
      <t>ビコウ</t>
    </rPh>
    <phoneticPr fontId="46"/>
  </si>
  <si>
    <t>※夏季休暇中は補講に対する出席状況とする。</t>
    <rPh sb="1" eb="3">
      <t>カキ</t>
    </rPh>
    <rPh sb="3" eb="6">
      <t>キュウカチュウ</t>
    </rPh>
    <rPh sb="7" eb="9">
      <t>ホコウ</t>
    </rPh>
    <rPh sb="10" eb="11">
      <t>タイ</t>
    </rPh>
    <rPh sb="13" eb="15">
      <t>シュッセキ</t>
    </rPh>
    <rPh sb="15" eb="17">
      <t>ジョウキョウ</t>
    </rPh>
    <phoneticPr fontId="44"/>
  </si>
  <si>
    <t>欠席者数
(平均)</t>
    <phoneticPr fontId="46"/>
  </si>
  <si>
    <t>85%未満
人数</t>
    <phoneticPr fontId="46"/>
  </si>
  <si>
    <t>コース</t>
    <phoneticPr fontId="44"/>
  </si>
  <si>
    <t>課程</t>
    <rPh sb="0" eb="2">
      <t>カテイ</t>
    </rPh>
    <phoneticPr fontId="44"/>
  </si>
  <si>
    <t>2年</t>
    <rPh sb="1" eb="2">
      <t>ネン</t>
    </rPh>
    <phoneticPr fontId="46"/>
  </si>
  <si>
    <t>注：昨年次の出席率は補習を含まない出席率です。（補習の結果８０％以上になっています）</t>
    <rPh sb="0" eb="1">
      <t>チュウ</t>
    </rPh>
    <rPh sb="2" eb="4">
      <t>サクネン</t>
    </rPh>
    <rPh sb="4" eb="5">
      <t>ジ</t>
    </rPh>
    <rPh sb="6" eb="8">
      <t>シュッセキ</t>
    </rPh>
    <rPh sb="8" eb="9">
      <t>リツ</t>
    </rPh>
    <rPh sb="10" eb="12">
      <t>ホシュウ</t>
    </rPh>
    <rPh sb="13" eb="14">
      <t>フク</t>
    </rPh>
    <rPh sb="17" eb="19">
      <t>シュッセキ</t>
    </rPh>
    <rPh sb="19" eb="20">
      <t>リツ</t>
    </rPh>
    <rPh sb="24" eb="26">
      <t>ホシュウ</t>
    </rPh>
    <rPh sb="27" eb="29">
      <t>ケッカ</t>
    </rPh>
    <rPh sb="32" eb="34">
      <t>イジョウ</t>
    </rPh>
    <phoneticPr fontId="44"/>
  </si>
  <si>
    <t>【その他手続き中】</t>
    <rPh sb="3" eb="4">
      <t>タ</t>
    </rPh>
    <rPh sb="4" eb="6">
      <t>テツヅ</t>
    </rPh>
    <rPh sb="7" eb="8">
      <t>チュウ</t>
    </rPh>
    <phoneticPr fontId="46"/>
  </si>
  <si>
    <t>手続</t>
    <rPh sb="0" eb="2">
      <t>テツヅ</t>
    </rPh>
    <phoneticPr fontId="46"/>
  </si>
  <si>
    <t>クラス</t>
    <phoneticPr fontId="46"/>
  </si>
  <si>
    <t>　</t>
    <phoneticPr fontId="44"/>
  </si>
  <si>
    <t>クラス名
学科</t>
    <rPh sb="3" eb="4">
      <t>メイ</t>
    </rPh>
    <rPh sb="5" eb="7">
      <t>ガッカ</t>
    </rPh>
    <phoneticPr fontId="46"/>
  </si>
  <si>
    <t>情報社会</t>
    <rPh sb="0" eb="2">
      <t>ジョウホウ</t>
    </rPh>
    <rPh sb="2" eb="4">
      <t>シャカイ</t>
    </rPh>
    <phoneticPr fontId="46"/>
  </si>
  <si>
    <t>情報ビジネス</t>
    <rPh sb="0" eb="2">
      <t>ジョウホウ</t>
    </rPh>
    <phoneticPr fontId="46"/>
  </si>
  <si>
    <t>キャリア形成</t>
    <rPh sb="4" eb="6">
      <t>ケイセイ</t>
    </rPh>
    <phoneticPr fontId="46"/>
  </si>
  <si>
    <t>矢田</t>
    <rPh sb="0" eb="2">
      <t>ヤタ</t>
    </rPh>
    <phoneticPr fontId="46"/>
  </si>
  <si>
    <t>渡邉</t>
    <rPh sb="0" eb="2">
      <t>ワタナベ</t>
    </rPh>
    <phoneticPr fontId="46"/>
  </si>
  <si>
    <t>諌山</t>
    <rPh sb="0" eb="2">
      <t>イサヤマ</t>
    </rPh>
    <phoneticPr fontId="46"/>
  </si>
  <si>
    <t>3年</t>
    <rPh sb="1" eb="2">
      <t>ネン</t>
    </rPh>
    <phoneticPr fontId="46"/>
  </si>
  <si>
    <t>御塚（林）</t>
    <rPh sb="0" eb="1">
      <t>オン</t>
    </rPh>
    <rPh sb="1" eb="2">
      <t>ツカ</t>
    </rPh>
    <rPh sb="3" eb="4">
      <t>ハヤシ</t>
    </rPh>
    <phoneticPr fontId="46"/>
  </si>
  <si>
    <t>403_AM</t>
    <phoneticPr fontId="46"/>
  </si>
  <si>
    <t>403_PM</t>
    <phoneticPr fontId="46"/>
  </si>
  <si>
    <t>嶋田</t>
    <rPh sb="0" eb="2">
      <t>シマダ</t>
    </rPh>
    <phoneticPr fontId="46"/>
  </si>
  <si>
    <t>404_AM</t>
    <phoneticPr fontId="46"/>
  </si>
  <si>
    <t>403_PM</t>
    <phoneticPr fontId="46"/>
  </si>
  <si>
    <t>戸上</t>
    <rPh sb="0" eb="2">
      <t>トガミ</t>
    </rPh>
    <phoneticPr fontId="46"/>
  </si>
  <si>
    <t>405_AM</t>
    <phoneticPr fontId="46"/>
  </si>
  <si>
    <t>上田</t>
    <rPh sb="0" eb="2">
      <t>ウエダ</t>
    </rPh>
    <phoneticPr fontId="46"/>
  </si>
  <si>
    <t>401_AM</t>
    <phoneticPr fontId="46"/>
  </si>
  <si>
    <t>401_PM</t>
    <phoneticPr fontId="46"/>
  </si>
  <si>
    <t>402_AM</t>
    <phoneticPr fontId="46"/>
  </si>
  <si>
    <t>402_PM</t>
    <phoneticPr fontId="46"/>
  </si>
  <si>
    <t>犬束</t>
    <rPh sb="0" eb="1">
      <t>イヌ</t>
    </rPh>
    <rPh sb="1" eb="2">
      <t>ツカ</t>
    </rPh>
    <phoneticPr fontId="46"/>
  </si>
  <si>
    <t>405_PM</t>
    <phoneticPr fontId="46"/>
  </si>
  <si>
    <t>ルウ</t>
    <phoneticPr fontId="46"/>
  </si>
  <si>
    <t>406_AM</t>
    <phoneticPr fontId="46"/>
  </si>
  <si>
    <t>406_PM</t>
    <phoneticPr fontId="46"/>
  </si>
  <si>
    <t>宮崎</t>
    <rPh sb="0" eb="2">
      <t>ミヤザキ</t>
    </rPh>
    <phoneticPr fontId="46"/>
  </si>
  <si>
    <t>コンピュータ教育学院　ビジネスカレッジ</t>
    <rPh sb="6" eb="9">
      <t>キョウイクガク</t>
    </rPh>
    <rPh sb="9" eb="10">
      <t>イン</t>
    </rPh>
    <phoneticPr fontId="46"/>
  </si>
  <si>
    <t>植田</t>
    <rPh sb="0" eb="2">
      <t>ウエダ</t>
    </rPh>
    <phoneticPr fontId="46"/>
  </si>
  <si>
    <t>内田　侑理</t>
  </si>
  <si>
    <t>ウチダ　ユウリ</t>
  </si>
  <si>
    <t>山路　文太</t>
  </si>
  <si>
    <t>ヤマジ　ブンタ</t>
  </si>
  <si>
    <t>沖学園高等学校</t>
  </si>
  <si>
    <t>LE VAN TRIEU</t>
  </si>
  <si>
    <t>レー　ヴァン　チェウ</t>
  </si>
  <si>
    <t>久留米ゼミナール　久留米校(日)</t>
  </si>
  <si>
    <t>TRAN NGOC NGUYEN</t>
  </si>
  <si>
    <t>チャン　ゴック　グエン</t>
  </si>
  <si>
    <t>くるめ国際交流学院</t>
  </si>
  <si>
    <t>PHUNG THI HONG HOA</t>
  </si>
  <si>
    <t>フン　ティ　ホン　ホア</t>
  </si>
  <si>
    <t>DO VAN DAT</t>
  </si>
  <si>
    <t>ド　ヴァン　ダット</t>
  </si>
  <si>
    <t>LE SON TUNG</t>
  </si>
  <si>
    <t>レ　ソン　トウン　</t>
  </si>
  <si>
    <t>NGUYEN KET DOAN</t>
  </si>
  <si>
    <t>グェン　ケット　ドアン　</t>
  </si>
  <si>
    <t>NGUYEN QUOC CUONG</t>
  </si>
  <si>
    <t>グエン　クオック　クオン</t>
  </si>
  <si>
    <t>DANANJAYA BANDARA</t>
  </si>
  <si>
    <t>ダナンジャヤ　バンダーラ</t>
  </si>
  <si>
    <t>PHAM THE HUNG</t>
  </si>
  <si>
    <t>ファム　テ　フン</t>
  </si>
  <si>
    <t>NGUYEN DONG DUY KIEN</t>
  </si>
  <si>
    <t>グェン　ドン　ズゥイ　キエン</t>
  </si>
  <si>
    <t>DO HOANH HOANG</t>
  </si>
  <si>
    <t>ド　ホアン　ホアン　</t>
  </si>
  <si>
    <t>NGUYEN ANH TU</t>
  </si>
  <si>
    <t>グェン　アン　トゥ</t>
  </si>
  <si>
    <t>VU VAN TRUC</t>
  </si>
  <si>
    <t>ヴー　ヴァン　チュック</t>
  </si>
  <si>
    <t>NGUYEN DANG NAM</t>
  </si>
  <si>
    <t>グェン　ダン　ナム</t>
  </si>
  <si>
    <t>NGUYEN  DINH NAM　</t>
  </si>
  <si>
    <t>グェン　ディン　ナム</t>
  </si>
  <si>
    <t>DANG THI THANH NHAN</t>
  </si>
  <si>
    <t>ダン　ティ　タン　ニャン</t>
  </si>
  <si>
    <t>NGUYEN TUAN ANH</t>
  </si>
  <si>
    <t>グェン　トゥアン　アィン</t>
  </si>
  <si>
    <t>NGUYEN DUC QUY</t>
  </si>
  <si>
    <t>グエン　ドゥック　クイ</t>
  </si>
  <si>
    <t>VU TRONG HUAN</t>
  </si>
  <si>
    <t>ブ　チョン　ファン</t>
  </si>
  <si>
    <t>MAHATO ANJU</t>
  </si>
  <si>
    <t>マハト　アンズ</t>
  </si>
  <si>
    <t>CHHETRI BABITA</t>
  </si>
  <si>
    <t>チェトリ　バビタ</t>
  </si>
  <si>
    <t>GALHENAGE CHANIDU SHALINDA PERERA</t>
  </si>
  <si>
    <t>ガルヘナゲ　チャニトウ　シャリンダ　ペレラ</t>
  </si>
  <si>
    <t>BIST KESHAV</t>
  </si>
  <si>
    <t>ビスト　ケサブ　</t>
  </si>
  <si>
    <t>NGUYEN THI HANG</t>
  </si>
  <si>
    <t>グエン　ティ　ハン</t>
  </si>
  <si>
    <t>男</t>
  </si>
  <si>
    <t>女</t>
  </si>
  <si>
    <t>NGUYEN HUU CONG</t>
  </si>
  <si>
    <t>グェン　ヒュウ　コン</t>
  </si>
  <si>
    <t>NGO DUY HA</t>
  </si>
  <si>
    <t>ゴ　ドゥイ　ハ</t>
  </si>
  <si>
    <t>TRAN　VAN　HOAN</t>
  </si>
  <si>
    <t>チャン　バン　ホアン</t>
  </si>
  <si>
    <t>VU TRUNG NGUYEN</t>
  </si>
  <si>
    <t>ブ　ジュン　グェン</t>
  </si>
  <si>
    <t>ADHIKARI SANDIP</t>
  </si>
  <si>
    <t>アディカリ　サンディプ</t>
  </si>
  <si>
    <t>THAPA BIKASH</t>
  </si>
  <si>
    <t>タパ　ビカシュ</t>
  </si>
  <si>
    <t>MUDIYANSELAGE JAITH</t>
  </si>
  <si>
    <t>ムディヤンセラゲ　ジャイット</t>
  </si>
  <si>
    <t>GALAN DIL BAHADUR</t>
  </si>
  <si>
    <t>ガラン　ディル　バハデゥル</t>
  </si>
  <si>
    <t>九州日語学院</t>
  </si>
  <si>
    <t>九州国際教育学院</t>
  </si>
  <si>
    <t>アジア日本語学院</t>
  </si>
  <si>
    <t>福岡日本語学校</t>
  </si>
  <si>
    <t>福岡国際コミュニケーション専門学校(日）</t>
  </si>
  <si>
    <t>学籍番号</t>
  </si>
  <si>
    <t>氏名(漢字)</t>
  </si>
  <si>
    <t>氏名(カナ)</t>
  </si>
  <si>
    <t>留学生区分</t>
  </si>
  <si>
    <t>性別</t>
  </si>
  <si>
    <t>学科</t>
  </si>
  <si>
    <t>コース</t>
  </si>
  <si>
    <t>クラス</t>
  </si>
  <si>
    <t>担任</t>
  </si>
  <si>
    <t>カウンセラー</t>
  </si>
  <si>
    <t>出身校</t>
  </si>
  <si>
    <t>生年月日</t>
  </si>
  <si>
    <t>電話番号</t>
  </si>
  <si>
    <t>携帯番号</t>
  </si>
  <si>
    <t>[本人]郵便番号</t>
  </si>
  <si>
    <t>[本人]住所1</t>
  </si>
  <si>
    <t>[本人]住所2</t>
  </si>
  <si>
    <t>[保護者]氏名(漢字)</t>
  </si>
  <si>
    <t>[保護者]氏名(カナ)</t>
  </si>
  <si>
    <t>[保護者]電話番号</t>
  </si>
  <si>
    <t>[保護者]郵便番号</t>
  </si>
  <si>
    <t>[保護者]住所1</t>
  </si>
  <si>
    <t>[保護者]住所2</t>
  </si>
  <si>
    <t>ビザ在留資格</t>
  </si>
  <si>
    <t>ビザ有効期限</t>
  </si>
  <si>
    <t>パスポート番号</t>
  </si>
  <si>
    <t>在留カード番号</t>
  </si>
  <si>
    <t>国籍名称</t>
  </si>
  <si>
    <t>紹介者の学籍番号</t>
  </si>
  <si>
    <t>留学生_希望クラスID1</t>
  </si>
  <si>
    <t>留学生_希望クラス名1</t>
  </si>
  <si>
    <t>留学生_希望クラスID2</t>
  </si>
  <si>
    <t>留学生_希望クラス名2</t>
  </si>
  <si>
    <t>白石　光輝</t>
  </si>
  <si>
    <t>シライシ　コウキ</t>
  </si>
  <si>
    <t>一般生</t>
  </si>
  <si>
    <t>キャリア形成学科</t>
  </si>
  <si>
    <t>アスリートコース</t>
  </si>
  <si>
    <t>有田　博紀</t>
  </si>
  <si>
    <t>常磐高等学校</t>
  </si>
  <si>
    <t>080-2796-9860</t>
  </si>
  <si>
    <t>807-0847</t>
  </si>
  <si>
    <t>福岡県北九州市八幡西区美原町19-2</t>
  </si>
  <si>
    <t>白石　千恵</t>
  </si>
  <si>
    <t>シライシ　チエ</t>
  </si>
  <si>
    <t>090-4998-1690</t>
  </si>
  <si>
    <t>谷本　光翼</t>
  </si>
  <si>
    <t>タニモト　ツバサ</t>
  </si>
  <si>
    <t>林　亮介</t>
  </si>
  <si>
    <t>久留米学園高等学校</t>
  </si>
  <si>
    <t>080-9141-1048</t>
  </si>
  <si>
    <t>818-0025</t>
  </si>
  <si>
    <t>福岡県筑紫野市筑紫705-1</t>
  </si>
  <si>
    <t>谷本　剛</t>
  </si>
  <si>
    <t>タニモト　ツヨシ</t>
  </si>
  <si>
    <t>092-926-0249</t>
  </si>
  <si>
    <t>福島　和也</t>
  </si>
  <si>
    <t>フクシマ　カズヤ</t>
  </si>
  <si>
    <t>080-6438-1403</t>
  </si>
  <si>
    <t>839-1233</t>
  </si>
  <si>
    <t>福岡県久留米市田主丸町田主丸1202-6</t>
  </si>
  <si>
    <t>福島　由也</t>
  </si>
  <si>
    <t>フクシマ　ヨシナリ</t>
  </si>
  <si>
    <t>090-8295-4670</t>
  </si>
  <si>
    <t>福岡県久留米市田主丸町田主丸1202番地6</t>
  </si>
  <si>
    <t>時枝　尚也</t>
  </si>
  <si>
    <t>トキエダ　ナオヤ</t>
  </si>
  <si>
    <t>熊本市立千原台高等学校</t>
  </si>
  <si>
    <t>080-8557-9560</t>
  </si>
  <si>
    <t>860-0833</t>
  </si>
  <si>
    <t>熊本県熊本市中央区平成2丁目11番20号</t>
  </si>
  <si>
    <t>ルネッサンス平成102</t>
  </si>
  <si>
    <t>時枝　隆</t>
  </si>
  <si>
    <t>トキエダ　タカシ</t>
  </si>
  <si>
    <t>090-8410-8465</t>
  </si>
  <si>
    <t>松岡　冬弥</t>
  </si>
  <si>
    <t>マツオカ　トウヤ</t>
  </si>
  <si>
    <t>筑陽学園高等学校</t>
  </si>
  <si>
    <t>080-6464-5626</t>
  </si>
  <si>
    <t>819-1107</t>
  </si>
  <si>
    <t>福岡県糸島市波多江駅北4丁目9-15　</t>
  </si>
  <si>
    <t>スカイハイツ波多江305</t>
  </si>
  <si>
    <t>松岡　由史</t>
  </si>
  <si>
    <t>マツオカ　ヨシフミ</t>
  </si>
  <si>
    <t>090-3733-5039</t>
  </si>
  <si>
    <t>重田　虎之助</t>
  </si>
  <si>
    <t>シゲタ　トラノスケ</t>
  </si>
  <si>
    <t>高稜高等学校</t>
  </si>
  <si>
    <t>093-223-1245</t>
  </si>
  <si>
    <t>807-0806</t>
  </si>
  <si>
    <t>福岡県北九州市八幡西区御開2丁目2-10-308号</t>
  </si>
  <si>
    <t>重田　康隆</t>
  </si>
  <si>
    <t>シゲタ　ヤスタカ</t>
  </si>
  <si>
    <t>原　佳大</t>
  </si>
  <si>
    <t>ハラ　ヨシヒロ</t>
  </si>
  <si>
    <t>有田工業高等学校</t>
  </si>
  <si>
    <t>0955-23-3374</t>
  </si>
  <si>
    <t>848-0026</t>
  </si>
  <si>
    <t>佐賀県伊万里市大川内町丙2384番地1</t>
  </si>
  <si>
    <t>原　伸一</t>
  </si>
  <si>
    <t>ハラ　シンイチ</t>
  </si>
  <si>
    <t>090-7923-8759</t>
  </si>
  <si>
    <t>佐賀県伊万里市大川内町丙2384-1</t>
  </si>
  <si>
    <t>惣門　新太</t>
  </si>
  <si>
    <t>ソウモン　アラタ</t>
  </si>
  <si>
    <t>稲築志耕館高等学校</t>
  </si>
  <si>
    <t>0948-28-7424</t>
  </si>
  <si>
    <t>820-0076</t>
  </si>
  <si>
    <t>福岡県飯塚市太郎丸1010-1</t>
  </si>
  <si>
    <t>惣門　孝博</t>
  </si>
  <si>
    <t>ソウモン　タカヒロ</t>
  </si>
  <si>
    <t>樋口　健人</t>
  </si>
  <si>
    <t>ヒグチ　ケント</t>
  </si>
  <si>
    <t>日田三隈高等学校</t>
  </si>
  <si>
    <t>0973-24-4261</t>
  </si>
  <si>
    <t>877-0078</t>
  </si>
  <si>
    <t>大分県日田市北友田1-1139　（※入寮申込書の住所で確認済11/16）</t>
  </si>
  <si>
    <t>エルガーラ友田Ⅱ-2</t>
  </si>
  <si>
    <t>樋口　隆彦</t>
  </si>
  <si>
    <t>ヒグチ　タカヒコ</t>
  </si>
  <si>
    <t>馬場　瑞希</t>
  </si>
  <si>
    <t>ババ　ミズキ</t>
  </si>
  <si>
    <t>博多工業高等学校</t>
  </si>
  <si>
    <t>092-517-1259</t>
  </si>
  <si>
    <t>812-0894</t>
  </si>
  <si>
    <t>福岡県福岡市博多区諸岡6丁目29-8</t>
  </si>
  <si>
    <t>馬場　桂子</t>
  </si>
  <si>
    <t>ババ　ケイコ</t>
  </si>
  <si>
    <t>090-1923-4940</t>
  </si>
  <si>
    <t>添島　克朗</t>
  </si>
  <si>
    <t>ソエジマ　カツアキ</t>
  </si>
  <si>
    <t>三潴高等学校</t>
  </si>
  <si>
    <t>0944-87-0114</t>
  </si>
  <si>
    <t>831-0014</t>
  </si>
  <si>
    <t>福岡県大川市中木室688-2</t>
  </si>
  <si>
    <t>添島　康弘</t>
  </si>
  <si>
    <t>ソエジマ　ヤスヒロ</t>
  </si>
  <si>
    <t>090-8768-8835</t>
  </si>
  <si>
    <t>三浦　明大</t>
  </si>
  <si>
    <t>ミウラ　アキヒロ</t>
  </si>
  <si>
    <t>飯塚高等学校</t>
  </si>
  <si>
    <t>0947-28-4830</t>
  </si>
  <si>
    <t>822-1101</t>
  </si>
  <si>
    <t>福岡県田川郡福智町赤池1017-123</t>
  </si>
  <si>
    <t>三浦　秀孝</t>
  </si>
  <si>
    <t>ミウラ　ヒデタカ</t>
  </si>
  <si>
    <t>橋爪　和也</t>
  </si>
  <si>
    <t>ハシズメ　カズヤ</t>
  </si>
  <si>
    <t>090-4583-8262</t>
  </si>
  <si>
    <t>807-1264</t>
  </si>
  <si>
    <t>福岡県北九州市八幡西区星ケ丘4-4-16</t>
  </si>
  <si>
    <t>橋爪　徹也</t>
  </si>
  <si>
    <t>ハシズメ　テツヤ</t>
  </si>
  <si>
    <t>090-4584-8262</t>
  </si>
  <si>
    <t>秋山　亮太</t>
  </si>
  <si>
    <t>アキヤマ　リョウタ</t>
  </si>
  <si>
    <t>0973-24-0102</t>
  </si>
  <si>
    <t>877-0075</t>
  </si>
  <si>
    <t>大分県日田市中釣町303-5</t>
  </si>
  <si>
    <t>秋山　哲郎</t>
  </si>
  <si>
    <t>アキヤマ　テツロウ</t>
  </si>
  <si>
    <t>大賀　将司</t>
  </si>
  <si>
    <t>オオガ　マサシ</t>
  </si>
  <si>
    <t>092-324-7876</t>
  </si>
  <si>
    <t>福岡県糸島市波多江駅北2丁目22-7</t>
  </si>
  <si>
    <t>大賀　誠司</t>
  </si>
  <si>
    <t>オオガ　セイジ</t>
  </si>
  <si>
    <t>日下部　海音</t>
  </si>
  <si>
    <t>クサカベ　カイト</t>
  </si>
  <si>
    <t>福岡工業高等学校</t>
  </si>
  <si>
    <t>092-933-3452</t>
  </si>
  <si>
    <t>811-2108</t>
  </si>
  <si>
    <t>福岡県糟屋郡宇美町ゆりが丘1丁目12-2</t>
  </si>
  <si>
    <t>日下部　正裕</t>
  </si>
  <si>
    <t>クサカベ　マサヒロ</t>
  </si>
  <si>
    <t>井上　康二</t>
  </si>
  <si>
    <t>イノウエ　コウジ　</t>
  </si>
  <si>
    <t>伊万里農林高等学校</t>
  </si>
  <si>
    <t>080-5799-0469</t>
  </si>
  <si>
    <t>849-2342</t>
  </si>
  <si>
    <t>佐賀県武雄市武内町真手野28343-18</t>
  </si>
  <si>
    <t>井上　利憲</t>
  </si>
  <si>
    <t>イノウエ　トシノリ</t>
  </si>
  <si>
    <t>090-3882-9697</t>
  </si>
  <si>
    <t>宮里　琉矢</t>
  </si>
  <si>
    <t>ミヤザト　リュウヤ</t>
  </si>
  <si>
    <t>岡山学芸館高等学校</t>
  </si>
  <si>
    <t>080-6481-4865</t>
  </si>
  <si>
    <t>704-8173</t>
  </si>
  <si>
    <t>岡山県岡山市東区可知5丁目136-6　占春寮</t>
  </si>
  <si>
    <t>宮里　信博</t>
  </si>
  <si>
    <t>ミヤザト　ノブヒロ</t>
  </si>
  <si>
    <t>090-1946-2111</t>
  </si>
  <si>
    <t>901-0503</t>
  </si>
  <si>
    <t>沖縄県島尻郡八重瀬町新城1296-5</t>
  </si>
  <si>
    <t>柳瀬　大</t>
  </si>
  <si>
    <t>ヤナセ　ダイ</t>
  </si>
  <si>
    <t>城北高等学校</t>
  </si>
  <si>
    <t>080-5265-9434</t>
  </si>
  <si>
    <t>816-0831</t>
  </si>
  <si>
    <t>福岡県春日市大谷3丁目106-3-101</t>
  </si>
  <si>
    <t>柳瀬　純一</t>
  </si>
  <si>
    <t>ヤナセ　ジュンイチ</t>
  </si>
  <si>
    <t>080-3965-4288</t>
  </si>
  <si>
    <t>村崎　貴浩</t>
  </si>
  <si>
    <t>ムラサキ　タカヒロ</t>
  </si>
  <si>
    <t>鹿児島工業高等学校</t>
  </si>
  <si>
    <t>080-2788-6905</t>
  </si>
  <si>
    <t>890-0041</t>
  </si>
  <si>
    <t>鹿児島県鹿児島市城西2丁目5-15</t>
  </si>
  <si>
    <t>メゾンドール城西201</t>
  </si>
  <si>
    <t>村崎　洋子</t>
  </si>
  <si>
    <t>ムラサキ　ヨウコ</t>
  </si>
  <si>
    <t>090-2507-0638</t>
  </si>
  <si>
    <t>中島　萌生</t>
  </si>
  <si>
    <t>ナカシマ　モエキ</t>
  </si>
  <si>
    <t>加治木工業高等学校</t>
  </si>
  <si>
    <t>099-247-8937</t>
  </si>
  <si>
    <t>892-0802</t>
  </si>
  <si>
    <t>鹿児島県鹿児島市清水町31-10-1106</t>
  </si>
  <si>
    <t>中島　淳</t>
  </si>
  <si>
    <t>ナカシマ　ジュン</t>
  </si>
  <si>
    <t>安里　航太郎</t>
  </si>
  <si>
    <t>アサト　コウタロウ</t>
  </si>
  <si>
    <t>過年度</t>
  </si>
  <si>
    <t>080-6494-7967</t>
  </si>
  <si>
    <t>901-2313</t>
  </si>
  <si>
    <t>沖縄県中頭郡北中城村熱田2070-3</t>
  </si>
  <si>
    <t>北中城団地1-701</t>
  </si>
  <si>
    <t>安里　裕治</t>
  </si>
  <si>
    <t>アサト　ユウジ</t>
  </si>
  <si>
    <t>090-1942-3890</t>
  </si>
  <si>
    <t>松村　惇</t>
  </si>
  <si>
    <t>マツムラ　ジュン</t>
  </si>
  <si>
    <t>080-1531-8749</t>
  </si>
  <si>
    <t>822-1405</t>
  </si>
  <si>
    <t>福岡県田川郡香春町中津原582-1</t>
  </si>
  <si>
    <t>松村　英己</t>
  </si>
  <si>
    <t>マツムラ　ヒデミ　</t>
  </si>
  <si>
    <t>0947-32-6065</t>
  </si>
  <si>
    <t>山下　勝</t>
  </si>
  <si>
    <t>ヤマシタ　マサル</t>
  </si>
  <si>
    <t>早良高等学校</t>
  </si>
  <si>
    <t>080-1533-8669</t>
  </si>
  <si>
    <t>819-0166</t>
  </si>
  <si>
    <t>福岡県福岡市西区横浜2丁目5-2-106</t>
  </si>
  <si>
    <t>山下　猛志</t>
  </si>
  <si>
    <t>ヤマシタ　タカシ</t>
  </si>
  <si>
    <t>090-2517-2622</t>
  </si>
  <si>
    <t>江口　駿希</t>
  </si>
  <si>
    <t>エグチ　タカキ</t>
  </si>
  <si>
    <t>096-285-5099</t>
  </si>
  <si>
    <t>861-2234</t>
  </si>
  <si>
    <t>熊本県上益城郡益城町古閑56-16</t>
  </si>
  <si>
    <t>江口　純一郎</t>
  </si>
  <si>
    <t>エグチ　ジュンイチロウ</t>
  </si>
  <si>
    <t>090-7164-7556</t>
  </si>
  <si>
    <t>ADHIKARI PRAKASH</t>
  </si>
  <si>
    <t>アディカリ　プラカッシュ</t>
  </si>
  <si>
    <t>留学生</t>
  </si>
  <si>
    <t>国際情報コミュニケーションコース</t>
  </si>
  <si>
    <t>木原　道康</t>
  </si>
  <si>
    <t>九州言語教育学院</t>
  </si>
  <si>
    <t>070-4767-8374</t>
  </si>
  <si>
    <t>815--0037</t>
  </si>
  <si>
    <t>福岡県福岡市南区玉川町11番8号</t>
  </si>
  <si>
    <t>高宮アビタシオン301号</t>
  </si>
  <si>
    <t>留学</t>
  </si>
  <si>
    <t>EG78418572RA</t>
  </si>
  <si>
    <t>ネパール</t>
  </si>
  <si>
    <t>MAGAR DAL KUMARI</t>
  </si>
  <si>
    <t>マガル　ダル　クマリ</t>
  </si>
  <si>
    <t>ＮＩＬＳ</t>
  </si>
  <si>
    <t>080-9054-6472</t>
  </si>
  <si>
    <t>815-0033</t>
  </si>
  <si>
    <t>福岡県福岡市南区大橋3丁目22-16</t>
  </si>
  <si>
    <t>トーノ第２ビル2213</t>
  </si>
  <si>
    <t>EG86802479RA</t>
  </si>
  <si>
    <t>SAPKOTA LEKH NATH</t>
  </si>
  <si>
    <t>サプコタ レク ナート</t>
  </si>
  <si>
    <t>080-1274-1588</t>
  </si>
  <si>
    <t>815-0041</t>
  </si>
  <si>
    <t>福岡県福岡市南区野間２丁目5番5号</t>
  </si>
  <si>
    <t>ジュネス野間202号</t>
  </si>
  <si>
    <t>EG20854884RA</t>
  </si>
  <si>
    <t>ACHARYA SUMAN</t>
  </si>
  <si>
    <t>アチャリャ スマン</t>
  </si>
  <si>
    <t>080-1759-6926</t>
  </si>
  <si>
    <t>815-0036</t>
  </si>
  <si>
    <t>福岡県福岡市南区筑紫丘１丁目4番20-202号</t>
  </si>
  <si>
    <t>スカイハイツ大橋NO58</t>
  </si>
  <si>
    <t>EG25630387RA</t>
  </si>
  <si>
    <t>SHARMA KRISHNA PRASAD</t>
  </si>
  <si>
    <t>シャルマ クリシュナ プラサド</t>
  </si>
  <si>
    <t>080-2786-0488</t>
  </si>
  <si>
    <t>812-0018</t>
  </si>
  <si>
    <t>福岡市博多区住吉4-24-17-103</t>
  </si>
  <si>
    <t>グーレス</t>
  </si>
  <si>
    <t>EG15105580RA</t>
  </si>
  <si>
    <t>MAGAR AGAM BAHADUR</t>
  </si>
  <si>
    <t>マガル アガム バハドゥル</t>
  </si>
  <si>
    <t>080-9860-5613</t>
  </si>
  <si>
    <t>815-0082</t>
  </si>
  <si>
    <t>福岡県福岡市南区大楠3丁目6番7号</t>
  </si>
  <si>
    <t>コーポ大樹202号</t>
  </si>
  <si>
    <t>EG32622422RA</t>
  </si>
  <si>
    <t>DINH XUAN TRUONG</t>
  </si>
  <si>
    <t>ディン シュアン チュン</t>
  </si>
  <si>
    <t>090-1368-1161</t>
  </si>
  <si>
    <t>811-1344</t>
  </si>
  <si>
    <t>福岡県福岡市南区三宅１丁目14番18号</t>
  </si>
  <si>
    <t>コーポ峰201号</t>
  </si>
  <si>
    <t>B9683053</t>
  </si>
  <si>
    <t>EG68989512RA</t>
  </si>
  <si>
    <t>ベトナム</t>
  </si>
  <si>
    <t>NGUYEN NGOC SANG</t>
  </si>
  <si>
    <t>グェン　ゴック　サン</t>
  </si>
  <si>
    <t>070-4709-7979</t>
  </si>
  <si>
    <t>830-0033</t>
  </si>
  <si>
    <t>福岡県久留米市天神町82番地3</t>
  </si>
  <si>
    <t>天神ウエノビル301号</t>
  </si>
  <si>
    <t>B9430636</t>
  </si>
  <si>
    <t>PN78960875RA</t>
  </si>
  <si>
    <t>NGUYEN THI NHANH</t>
  </si>
  <si>
    <t>グェン　ティ　ニャン</t>
  </si>
  <si>
    <t>弘堂国際学園</t>
  </si>
  <si>
    <t>070-4693-1010</t>
  </si>
  <si>
    <t>福岡県福岡市南区三宅2-36-23号</t>
  </si>
  <si>
    <t>ヴィラ旭201号</t>
  </si>
  <si>
    <t>B9688140</t>
  </si>
  <si>
    <t>PN25243925RA</t>
  </si>
  <si>
    <t>HA TIEN CUONG</t>
  </si>
  <si>
    <t>ハー　ティエン　クオン</t>
  </si>
  <si>
    <t>愛和外語学院</t>
  </si>
  <si>
    <t>090-7383-2489</t>
  </si>
  <si>
    <t>福岡県福岡市住吉4丁目24番17-103号</t>
  </si>
  <si>
    <t>グレース</t>
  </si>
  <si>
    <t>C0631764</t>
  </si>
  <si>
    <t>EG12970686RA</t>
  </si>
  <si>
    <t>DINH VAN HIEU</t>
  </si>
  <si>
    <t>ディン　バン　ヒェウ</t>
  </si>
  <si>
    <t>080-3229-6789</t>
  </si>
  <si>
    <t>福岡県福岡市南区大橋3丁目２０番９号</t>
  </si>
  <si>
    <t>アンじゃベル大橋２０２号</t>
  </si>
  <si>
    <t>C0953301</t>
  </si>
  <si>
    <t>EG76855561RA</t>
  </si>
  <si>
    <t>TO　VAN　TAN</t>
  </si>
  <si>
    <t>ト　バン　タン</t>
  </si>
  <si>
    <t>070-1423-9226</t>
  </si>
  <si>
    <t>福岡市南区野間1丁目14番13ー403号</t>
  </si>
  <si>
    <t>PLEAST高宮Ⅲ</t>
  </si>
  <si>
    <t>C0628374</t>
  </si>
  <si>
    <t>EG52684341RA</t>
  </si>
  <si>
    <t>NGUYEN HUU THIEP</t>
  </si>
  <si>
    <t>グェン　ヒュー　ティエップ　</t>
  </si>
  <si>
    <t>080-1728-7077</t>
  </si>
  <si>
    <t>830-0014</t>
  </si>
  <si>
    <t>福岡県久留米市寺町84番地６</t>
  </si>
  <si>
    <t>志賀アパート201号</t>
  </si>
  <si>
    <t>C0064289</t>
  </si>
  <si>
    <t>EG37642274RA</t>
  </si>
  <si>
    <t>NGUYEN THO QUANG</t>
  </si>
  <si>
    <t>グエン　ト　クゥアン</t>
  </si>
  <si>
    <t>830-0037</t>
  </si>
  <si>
    <t>福岡県久留米市諏訪野町2162番地1</t>
  </si>
  <si>
    <t>錦芳ビル402号</t>
  </si>
  <si>
    <t>B9771469</t>
  </si>
  <si>
    <t>EG81069878RA</t>
  </si>
  <si>
    <t>TAMANG ALOPRAJSHAN</t>
  </si>
  <si>
    <t>タマン　アロプラズサン</t>
  </si>
  <si>
    <t>福岡国土建設専門学校（日)</t>
  </si>
  <si>
    <t>080-8577-1971</t>
  </si>
  <si>
    <t>815-0031</t>
  </si>
  <si>
    <t>福岡市南区清水3-24-1</t>
  </si>
  <si>
    <t>グリンハイツ205号</t>
  </si>
  <si>
    <t>EG93941097RA</t>
  </si>
  <si>
    <t>THAPA RAMESH</t>
  </si>
  <si>
    <t>タパ　ラメス</t>
  </si>
  <si>
    <t>080-9053-2423</t>
  </si>
  <si>
    <t>812-0876</t>
  </si>
  <si>
    <t>福岡県福岡市博多区昭南町3丁目3番25号</t>
  </si>
  <si>
    <t>上野コーポ205号</t>
  </si>
  <si>
    <t>EG87925698RA</t>
  </si>
  <si>
    <t>SHRESTHA SAILESH</t>
  </si>
  <si>
    <t>スレスタ　サイレス</t>
  </si>
  <si>
    <t>090-3413-2579</t>
  </si>
  <si>
    <t>812-0873</t>
  </si>
  <si>
    <t>福岡県福岡市博多区西春町2丁目3番2号</t>
  </si>
  <si>
    <t>第2川崎コーポ202号</t>
  </si>
  <si>
    <t>PN20390622RA</t>
  </si>
  <si>
    <t>BALAMI BIBEK</t>
  </si>
  <si>
    <t>バラミ　ビベク</t>
  </si>
  <si>
    <t>090-6893-9987</t>
  </si>
  <si>
    <t>第2川﨑コーポ202号</t>
  </si>
  <si>
    <t>PN27860049RA</t>
  </si>
  <si>
    <t>BUI VAN ANH</t>
  </si>
  <si>
    <t>ブィ　バン　アイン</t>
  </si>
  <si>
    <t>090-2513-2268</t>
  </si>
  <si>
    <t>815-0035</t>
  </si>
  <si>
    <t>福岡市南区向野1丁目12-10</t>
  </si>
  <si>
    <t>メゾンドシャトラン201</t>
  </si>
  <si>
    <t>C0620500</t>
  </si>
  <si>
    <t>EG84333888RA</t>
  </si>
  <si>
    <t>SHRESTHA MILAN</t>
  </si>
  <si>
    <t>シュレスタ　ミラン</t>
  </si>
  <si>
    <t>080-4288-8090</t>
  </si>
  <si>
    <t>福岡県福岡市博多区諸岡6丁目21番7号</t>
  </si>
  <si>
    <t>サンライズコーポ208号</t>
  </si>
  <si>
    <t>PN10170028RA</t>
  </si>
  <si>
    <t>LOHANI BASANTA</t>
  </si>
  <si>
    <t>ロハニ　バサンタ</t>
  </si>
  <si>
    <t>070-4737-8480</t>
  </si>
  <si>
    <t>811-1302</t>
  </si>
  <si>
    <t>福岡県福岡市南区井尻4丁目33番9号</t>
  </si>
  <si>
    <t>第1コスモハイツ202号</t>
  </si>
  <si>
    <t>EG01898962RA</t>
  </si>
  <si>
    <t>RANA MAGAR SHRUTI</t>
  </si>
  <si>
    <t>ラナ　マガル　スルティ</t>
  </si>
  <si>
    <t>080-3378-5311</t>
  </si>
  <si>
    <t>812-0882</t>
  </si>
  <si>
    <t>福岡市博多区麦野6-24-26-105号</t>
  </si>
  <si>
    <t>マキシム雑餉隈駅前</t>
  </si>
  <si>
    <t>EG10752721RA</t>
  </si>
  <si>
    <t>LAMICHHANE ANU</t>
  </si>
  <si>
    <t>ラミチャネ　アヌ</t>
  </si>
  <si>
    <t>090-1347-8353</t>
  </si>
  <si>
    <t>EG19657298RA</t>
  </si>
  <si>
    <t>VU　THI　QUY</t>
  </si>
  <si>
    <t>ブー　ティ　クイ</t>
  </si>
  <si>
    <t>FLA学院</t>
  </si>
  <si>
    <t>090-8411-1994</t>
  </si>
  <si>
    <t>812-0054</t>
  </si>
  <si>
    <t>福岡県福岡市東区馬出5-7-18-102</t>
  </si>
  <si>
    <t>ピュアハイツ</t>
  </si>
  <si>
    <t>B9834785</t>
  </si>
  <si>
    <t>EG72213165RA</t>
  </si>
  <si>
    <t>MAHATO DHARMA</t>
  </si>
  <si>
    <t>マハト　ダルマ</t>
  </si>
  <si>
    <t>080-3909-7080</t>
  </si>
  <si>
    <t>816-0073</t>
  </si>
  <si>
    <t>福岡県福岡市博多区西春町2丁目3番1号</t>
  </si>
  <si>
    <t>第1川崎コーポ201号</t>
  </si>
  <si>
    <t>EG46637057RA</t>
  </si>
  <si>
    <t>PHAM THI MY NHON</t>
  </si>
  <si>
    <t>ファム　ティ　ミ　ホン　</t>
  </si>
  <si>
    <t>070-4387-4095</t>
  </si>
  <si>
    <t>815-0032</t>
  </si>
  <si>
    <t>福岡県福岡市南区塩原4丁目19-36-1102号</t>
  </si>
  <si>
    <t>トーノビル</t>
  </si>
  <si>
    <t>C0005437</t>
  </si>
  <si>
    <t>EG47512739RA</t>
  </si>
  <si>
    <t>BUI VAN PHUONG</t>
  </si>
  <si>
    <t>ブイ　バン　フオン</t>
  </si>
  <si>
    <t>090-6630-2604</t>
  </si>
  <si>
    <t>福岡県福岡市南区大楠2丁目10番15号</t>
  </si>
  <si>
    <t>池田ハイツ301号</t>
  </si>
  <si>
    <t>B9978611</t>
  </si>
  <si>
    <t>EG74204332RA</t>
  </si>
  <si>
    <t>KHADKA SUNIL</t>
  </si>
  <si>
    <t>カドカ　スニル</t>
  </si>
  <si>
    <t>080-2779-3704</t>
  </si>
  <si>
    <t>福岡県福岡市博多区昭南町3丁目25号</t>
  </si>
  <si>
    <t>PN91302085RA</t>
  </si>
  <si>
    <t>PARIYAR DINESH</t>
  </si>
  <si>
    <t>パリヤル　ディネス</t>
  </si>
  <si>
    <t>GAG日本語学院</t>
  </si>
  <si>
    <t>090-7580-9259</t>
  </si>
  <si>
    <t>福岡県福岡市南区大楠2丁目14番30号</t>
  </si>
  <si>
    <t>第6光ハイツ306号</t>
  </si>
  <si>
    <t>PN89472229RA</t>
  </si>
  <si>
    <t>ADHIKARI SWOSTIKA</t>
  </si>
  <si>
    <t>アディカリ　スワスティカ</t>
  </si>
  <si>
    <t>070-4765-0235</t>
  </si>
  <si>
    <t>福岡市南区塩原3丁目21番5号</t>
  </si>
  <si>
    <t>ラフォーレ大橋303号</t>
  </si>
  <si>
    <t>EG60057831RA</t>
  </si>
  <si>
    <t>NGUYEN THI HUONG</t>
  </si>
  <si>
    <t>グエン　ティ　フーン</t>
  </si>
  <si>
    <t>専門学校東京国際ビジネスカレッジ福岡校</t>
  </si>
  <si>
    <t>070-4122-9834</t>
  </si>
  <si>
    <t>福岡県福岡市南区大楠3丁目6番25号</t>
  </si>
  <si>
    <t>コーポつるみ202号</t>
  </si>
  <si>
    <t>B8278933</t>
  </si>
  <si>
    <t>EG11048428RA</t>
  </si>
  <si>
    <t>RANA MAGAR UTSAV JUNG</t>
  </si>
  <si>
    <t>ラナ　マガル　ウッサブ　ジュング</t>
  </si>
  <si>
    <t>080-9063-0810</t>
  </si>
  <si>
    <t>福岡県福岡市南区向野1丁目12番10-402号</t>
  </si>
  <si>
    <t>メゾンドシャトラン</t>
  </si>
  <si>
    <t>PN04281927RA</t>
  </si>
  <si>
    <t>GURUNG SUNITA</t>
  </si>
  <si>
    <t>グルン　スニタ</t>
  </si>
  <si>
    <t>福岡県久留米市諏訪野町2689番地4</t>
  </si>
  <si>
    <t>吉田第一ビル402号</t>
  </si>
  <si>
    <t>EG23297550RA</t>
  </si>
  <si>
    <t>LE THI THANH NHAN</t>
  </si>
  <si>
    <t>レ　ティ　タン　ニアン</t>
  </si>
  <si>
    <t>090-1878-5102</t>
  </si>
  <si>
    <t>福岡県福岡市南区塩原1丁目28番7号</t>
  </si>
  <si>
    <t>塩原コーポ203号</t>
  </si>
  <si>
    <t>B3010517</t>
  </si>
  <si>
    <t>PN86007259RA</t>
  </si>
  <si>
    <t>BARAL ABHISHEK</t>
  </si>
  <si>
    <t>バラル　アビセク</t>
  </si>
  <si>
    <t>080-2751-9049</t>
  </si>
  <si>
    <t>812-0886</t>
  </si>
  <si>
    <t>福岡県福岡市博多区南八幡町1丁目6番19号</t>
  </si>
  <si>
    <t>カイハイツ第3 205号</t>
  </si>
  <si>
    <t>EG09268827RA</t>
  </si>
  <si>
    <t>HOANG THI QUYNH</t>
  </si>
  <si>
    <t>ホアン　ティ　クィン</t>
  </si>
  <si>
    <t>090-4585-9696</t>
  </si>
  <si>
    <t>福岡県福岡市南区向野1丁目12番10-510号</t>
  </si>
  <si>
    <t>メゾン・ド・シャトラン</t>
  </si>
  <si>
    <t>C0061245</t>
  </si>
  <si>
    <t>EG09022226RA</t>
  </si>
  <si>
    <t>KHADKA KAPIL</t>
  </si>
  <si>
    <t>カドカ　カピル</t>
  </si>
  <si>
    <t>080-5203-9630</t>
  </si>
  <si>
    <t>福岡市南区井尻1丁目29番16号</t>
  </si>
  <si>
    <t>アルテハイム井尻B棟202号</t>
  </si>
  <si>
    <t>EG89009262RA</t>
  </si>
  <si>
    <t>NGUYEN MANH HAI</t>
  </si>
  <si>
    <t>グェン　マン　ハイ</t>
  </si>
  <si>
    <t>080-8374-8583</t>
  </si>
  <si>
    <t>塩原コーポ205号</t>
  </si>
  <si>
    <t>C0570801</t>
  </si>
  <si>
    <t>EG51793801RA</t>
  </si>
  <si>
    <t>NGUYEN KHAC TUAN</t>
  </si>
  <si>
    <t>グエン　カック　トウアン</t>
  </si>
  <si>
    <t>070-4357-1468</t>
  </si>
  <si>
    <t>福岡県福岡市南区大楠3丁目７番2-201号</t>
  </si>
  <si>
    <t>Ｍスマート高宮</t>
  </si>
  <si>
    <t>B9364439</t>
  </si>
  <si>
    <t>PN03274806RA</t>
  </si>
  <si>
    <t>BUI QUANG QUYNH TIEN</t>
  </si>
  <si>
    <t>ブイ　クアン　クイン　ティエン</t>
  </si>
  <si>
    <t>春暉国際学院</t>
  </si>
  <si>
    <t>070-4369-0364</t>
  </si>
  <si>
    <t>810-0003</t>
  </si>
  <si>
    <t>福岡県福岡市中央区春吉2丁目18-24</t>
  </si>
  <si>
    <t>サンバレー春吉203号</t>
  </si>
  <si>
    <t>C0261841</t>
  </si>
  <si>
    <t>EG75471490RA</t>
  </si>
  <si>
    <t>DINH NGOC TUYET</t>
  </si>
  <si>
    <t>ディン　ゴック　トゥエット</t>
  </si>
  <si>
    <t>080-2724-8683</t>
  </si>
  <si>
    <t>816-0933</t>
  </si>
  <si>
    <t>福岡県大野城市瑞穂町4丁目6番25号102号</t>
  </si>
  <si>
    <t>B7724833</t>
  </si>
  <si>
    <t>EG06070356RA</t>
  </si>
  <si>
    <t>NGUYEN TRUONG GIANG</t>
  </si>
  <si>
    <t>グエン　チョン　ジャン</t>
  </si>
  <si>
    <t>070-4403-8304</t>
  </si>
  <si>
    <t>福岡県福岡市南区塩原4丁目4番9号</t>
  </si>
  <si>
    <t>コーポオーラム103号</t>
  </si>
  <si>
    <t>C0956180</t>
  </si>
  <si>
    <t>EG16591135RA</t>
  </si>
  <si>
    <t>AWALE MIJU</t>
  </si>
  <si>
    <t>アワレ　ミズ</t>
  </si>
  <si>
    <t>080-4694-4929</t>
  </si>
  <si>
    <t>816-0951</t>
  </si>
  <si>
    <t>福岡県大野城市下大利団地40番301号</t>
  </si>
  <si>
    <t>EG33733610RA</t>
  </si>
  <si>
    <t>TRAN THI THANH TAM</t>
  </si>
  <si>
    <t>チャン　ティ　タイン　タム</t>
  </si>
  <si>
    <t>080-8376-2223</t>
  </si>
  <si>
    <t>福岡県福岡市南区大楠3丁目7番2-302号</t>
  </si>
  <si>
    <t>C0144785</t>
  </si>
  <si>
    <t>EG69802507RA</t>
  </si>
  <si>
    <t>NGUYEN THI BICH HUYEN</t>
  </si>
  <si>
    <t>グェン　ティ　ビック　フェン</t>
  </si>
  <si>
    <t>070-3195-6318</t>
  </si>
  <si>
    <t>812-0872</t>
  </si>
  <si>
    <t>福岡県福岡市博多区春町1丁目7番13号203号</t>
  </si>
  <si>
    <t>サンライフ春町</t>
  </si>
  <si>
    <t>B9860305</t>
  </si>
  <si>
    <t>EG45106474RA</t>
  </si>
  <si>
    <t>NGUYEN ANH TUYET</t>
  </si>
  <si>
    <t>グエン　アン　トウェット</t>
  </si>
  <si>
    <t>090-6426-2529</t>
  </si>
  <si>
    <t>福岡県福岡市南区塩原3丁目22番24-307号</t>
  </si>
  <si>
    <t>エルヴェ塩原</t>
  </si>
  <si>
    <t>B5473941</t>
  </si>
  <si>
    <t>EG34472699RA</t>
  </si>
  <si>
    <t>PHAN DANG VIBA</t>
  </si>
  <si>
    <t>ファン　ダン　ビバ</t>
  </si>
  <si>
    <t>080-2759-6868</t>
  </si>
  <si>
    <t>816-0000</t>
  </si>
  <si>
    <t>福岡県大野城市端穂町4丁目6番25号</t>
  </si>
  <si>
    <t>ピュアドーム春日102号</t>
  </si>
  <si>
    <t>N1790583</t>
  </si>
  <si>
    <t>PN92865928RA</t>
  </si>
  <si>
    <t>PURJA KHIMU</t>
  </si>
  <si>
    <t>プルザ　キム</t>
  </si>
  <si>
    <t>080-3963-3894</t>
  </si>
  <si>
    <t>838-0144</t>
  </si>
  <si>
    <t>福岡県小郡市祇園1丁目3-22</t>
  </si>
  <si>
    <t>レオパレスグランドールⅡ205号</t>
  </si>
  <si>
    <t>EG69795219RA</t>
  </si>
  <si>
    <t>DAO THI NGA</t>
  </si>
  <si>
    <t>ダォ　ティ　ガ</t>
  </si>
  <si>
    <t>国際情報ビジネス学科</t>
  </si>
  <si>
    <t>留学生コース</t>
  </si>
  <si>
    <t>B7AM_大橋</t>
  </si>
  <si>
    <t>植田　吉祥</t>
  </si>
  <si>
    <t>090-8915-2292</t>
  </si>
  <si>
    <t>福岡県福岡市南区向野1-4-3</t>
  </si>
  <si>
    <t>PLEAST向野305</t>
  </si>
  <si>
    <t>C0511005</t>
  </si>
  <si>
    <t>EG30348539RA</t>
  </si>
  <si>
    <t>CHU THIEN LY</t>
  </si>
  <si>
    <t>チュ　テイエン　リー</t>
  </si>
  <si>
    <t>070-4306-8084</t>
  </si>
  <si>
    <t>福岡県福岡市南区塩原1丁目28番7号　</t>
  </si>
  <si>
    <t>B9542566</t>
  </si>
  <si>
    <t>PN02653842RA</t>
  </si>
  <si>
    <t>NGUYEN MANH KIEN</t>
  </si>
  <si>
    <t>グエン　マイン　キエン</t>
  </si>
  <si>
    <t>070-7652-2898</t>
  </si>
  <si>
    <t>815-0037</t>
  </si>
  <si>
    <t>福岡市南区玉川町11-8</t>
  </si>
  <si>
    <t>高宮アビタシオン302</t>
  </si>
  <si>
    <t>C0502994</t>
  </si>
  <si>
    <t>EG32337425RA</t>
  </si>
  <si>
    <t>NGUYEN HAI YEN</t>
  </si>
  <si>
    <t>グェン　ハイ　イエン</t>
  </si>
  <si>
    <t>080-9064-5374</t>
  </si>
  <si>
    <t>812-0892</t>
  </si>
  <si>
    <t>福岡県福岡市博多区東那珂1丁目12番9号</t>
  </si>
  <si>
    <t>沖アパート202号</t>
  </si>
  <si>
    <t>B9845121</t>
  </si>
  <si>
    <t>EG18191945RA</t>
  </si>
  <si>
    <t>KANDEL JAMUNA</t>
  </si>
  <si>
    <t>カンデル　ザムナ</t>
  </si>
  <si>
    <t>070-4815-4906</t>
  </si>
  <si>
    <t>810-0005</t>
  </si>
  <si>
    <t>福岡県福岡市中央区清川2丁目1番26-209</t>
  </si>
  <si>
    <t>丸源39</t>
  </si>
  <si>
    <t>EG09182987RA</t>
  </si>
  <si>
    <t>TON NU NGOC MY</t>
  </si>
  <si>
    <t>トン　ヌ　ゴク　ミ</t>
  </si>
  <si>
    <t>070-4480-0766</t>
  </si>
  <si>
    <t>810-0011</t>
  </si>
  <si>
    <t>福岡県福岡市中央区高砂1-22-9-203号</t>
  </si>
  <si>
    <t>プリンセスハウス</t>
  </si>
  <si>
    <t>C0009597</t>
  </si>
  <si>
    <t>EG37737651RA</t>
  </si>
  <si>
    <t>GHIMIRE KUSHAK</t>
  </si>
  <si>
    <t>ギミレ　クシャク</t>
  </si>
  <si>
    <t>環太平洋大学　福岡ｸﾞﾛｰﾊﾞﾙｽﾀﾃﾞｨｰｾﾝﾀｰ</t>
  </si>
  <si>
    <t>080-9066-5054</t>
  </si>
  <si>
    <t>815-0071</t>
  </si>
  <si>
    <t>福岡県福岡市南区平和2丁目1番11号</t>
  </si>
  <si>
    <t>レジデンス大橋302号</t>
  </si>
  <si>
    <t>PN73794833RA</t>
  </si>
  <si>
    <t>080-6453-1991</t>
  </si>
  <si>
    <t>池田ハイツ303号</t>
  </si>
  <si>
    <t>C1075125</t>
  </si>
  <si>
    <t>EG97806424RA</t>
  </si>
  <si>
    <t>SHARMA RAMU</t>
  </si>
  <si>
    <t>シャルマ　ラム</t>
  </si>
  <si>
    <t>東アジア日本語学校</t>
  </si>
  <si>
    <t>080-1787-3654</t>
  </si>
  <si>
    <t>福岡県福岡市南区清水2丁目13番41号</t>
  </si>
  <si>
    <t>ゆき荘201号</t>
  </si>
  <si>
    <t>HE25773739RA</t>
  </si>
  <si>
    <t>TRAN THI THANH HUYEN</t>
  </si>
  <si>
    <t>チャン　ティ　タン　フエン</t>
  </si>
  <si>
    <t>九州外国語学院</t>
  </si>
  <si>
    <t>080-5891-0763</t>
  </si>
  <si>
    <t>812-0044</t>
  </si>
  <si>
    <t>福岡県福岡市博多区千代2丁目5-8-602</t>
  </si>
  <si>
    <t>ペガサス千代</t>
  </si>
  <si>
    <t>B9690497</t>
  </si>
  <si>
    <t>EG10864615RA</t>
  </si>
  <si>
    <t>NGUYEN DINH PHI</t>
  </si>
  <si>
    <t>グェン　ディン　フィ</t>
  </si>
  <si>
    <t>070-4016-3195</t>
  </si>
  <si>
    <t>福岡県福岡市南区塩原4丁目4-9-101</t>
  </si>
  <si>
    <t>コーポオーラム101</t>
  </si>
  <si>
    <t>C0725066</t>
  </si>
  <si>
    <t>EG71000244RA</t>
  </si>
  <si>
    <t>VU VAN PHONG</t>
  </si>
  <si>
    <t>ブ　バン　フォン</t>
  </si>
  <si>
    <t>大原昴自動車・スポーツ専門学校（日）</t>
  </si>
  <si>
    <t>080-3508-2148</t>
  </si>
  <si>
    <t>福岡県福岡市南区塩原3丁目14-21</t>
  </si>
  <si>
    <t>ジュピエール大橋305号</t>
  </si>
  <si>
    <t>B8870123</t>
  </si>
  <si>
    <t>PN55476498RA</t>
  </si>
  <si>
    <t>TRAN THI HUE</t>
  </si>
  <si>
    <t>チャン　ティ　フエ</t>
  </si>
  <si>
    <t>080-3370-1712</t>
  </si>
  <si>
    <t>福岡県福岡市南区清水3-13-3-201</t>
  </si>
  <si>
    <t>パルナス高宮</t>
  </si>
  <si>
    <t>EG30708655RA</t>
  </si>
  <si>
    <t>NGUYEN THI HONG HANH</t>
  </si>
  <si>
    <t>グェン　ティ　ホン　ハン</t>
  </si>
  <si>
    <t>070-4710-2905</t>
  </si>
  <si>
    <t>トーノ第２ビル2207</t>
  </si>
  <si>
    <t>B9973030</t>
  </si>
  <si>
    <t>EG31328688RA</t>
  </si>
  <si>
    <t>DO VAN LUAN</t>
  </si>
  <si>
    <t>ド　バン　ルアン</t>
  </si>
  <si>
    <t>070-4116-8444</t>
  </si>
  <si>
    <t>815-0034</t>
  </si>
  <si>
    <t>福岡県福岡市南区南大橋1丁目17番28号</t>
  </si>
  <si>
    <t>大右207号</t>
  </si>
  <si>
    <t>B4873693</t>
  </si>
  <si>
    <t>PN78406933RA</t>
  </si>
  <si>
    <t>LIMBU BIKRAM</t>
  </si>
  <si>
    <t>リンブ　ビクラム</t>
  </si>
  <si>
    <t>080-8352-4594</t>
  </si>
  <si>
    <t>812-0895</t>
  </si>
  <si>
    <t>福岡県福岡市博多区竹下5丁目19番22-320号</t>
  </si>
  <si>
    <t>インプレザ竹下駅前Ⅰ</t>
  </si>
  <si>
    <t>EG06363273RA</t>
  </si>
  <si>
    <t>HUYNH VAN THE VU</t>
  </si>
  <si>
    <t>フイン　バン　テーブー</t>
  </si>
  <si>
    <t>070-1948-7170</t>
  </si>
  <si>
    <t>812-0053</t>
  </si>
  <si>
    <t>福岡県福岡市東区箱崎1丁目9番17号</t>
  </si>
  <si>
    <t>メゾン・ド・エソール1107号</t>
  </si>
  <si>
    <t>C0000433</t>
  </si>
  <si>
    <t>HE90662082RA</t>
  </si>
  <si>
    <t>BOGATI SAMIR</t>
  </si>
  <si>
    <t>ボガティ　サミル</t>
  </si>
  <si>
    <t>080-3378-0466</t>
  </si>
  <si>
    <t>第１川崎コーポ２０１号</t>
  </si>
  <si>
    <t>EG33849090RA</t>
  </si>
  <si>
    <t>LAMA DAWA CHHIRING</t>
  </si>
  <si>
    <t>ラマ　ダワ　チリン</t>
  </si>
  <si>
    <t>福岡国際学院</t>
  </si>
  <si>
    <t>070-4747-2044</t>
  </si>
  <si>
    <t>812-0041</t>
  </si>
  <si>
    <t>福岡県福岡市博多区吉塚2丁目20番43号</t>
  </si>
  <si>
    <t>タウンコート吉塚　5号</t>
  </si>
  <si>
    <t>PN16450633RA</t>
  </si>
  <si>
    <t>PANT SHREEDHAR PRASAD</t>
  </si>
  <si>
    <t>パント　スリダル　プラサド</t>
  </si>
  <si>
    <t>杏林国際語学院</t>
  </si>
  <si>
    <t>070-2658-9052</t>
  </si>
  <si>
    <t>838-0141</t>
  </si>
  <si>
    <t>福岡県小郡市小郡418-1</t>
  </si>
  <si>
    <t>パークタウンマンションE504号</t>
  </si>
  <si>
    <t>EG71694607RA</t>
  </si>
  <si>
    <t>佐々木　綺音</t>
  </si>
  <si>
    <t>ササキ　アヤネ</t>
  </si>
  <si>
    <t>情報ビジネス学科</t>
  </si>
  <si>
    <t>　</t>
  </si>
  <si>
    <t>亀本　慶喜</t>
  </si>
  <si>
    <t>嘉穂総合高等学校</t>
  </si>
  <si>
    <t>080-6407-5301</t>
  </si>
  <si>
    <t>820-0001</t>
  </si>
  <si>
    <t>福岡県飯塚市鯰田1643番地</t>
  </si>
  <si>
    <t>佐々木　信歓</t>
  </si>
  <si>
    <t>ササキ　ノブヨシ</t>
  </si>
  <si>
    <t>0948-21-0587</t>
  </si>
  <si>
    <t>佐藤　彰</t>
  </si>
  <si>
    <t>サトウ　アキラ</t>
  </si>
  <si>
    <t>080-1729-7056</t>
  </si>
  <si>
    <t>830-0048</t>
  </si>
  <si>
    <t>福岡県久留米市梅満町1561-12</t>
  </si>
  <si>
    <t>佐藤　英樹</t>
  </si>
  <si>
    <t>サトウ　ヒデキ</t>
  </si>
  <si>
    <t>若松　航輝</t>
  </si>
  <si>
    <t>ワカマツ　コウキ</t>
  </si>
  <si>
    <t>宮崎海洋高等学校</t>
  </si>
  <si>
    <t>0985-27-3165</t>
  </si>
  <si>
    <t>815-0004</t>
  </si>
  <si>
    <t>福岡県福岡市南区高木2丁目20-19</t>
  </si>
  <si>
    <t>ＣＫＧハイム117</t>
  </si>
  <si>
    <t>若松　志郎</t>
  </si>
  <si>
    <t>ワカマツ　シロウ</t>
  </si>
  <si>
    <t>880-0826</t>
  </si>
  <si>
    <t>宮崎県宮崎市波島2丁目38-29</t>
  </si>
  <si>
    <t>川崎　良太</t>
  </si>
  <si>
    <t>カワサキ　リョウタ</t>
  </si>
  <si>
    <t>折尾愛真高等学校</t>
  </si>
  <si>
    <t>092-692-9361</t>
  </si>
  <si>
    <t>811-0122</t>
  </si>
  <si>
    <t>福岡県糟屋郡新宮町杜の宮1丁目2番2号</t>
  </si>
  <si>
    <t>川埼　雅史</t>
  </si>
  <si>
    <t>カワサキ　マサシ</t>
  </si>
  <si>
    <t>白石　彪雅</t>
  </si>
  <si>
    <t>シライシ　ヒョウガ</t>
  </si>
  <si>
    <t>壱岐高等学校</t>
  </si>
  <si>
    <t>0920-45-4804</t>
  </si>
  <si>
    <t>ＣＫＧハイム112</t>
  </si>
  <si>
    <t>白石　勉</t>
  </si>
  <si>
    <t>シライシ　ツトム</t>
  </si>
  <si>
    <t>090-5382-3986</t>
  </si>
  <si>
    <t>811-5461</t>
  </si>
  <si>
    <t>長崎県壱岐市芦辺町瀬戸浦705番地</t>
  </si>
  <si>
    <t>福田　真子</t>
  </si>
  <si>
    <t>フクダ　マコ</t>
  </si>
  <si>
    <t>希望が丘高等学校</t>
  </si>
  <si>
    <t>090-2962-1977</t>
  </si>
  <si>
    <t>807-0803</t>
  </si>
  <si>
    <t>福岡県北九州市八幡西区千代ケ崎二丁目</t>
  </si>
  <si>
    <t>12番16-504</t>
  </si>
  <si>
    <t>福田　京子</t>
  </si>
  <si>
    <t>フクダ　キョウコ</t>
  </si>
  <si>
    <t>090-6639-6803</t>
  </si>
  <si>
    <t>仲本　千聖</t>
  </si>
  <si>
    <t>ナカモト　チサト</t>
  </si>
  <si>
    <t>筑紫台高等学校</t>
  </si>
  <si>
    <t>080-1775-9298</t>
  </si>
  <si>
    <t>ＣＫＧハイム216</t>
  </si>
  <si>
    <t>加藤　チエミ</t>
  </si>
  <si>
    <t>カトウ　チエミ</t>
  </si>
  <si>
    <t>090-7474-6514</t>
  </si>
  <si>
    <t>989-0222</t>
  </si>
  <si>
    <t>宮城県白石市鷹巣字寺入屋敷74番地5</t>
  </si>
  <si>
    <t>石原　聖士</t>
  </si>
  <si>
    <t>イシハラ　ショウト</t>
  </si>
  <si>
    <t>薩南工業高等学校</t>
  </si>
  <si>
    <t>080-6478-9022</t>
  </si>
  <si>
    <t>ＣＫＧハイム142</t>
  </si>
  <si>
    <t>石原　伸一</t>
  </si>
  <si>
    <t>イシハラ　シンイチ</t>
  </si>
  <si>
    <t>090-4980-6526</t>
  </si>
  <si>
    <t>897-0002</t>
  </si>
  <si>
    <t>鹿児島県南さつま市加世田武田15662番地4</t>
  </si>
  <si>
    <t>坂本　梓</t>
  </si>
  <si>
    <t>サカモト　アズサ</t>
  </si>
  <si>
    <t>馬込　康浩</t>
  </si>
  <si>
    <t>唐津南高等学校</t>
  </si>
  <si>
    <t>0955-79-0458</t>
  </si>
  <si>
    <t>847-0135</t>
  </si>
  <si>
    <t>佐賀県唐津市屋形石3086番地</t>
  </si>
  <si>
    <t>坂本　明三</t>
  </si>
  <si>
    <t>サカモト　メイゾウ</t>
  </si>
  <si>
    <t>090-4357-7285</t>
  </si>
  <si>
    <t>紫垣　太貴</t>
  </si>
  <si>
    <t>シガキ　タイキ</t>
  </si>
  <si>
    <t>096-357-4525</t>
  </si>
  <si>
    <t>ＣＫＧハイム201</t>
  </si>
  <si>
    <t>紫垣　政徳</t>
  </si>
  <si>
    <t>シガキ　マサノリ</t>
  </si>
  <si>
    <t>861-0000</t>
  </si>
  <si>
    <t>熊本県熊本市南区富合町榎津1230-11</t>
  </si>
  <si>
    <t>小野　朱理</t>
  </si>
  <si>
    <t>オノ　アカリ</t>
  </si>
  <si>
    <t>田中　詠威子</t>
  </si>
  <si>
    <t>0942-55-4527</t>
  </si>
  <si>
    <t>830-0023</t>
  </si>
  <si>
    <t>福岡県久留米市中央町1-1</t>
  </si>
  <si>
    <t>ザ・ライオンズ久留米ウエリスタワー2708</t>
  </si>
  <si>
    <t>小野　和則</t>
  </si>
  <si>
    <t>オノ　カズノリ</t>
  </si>
  <si>
    <t>090-2512-8094</t>
  </si>
  <si>
    <t>長渡　弘平</t>
  </si>
  <si>
    <t>ナガト　コウヘイ</t>
  </si>
  <si>
    <t>日南学園高等学校</t>
  </si>
  <si>
    <t>080-8587-3378</t>
  </si>
  <si>
    <t>ＣＫＧハイム212</t>
  </si>
  <si>
    <t>長渡　智也</t>
  </si>
  <si>
    <t>ナガト　トモヤ</t>
  </si>
  <si>
    <t>090-5292-7115</t>
  </si>
  <si>
    <t>889-2521</t>
  </si>
  <si>
    <t>宮崎県日南市東弁分乙731-1</t>
  </si>
  <si>
    <t>渡邊　創士</t>
  </si>
  <si>
    <t>ワタナベ　ソウシ</t>
  </si>
  <si>
    <t>大分高等学校</t>
  </si>
  <si>
    <t>097-560-2918</t>
  </si>
  <si>
    <t>渡邊　浩一</t>
  </si>
  <si>
    <t>ワタナベ　コウイチ</t>
  </si>
  <si>
    <t>097-578-8625</t>
  </si>
  <si>
    <t>870-0161</t>
  </si>
  <si>
    <t>大分県大分市明野東2-22-4</t>
  </si>
  <si>
    <t>092-414-2728</t>
  </si>
  <si>
    <t>812-0893</t>
  </si>
  <si>
    <t>福岡県福岡市博多区那珂3丁目19-1-512</t>
  </si>
  <si>
    <t>内田　伸次</t>
  </si>
  <si>
    <t>ウチダ　シンジ</t>
  </si>
  <si>
    <t>中田　拓海</t>
  </si>
  <si>
    <t>ナカタ　タクミ</t>
  </si>
  <si>
    <t>092-585-3051</t>
  </si>
  <si>
    <t>811-1322</t>
  </si>
  <si>
    <t>福岡県福岡市南区弥永団地42-403</t>
  </si>
  <si>
    <t>中田　真弓</t>
  </si>
  <si>
    <t>ナカタ　マユミ</t>
  </si>
  <si>
    <t>吉村　一希</t>
  </si>
  <si>
    <t>ヨシムラ　カズキ</t>
  </si>
  <si>
    <t>福岡舞鶴高等学校</t>
  </si>
  <si>
    <t>092-885-3560</t>
  </si>
  <si>
    <t>819-0025</t>
  </si>
  <si>
    <t>福岡県福岡市西区石丸3丁目17-2-510</t>
  </si>
  <si>
    <t>吉村　祐一</t>
  </si>
  <si>
    <t>ヨシムラ　ユウイチ</t>
  </si>
  <si>
    <t>若杉　一平</t>
  </si>
  <si>
    <t>ワカスギ　イッペイ</t>
  </si>
  <si>
    <t>多良木高等学校</t>
  </si>
  <si>
    <t>090-3669-5564</t>
  </si>
  <si>
    <t>福岡県福岡市南区高木2-20-19-118</t>
  </si>
  <si>
    <t>若杉　敏広</t>
  </si>
  <si>
    <t>ワカスギ　トシヒロ</t>
  </si>
  <si>
    <t>0966-42-3415</t>
  </si>
  <si>
    <t>868-0503</t>
  </si>
  <si>
    <t>熊本県球磨郡多良木町久米1749</t>
  </si>
  <si>
    <t>岡田　準也</t>
  </si>
  <si>
    <t>オカダ　トシヤ</t>
  </si>
  <si>
    <t>壱岐商業高等学校</t>
  </si>
  <si>
    <t>0920-45-3299</t>
  </si>
  <si>
    <t>080-2778-6360</t>
  </si>
  <si>
    <t>福岡県福岡市南区高木2丁目20－19</t>
  </si>
  <si>
    <t>CKGハイム１３８号</t>
  </si>
  <si>
    <t>岡田　裕司</t>
  </si>
  <si>
    <t>オカダ　ユウジ</t>
  </si>
  <si>
    <t>811-5753</t>
  </si>
  <si>
    <t>長崎県壱岐市芦辺町湯岳本村触2番地</t>
  </si>
  <si>
    <t>真鍋　雷太</t>
  </si>
  <si>
    <t>マナベ　ライタ</t>
  </si>
  <si>
    <t>092-851-1053</t>
  </si>
  <si>
    <t>080-6433-1053</t>
  </si>
  <si>
    <t>814-0161</t>
  </si>
  <si>
    <t>福岡県福岡市早良区飯倉3丁目45-21</t>
  </si>
  <si>
    <t>真鍋　徹也</t>
  </si>
  <si>
    <t>マナベ　テツヤ</t>
  </si>
  <si>
    <t>090-9795-4860</t>
  </si>
  <si>
    <t>宮島　陸</t>
  </si>
  <si>
    <t>ミヤジマ　リク</t>
  </si>
  <si>
    <t>松陽高等学校</t>
  </si>
  <si>
    <t>099-227-1349</t>
  </si>
  <si>
    <t>080-6420-3543</t>
  </si>
  <si>
    <t>CKGハイム140号</t>
  </si>
  <si>
    <t>宮島　浩二</t>
  </si>
  <si>
    <t>ミヤジマ　コウジ</t>
  </si>
  <si>
    <t>890-0014</t>
  </si>
  <si>
    <t>鹿児島県鹿児島市草牟田2-55-67</t>
  </si>
  <si>
    <t>福岡　慎太郎</t>
  </si>
  <si>
    <t>フクオカ　シンタロウ</t>
  </si>
  <si>
    <t>092-725-2717</t>
  </si>
  <si>
    <t>070-2373-1999</t>
  </si>
  <si>
    <t>810-0053</t>
  </si>
  <si>
    <t>福岡県福岡市中央区鳥飼1丁目3番18-402号</t>
  </si>
  <si>
    <t>福岡　典子</t>
  </si>
  <si>
    <t>フクオカ　ノリコ</t>
  </si>
  <si>
    <t>090-1162-3031</t>
  </si>
  <si>
    <t>平尾　春人</t>
  </si>
  <si>
    <t>ヒラオ　ハルト</t>
  </si>
  <si>
    <t>080-2798-7598</t>
  </si>
  <si>
    <t>811-0215</t>
  </si>
  <si>
    <t>福岡県福岡市東区高美台4-23-3</t>
  </si>
  <si>
    <t>平尾　光啓</t>
  </si>
  <si>
    <t>ヒラオ　ミツヒロ</t>
  </si>
  <si>
    <t>090-8669-0302</t>
  </si>
  <si>
    <t>世利　遼太郎</t>
  </si>
  <si>
    <t>セリ　リョウタロウ</t>
  </si>
  <si>
    <t>080-3973-2219</t>
  </si>
  <si>
    <t>814-0175</t>
  </si>
  <si>
    <t>福岡県福岡市早良区田村七丁目12-5-102号</t>
  </si>
  <si>
    <t>世利　仁志</t>
  </si>
  <si>
    <t>セリ　ヒトシ</t>
  </si>
  <si>
    <t>090-9598-1948</t>
  </si>
  <si>
    <t>久冨　海</t>
  </si>
  <si>
    <t>ヒサトミ　カイ</t>
  </si>
  <si>
    <t>宮崎日本大学高等学校</t>
  </si>
  <si>
    <t>092-596-7010</t>
  </si>
  <si>
    <t>080-9242-6430</t>
  </si>
  <si>
    <t>816-0952</t>
  </si>
  <si>
    <t>福岡県大野城市下大利4丁目14-2-2号</t>
  </si>
  <si>
    <t>久冨　美和</t>
  </si>
  <si>
    <t>ヒサトミ　ミワ</t>
  </si>
  <si>
    <t>福岡県大野城市下大利4-14-2-2</t>
  </si>
  <si>
    <t>明石　華凜</t>
  </si>
  <si>
    <t>アカイシ　カリン</t>
  </si>
  <si>
    <t>久留米商業高等学校</t>
  </si>
  <si>
    <t>080-8892-9458</t>
  </si>
  <si>
    <t>816-0972</t>
  </si>
  <si>
    <t>福岡県大野城市平野台4丁目19番20号</t>
  </si>
  <si>
    <t>明石　義博</t>
  </si>
  <si>
    <t>アカイシ　ヨシヒロ</t>
  </si>
  <si>
    <t>090-8620-3345</t>
  </si>
  <si>
    <t>樗木　友香</t>
  </si>
  <si>
    <t>チシャキ　ユウカ</t>
  </si>
  <si>
    <t>屋久島おおぞら高等学校</t>
  </si>
  <si>
    <t>080-2238-0389</t>
  </si>
  <si>
    <t>福岡県福岡市博多区住吉5丁目6番27号</t>
  </si>
  <si>
    <t>ピュアドームアーデント博多702号</t>
  </si>
  <si>
    <t>樗木　智子</t>
  </si>
  <si>
    <t>チシャキ　トモコ</t>
  </si>
  <si>
    <t>0920-42-0022</t>
  </si>
  <si>
    <t>811-5501</t>
  </si>
  <si>
    <t>長崎県壱岐市勝本町勝本浦188</t>
  </si>
  <si>
    <t>米田　飛斗</t>
  </si>
  <si>
    <t>ヨネダ　アスト</t>
  </si>
  <si>
    <t>伊万里商業高等学校</t>
  </si>
  <si>
    <t>0955-43-2516</t>
  </si>
  <si>
    <t>080-6418-7631</t>
  </si>
  <si>
    <t>CKGハイム246</t>
  </si>
  <si>
    <t>米田　光二</t>
  </si>
  <si>
    <t>ヨネダ　コウジ</t>
  </si>
  <si>
    <t>844-0022</t>
  </si>
  <si>
    <t>佐賀県西松浦郡有田町黒牟田丙3388番地29</t>
  </si>
  <si>
    <t>堀田　京佑</t>
  </si>
  <si>
    <t>ホリタ　キョウスケ</t>
  </si>
  <si>
    <t>0942-45-1012</t>
  </si>
  <si>
    <t>080-2732-6027</t>
  </si>
  <si>
    <t>839-0861</t>
  </si>
  <si>
    <t>福岡県久留米市合川町130番地2-301</t>
  </si>
  <si>
    <t>堀田　玲治</t>
  </si>
  <si>
    <t>ホリタ　レイジ</t>
  </si>
  <si>
    <t>大山田　巧</t>
  </si>
  <si>
    <t>オオヤマダ　タクミ</t>
  </si>
  <si>
    <t>0966-43-3818</t>
  </si>
  <si>
    <t>080-2745-9284</t>
  </si>
  <si>
    <t>福岡県福岡市南区高木2-20-19-242</t>
  </si>
  <si>
    <t>大山田　志朗</t>
  </si>
  <si>
    <t>オオヤマダ</t>
  </si>
  <si>
    <t>868-0600</t>
  </si>
  <si>
    <t>熊本県球磨郡湯前町4341番地</t>
  </si>
  <si>
    <t>後藤　大</t>
  </si>
  <si>
    <t>ゴトウ　マサル</t>
  </si>
  <si>
    <t>白水　和志</t>
  </si>
  <si>
    <t>星槎国際高校</t>
  </si>
  <si>
    <t>0942-73-4487</t>
  </si>
  <si>
    <t>福岡県小郡市小郡880番地10-301号</t>
  </si>
  <si>
    <t>後藤　達也</t>
  </si>
  <si>
    <t>ゴトウ　タツヤ</t>
  </si>
  <si>
    <t>桃原　柚貴</t>
  </si>
  <si>
    <t>トウバル　ユズキ</t>
  </si>
  <si>
    <t>那覇商業高等学校</t>
  </si>
  <si>
    <t>090-6858-2852</t>
  </si>
  <si>
    <t>CKGハイム243</t>
  </si>
  <si>
    <t>桃原　千夏</t>
  </si>
  <si>
    <t>トウバル　チナツ</t>
  </si>
  <si>
    <t>080-6491-1946</t>
  </si>
  <si>
    <t>902-0065</t>
  </si>
  <si>
    <t>沖縄県那覇市壺屋2丁目9-30</t>
  </si>
  <si>
    <t>ひかりホープ</t>
  </si>
  <si>
    <t>大城　勝斗</t>
  </si>
  <si>
    <t>オオシロ　カツト</t>
  </si>
  <si>
    <t>美里工業高等学校</t>
  </si>
  <si>
    <t>090-7477-6953</t>
  </si>
  <si>
    <t>CKGハイム116</t>
  </si>
  <si>
    <t>大城　勝</t>
  </si>
  <si>
    <t>オオシロ　マサル</t>
  </si>
  <si>
    <t>090-2717-4197</t>
  </si>
  <si>
    <t>901-0323</t>
  </si>
  <si>
    <t>沖縄県糸満市新垣128番地</t>
  </si>
  <si>
    <t>金川　雄太郎</t>
  </si>
  <si>
    <t>カナガワ　ユウタロウ</t>
  </si>
  <si>
    <t>嘉穂東高等学校</t>
  </si>
  <si>
    <t>080-4281-9555</t>
  </si>
  <si>
    <t>CKGハイム213号</t>
  </si>
  <si>
    <t>金川　紀子</t>
  </si>
  <si>
    <t>カナガワ　ノリコ</t>
  </si>
  <si>
    <t>090-4482-7849</t>
  </si>
  <si>
    <t>821-0011</t>
  </si>
  <si>
    <t>福岡県嘉麻市下山田458-3</t>
  </si>
  <si>
    <t>山下団地111号</t>
  </si>
  <si>
    <t>木村　風羽雅</t>
  </si>
  <si>
    <t>キムラ　フウガ</t>
  </si>
  <si>
    <t>長崎南山高等学校</t>
  </si>
  <si>
    <t>080-2792-3974</t>
  </si>
  <si>
    <t>CKGハイム115</t>
  </si>
  <si>
    <t>木村　大輔</t>
  </si>
  <si>
    <t>キムラ　ダイスケ</t>
  </si>
  <si>
    <t>095-843-6677</t>
  </si>
  <si>
    <t>851-1132</t>
  </si>
  <si>
    <t>長崎県長崎市小江原5-2-3</t>
  </si>
  <si>
    <t>藤村　直毅</t>
  </si>
  <si>
    <t>フジムラ　ナオキ</t>
  </si>
  <si>
    <t>090-5949-7339</t>
  </si>
  <si>
    <t>816-0824</t>
  </si>
  <si>
    <t>福岡県春日市小倉4丁目95-1</t>
  </si>
  <si>
    <t>藤村　洋祐</t>
  </si>
  <si>
    <t>フジムラ　ヨウスケ</t>
  </si>
  <si>
    <t>090-7455-0019</t>
  </si>
  <si>
    <t>816-0823</t>
  </si>
  <si>
    <t>宮城　遼</t>
  </si>
  <si>
    <t>ミヤギ　リョウ</t>
  </si>
  <si>
    <t>浦添商業高等学校</t>
  </si>
  <si>
    <t>098-877-1709</t>
  </si>
  <si>
    <t>901-2112</t>
  </si>
  <si>
    <t>沖縄県浦添市沢岻1丁目32番10　201号</t>
  </si>
  <si>
    <t>ドミールSTU</t>
  </si>
  <si>
    <t>宮城　純</t>
  </si>
  <si>
    <t>ミヤギ　ジュン</t>
  </si>
  <si>
    <t>阿座上　大希</t>
  </si>
  <si>
    <t>アザカミ　ダイキ</t>
  </si>
  <si>
    <t>080-3989-1834</t>
  </si>
  <si>
    <t>813-0005</t>
  </si>
  <si>
    <t>福岡県福岡市東区御島崎2丁目20-26-210</t>
  </si>
  <si>
    <t>阿座上　悟</t>
  </si>
  <si>
    <t>アザカミ　サトル</t>
  </si>
  <si>
    <t>080-3229-7825</t>
  </si>
  <si>
    <t>冨田　歩</t>
  </si>
  <si>
    <t>トミタ　アユム</t>
  </si>
  <si>
    <t>092-807-6848</t>
  </si>
  <si>
    <t>080-6474-8974</t>
  </si>
  <si>
    <t>819-0366</t>
  </si>
  <si>
    <t>福岡県福岡市西区横浜3-21-25</t>
  </si>
  <si>
    <t>冨田　淳</t>
  </si>
  <si>
    <t>トミタ　ジュン</t>
  </si>
  <si>
    <t>080-2740-2133</t>
  </si>
  <si>
    <t>811-1362</t>
  </si>
  <si>
    <t>福岡県福岡市南区長住4丁目10-25</t>
  </si>
  <si>
    <t>山路　幸信</t>
  </si>
  <si>
    <t>ヤマジ　ユキノブ</t>
  </si>
  <si>
    <t>092-542-5975</t>
  </si>
  <si>
    <t>PAHARI SUMAN RAJ</t>
  </si>
  <si>
    <t>パハリ　スマン　ラジュ　</t>
  </si>
  <si>
    <t>080-5808-2069</t>
  </si>
  <si>
    <t>815-0083</t>
  </si>
  <si>
    <t>福岡県福岡市南区高宮4丁目5番3号</t>
  </si>
  <si>
    <t>ピナクルハイツ高宮B102号</t>
  </si>
  <si>
    <t>PN79269332RA</t>
  </si>
  <si>
    <t>LAMICHHANE DIL MAYA</t>
  </si>
  <si>
    <t>ラミチャネ　ディル　マヤ</t>
  </si>
  <si>
    <t>070-4740-9795</t>
  </si>
  <si>
    <t>福岡県福岡市南区大楠3丁目19-36号</t>
  </si>
  <si>
    <t>コーポ中垣201-B号</t>
  </si>
  <si>
    <t>PN45762155RA</t>
  </si>
  <si>
    <t>GURUNG JANAKI</t>
  </si>
  <si>
    <t>グルン　ジャナキ</t>
  </si>
  <si>
    <t>070-4768-9737</t>
  </si>
  <si>
    <t>福岡県福岡市南区向野1丁目12番10-204号</t>
  </si>
  <si>
    <t>PN08477802RA</t>
  </si>
  <si>
    <t>CHHETRI RASIK</t>
  </si>
  <si>
    <t>チェトリ　ラシク</t>
  </si>
  <si>
    <t>080-1797-0644</t>
  </si>
  <si>
    <t>コーポつるみ302号</t>
  </si>
  <si>
    <t>PN77545071RA</t>
  </si>
  <si>
    <t>B K SAFAL</t>
  </si>
  <si>
    <t>ビーケ　サファル</t>
  </si>
  <si>
    <t>080-8586-4413</t>
  </si>
  <si>
    <t>福岡県福岡市中央区清川3－26番18号</t>
  </si>
  <si>
    <t>第2那の川ビル603号</t>
  </si>
  <si>
    <t>PN48486940RA</t>
  </si>
  <si>
    <t>SAPKOTA LAMSAL SAPANA</t>
  </si>
  <si>
    <t>サプコタ　ラムサル　サパナ</t>
  </si>
  <si>
    <t>090-5480-1877</t>
  </si>
  <si>
    <t>福岡県福岡市南区大楠3丁目17番31号</t>
  </si>
  <si>
    <t>アール高宮A棟206号</t>
  </si>
  <si>
    <t>PN20133199RA</t>
  </si>
  <si>
    <t>GURUNG ASHA</t>
  </si>
  <si>
    <t>グルン　アシャ</t>
  </si>
  <si>
    <t>080-1742-4033</t>
  </si>
  <si>
    <t>福岡県福岡市南区向野１丁目12番10―408号</t>
  </si>
  <si>
    <t>PN14356581RA</t>
  </si>
  <si>
    <t>KHATRI LALITA</t>
  </si>
  <si>
    <t>カトリ　ラリタ</t>
  </si>
  <si>
    <t>090-7465-9604</t>
  </si>
  <si>
    <t>福岡県福岡市南区大楠3丁目14番26－103号</t>
  </si>
  <si>
    <t>スカイハイツ高宮No5</t>
  </si>
  <si>
    <t>PN84732308RA</t>
  </si>
  <si>
    <t>KARKI SAJINA</t>
  </si>
  <si>
    <t>カルキ　サジナ</t>
  </si>
  <si>
    <t>080-8378-6997</t>
  </si>
  <si>
    <t>福岡県福岡市南区大楠2-16-7号</t>
  </si>
  <si>
    <t>リッチハイツ202号</t>
  </si>
  <si>
    <t>PN32899050RA</t>
  </si>
  <si>
    <t>NGUYEN VAN HOANG</t>
  </si>
  <si>
    <t>グェン　バン　ホアン</t>
  </si>
  <si>
    <t>080-2788-6789</t>
  </si>
  <si>
    <t>福岡県福岡市南区向野1-4-3-403号</t>
  </si>
  <si>
    <t>PLEAST向野</t>
  </si>
  <si>
    <t>C2264376</t>
  </si>
  <si>
    <t>PN08871265RA</t>
  </si>
  <si>
    <t>王　浩</t>
  </si>
  <si>
    <t>オウ　コウ</t>
  </si>
  <si>
    <t>080-8552-5761</t>
  </si>
  <si>
    <t>812-0017</t>
  </si>
  <si>
    <t>福岡県福岡市博多区美野島2丁目1番38号1001号</t>
  </si>
  <si>
    <t>リュミエール博多</t>
  </si>
  <si>
    <t>E77862129</t>
  </si>
  <si>
    <t>PN01275243RA</t>
  </si>
  <si>
    <t>中国</t>
  </si>
  <si>
    <t>BHANDARI KUNJAN</t>
  </si>
  <si>
    <t>バンダリ　クンジャン</t>
  </si>
  <si>
    <t>080-1737-4679</t>
  </si>
  <si>
    <t>福岡県福岡市南区筑紫丘2丁目5-11号</t>
  </si>
  <si>
    <t>　ピナクル筑紫丘103号</t>
  </si>
  <si>
    <t>PN42528978RA</t>
  </si>
  <si>
    <t>POKHREL SUJAN</t>
  </si>
  <si>
    <t>ポカレル　スザン</t>
  </si>
  <si>
    <t>080-4799-5750</t>
  </si>
  <si>
    <t>ピクナル筑紫丘103号</t>
  </si>
  <si>
    <t>PN11448016RA</t>
  </si>
  <si>
    <t>NGUYEN THI SEN</t>
  </si>
  <si>
    <t>グェン　ティ　セン</t>
  </si>
  <si>
    <t>070-4450-0364</t>
  </si>
  <si>
    <t>福岡県福岡市南区大楠3丁目2番18－602号　</t>
  </si>
  <si>
    <t>メゾン．ド．ファシル</t>
  </si>
  <si>
    <t>C1359454</t>
  </si>
  <si>
    <t>PN47954354RA</t>
  </si>
  <si>
    <t>DO CA LY</t>
  </si>
  <si>
    <t>ド　カ　リー</t>
  </si>
  <si>
    <t>070-2415-7283</t>
  </si>
  <si>
    <t>福岡県福岡市南区大楠3-2-18－602号　</t>
  </si>
  <si>
    <t>　メゾンドファシル</t>
  </si>
  <si>
    <t>C1336386</t>
  </si>
  <si>
    <t>PN11722273RA</t>
  </si>
  <si>
    <t>LE THI HUYEN TRANG</t>
  </si>
  <si>
    <t>レ　ティ　フェン　チャン</t>
  </si>
  <si>
    <t>070-2406-6445</t>
  </si>
  <si>
    <t>福岡県福岡市南区大楠3丁目2-18-403号</t>
  </si>
  <si>
    <t>メゾン・ド・ファシル</t>
  </si>
  <si>
    <t>C1193021</t>
  </si>
  <si>
    <t>PN02746249RA</t>
  </si>
  <si>
    <t>NGUYEN VAN DUC</t>
  </si>
  <si>
    <t>グェン　ヴァン　ドゥック</t>
  </si>
  <si>
    <t>090-8418-8999</t>
  </si>
  <si>
    <t>福岡県福岡市南区塩原4丁目26-17号</t>
  </si>
  <si>
    <t>メゾン．ド．セリーズ114号</t>
  </si>
  <si>
    <t>C2264377</t>
  </si>
  <si>
    <t>PN05459435RA</t>
  </si>
  <si>
    <t>TRAN XUAN HAU</t>
  </si>
  <si>
    <t>チャン　スアン　ハウ</t>
  </si>
  <si>
    <t>090-7464-8686</t>
  </si>
  <si>
    <t>福岡県福岡市南区向野1丁目12-10－602号</t>
  </si>
  <si>
    <t>C2261008</t>
  </si>
  <si>
    <t>PN91014294RA</t>
  </si>
  <si>
    <t>090-7454-8743</t>
  </si>
  <si>
    <t>福岡市南区野間2丁目5番5号</t>
  </si>
  <si>
    <t>ジュネス野間304号</t>
  </si>
  <si>
    <t>PN23227227RA</t>
  </si>
  <si>
    <t>NGUYEN THI THUY</t>
  </si>
  <si>
    <t>グェン　ティ　トゥイ</t>
  </si>
  <si>
    <t>長野国際文化学院</t>
  </si>
  <si>
    <t>090-8917-1994</t>
  </si>
  <si>
    <t>福岡県福岡市南区向野1丁目4番2号</t>
  </si>
  <si>
    <t>井手ﾋﾞﾙ202号</t>
  </si>
  <si>
    <t>C0895286</t>
  </si>
  <si>
    <t>PN51978532RA</t>
  </si>
  <si>
    <t>ACHARYA TIKA RAM</t>
  </si>
  <si>
    <t>アチャリヤ　ティカラム</t>
  </si>
  <si>
    <t>080-8381-3049</t>
  </si>
  <si>
    <t>福岡県福岡市南区大橋3-22-16号</t>
  </si>
  <si>
    <t>トーノ第2ビル2310号</t>
  </si>
  <si>
    <t>PN89823960RA</t>
  </si>
  <si>
    <t>THAPA SHER BAHADUR</t>
  </si>
  <si>
    <t>タパ　シェル　バハドゥル</t>
  </si>
  <si>
    <t>080-1714-2736</t>
  </si>
  <si>
    <t>福岡県福岡市南区野間2-5-5号</t>
  </si>
  <si>
    <t>ジュネス野間201号</t>
  </si>
  <si>
    <t>PN28018238RA</t>
  </si>
  <si>
    <t>SHARMA YAM PRASAD</t>
  </si>
  <si>
    <t>サルマ　エム　プラサド</t>
  </si>
  <si>
    <t>080-2701-4209</t>
  </si>
  <si>
    <t>福岡県福岡市南区大楠1丁目7番9号</t>
  </si>
  <si>
    <t>スカイハイツ大楠第16-201号</t>
  </si>
  <si>
    <t>PN24672679RA</t>
  </si>
  <si>
    <t>DINH NGOC NAM</t>
  </si>
  <si>
    <t>ディン　ゴック　ナム</t>
  </si>
  <si>
    <t>090-9565-6886</t>
  </si>
  <si>
    <t>830-0005</t>
  </si>
  <si>
    <t>福岡県久留米市通外町94-1</t>
  </si>
  <si>
    <t>日の出アパート202号</t>
  </si>
  <si>
    <t>C1197103</t>
  </si>
  <si>
    <t>PN35293858RA</t>
  </si>
  <si>
    <t>070-4699-8634</t>
  </si>
  <si>
    <t>830-0016</t>
  </si>
  <si>
    <t>福岡県久留米市通東町2番地14</t>
  </si>
  <si>
    <t>マルホビル403号</t>
  </si>
  <si>
    <t>C1271314</t>
  </si>
  <si>
    <t>PN34469054RA</t>
  </si>
  <si>
    <t>070-4708-1997</t>
  </si>
  <si>
    <t>C1196571</t>
  </si>
  <si>
    <t>PN06417985RA</t>
  </si>
  <si>
    <t>830-0044</t>
  </si>
  <si>
    <t>福岡県久留米市本町3番地1</t>
  </si>
  <si>
    <t>第3水城ビル401号</t>
  </si>
  <si>
    <t>C1064304</t>
  </si>
  <si>
    <t>PN28292450RA</t>
  </si>
  <si>
    <t>PATHAK SANTONA</t>
  </si>
  <si>
    <t>パタク　サントーナ</t>
  </si>
  <si>
    <t>080-8950-2375</t>
  </si>
  <si>
    <t>福岡市南区塩原2丁目2番23号</t>
  </si>
  <si>
    <t>スカイハイツ線原103号</t>
  </si>
  <si>
    <t>PN65903678RA</t>
  </si>
  <si>
    <t>090-3012-6336</t>
  </si>
  <si>
    <t>C1031646</t>
  </si>
  <si>
    <t>PN09607820RA</t>
  </si>
  <si>
    <t>VU NGOC DUYEN</t>
  </si>
  <si>
    <t>ヴ　ゴック　ズエン</t>
  </si>
  <si>
    <t>070-4707-7899</t>
  </si>
  <si>
    <t>830-0032</t>
  </si>
  <si>
    <t>福岡県久留米市東町380番地5</t>
  </si>
  <si>
    <t>コーポてらさき26号</t>
  </si>
  <si>
    <t>C1282319</t>
  </si>
  <si>
    <t>PN10269768RA</t>
  </si>
  <si>
    <t>070-4714-1997</t>
  </si>
  <si>
    <t>福岡市南区塩原4丁目4番9号</t>
  </si>
  <si>
    <t>コポオーラム203号</t>
  </si>
  <si>
    <t>C0626570</t>
  </si>
  <si>
    <t>PN88297221RA</t>
  </si>
  <si>
    <t>070-4755-1997</t>
  </si>
  <si>
    <t>C1064305</t>
  </si>
  <si>
    <t>PN64206528RA</t>
  </si>
  <si>
    <t>TRUONG CONG SON</t>
  </si>
  <si>
    <t>ツオン　コン　ソン</t>
  </si>
  <si>
    <t>なし</t>
  </si>
  <si>
    <t>福岡県久留米市天神町142-1号</t>
  </si>
  <si>
    <t>松屋ビル305号</t>
  </si>
  <si>
    <t>C1079321</t>
  </si>
  <si>
    <t>PN27393377RA</t>
  </si>
  <si>
    <t>HO THI HUONG NHAI</t>
  </si>
  <si>
    <t>ホ　ティ　フォン　ナイ</t>
  </si>
  <si>
    <t>070-4065-2862</t>
  </si>
  <si>
    <t>福岡県福岡市南区大楠1-1-21号</t>
  </si>
  <si>
    <t>リバーサイド大楠203号</t>
  </si>
  <si>
    <t>N1888118</t>
  </si>
  <si>
    <t>PN71270495RA</t>
  </si>
  <si>
    <t>070-2406-0981</t>
  </si>
  <si>
    <t>福岡県福岡市南区向野1丁目4番3－202号　</t>
  </si>
  <si>
    <t>C1360084</t>
  </si>
  <si>
    <t>PN98518808RA</t>
  </si>
  <si>
    <t>LE THI THU</t>
  </si>
  <si>
    <t>レ　ティ　トゥ</t>
  </si>
  <si>
    <t>070-2406-1508</t>
  </si>
  <si>
    <t>福岡県福岡市南区向野1丁目4番3号―303号</t>
  </si>
  <si>
    <t>PLEASET向野</t>
  </si>
  <si>
    <t>C1190659</t>
  </si>
  <si>
    <t>PN70115380RA</t>
  </si>
  <si>
    <t>070-24061503</t>
  </si>
  <si>
    <t>福岡県福岡市南区大楠1丁目12番―101号</t>
  </si>
  <si>
    <t>MOKO．OAKS</t>
  </si>
  <si>
    <t>C1270781</t>
  </si>
  <si>
    <t>PN86286308RA</t>
  </si>
  <si>
    <t>NGUYEN THI PHUONG NHI</t>
  </si>
  <si>
    <t>グェン　ティ　フォン　ニ</t>
  </si>
  <si>
    <t>080-2693-2003</t>
  </si>
  <si>
    <t>福岡県福岡市南区玉川町16-13　号</t>
  </si>
  <si>
    <t>レイクス高宮303号</t>
  </si>
  <si>
    <t>C0817367</t>
  </si>
  <si>
    <t>PN68165175RA</t>
  </si>
  <si>
    <t>TRUONG THI THUY TRANG</t>
  </si>
  <si>
    <t>チョウン　ティ　トゥイ　チャン</t>
  </si>
  <si>
    <t>070-2417-3103</t>
  </si>
  <si>
    <t>福岡県福岡市南区大楠3丁目2-18-502号</t>
  </si>
  <si>
    <t>C0893588</t>
  </si>
  <si>
    <t>PN77805829RA</t>
  </si>
  <si>
    <t>NGUYEN DUC THO</t>
  </si>
  <si>
    <t>グェン　ドック　ト</t>
  </si>
  <si>
    <t>070-4739-8686</t>
  </si>
  <si>
    <t>812-0061</t>
  </si>
  <si>
    <t>福岡県福岡市東区筥松4-9-15　</t>
  </si>
  <si>
    <t>古賀コーポ302</t>
  </si>
  <si>
    <t>C1086004</t>
  </si>
  <si>
    <t>PN51123607RA</t>
  </si>
  <si>
    <t>THAPA NISAN</t>
  </si>
  <si>
    <t>タパ　ニサン</t>
  </si>
  <si>
    <t>070-4710-6052</t>
  </si>
  <si>
    <t>838-0127</t>
  </si>
  <si>
    <t>福岡県小郡市大崎785番地9</t>
  </si>
  <si>
    <t>レパレス小郡南205号</t>
  </si>
  <si>
    <t>PN89330989RA</t>
  </si>
  <si>
    <t>VU VAN MANH</t>
  </si>
  <si>
    <t>ヴ　ヴァン　マイン</t>
  </si>
  <si>
    <t>080-4386-0453</t>
  </si>
  <si>
    <t>812-0011</t>
  </si>
  <si>
    <t>福岡市博多区博多駅前3丁目10番2号</t>
  </si>
  <si>
    <t>ウーブル博多305号</t>
  </si>
  <si>
    <t>C1361910</t>
  </si>
  <si>
    <t>PN37172488RA</t>
  </si>
  <si>
    <t>HO THI LUYCH</t>
  </si>
  <si>
    <t>ホ　ティ　ルィック</t>
  </si>
  <si>
    <t>090-9578-6886</t>
  </si>
  <si>
    <t>福岡県福岡市南区大楠3-2-18　</t>
  </si>
  <si>
    <t>メゾンドファシル106号</t>
  </si>
  <si>
    <t>C1353230</t>
  </si>
  <si>
    <t>PN12430399RA</t>
  </si>
  <si>
    <t>TRUONG KIEU ANH</t>
  </si>
  <si>
    <t>チュオン　キェウ　アン</t>
  </si>
  <si>
    <t>070-23871112</t>
  </si>
  <si>
    <t>福岡県福岡市南区塩原3丁目１4番21号</t>
  </si>
  <si>
    <t>ジュピエール大橋10５号</t>
  </si>
  <si>
    <t>C0526723</t>
  </si>
  <si>
    <t>PN09675838RA</t>
  </si>
  <si>
    <t>グェン　テイ　トウイ</t>
  </si>
  <si>
    <t>070-2406-6503</t>
  </si>
  <si>
    <t>福岡県福岡市南区大楠1丁目1番21号</t>
  </si>
  <si>
    <t>リバーサイト大楠203号</t>
  </si>
  <si>
    <t>C1190031</t>
  </si>
  <si>
    <t>PN78184415RA</t>
  </si>
  <si>
    <t>DINH THI THOA</t>
  </si>
  <si>
    <t>ディン　ティ　トア</t>
  </si>
  <si>
    <t>070-2406-6118</t>
  </si>
  <si>
    <t>福岡県福岡市博多区博多駅前4丁目5番15－512号</t>
  </si>
  <si>
    <t>チサンマンション第二博多</t>
  </si>
  <si>
    <t>C1355519</t>
  </si>
  <si>
    <t>PN42633419RA</t>
  </si>
  <si>
    <t>PHAM VAN SU</t>
  </si>
  <si>
    <t>ファム　ヴァン　ス</t>
  </si>
  <si>
    <t>070-4736-1995</t>
  </si>
  <si>
    <t>福岡県久留米市寺町84番地6</t>
  </si>
  <si>
    <t>C2174655</t>
  </si>
  <si>
    <t>PN43144475RA</t>
  </si>
  <si>
    <t>TU THI THOA</t>
  </si>
  <si>
    <t>トウ　ティ　トア</t>
  </si>
  <si>
    <t>090-9564-1997</t>
  </si>
  <si>
    <t>福岡県福岡市南区三宅3丁目9番18号</t>
  </si>
  <si>
    <t>富士乃苑ビルNoⅢ506号</t>
  </si>
  <si>
    <t>C2365885</t>
  </si>
  <si>
    <t>PN75365015RA</t>
  </si>
  <si>
    <t>NGUYEN　THI　THUY</t>
  </si>
  <si>
    <t>070-2406-6244</t>
  </si>
  <si>
    <t>福岡県福岡市博多区竹下5-19-9－202号</t>
  </si>
  <si>
    <t>　竹下コーポ</t>
  </si>
  <si>
    <t>C１２７７5</t>
  </si>
  <si>
    <t>PN90736632RA</t>
  </si>
  <si>
    <t>MAHATO　SUMAN</t>
  </si>
  <si>
    <t>マハト　スマン　</t>
  </si>
  <si>
    <t>070-4741-0092</t>
  </si>
  <si>
    <t>福岡市南区塩原4丁目4番10号</t>
  </si>
  <si>
    <t>パルム大橋301号</t>
  </si>
  <si>
    <t>PN27584685RA</t>
  </si>
  <si>
    <t>SHRESTHA　NAMRATA</t>
  </si>
  <si>
    <t>シュレスタ　ナムラタ　</t>
  </si>
  <si>
    <t>070-4741-0137</t>
  </si>
  <si>
    <t>PN54162670RA</t>
  </si>
  <si>
    <t>070-4700-1443</t>
  </si>
  <si>
    <t>福岡県福岡市南区向野1-4-3－202号</t>
  </si>
  <si>
    <t>C0892627</t>
  </si>
  <si>
    <t>PN46347420RA</t>
  </si>
  <si>
    <t>PHAN THI DAO</t>
  </si>
  <si>
    <t>ファン　ティ　ダオ</t>
  </si>
  <si>
    <t>専門学校さくら国際言語学院</t>
  </si>
  <si>
    <t>080-8245-0134</t>
  </si>
  <si>
    <t>811-1311</t>
  </si>
  <si>
    <t>福岡県福岡市南区横手3丁目11番2-201号</t>
  </si>
  <si>
    <t>サンバレー井尻</t>
  </si>
  <si>
    <t>C0388856</t>
  </si>
  <si>
    <t>PN76627190RA</t>
  </si>
  <si>
    <t>B K ASHOK</t>
  </si>
  <si>
    <t>ビー　ケー　アソク</t>
  </si>
  <si>
    <t>070-4710-6472</t>
  </si>
  <si>
    <t>レオパレス小郡南205号</t>
  </si>
  <si>
    <t>PN36287427RA</t>
  </si>
  <si>
    <t>THAPA SURAJ</t>
  </si>
  <si>
    <t>タパ　スラジ</t>
  </si>
  <si>
    <t>070-4737-7691</t>
  </si>
  <si>
    <t>ラフォーレ大橋102号</t>
  </si>
  <si>
    <t>PN06956773RA</t>
  </si>
  <si>
    <t>NGO VAN DUONG</t>
  </si>
  <si>
    <t>ゴ　バン　ズォン</t>
  </si>
  <si>
    <t>070-3975-6262</t>
  </si>
  <si>
    <t>815-0081</t>
  </si>
  <si>
    <t>福岡市南区那の川1丁目19番6</t>
  </si>
  <si>
    <t>オーベルジュ平尾105号</t>
  </si>
  <si>
    <t>C1205483</t>
  </si>
  <si>
    <t>PN69595681RA</t>
  </si>
  <si>
    <t>BUI THI HUONG</t>
  </si>
  <si>
    <t>ブイ　テイ　フォン　</t>
  </si>
  <si>
    <t>080-2140-5936</t>
  </si>
  <si>
    <t>福岡県福岡市南区大橋1-2-9号</t>
  </si>
  <si>
    <t>スカイハイツ大橋第３－103号</t>
  </si>
  <si>
    <t>C1357389</t>
  </si>
  <si>
    <t>PN35569603RA</t>
  </si>
  <si>
    <t>DANG THI LOAN</t>
  </si>
  <si>
    <t>ダン　ティ　ロアン</t>
  </si>
  <si>
    <t>070-2406-1495</t>
  </si>
  <si>
    <t>福岡県福岡市南区大楠3丁目7-5-301号</t>
  </si>
  <si>
    <t>メゾン・ド・フォレット</t>
  </si>
  <si>
    <t>C1172564</t>
  </si>
  <si>
    <t>PN98884777RA</t>
  </si>
  <si>
    <t>NGUYEN BA NGOC</t>
  </si>
  <si>
    <t>グエン　バ　ゴック</t>
  </si>
  <si>
    <t>080-8368-0069</t>
  </si>
  <si>
    <t>福岡県福岡市南区大橋4丁目12番16号　</t>
  </si>
  <si>
    <t>サンハイツ大橋3-201号</t>
  </si>
  <si>
    <t>C1024202</t>
  </si>
  <si>
    <t>PN13412739RA</t>
  </si>
  <si>
    <t>GOUDEL SUNIL</t>
  </si>
  <si>
    <t>ゴウデル　スニル</t>
  </si>
  <si>
    <t>080-9728-1481</t>
  </si>
  <si>
    <t>818-0056</t>
  </si>
  <si>
    <t>福岡県筑紫野市二日市北4丁目10番16号</t>
  </si>
  <si>
    <t>平山ハイツ203号</t>
  </si>
  <si>
    <t>PN06877963RA</t>
  </si>
  <si>
    <t>RANA PADAM BAHADUR</t>
  </si>
  <si>
    <t>ラナ　パダム　バハドウル</t>
  </si>
  <si>
    <t>070-2341-6143</t>
  </si>
  <si>
    <t>福岡県小郡市小郡418番地1</t>
  </si>
  <si>
    <t>パークタワーマンションＥ-404号</t>
  </si>
  <si>
    <t>PN77655698RA</t>
  </si>
  <si>
    <t>THAPA SHREES HIMA</t>
  </si>
  <si>
    <t>タパ　スレス　ヒマ</t>
  </si>
  <si>
    <t>070-4746-2911</t>
  </si>
  <si>
    <t>福岡市南区大楠2丁目5-10</t>
  </si>
  <si>
    <t>パールハイツ2-103</t>
  </si>
  <si>
    <t>PN93524689RA</t>
  </si>
  <si>
    <t>KARKI PABITRA</t>
  </si>
  <si>
    <t>カルキ　パビドラ</t>
  </si>
  <si>
    <t>080-2788-0584</t>
  </si>
  <si>
    <t>福岡県福岡市南区井尻1丁目29番16号</t>
  </si>
  <si>
    <t>アルテハイム井尻B302号</t>
  </si>
  <si>
    <t>トウ　</t>
  </si>
  <si>
    <t>PN64654728RA</t>
  </si>
  <si>
    <t>080-1797-7373</t>
  </si>
  <si>
    <t>福岡県福岡市南区井尻2丁目46-13号</t>
  </si>
  <si>
    <t>レオパレス井尻パートⅡ207号</t>
  </si>
  <si>
    <t>PN70270165RA</t>
  </si>
  <si>
    <t>LAMA NABINA</t>
  </si>
  <si>
    <t>ラマ　ナビナ</t>
  </si>
  <si>
    <t>080-2696-3878</t>
  </si>
  <si>
    <t>福岡県福岡市南区井尻5丁目8番18号</t>
  </si>
  <si>
    <t>サンアドレス井尻305号</t>
  </si>
  <si>
    <t>PN81178550RA</t>
  </si>
  <si>
    <t>PURJA SHANTI</t>
  </si>
  <si>
    <t>プルジャ　サンティ</t>
  </si>
  <si>
    <t>080-2775-3851</t>
  </si>
  <si>
    <t>福岡県福岡市南区大橋3丁目22番16号</t>
  </si>
  <si>
    <t>トーノ第2ビル2109号</t>
  </si>
  <si>
    <t>PN09048300RA</t>
  </si>
  <si>
    <t>SIJAPATI YUPESH</t>
  </si>
  <si>
    <t>シザパティ　ユペス</t>
  </si>
  <si>
    <t>080-8378-7500</t>
  </si>
  <si>
    <t>福岡県福岡市博多区諸岡6丁目２1番7号</t>
  </si>
  <si>
    <t>サンライズコーポ　210号</t>
  </si>
  <si>
    <t>PN21512918RA</t>
  </si>
  <si>
    <t>080-2696-4678</t>
  </si>
  <si>
    <t>アルデハイム井尻Ｂ棟201号</t>
  </si>
  <si>
    <t>PN52245241RA</t>
  </si>
  <si>
    <t>TRUONG TUAN VU</t>
  </si>
  <si>
    <t>チュオン　トゥアン　ヴー</t>
  </si>
  <si>
    <t>070-4738-9696</t>
  </si>
  <si>
    <t>福岡県福岡市南区清水4丁目17番17号</t>
  </si>
  <si>
    <t>エクセレントヨシダC　202号</t>
  </si>
  <si>
    <t>C2184040</t>
  </si>
  <si>
    <t>PN23633386RA</t>
  </si>
  <si>
    <t>070-4741-1997</t>
  </si>
  <si>
    <t>福岡県福岡市南区大楠2-11-29　</t>
  </si>
  <si>
    <t>第5光ハイツ306号</t>
  </si>
  <si>
    <t>C1074960</t>
  </si>
  <si>
    <t>PN56234552RA</t>
  </si>
  <si>
    <t>THAPA MAGAR SUJAN</t>
  </si>
  <si>
    <t>タパ　マガル　スザン</t>
  </si>
  <si>
    <t>080-8362-6830</t>
  </si>
  <si>
    <t>福岡県福岡市中央区清川3丁目26-18</t>
  </si>
  <si>
    <t>第２那の川ビル503</t>
  </si>
  <si>
    <t>PN00354806RA</t>
  </si>
  <si>
    <t>GURUNG FILINA</t>
  </si>
  <si>
    <t>グルン　フィリナ　</t>
  </si>
  <si>
    <t>070-7611-9173</t>
  </si>
  <si>
    <t>福岡県福岡市博多区美野島1丁目6-25　号</t>
  </si>
  <si>
    <t>コーポニキ201号</t>
  </si>
  <si>
    <t>PN59037641RA</t>
  </si>
  <si>
    <t>KC RISAB</t>
  </si>
  <si>
    <t>ケーシー　リシャブ</t>
  </si>
  <si>
    <t>070-4737-8582</t>
  </si>
  <si>
    <t>福岡県福岡市南区向野2-18番16号</t>
  </si>
  <si>
    <t>ヴィラ大橋Ⅰ205号</t>
  </si>
  <si>
    <t>PN82828848RA</t>
  </si>
  <si>
    <t>DO VAN DOAN</t>
  </si>
  <si>
    <t>ド　バン　ドアン</t>
  </si>
  <si>
    <t>070-4128-1201</t>
  </si>
  <si>
    <t>コーポつるみ203号</t>
  </si>
  <si>
    <t>C1085440</t>
  </si>
  <si>
    <t>PN72282865RA</t>
  </si>
  <si>
    <t>LAMICHHANE GAUTAM</t>
  </si>
  <si>
    <t>ラミチャネ　ガウタム</t>
  </si>
  <si>
    <t>080-2781-6861</t>
  </si>
  <si>
    <t>福岡県福岡市南区清水3丁目24番1号</t>
  </si>
  <si>
    <t>清水グリーンハイツ205号</t>
  </si>
  <si>
    <t>PN93382433RA</t>
  </si>
  <si>
    <t>BASNET SUJAN BABU</t>
  </si>
  <si>
    <t>バスネト　スザン　バブ</t>
  </si>
  <si>
    <t>090-7479-8853</t>
  </si>
  <si>
    <t>福岡市南区清水3丁目24-1号</t>
  </si>
  <si>
    <t>PN63105212RA</t>
  </si>
  <si>
    <t>080-9532-9563</t>
  </si>
  <si>
    <t>福岡県福岡市博多区那珂1-3-12　</t>
  </si>
  <si>
    <t>レオパレス那珂301号</t>
  </si>
  <si>
    <t>C1369451</t>
  </si>
  <si>
    <t>PN85761945RA</t>
  </si>
  <si>
    <t>070-4738-8386</t>
  </si>
  <si>
    <t>福岡県福岡市南区大楠2-11-29</t>
  </si>
  <si>
    <t>C1739144</t>
  </si>
  <si>
    <t>PN19786477RA</t>
  </si>
  <si>
    <t>070-4741-1456</t>
  </si>
  <si>
    <t>810-0012</t>
  </si>
  <si>
    <t>福岡県福岡市中央区白金1丁目17番18号</t>
  </si>
  <si>
    <t>井上コーポ508号</t>
  </si>
  <si>
    <t>C1905952</t>
  </si>
  <si>
    <t>PN42986515RA</t>
  </si>
  <si>
    <t>G C SHRIRAM</t>
  </si>
  <si>
    <t>ジーシー　シリラム</t>
  </si>
  <si>
    <t>080-9248-3372</t>
  </si>
  <si>
    <t>812-0884</t>
  </si>
  <si>
    <t>博多区寿町2丁目3番10号</t>
  </si>
  <si>
    <t>アーツビル305号</t>
  </si>
  <si>
    <t>PN46591370RA</t>
  </si>
  <si>
    <t>TRAN NGOC DUONG</t>
  </si>
  <si>
    <t>チャン　ゴック　ズォン　</t>
  </si>
  <si>
    <t>いろは日本語学校</t>
  </si>
  <si>
    <t>080-5805-4384</t>
  </si>
  <si>
    <t>福岡県福岡市南区向野1丁目12番10-602号</t>
  </si>
  <si>
    <t>C2264320</t>
  </si>
  <si>
    <t>PN68710327RA</t>
  </si>
  <si>
    <t>NGUYEN THANH KINH</t>
  </si>
  <si>
    <t>グェン　タン　キン</t>
  </si>
  <si>
    <t>富士インターナショナルアカデミー</t>
  </si>
  <si>
    <t>070-2410-1911</t>
  </si>
  <si>
    <t>福岡県福岡市東区馬出6丁目21番25</t>
  </si>
  <si>
    <t>ハッピーエステートモア箱崎102号</t>
  </si>
  <si>
    <t>C1174149</t>
  </si>
  <si>
    <t>PN04492456RA</t>
  </si>
  <si>
    <t>090-7453-9240</t>
  </si>
  <si>
    <t>福岡県福岡市南区三宅2-7-22-1号</t>
  </si>
  <si>
    <t>タウニー大橋№5-202号</t>
  </si>
  <si>
    <t>C0887880</t>
  </si>
  <si>
    <t>PN32460697RA</t>
  </si>
  <si>
    <t>070-4737-5974</t>
  </si>
  <si>
    <t>福岡県福岡市博多区吉塚4丁目12番8-306号</t>
  </si>
  <si>
    <t>PLEAST吉塚Ⅱ</t>
  </si>
  <si>
    <t>C2122143</t>
  </si>
  <si>
    <t>PN01258114RA</t>
  </si>
  <si>
    <t>BUI ANH QUANG</t>
  </si>
  <si>
    <t>ブィ　アン　ワン</t>
  </si>
  <si>
    <t>080-8387-6789</t>
  </si>
  <si>
    <t>福岡市博多区美野島3丁目6番14-202号</t>
  </si>
  <si>
    <t>パルム美野島</t>
  </si>
  <si>
    <t>C1871702</t>
  </si>
  <si>
    <t>PN16361663RA</t>
  </si>
  <si>
    <t>SHAHI RAJAN</t>
  </si>
  <si>
    <t>シャヒ　ラジャン</t>
  </si>
  <si>
    <t>070-7622-4321</t>
  </si>
  <si>
    <t>福岡県小郡市小郡553-7</t>
  </si>
  <si>
    <t>大原興ビル202号</t>
  </si>
  <si>
    <t>PN06641890RA</t>
  </si>
  <si>
    <t>MAHATO RAJESH</t>
  </si>
  <si>
    <t>マハト　ラジェシュ</t>
  </si>
  <si>
    <t>080-6432-7668</t>
  </si>
  <si>
    <t>パークタウンマンションＥ-504号</t>
  </si>
  <si>
    <t>PN93760362RA</t>
  </si>
  <si>
    <t>NGUYEN QUANG QUY</t>
  </si>
  <si>
    <t>グエン　クアン　クィー</t>
  </si>
  <si>
    <t>福岡県久留米市諏訪野町2305番地2</t>
  </si>
  <si>
    <t>レオパレスｃｏｍｏｄｏ109号</t>
  </si>
  <si>
    <t>B8642169</t>
  </si>
  <si>
    <t>PN27738593RA</t>
  </si>
  <si>
    <t>070-4735-1196</t>
  </si>
  <si>
    <t>福岡県久留米市諏訪野町2162番地</t>
  </si>
  <si>
    <t>錦芳ビル503号</t>
  </si>
  <si>
    <t>C0717511</t>
  </si>
  <si>
    <t>PN40104927RA</t>
  </si>
  <si>
    <t>DINH QUANG VU</t>
  </si>
  <si>
    <t>ディン　クアン　ブー</t>
  </si>
  <si>
    <t>国際外語・観光・エアライン専門学校　日本</t>
  </si>
  <si>
    <t>080-9577-9635</t>
  </si>
  <si>
    <t>福岡県福岡市南区大楠1丁目12-3</t>
  </si>
  <si>
    <t>MOKO・OAKS101</t>
  </si>
  <si>
    <t>C0992870</t>
  </si>
  <si>
    <t>PN33228569RA</t>
  </si>
  <si>
    <t>POUDEL UDHISTHIR</t>
  </si>
  <si>
    <t>パウディル　ユディスティル　</t>
  </si>
  <si>
    <t>070-4737-7780</t>
  </si>
  <si>
    <t>PN61838723RA</t>
  </si>
  <si>
    <t>日本文化教育学院</t>
  </si>
  <si>
    <t>090-8224-9447</t>
  </si>
  <si>
    <t>812-0016</t>
  </si>
  <si>
    <t>福岡県福岡市博多区博多駅南5丁目29番26-202号</t>
  </si>
  <si>
    <t>インペリアル博多</t>
  </si>
  <si>
    <t>１１/１３電話連絡学科入力ミス（ビム）</t>
  </si>
  <si>
    <t>PIYARALA MUDIYANSELAGE THARAKA DILUM DANANJAYA BANDARA</t>
  </si>
  <si>
    <t>N5560377</t>
  </si>
  <si>
    <t>PN42718417RA</t>
  </si>
  <si>
    <t>スリランカ</t>
  </si>
  <si>
    <t>SUSITHA INDIKA PRIYANATH</t>
  </si>
  <si>
    <t>スシタ　インディカ　プリヤナトウ</t>
  </si>
  <si>
    <t>JSL日本アカデミー</t>
  </si>
  <si>
    <t>080-7965-6413</t>
  </si>
  <si>
    <t>福岡市南区塩原4-18-16-405</t>
  </si>
  <si>
    <t>オダックス</t>
  </si>
  <si>
    <t>ABEGODA VIDANALAGE　SUSITHA INDIKA PRIYANATH</t>
  </si>
  <si>
    <t>N5405993</t>
  </si>
  <si>
    <t>PN35076868RA</t>
  </si>
  <si>
    <t>ISHAN MADUSANKA</t>
  </si>
  <si>
    <t>イシャン　マドゥサンカ</t>
  </si>
  <si>
    <t>080-9851-6285</t>
  </si>
  <si>
    <t>福岡市南区塩原4丁目18番16-405号</t>
  </si>
  <si>
    <t>SAMARAWICKRAMA EKANAYAKA　ISHAN MADUSANKA</t>
  </si>
  <si>
    <t>N3277832</t>
  </si>
  <si>
    <t>PN37859933RA</t>
  </si>
  <si>
    <t>080-2727-8044</t>
  </si>
  <si>
    <t>福岡県福岡市博多区諸岡3丁目33番37号</t>
  </si>
  <si>
    <t>ビレッジ徳水115号</t>
  </si>
  <si>
    <t>PN11505379RA</t>
  </si>
  <si>
    <t>SIGDEL SAGAR</t>
  </si>
  <si>
    <t>シグデル　サガル</t>
  </si>
  <si>
    <t>070-4745-8965</t>
  </si>
  <si>
    <t>福岡県小郡市小郡1051番地9</t>
  </si>
  <si>
    <t>WAKUIアパート102号</t>
  </si>
  <si>
    <t>PN32564990RA</t>
  </si>
  <si>
    <t>HOANG ANH　DAI</t>
  </si>
  <si>
    <t>ホアン　アン　ダイ</t>
  </si>
  <si>
    <t>070-4213-9227</t>
  </si>
  <si>
    <t>福岡県福岡市東区筥松3丁目16番15号</t>
  </si>
  <si>
    <t>筥松サンハイツ12号</t>
  </si>
  <si>
    <t>C0949327</t>
  </si>
  <si>
    <t>PN33873369RA</t>
  </si>
  <si>
    <t>080-9058-1997</t>
  </si>
  <si>
    <t>福岡県福岡市南区大楠1丁目12番3-101号</t>
  </si>
  <si>
    <t>MOKO・OAKS</t>
  </si>
  <si>
    <t>C2324544</t>
  </si>
  <si>
    <t>PN46515195RA</t>
  </si>
  <si>
    <t>PADHYE JIVKALA</t>
  </si>
  <si>
    <t>パディヤ　ジブカラ</t>
  </si>
  <si>
    <t>070-4710-1537</t>
  </si>
  <si>
    <t>福岡県小郡市大崎785番地1</t>
  </si>
  <si>
    <t>レオパレスlove&amp;Peace210号</t>
  </si>
  <si>
    <t>PN38707893RA</t>
  </si>
  <si>
    <t>KUNWAR NISHA</t>
  </si>
  <si>
    <t>クンワル　ニサ</t>
  </si>
  <si>
    <t>日本国際語学アカデミー福岡校</t>
  </si>
  <si>
    <t>090-7537-6536</t>
  </si>
  <si>
    <t>福岡県福岡市博多区竹下1丁目9番3－2０5号</t>
  </si>
  <si>
    <t>PLEASET竹下</t>
  </si>
  <si>
    <t>PN65161447RA</t>
  </si>
  <si>
    <t>KANDEL SANDESH</t>
  </si>
  <si>
    <t>カンデル　サンデス</t>
  </si>
  <si>
    <t>070-4740-5882</t>
  </si>
  <si>
    <t>841-0027</t>
  </si>
  <si>
    <t>佐賀県鳥栖市松原町1750番地5</t>
  </si>
  <si>
    <t>レオパレス松原201</t>
  </si>
  <si>
    <t>PN79855364RA</t>
  </si>
  <si>
    <t>GAUTAM DIPENDRA</t>
  </si>
  <si>
    <t>ガウタム　ディペンドラ</t>
  </si>
  <si>
    <t>080-8387-7454</t>
  </si>
  <si>
    <t>福岡県福岡市南区井尻2丁目26番7号</t>
  </si>
  <si>
    <t>パンシオンヴィラB号</t>
  </si>
  <si>
    <t>PN97019626RA</t>
  </si>
  <si>
    <t>THAPA  OJAN</t>
  </si>
  <si>
    <t>タパ　オザン</t>
  </si>
  <si>
    <t>070-4737-6692</t>
  </si>
  <si>
    <t>812-0014</t>
  </si>
  <si>
    <t>福岡県福岡市博多区比恵町15番27号</t>
  </si>
  <si>
    <t>サンハイツ比恵401号</t>
  </si>
  <si>
    <t>PN39217867RA</t>
  </si>
  <si>
    <t>NGUYEN DINH DO</t>
  </si>
  <si>
    <t>グエン　ディン　ド　</t>
  </si>
  <si>
    <t>070-4734-2975</t>
  </si>
  <si>
    <t>830-0035</t>
  </si>
  <si>
    <t>福岡県久留米市東和町3番地20　水城ビル3-A号</t>
  </si>
  <si>
    <t>水城ビル3-A号</t>
  </si>
  <si>
    <t>C1575887</t>
  </si>
  <si>
    <t>PN49481787RA</t>
  </si>
  <si>
    <t>DINESH SHAMEERA</t>
  </si>
  <si>
    <t>ディネシュ　サミラ</t>
  </si>
  <si>
    <t>東京福祉大学　王子キャンパス</t>
  </si>
  <si>
    <t>080-2714-7712</t>
  </si>
  <si>
    <t>福岡市南区大楠3丁目19番36号</t>
  </si>
  <si>
    <t>コーポ中垣105号</t>
  </si>
  <si>
    <t>HORATHAL PEDIGE DINESH SHAMEERA GUNARATNE</t>
  </si>
  <si>
    <t>ホルタル　プデゲ　ディネシュ　サミラ　ガナラタナ</t>
  </si>
  <si>
    <t>N5310765</t>
  </si>
  <si>
    <t>PN00360151RA</t>
  </si>
  <si>
    <t>ナシ</t>
  </si>
  <si>
    <t>839-0862</t>
  </si>
  <si>
    <t>福岡県久留米市野中町644番地</t>
  </si>
  <si>
    <t>レオパレス野中2A204号</t>
  </si>
  <si>
    <t>C1336364</t>
  </si>
  <si>
    <t>PN26194139RA</t>
  </si>
  <si>
    <t>VIHANGA SHAMIKA</t>
  </si>
  <si>
    <t>ヴィハンガ　シャミカ</t>
  </si>
  <si>
    <t>080-8574-8730</t>
  </si>
  <si>
    <t>福岡市中央区春吉1-14-3</t>
  </si>
  <si>
    <t>レオパレス春吉201号</t>
  </si>
  <si>
    <t>ポルトタゲ　ヴィハンガ　シャミカ　フエレナンド</t>
  </si>
  <si>
    <t>PORUTHOTAGE VIHANGA SHAMIKA FERNANDO</t>
  </si>
  <si>
    <t>N5388118</t>
  </si>
  <si>
    <t>PN76762457RA</t>
  </si>
  <si>
    <t>WALIMUNI PRABATＨ</t>
  </si>
  <si>
    <t>ワリムニ　プラバトウ</t>
  </si>
  <si>
    <t>080-2779-5821</t>
  </si>
  <si>
    <t>福岡市中央区春吉1丁目14番3号</t>
  </si>
  <si>
    <t>WIJESINGHE WALIMUNI PRABATH RAVINDRA DE　SILVA</t>
  </si>
  <si>
    <t>ヴィジエシンゲ　ワリムニ　プラバトウ　ラヴィンドラ　デ　シルバ</t>
  </si>
  <si>
    <t>N5316315</t>
  </si>
  <si>
    <t>PN01061286RA</t>
  </si>
  <si>
    <t>PATRA ASHISH KUMAR</t>
  </si>
  <si>
    <t>パトラ　アシシュ　クマール　</t>
  </si>
  <si>
    <t>070-4707-7257</t>
  </si>
  <si>
    <t>福岡市南区大橋2丁目24-25-605</t>
  </si>
  <si>
    <t>メゾン・ド・コンフォート</t>
  </si>
  <si>
    <t>BF0438200</t>
  </si>
  <si>
    <t>PN23587545RA</t>
  </si>
  <si>
    <t>バングラデシュ</t>
  </si>
  <si>
    <t>080-5092-0027</t>
  </si>
  <si>
    <t>福岡市中央区春吉1丁目14-3号</t>
  </si>
  <si>
    <t>ガルへナゲ　チャ二トウ　シャリンダ　ペレラ</t>
  </si>
  <si>
    <t>N5052945</t>
  </si>
  <si>
    <t>PN69010922RA</t>
  </si>
  <si>
    <t>090-2083-5178</t>
  </si>
  <si>
    <t>福岡県福岡市中央区高砂2丁目8番23号</t>
  </si>
  <si>
    <t>第７光ハイツ202号</t>
  </si>
  <si>
    <t>C0631105</t>
  </si>
  <si>
    <t>PN45438937RA</t>
  </si>
  <si>
    <t>MARIKHU RAMESH</t>
  </si>
  <si>
    <t>マリク　ラメス</t>
  </si>
  <si>
    <t>090-5938-8591</t>
  </si>
  <si>
    <t>830-0038</t>
  </si>
  <si>
    <t>福岡県久留米市西町1472番地1</t>
  </si>
  <si>
    <t>シャトーエスティナ１階A-5号</t>
  </si>
  <si>
    <t>PN87577180RA</t>
  </si>
  <si>
    <t>DO THI DUNG</t>
  </si>
  <si>
    <t>ドー　ティ　ズン</t>
  </si>
  <si>
    <t>080-9053-2901</t>
  </si>
  <si>
    <t>レオパレス松原207</t>
  </si>
  <si>
    <t>C0528141</t>
  </si>
  <si>
    <t>PN05654593RA</t>
  </si>
  <si>
    <t>NGUYEN HUU LONG</t>
  </si>
  <si>
    <t>グェン　フウ　ロン</t>
  </si>
  <si>
    <t>070-4749-1997</t>
  </si>
  <si>
    <t>841-0042</t>
  </si>
  <si>
    <t>佐賀県鳥栖市酒井西町746番地3</t>
  </si>
  <si>
    <t>レオパレス若桜210</t>
  </si>
  <si>
    <t>C1288034</t>
  </si>
  <si>
    <t>PN40712251RA</t>
  </si>
  <si>
    <t>NGUYEN VIET HINH</t>
  </si>
  <si>
    <t>グエン　ヴィエト　ヒン</t>
  </si>
  <si>
    <t>大原昴自動車・スポーツ専門学校（専）</t>
  </si>
  <si>
    <t>070-4382-7514</t>
  </si>
  <si>
    <t>福岡県福岡市南区塩原3-21-8号</t>
  </si>
  <si>
    <t>PLEAST大橋II　105号</t>
  </si>
  <si>
    <t>B9620874</t>
  </si>
  <si>
    <t>PN39139026RA</t>
  </si>
  <si>
    <t>MAHAT　AMRIT</t>
  </si>
  <si>
    <t>マハト　アムリット</t>
  </si>
  <si>
    <t>070-4710-1388</t>
  </si>
  <si>
    <t>福岡県福岡市東区馬出6丁目3番36-306号</t>
  </si>
  <si>
    <t>サンライズ馬出</t>
  </si>
  <si>
    <t>PN93022605RA</t>
  </si>
  <si>
    <t>DUSHMANTHA PADMA SRI ABEKOON</t>
  </si>
  <si>
    <t>ドゥシュマンタ　パドゥナ　スリ　アベーコン</t>
  </si>
  <si>
    <t>080-2734-3001</t>
  </si>
  <si>
    <t>841-0017</t>
  </si>
  <si>
    <t>佐賀県鳥栖市田代大官町763番地１</t>
  </si>
  <si>
    <t>レオパレスＤＡＩＫＡＮ　ＩＩ　105号</t>
  </si>
  <si>
    <t>アベーコン　ムディセンセーラゲ　ドゥシュマンタ　パドゥナ　スリ　アベーコン</t>
  </si>
  <si>
    <t>ABEKOON MUDIYANSELAGE DUSHMANTHA PADMA SRI ABEKOON</t>
  </si>
  <si>
    <t>N5458982</t>
  </si>
  <si>
    <t>PN89541368RA</t>
  </si>
  <si>
    <t>080-7724-7793</t>
  </si>
  <si>
    <t>812-0037</t>
  </si>
  <si>
    <t>福岡県福岡市博多区御供所町2番48-214号</t>
  </si>
  <si>
    <t>メゾンド祇園</t>
  </si>
  <si>
    <t>PN33140874RA</t>
  </si>
  <si>
    <t>ANJALI INDRACHAPA WIJERATHNE</t>
  </si>
  <si>
    <t>アンゼリ　インドラチャパ　ビゼーラトナ</t>
  </si>
  <si>
    <t>080-2749-9454</t>
  </si>
  <si>
    <t>レオパレスＤＡＩＫＡＮＩＩ105</t>
  </si>
  <si>
    <t>マッラワ　パティランナヘーラゲ　アンゼリ　インドゥラチャパ　ビゼーラトナ</t>
  </si>
  <si>
    <t>MALLAWA PATHIRANNAHELAGE ANJALI INDRACHAPA WIJERATHNE</t>
  </si>
  <si>
    <t>N6617565</t>
  </si>
  <si>
    <t>PN31664041RA</t>
  </si>
  <si>
    <t>080-1716-6772</t>
  </si>
  <si>
    <t>福岡県福岡市博多区竹下2丁目5番38-1号</t>
  </si>
  <si>
    <t>リバティハイツ竹下202号</t>
  </si>
  <si>
    <t>ディサナヤカ　ムディヤソセラゲ　ジャイット　チャトウマヤラ　ディサナヤカ</t>
  </si>
  <si>
    <t>DISSANAYAKA MUDIYANSELAGE JAITH CHATHUMAYURA DISSANAYAKA</t>
  </si>
  <si>
    <t>N5324278</t>
  </si>
  <si>
    <t>PN93568384RA</t>
  </si>
  <si>
    <t>DUONG THANH SON</t>
  </si>
  <si>
    <t>ズーン　タン　ソン</t>
  </si>
  <si>
    <t>070-4690-2628</t>
  </si>
  <si>
    <t>814-0104</t>
  </si>
  <si>
    <t>福岡県福岡市城南区別府5丁目8番16-203号</t>
  </si>
  <si>
    <t>PLEAST別府</t>
  </si>
  <si>
    <t>C1359416</t>
  </si>
  <si>
    <t>PN61330866RA</t>
  </si>
  <si>
    <t>070-4734-1996</t>
  </si>
  <si>
    <t>福岡県久留米市諏訪野町2156番地1</t>
  </si>
  <si>
    <t>第1オーキッドビル302号</t>
  </si>
  <si>
    <t>※在留カード裏面未更新</t>
  </si>
  <si>
    <t>C1504950</t>
  </si>
  <si>
    <t>PN06420806RA</t>
  </si>
  <si>
    <t>090-6894-2004</t>
  </si>
  <si>
    <t>福岡県福岡市博多区千代1丁目12番2-103号</t>
  </si>
  <si>
    <t>シャンド・フルール博多</t>
  </si>
  <si>
    <t>PN50199198RA</t>
  </si>
  <si>
    <t>NGUYEN VAN BAC</t>
  </si>
  <si>
    <t>グェン　バン　バック</t>
  </si>
  <si>
    <t>080-8050-3732</t>
  </si>
  <si>
    <t>813-0000</t>
  </si>
  <si>
    <t>福岡市東区築港本町9丁目11</t>
  </si>
  <si>
    <t>リゲルI202号</t>
  </si>
  <si>
    <t>C1312312</t>
  </si>
  <si>
    <t>PN03358506RA</t>
  </si>
  <si>
    <t>NGUYEN QUANG DAO</t>
  </si>
  <si>
    <t>グエン　クアン　ダオ</t>
  </si>
  <si>
    <t>080-8559-6868</t>
  </si>
  <si>
    <t>812-0069</t>
  </si>
  <si>
    <t>福岡県福岡市東区郷口町1番13号</t>
  </si>
  <si>
    <t>レオパレス郷口202号</t>
  </si>
  <si>
    <t>C1357043</t>
  </si>
  <si>
    <t>PN14286012RA</t>
  </si>
  <si>
    <t>PHAM MINH DUC</t>
  </si>
  <si>
    <t>ファム　ミン　ドゥック</t>
  </si>
  <si>
    <t>080-7890-7311</t>
  </si>
  <si>
    <t>C1861019</t>
  </si>
  <si>
    <t>PN35017739RA</t>
  </si>
  <si>
    <t>HOANG THAI VY</t>
  </si>
  <si>
    <t>ホアン　タイ　ヴィ</t>
  </si>
  <si>
    <t>070-4709-3456</t>
  </si>
  <si>
    <t>福岡県久留米市寺町８４番地６</t>
  </si>
  <si>
    <t>C1285370</t>
  </si>
  <si>
    <t>PN08090743RA</t>
  </si>
  <si>
    <t>090-8769-7896</t>
  </si>
  <si>
    <t>812-0043</t>
  </si>
  <si>
    <t>福岡県福岡市博多区堅粕4丁目6番44-203号</t>
  </si>
  <si>
    <t>シャローム博多</t>
  </si>
  <si>
    <t>B8996076</t>
  </si>
  <si>
    <t>PN97258060RA</t>
  </si>
  <si>
    <t>日本国際語学アカデミー　京都校</t>
  </si>
  <si>
    <t>090-9284-6868</t>
  </si>
  <si>
    <t>福岡市東区箱崎4丁目28番18-106号</t>
  </si>
  <si>
    <t>メゾン箱崎ＩＩ</t>
  </si>
  <si>
    <t>C1324127</t>
  </si>
  <si>
    <t>PN88940446RA</t>
  </si>
  <si>
    <t>LAMA PUSPA</t>
  </si>
  <si>
    <t>ラマ　プスパ</t>
  </si>
  <si>
    <t>西日本国際教育学院</t>
  </si>
  <si>
    <t>080-7886-3099</t>
  </si>
  <si>
    <t>福岡県福岡市南区大橋3丁目22番46-201号</t>
  </si>
  <si>
    <t>ビバリハウス大橋 1B</t>
  </si>
  <si>
    <t>住所変更未（願書記載分でOＫ）12/11確認済</t>
  </si>
  <si>
    <t>PN73815604RA</t>
  </si>
  <si>
    <t>NGUYEN VAN THINH</t>
  </si>
  <si>
    <t>グェン　ヴァン　ティン</t>
  </si>
  <si>
    <t>080-5973-5691</t>
  </si>
  <si>
    <t>812-0029</t>
  </si>
  <si>
    <t>福岡県福岡市博多区古門戸町3-26-202号</t>
  </si>
  <si>
    <t>ドリームハイツ博多</t>
  </si>
  <si>
    <t>C1602795</t>
  </si>
  <si>
    <t>PN56845733RA</t>
  </si>
  <si>
    <t>GIANG QUANG HUY</t>
  </si>
  <si>
    <t>ジャン　クアン　フィ</t>
  </si>
  <si>
    <t>070-4162-4240</t>
  </si>
  <si>
    <t>福岡県福岡市南区高木3丁目2番21号</t>
  </si>
  <si>
    <t>ＳＵＮコーポ110号</t>
  </si>
  <si>
    <t>C1193458</t>
  </si>
  <si>
    <t>PN04575436RA</t>
  </si>
  <si>
    <t>田中　愛依</t>
  </si>
  <si>
    <t>タナカ　メイ</t>
  </si>
  <si>
    <t>福岡農業高等学校</t>
  </si>
  <si>
    <t>092-593-1702</t>
  </si>
  <si>
    <t>811-1323</t>
  </si>
  <si>
    <t>福岡県福岡市南区弥永5丁目1番18号</t>
  </si>
  <si>
    <t>田中　将子</t>
  </si>
  <si>
    <t>タナカ　マサコ</t>
  </si>
  <si>
    <t>090-7580-7917</t>
  </si>
  <si>
    <t>吉田　壱成</t>
  </si>
  <si>
    <t>ヨシダ　イッセイ</t>
  </si>
  <si>
    <t>0940-52-5733</t>
  </si>
  <si>
    <t>811-3304</t>
  </si>
  <si>
    <t>福岡県福津市津屋崎5丁目43-17</t>
  </si>
  <si>
    <t>吉田　順男</t>
  </si>
  <si>
    <t>ヨシダ　ノブオ</t>
  </si>
  <si>
    <t>吉野　妙</t>
  </si>
  <si>
    <t>ヨシノ　タエ</t>
  </si>
  <si>
    <t>情報社会学科</t>
  </si>
  <si>
    <t>経理事務コース</t>
  </si>
  <si>
    <t>080-4273-1322</t>
  </si>
  <si>
    <t>807-1153</t>
  </si>
  <si>
    <t>福岡県北九州市八幡西区岩崎1丁目9番6号</t>
  </si>
  <si>
    <t>吉野　美子</t>
  </si>
  <si>
    <t>ヨシノ　ミコ</t>
  </si>
  <si>
    <t>090-8627-6744</t>
  </si>
  <si>
    <t>神宮　朱里</t>
  </si>
  <si>
    <t>シング　アカリ</t>
  </si>
  <si>
    <t>080-8354-4166</t>
  </si>
  <si>
    <t>809-0025</t>
  </si>
  <si>
    <t>福岡県中間市深坂1丁目13番16号</t>
  </si>
  <si>
    <t>神宮　貴美子</t>
  </si>
  <si>
    <t>シング　キミコ</t>
  </si>
  <si>
    <t>090-7295-0549</t>
  </si>
  <si>
    <t>靏田　力也</t>
  </si>
  <si>
    <t>ツルタ　リキヤ</t>
  </si>
  <si>
    <t>090-1518-1037</t>
  </si>
  <si>
    <t>861-5533</t>
  </si>
  <si>
    <t>熊本県熊本市北区和泉町1128</t>
  </si>
  <si>
    <t>靏田　幸治</t>
  </si>
  <si>
    <t>ツルタ　ユキハル</t>
  </si>
  <si>
    <t>谷本　翔梧</t>
  </si>
  <si>
    <t>タニモト　ショウゴ</t>
  </si>
  <si>
    <t>福岡県筑紫野市大字筑紫705-1</t>
  </si>
  <si>
    <t>大森　聖也</t>
  </si>
  <si>
    <t>オオモリ　セイヤ</t>
  </si>
  <si>
    <t>東海大学　湘南キャンパス</t>
  </si>
  <si>
    <t>080-5281-6585</t>
  </si>
  <si>
    <t>259-1205</t>
  </si>
  <si>
    <t>神奈川県平塚市土屋2223</t>
  </si>
  <si>
    <t>大森　義也</t>
  </si>
  <si>
    <t>オオモリ　ヨシヤ</t>
  </si>
  <si>
    <t>090-3410-4570</t>
  </si>
  <si>
    <t>822-1401</t>
  </si>
  <si>
    <t>福岡県田川郡香春町採銅所5938-1</t>
  </si>
  <si>
    <t>坂本　雅人</t>
  </si>
  <si>
    <t>サカモト　マサト</t>
  </si>
  <si>
    <t>092-952-9677</t>
  </si>
  <si>
    <t>811-1201</t>
  </si>
  <si>
    <t>福岡県筑紫郡那珂川町片縄8丁目75番地10</t>
  </si>
  <si>
    <t>坂本　貴洋</t>
  </si>
  <si>
    <t>サカモト　タカヒロ</t>
  </si>
  <si>
    <t>090-5932-9515</t>
  </si>
  <si>
    <t>上村　昌広</t>
  </si>
  <si>
    <t>カミムラ　アキヒロ</t>
  </si>
  <si>
    <t>090-9409-8110</t>
  </si>
  <si>
    <t>811-1123</t>
  </si>
  <si>
    <t>福岡県福岡市早良区内野5丁目16-13</t>
  </si>
  <si>
    <t>上村　陽子</t>
  </si>
  <si>
    <t>カミムラ　ヨウコ</t>
  </si>
  <si>
    <t>090-9484-6240</t>
  </si>
  <si>
    <t>板谷　英龍</t>
  </si>
  <si>
    <t>イタダニ　ヒリュウ</t>
  </si>
  <si>
    <t>0955-48-3254</t>
  </si>
  <si>
    <t>859-4301</t>
  </si>
  <si>
    <t>長崎県松浦市鷹島町阿翁浦免631番地</t>
  </si>
  <si>
    <t>板谷　茂</t>
  </si>
  <si>
    <t>イタダニ　シゲル</t>
  </si>
  <si>
    <t>内山　颯樹</t>
  </si>
  <si>
    <t>ウチヤマ　サツキ</t>
  </si>
  <si>
    <t>092-481-2783</t>
  </si>
  <si>
    <t>福岡県福岡市博多区那珂6丁目17-13-401</t>
  </si>
  <si>
    <t>内山　浩二</t>
  </si>
  <si>
    <t>ウチヤマ　</t>
  </si>
  <si>
    <t>田中　望愛</t>
  </si>
  <si>
    <t>タナカ　ノア</t>
  </si>
  <si>
    <t>福岡女学院高等学校</t>
  </si>
  <si>
    <t>092-575-6110</t>
  </si>
  <si>
    <t>816-0821</t>
  </si>
  <si>
    <t>福岡県春日市若葉台東2-5</t>
  </si>
  <si>
    <t>アンピール春日502号</t>
  </si>
  <si>
    <t>田中　宏幸</t>
  </si>
  <si>
    <t>タナカ　ヒロユキ</t>
  </si>
  <si>
    <t>鬼塚　隆太朗</t>
  </si>
  <si>
    <t>オニヅカ　リュウタロウ</t>
  </si>
  <si>
    <t>福島高等学校(福岡）</t>
  </si>
  <si>
    <t>090-6294-8458</t>
  </si>
  <si>
    <t>834-1402</t>
  </si>
  <si>
    <t>福岡県八女市矢部村矢部2622-1</t>
  </si>
  <si>
    <t>鬼塚　義成</t>
  </si>
  <si>
    <t>オニヅカ　ヨシナリ</t>
  </si>
  <si>
    <t>090-3882-9450</t>
  </si>
  <si>
    <t>鳥飼　悠斗</t>
  </si>
  <si>
    <t>トリカイ　ユウト</t>
  </si>
  <si>
    <t>創成館高等学校</t>
  </si>
  <si>
    <t>080-9100-0425</t>
  </si>
  <si>
    <t>854-0063</t>
  </si>
  <si>
    <t>長崎県諫早市貝津町621番地若竹寮</t>
  </si>
  <si>
    <t>鳥飼　かおり</t>
  </si>
  <si>
    <t>トリカイ　カオリ</t>
  </si>
  <si>
    <t>090-1345-6422</t>
  </si>
  <si>
    <t>814-0162</t>
  </si>
  <si>
    <t>福岡県福岡市早良区星の原団地21-508</t>
  </si>
  <si>
    <t>坂本　忍</t>
  </si>
  <si>
    <t>サカモト　シノブ</t>
  </si>
  <si>
    <t>若松高等学校</t>
  </si>
  <si>
    <t>080-5608-0672</t>
  </si>
  <si>
    <t>808-0055</t>
  </si>
  <si>
    <t>福岡県北九州市若松区畑谷町19-29</t>
  </si>
  <si>
    <t>坂本　章</t>
  </si>
  <si>
    <t>サカモト　アキラ</t>
  </si>
  <si>
    <t>090-2858-4772</t>
  </si>
  <si>
    <t>白川　貴一</t>
  </si>
  <si>
    <t>シラカワ　キイチ</t>
  </si>
  <si>
    <t>光陵高等学校</t>
  </si>
  <si>
    <t>090-9451-6749</t>
  </si>
  <si>
    <t>811-0202</t>
  </si>
  <si>
    <t>福岡県福岡市東区和白5丁目1-20-408</t>
  </si>
  <si>
    <t>白川　登紀子</t>
  </si>
  <si>
    <t>シラカワ　トキコ</t>
  </si>
  <si>
    <t>090-7142-6749</t>
  </si>
  <si>
    <t>橋村　祐哉</t>
  </si>
  <si>
    <t>ハシムラ　ユウヤ</t>
  </si>
  <si>
    <t>立花高等学校</t>
  </si>
  <si>
    <t>092-943-9526</t>
  </si>
  <si>
    <t>811-3101</t>
  </si>
  <si>
    <t>福岡県古賀市天神2丁目1番37号801号室</t>
  </si>
  <si>
    <t>橋村　浩</t>
  </si>
  <si>
    <t>ハシムラ　ヒロシ</t>
  </si>
  <si>
    <t>古賀　翔大</t>
  </si>
  <si>
    <t>コガ　ショウタ</t>
  </si>
  <si>
    <t>神村学園高等部</t>
  </si>
  <si>
    <t>090-2961-6240</t>
  </si>
  <si>
    <t>842-0052</t>
  </si>
  <si>
    <t>佐賀県神埼市千代田町姉230-2</t>
  </si>
  <si>
    <t>古賀　紘子</t>
  </si>
  <si>
    <t>コガ　ヒロコ</t>
  </si>
  <si>
    <t>0952-44-5280</t>
  </si>
  <si>
    <t>中園　楓</t>
  </si>
  <si>
    <t>ナカゾノ　カエデ</t>
  </si>
  <si>
    <t>クラーク記念国際高校</t>
  </si>
  <si>
    <t>070-2822-0376</t>
  </si>
  <si>
    <t>福岡県福岡市博多区麦野2丁目14-1-302</t>
  </si>
  <si>
    <t>中園　寿人</t>
  </si>
  <si>
    <t>ナカゾノ　ヒサト</t>
  </si>
  <si>
    <t>090-4480-4572</t>
  </si>
  <si>
    <t>宮城　大輝</t>
  </si>
  <si>
    <t>ミヤギ　タイキ</t>
  </si>
  <si>
    <t>中部商業高等学校</t>
  </si>
  <si>
    <t>070-5814-2188</t>
  </si>
  <si>
    <t>901-2201</t>
  </si>
  <si>
    <t>沖縄県宜野湾市新城2-11-6</t>
  </si>
  <si>
    <t>節アパート401</t>
  </si>
  <si>
    <t>宮城　奈苗</t>
  </si>
  <si>
    <t>ミヤギ　ナナエ</t>
  </si>
  <si>
    <t>090-6861-8556</t>
  </si>
  <si>
    <t>秋月　星亜</t>
  </si>
  <si>
    <t>アキヅキ　セイヤ</t>
  </si>
  <si>
    <t>博多高等学校</t>
  </si>
  <si>
    <t>080-8366-6825</t>
  </si>
  <si>
    <t>812-0063</t>
  </si>
  <si>
    <t>福岡県福岡市東区原田2丁目15-10-203</t>
  </si>
  <si>
    <t>（福岡市東区筥松4-1-28-201）兄からTELあり4/9</t>
  </si>
  <si>
    <t>秋月　信康</t>
  </si>
  <si>
    <t>アキヅキ　シンヤ　</t>
  </si>
  <si>
    <t>080-8556-1624</t>
  </si>
  <si>
    <t>木村　光寿</t>
  </si>
  <si>
    <t>キムラ　コウジュ</t>
  </si>
  <si>
    <t>080-8951-8001</t>
  </si>
  <si>
    <t>812-0038</t>
  </si>
  <si>
    <t>福岡県福岡市博多区祇園町4-3</t>
  </si>
  <si>
    <t>チサンマンション祇園201号</t>
  </si>
  <si>
    <t>木村　美紀</t>
  </si>
  <si>
    <t>キムラ　ミキ</t>
  </si>
  <si>
    <t>090-2966-9203</t>
  </si>
  <si>
    <t>104-0061</t>
  </si>
  <si>
    <t>東京都中央区銀座1-23-10</t>
  </si>
  <si>
    <t>グランドガーラ銀座611</t>
  </si>
  <si>
    <t>浦田　慧吾</t>
  </si>
  <si>
    <t>ウラタ　ケイゴ</t>
  </si>
  <si>
    <t>純真高等学校(福岡）</t>
  </si>
  <si>
    <t>092-985-2576</t>
  </si>
  <si>
    <t>811-1353</t>
  </si>
  <si>
    <t>福岡県福岡市南区柏原1丁目26-30</t>
  </si>
  <si>
    <t>浦田　佳宣</t>
  </si>
  <si>
    <t>ウラタ　ヨシノブ</t>
  </si>
  <si>
    <t>宮城　文弥</t>
  </si>
  <si>
    <t>ミヤギ　フミヤ</t>
  </si>
  <si>
    <t>080-6488-7598</t>
  </si>
  <si>
    <t>903-0825</t>
  </si>
  <si>
    <t>沖縄県那覇市首里山川町1丁目127-1　</t>
  </si>
  <si>
    <t>エレガントハーモニー首里山川203</t>
  </si>
  <si>
    <t>宮城　久枝</t>
  </si>
  <si>
    <t>ミヤギ</t>
  </si>
  <si>
    <t>090-3797-0608</t>
  </si>
  <si>
    <t>宮本　希</t>
  </si>
  <si>
    <t>ミヤモト　ノゾミ</t>
  </si>
  <si>
    <t>クリエイターコース</t>
  </si>
  <si>
    <t>第一学院高等学校</t>
  </si>
  <si>
    <t>0940-37-3066</t>
  </si>
  <si>
    <t>811-3440</t>
  </si>
  <si>
    <t>福岡県宗像市大井南5-14</t>
  </si>
  <si>
    <t>宮本　和義</t>
  </si>
  <si>
    <t>ミヤモト　カズヨシ</t>
  </si>
  <si>
    <t>仲道　翔太</t>
  </si>
  <si>
    <t>ナカミチ　ショウタ</t>
  </si>
  <si>
    <t>070-2392-3279</t>
  </si>
  <si>
    <t>815-0075</t>
  </si>
  <si>
    <t>福岡県福岡市南区長丘2丁目20-77-307</t>
  </si>
  <si>
    <t>仲道　正義</t>
  </si>
  <si>
    <t>ナカミチ　マサヨシ</t>
  </si>
  <si>
    <t>092-553-1708</t>
  </si>
  <si>
    <t>中野　良磨</t>
  </si>
  <si>
    <t>ナカノ　リョウマ</t>
  </si>
  <si>
    <t>常葉高等学校</t>
  </si>
  <si>
    <t>0942-84-8210</t>
  </si>
  <si>
    <t>841-0072</t>
  </si>
  <si>
    <t>佐賀県鳥栖市村田町33-21</t>
  </si>
  <si>
    <t>中野　輝則</t>
  </si>
  <si>
    <t>ナカノ　テルノリ</t>
  </si>
  <si>
    <t>辻　莉央</t>
  </si>
  <si>
    <t>ツジ　リオ</t>
  </si>
  <si>
    <t>0940-35-0488</t>
  </si>
  <si>
    <t>811-4146</t>
  </si>
  <si>
    <t>福岡県宗像市赤間1丁目5番-1-206</t>
  </si>
  <si>
    <t>辻　秀則</t>
  </si>
  <si>
    <t>ツジ　</t>
  </si>
  <si>
    <t>福岡県宗像市赤間1-5-1-206</t>
  </si>
  <si>
    <t>榎　紗也香</t>
  </si>
  <si>
    <t>エノキ　サヤカ</t>
  </si>
  <si>
    <t>佐伯鶴城高等学校</t>
  </si>
  <si>
    <t>0972-27-7415</t>
  </si>
  <si>
    <t>876-1106</t>
  </si>
  <si>
    <t>大分県佐伯市戸穴655-6</t>
  </si>
  <si>
    <t>榎　隆</t>
  </si>
  <si>
    <t>エノキ　タカシ</t>
  </si>
  <si>
    <t>李　宗晋</t>
  </si>
  <si>
    <t>リ　ジョンジン</t>
  </si>
  <si>
    <t>090-9654-4322</t>
  </si>
  <si>
    <t>930-0962</t>
  </si>
  <si>
    <t>富山県富山市長江本町19-28</t>
  </si>
  <si>
    <t>加藤　厚子</t>
  </si>
  <si>
    <t>カトウ　</t>
  </si>
  <si>
    <t>090-3733-5724</t>
  </si>
  <si>
    <t>宮城　晴</t>
  </si>
  <si>
    <t>ミヤギ　セイ</t>
  </si>
  <si>
    <t>未来高等学校　沖縄学習センター</t>
  </si>
  <si>
    <t>080-6499-0050</t>
  </si>
  <si>
    <t>903-0821</t>
  </si>
  <si>
    <t>沖縄県那覇市首里儀保町3-6-1</t>
  </si>
  <si>
    <t>儀保テラス502</t>
  </si>
  <si>
    <t>宮城　正光</t>
  </si>
  <si>
    <t>ミヤギ　セイミツ</t>
  </si>
  <si>
    <t>090-8290-4712</t>
  </si>
  <si>
    <t>小島　世楽</t>
  </si>
  <si>
    <t>コジマ　セラ</t>
  </si>
  <si>
    <t>情報処理技術学科</t>
  </si>
  <si>
    <t>情報処理技術コース</t>
  </si>
  <si>
    <t>豊玉高等学校</t>
  </si>
  <si>
    <t>080-2707-9223</t>
  </si>
  <si>
    <t>817-1301</t>
  </si>
  <si>
    <t>長崎県対馬市峰町三根３番地９</t>
  </si>
  <si>
    <t>小島　亜紀子</t>
  </si>
  <si>
    <t>コジマ　アキコ</t>
  </si>
  <si>
    <t>090-7463-9382</t>
  </si>
  <si>
    <t>TRAN THI HUONG GIANG</t>
  </si>
  <si>
    <t>チャン　ティ　フォン　ジャン</t>
  </si>
  <si>
    <t>大橋午前クラス希望</t>
  </si>
  <si>
    <t>080-1758-5748</t>
  </si>
  <si>
    <t>福岡県福岡市南区塩原3丁目3番5号</t>
  </si>
  <si>
    <t>こじまコーポ208号</t>
  </si>
  <si>
    <t>C2316424</t>
  </si>
  <si>
    <t>PN90954240RA</t>
  </si>
  <si>
    <t>HO THI TRA MI</t>
  </si>
  <si>
    <t>ホ　ティ　チャ　ミ</t>
  </si>
  <si>
    <t>大橋午後クラス希望</t>
  </si>
  <si>
    <t>080-2726-1584</t>
  </si>
  <si>
    <t>福岡県福岡市南区向野1-12-10-310</t>
  </si>
  <si>
    <t>C3552640</t>
  </si>
  <si>
    <t>EG85008422RD</t>
  </si>
  <si>
    <t>LUU VAN THANG</t>
  </si>
  <si>
    <t>ルウ　バン　タン</t>
  </si>
  <si>
    <t>080-9243-6789</t>
  </si>
  <si>
    <t>福岡県福岡市南区向野1丁目12番10-705号</t>
  </si>
  <si>
    <t>C1570547</t>
  </si>
  <si>
    <t>PN71079707RA</t>
  </si>
  <si>
    <t>NGUYEN NGOC KHANH NHAN</t>
  </si>
  <si>
    <t>グエン　ゴック　カン　ニャン</t>
  </si>
  <si>
    <t>080-4625-3766</t>
  </si>
  <si>
    <t>福岡県福岡市南区大橋3丁目31番4号</t>
  </si>
  <si>
    <t>ジェイズ大橋102号</t>
  </si>
  <si>
    <t>C2143906</t>
  </si>
  <si>
    <t>PN35270820RA</t>
  </si>
  <si>
    <t>NGUYEN HOANG LINH</t>
  </si>
  <si>
    <t>グェン　ホアン　リン</t>
  </si>
  <si>
    <t>070-2345-1997</t>
  </si>
  <si>
    <t>福岡県福岡市南区大楠2丁目16-7</t>
  </si>
  <si>
    <t>リッチハイツ201号</t>
  </si>
  <si>
    <t>C2320102</t>
  </si>
  <si>
    <t>PN69430267RA</t>
  </si>
  <si>
    <t>NGUYEN VAN TRONG</t>
  </si>
  <si>
    <t>グェン　バン　ツオン</t>
  </si>
  <si>
    <t>090-4997-1997</t>
  </si>
  <si>
    <t>福岡県福岡市南区野間1丁目14番13-403号</t>
  </si>
  <si>
    <t>C3552641</t>
  </si>
  <si>
    <t>EG01801466RD</t>
  </si>
  <si>
    <t>GHARTI DEVKA</t>
  </si>
  <si>
    <t>ガルティ　デブカ</t>
  </si>
  <si>
    <t>070-7633-4908</t>
  </si>
  <si>
    <t>福岡県福岡市南区玉川町5-4</t>
  </si>
  <si>
    <t>サンパール玉川305号</t>
  </si>
  <si>
    <t>EG90720445RD</t>
  </si>
  <si>
    <t>GURUNG AMRIT</t>
  </si>
  <si>
    <t>グルン　アムリット</t>
  </si>
  <si>
    <t>070-2343-3374</t>
  </si>
  <si>
    <t>高宮アビタシオン303号</t>
  </si>
  <si>
    <t>PN64585583RA</t>
  </si>
  <si>
    <t>PHAM THIEN NGA</t>
  </si>
  <si>
    <t>ファム　ティエン　ガー</t>
  </si>
  <si>
    <t>070-2340-1958</t>
  </si>
  <si>
    <t>福岡県久留米市西町1139-1</t>
  </si>
  <si>
    <t>プレアール西町507号</t>
  </si>
  <si>
    <t>C3419833</t>
  </si>
  <si>
    <t>EG57360078RD</t>
  </si>
  <si>
    <t>DOAN THI NGOC</t>
  </si>
  <si>
    <t>ドアン　ティ　ゴック</t>
  </si>
  <si>
    <t>070-2388-1996</t>
  </si>
  <si>
    <t>830-0042</t>
  </si>
  <si>
    <t>福岡県久留米市荘島町16番地22</t>
  </si>
  <si>
    <t>グラン・メゾン久留米802号</t>
  </si>
  <si>
    <t>C2360086</t>
  </si>
  <si>
    <t>PN43412677RA</t>
  </si>
  <si>
    <t>KHAREL ANITA</t>
  </si>
  <si>
    <t>カレル　アニタ</t>
  </si>
  <si>
    <t>070-7656-9514</t>
  </si>
  <si>
    <t>グラン・メゾン久留米501号</t>
  </si>
  <si>
    <t>EG59564789RD</t>
  </si>
  <si>
    <t>TRAN ANH TUAN</t>
  </si>
  <si>
    <t>チャン　アン　トゥアン</t>
  </si>
  <si>
    <t>090-3010-1916</t>
  </si>
  <si>
    <t>福岡県福岡市東区箱崎4丁目37番17-101号</t>
  </si>
  <si>
    <t>シティベール明石</t>
  </si>
  <si>
    <t>C299974</t>
  </si>
  <si>
    <t>PN46722922RA</t>
  </si>
  <si>
    <t>CHAULAGAIN MAHESH</t>
  </si>
  <si>
    <t>チャウラガイン　マヘシュ</t>
  </si>
  <si>
    <t>070-2347-3603</t>
  </si>
  <si>
    <t>830-0017</t>
  </si>
  <si>
    <t>福岡県久留米市日吉町29番地12</t>
  </si>
  <si>
    <t>エレナマンション201号</t>
  </si>
  <si>
    <t>PN94159518RA</t>
  </si>
  <si>
    <t>LE DUC NAM</t>
  </si>
  <si>
    <t>レ　ドック　ナム</t>
  </si>
  <si>
    <t>080-1745-1996</t>
  </si>
  <si>
    <t>福岡県福岡市南区向野1丁目21番32号</t>
  </si>
  <si>
    <t>第一池松サンビル201号</t>
  </si>
  <si>
    <t>C3446699</t>
  </si>
  <si>
    <t>PN37609334RA</t>
  </si>
  <si>
    <t>DAO DUY HUNG</t>
  </si>
  <si>
    <t>ダオ　ズイ　フーン</t>
  </si>
  <si>
    <t>080-2792-8694</t>
  </si>
  <si>
    <t>こじまコーポ102号</t>
  </si>
  <si>
    <t>C3519502</t>
  </si>
  <si>
    <t>EG59955529RD</t>
  </si>
  <si>
    <t>080-8565-8226</t>
  </si>
  <si>
    <t>福岡県福岡市東区箱崎2丁目9番20号</t>
  </si>
  <si>
    <t>福一荘　101号</t>
  </si>
  <si>
    <t>C3377276</t>
  </si>
  <si>
    <t>EG23016899RD</t>
  </si>
  <si>
    <t>天神午前クラス希望</t>
  </si>
  <si>
    <t>LUU Y NGHIA</t>
  </si>
  <si>
    <t>リュウ　イ　ギア</t>
  </si>
  <si>
    <t>070-2348-6996</t>
  </si>
  <si>
    <t>福岡県久留米市天神町142-1</t>
  </si>
  <si>
    <t>松屋ビル305</t>
  </si>
  <si>
    <t>B9993965</t>
  </si>
  <si>
    <t>PN59824476RA</t>
  </si>
  <si>
    <t>NGUYEN THI ANH NGOC</t>
  </si>
  <si>
    <t>グエン　ティ　アイン　ゴック</t>
  </si>
  <si>
    <t>070-2344-0246</t>
  </si>
  <si>
    <t>福岡県福岡市東区箱崎4丁目33番13-102号</t>
  </si>
  <si>
    <t>シティベール山崎</t>
  </si>
  <si>
    <t>C0267859</t>
  </si>
  <si>
    <t>PN44432490RA</t>
  </si>
  <si>
    <t>天神午後クラス希望</t>
  </si>
  <si>
    <t>THAKURI SARITA</t>
  </si>
  <si>
    <t>タクリ　サリタ</t>
  </si>
  <si>
    <t>070-3547-2420</t>
  </si>
  <si>
    <t>福岡県福岡市南区塩原4丁目20番17号</t>
  </si>
  <si>
    <t>メゾン・ド・セリーズ102号</t>
  </si>
  <si>
    <t>PN83556285RA</t>
  </si>
  <si>
    <t>NGUYEN ANH NHU</t>
  </si>
  <si>
    <t>グェン　アン　フ</t>
  </si>
  <si>
    <t>070-2404-8203</t>
  </si>
  <si>
    <t>アール高宮A棟301号</t>
  </si>
  <si>
    <t>C2668041</t>
  </si>
  <si>
    <t>PN85261909RA</t>
  </si>
  <si>
    <t>DO THI DUYEN</t>
  </si>
  <si>
    <t>ド　ティ　デュエン</t>
  </si>
  <si>
    <t>080-9897-5806</t>
  </si>
  <si>
    <t>812-0006</t>
  </si>
  <si>
    <t>福岡県福岡市博多区上牟田1丁目21番4-405号</t>
  </si>
  <si>
    <t>The4.5?BL</t>
  </si>
  <si>
    <t>C2150307</t>
  </si>
  <si>
    <t>PN09935489RA</t>
  </si>
  <si>
    <t>TRAN DUC THANH</t>
  </si>
  <si>
    <t>チャン　ドク　タン</t>
  </si>
  <si>
    <t>070-2341-3321</t>
  </si>
  <si>
    <t>福岡県福岡市東区筥松1-5-29</t>
  </si>
  <si>
    <t>ヴィラージュ筥松505号</t>
  </si>
  <si>
    <t>C2525616</t>
  </si>
  <si>
    <t>PN70046086RA</t>
  </si>
  <si>
    <t>SHAHI UKESH</t>
  </si>
  <si>
    <t>サヒ　ウケス</t>
  </si>
  <si>
    <t>070-7582-0477</t>
  </si>
  <si>
    <t>838-0115</t>
  </si>
  <si>
    <t>福岡県小郡市大保1510番地1</t>
  </si>
  <si>
    <t>ホワイトコーポ大原201号</t>
  </si>
  <si>
    <t>PN99829580RA</t>
  </si>
  <si>
    <t>KHATRI BHAGAWATI</t>
  </si>
  <si>
    <t>カトリ　バガワティ</t>
  </si>
  <si>
    <t>070-4779-1180</t>
  </si>
  <si>
    <t>福岡県小郡市小郡1501番地1</t>
  </si>
  <si>
    <t>レオパレスＮ.Ｔ.ランド201号</t>
  </si>
  <si>
    <t>PN90977548RA</t>
  </si>
  <si>
    <t>KARAGODA HEWA GAMAGE PRAGEETH SARANGA</t>
  </si>
  <si>
    <t>カラゴダ　ヘワ　ガマゲ　プラギート　サランガ</t>
  </si>
  <si>
    <t>070-4721-9365</t>
  </si>
  <si>
    <t>830-0018</t>
  </si>
  <si>
    <t>福岡県久留米市通町111番地26</t>
  </si>
  <si>
    <t>日進ビル305号</t>
  </si>
  <si>
    <t>N6802931</t>
  </si>
  <si>
    <t>PN37662543RA</t>
  </si>
  <si>
    <t>NGUYEN THI HUONG LY</t>
  </si>
  <si>
    <t>グェン　ティ　フォン　リ</t>
  </si>
  <si>
    <t>070-2341-6063</t>
  </si>
  <si>
    <t>福岡県福岡市博多区吉塚1丁目42番10-203号</t>
  </si>
  <si>
    <t>レオパレス吉塚PARTⅡC</t>
  </si>
  <si>
    <t>C2627836</t>
  </si>
  <si>
    <t>PN30166579RA</t>
  </si>
  <si>
    <t>PHAN THE MANH</t>
  </si>
  <si>
    <t>ファン　テー　マン</t>
  </si>
  <si>
    <t>赤門会日本語学院　本校</t>
  </si>
  <si>
    <t>070-1387-9464</t>
  </si>
  <si>
    <t>810-0014</t>
  </si>
  <si>
    <t>福岡市中央区平尾1丁目4番6号</t>
  </si>
  <si>
    <t>グレイスフル平尾205号</t>
  </si>
  <si>
    <t>C3733293</t>
  </si>
  <si>
    <t>EG88569051FA</t>
  </si>
  <si>
    <t>NGUYEN HUU NHAT HOANG</t>
  </si>
  <si>
    <t>グェン　ヒュウ　ニャッ　ホァン</t>
  </si>
  <si>
    <t>070-7645-2810</t>
  </si>
  <si>
    <t>錦芳ビル509号</t>
  </si>
  <si>
    <t>C3292529</t>
  </si>
  <si>
    <t>HE80912950RA</t>
  </si>
  <si>
    <t>NGUYEN TRONG THUC</t>
  </si>
  <si>
    <t>グェン　チョン　トゥック</t>
  </si>
  <si>
    <t>エレナマンション406号</t>
  </si>
  <si>
    <t>C2391345</t>
  </si>
  <si>
    <t>PN04319708RA</t>
  </si>
  <si>
    <t>DO THI KIM NGHIA HA</t>
  </si>
  <si>
    <t>ド　ティ　キム　ギア　ハ</t>
  </si>
  <si>
    <t>070-2345-0994</t>
  </si>
  <si>
    <t>コーポてらさき47号</t>
  </si>
  <si>
    <t>C2840881</t>
  </si>
  <si>
    <t>PN30946025RA</t>
  </si>
  <si>
    <t>NGUYEN THI YEN NHI</t>
  </si>
  <si>
    <t>グエン　ティ　イエン　ニ</t>
  </si>
  <si>
    <t>070-2345-1996</t>
  </si>
  <si>
    <t>C2780598</t>
  </si>
  <si>
    <t>PN73909599RA</t>
  </si>
  <si>
    <t>PHAM PHUOC NHAN</t>
  </si>
  <si>
    <t>フアム　フオック　ニアン</t>
  </si>
  <si>
    <t>070-7581-1994</t>
  </si>
  <si>
    <t>福岡県久留米市天神町142番地1</t>
  </si>
  <si>
    <t>松屋ビル405号</t>
  </si>
  <si>
    <t>C2482975</t>
  </si>
  <si>
    <t>PN43629891RA</t>
  </si>
  <si>
    <t>BUI THI NGOC HOA</t>
  </si>
  <si>
    <t>ブィ　ティ　ゴック　ホア</t>
  </si>
  <si>
    <t>070-2343-6842</t>
  </si>
  <si>
    <t>コーポてらさき35号</t>
  </si>
  <si>
    <t>C2324861</t>
  </si>
  <si>
    <t>PN93866508RA</t>
  </si>
  <si>
    <t>NGUYEN HUU TRUNG</t>
  </si>
  <si>
    <t>クエン　ヒュウ　チュン</t>
  </si>
  <si>
    <t>080-4947-9418</t>
  </si>
  <si>
    <t>エレナマンション505号</t>
  </si>
  <si>
    <t>C3410642</t>
  </si>
  <si>
    <t>PN02502097RA</t>
  </si>
  <si>
    <t>DO XUAN LOC</t>
  </si>
  <si>
    <t>ド　スアン　ロック</t>
  </si>
  <si>
    <t>080-6652-4798</t>
  </si>
  <si>
    <t>福岡県博多区千代1丁目23番25-403号</t>
  </si>
  <si>
    <t>東公園グローリーハイツ</t>
  </si>
  <si>
    <t>C2524671</t>
  </si>
  <si>
    <t>PN93325324RA</t>
  </si>
  <si>
    <t>LUU QUANG HUY</t>
  </si>
  <si>
    <t>リュウ　クゥアン　フゥイ</t>
  </si>
  <si>
    <t>070-7641-8998</t>
  </si>
  <si>
    <t>福岡県久留米市天神町142番地1　</t>
  </si>
  <si>
    <t>C3443456</t>
  </si>
  <si>
    <t>PN15512108RA</t>
  </si>
  <si>
    <t>KARMACHARYA ABHISEKH</t>
  </si>
  <si>
    <t>カルマチャルヤ　アビセク</t>
  </si>
  <si>
    <t>080-9058-7254</t>
  </si>
  <si>
    <t>福岡市博多区寿町2丁目3-10</t>
  </si>
  <si>
    <t>アーツビル402</t>
  </si>
  <si>
    <t>EG39066309RD</t>
  </si>
  <si>
    <t>HO VAN TUONG</t>
  </si>
  <si>
    <t>ホ　バン　トゥン</t>
  </si>
  <si>
    <t>070-2199-9314</t>
  </si>
  <si>
    <t>福岡県福岡市博多区那珂1丁目3番12-103号</t>
  </si>
  <si>
    <t>レオパレス那珂</t>
  </si>
  <si>
    <t>C0882066</t>
  </si>
  <si>
    <t>PN93153062RA</t>
  </si>
  <si>
    <t>NGUYEN HOANG ANH</t>
  </si>
  <si>
    <t>グェン　ホアン　アン</t>
  </si>
  <si>
    <t>080-5388-6431</t>
  </si>
  <si>
    <t>福岡市南区大橋2丁目24番25-1109号</t>
  </si>
  <si>
    <t>C2448486</t>
  </si>
  <si>
    <t>EG24894984RA</t>
  </si>
  <si>
    <t>NGUYEN THANH TRUNG</t>
  </si>
  <si>
    <t>グェン　タン　チュン</t>
  </si>
  <si>
    <t>070-2343-9102</t>
  </si>
  <si>
    <t>福岡県福岡市中央区春吉1丁目12番36号</t>
  </si>
  <si>
    <t>ハイツ春吉5号</t>
  </si>
  <si>
    <t>C2872855</t>
  </si>
  <si>
    <t>PN76950674RA</t>
  </si>
  <si>
    <t>TRAN VAN XUAN</t>
  </si>
  <si>
    <t>チャン　バン　スアン</t>
  </si>
  <si>
    <t>080-2773-2738</t>
  </si>
  <si>
    <t>福岡市南区向野1丁目21番32号</t>
  </si>
  <si>
    <t>C3003723</t>
  </si>
  <si>
    <t>EG72550793RD</t>
  </si>
  <si>
    <t>BUI THI LUYEN</t>
  </si>
  <si>
    <t>ブィ　ティ　ルエン</t>
  </si>
  <si>
    <t>070-7582-2909</t>
  </si>
  <si>
    <t>福岡県福岡市博多区住吉5丁目11番5-302号</t>
  </si>
  <si>
    <t>エルミタージュ住吉</t>
  </si>
  <si>
    <t>C2662116</t>
  </si>
  <si>
    <t>PN93270801RA</t>
  </si>
  <si>
    <t>NGUYEN VAN LUONG</t>
  </si>
  <si>
    <t>グェン　バン　ルオン</t>
  </si>
  <si>
    <t>070-7580-8999</t>
  </si>
  <si>
    <t>福岡県福岡市中央区高砂1丁目6番16号</t>
  </si>
  <si>
    <t>高砂友愛ビル502号</t>
  </si>
  <si>
    <t>C2157622</t>
  </si>
  <si>
    <t>PN40995298RA</t>
  </si>
  <si>
    <t>BASNET CHANDRA</t>
  </si>
  <si>
    <t>バスネット　チャンドラ</t>
  </si>
  <si>
    <t>070-4778-9381</t>
  </si>
  <si>
    <t>福岡県福岡市南区大楠3丁目2-18-209</t>
  </si>
  <si>
    <t>PN31956611RA</t>
  </si>
  <si>
    <t>SUBEDI BIPANA</t>
  </si>
  <si>
    <t>スベディ　ビパナ</t>
  </si>
  <si>
    <t>090-9589-9247</t>
  </si>
  <si>
    <t>アール高宮B棟105号</t>
  </si>
  <si>
    <t>EG62408917RD</t>
  </si>
  <si>
    <t>NGUYEN TRINH HOANG TUNG</t>
  </si>
  <si>
    <t>グェン　チン　ホアン　トゥン</t>
  </si>
  <si>
    <t>070-2348-1104</t>
  </si>
  <si>
    <t>福岡県福岡市博多区美野島1丁目7番7-102号</t>
  </si>
  <si>
    <t>サンライズ博多</t>
  </si>
  <si>
    <t>提出なし</t>
  </si>
  <si>
    <t>EG28558338RD</t>
  </si>
  <si>
    <t>LE DUC HIEU</t>
  </si>
  <si>
    <t>レ　ドゥック　ヒエウ</t>
  </si>
  <si>
    <t>UJS Language Institute</t>
  </si>
  <si>
    <t>080-6750-2810</t>
  </si>
  <si>
    <t>福岡市東区箱崎4-37-17-103号</t>
  </si>
  <si>
    <t>C2885592</t>
  </si>
  <si>
    <t>EG11591897FA</t>
  </si>
  <si>
    <t>TRUONG TAT VINH</t>
  </si>
  <si>
    <t>チュオン　タット　ビン</t>
  </si>
  <si>
    <t>070-7585-6787</t>
  </si>
  <si>
    <t>レオパレス松原107</t>
  </si>
  <si>
    <t>C2757581</t>
  </si>
  <si>
    <t>HE20164909RA</t>
  </si>
  <si>
    <t>LE THI LUONG</t>
  </si>
  <si>
    <t>レ　ティ　ルオン</t>
  </si>
  <si>
    <t>070-2404-8823</t>
  </si>
  <si>
    <t>福岡県福岡市南区大楠2丁目15番15号</t>
  </si>
  <si>
    <t>コーポアイリス303号</t>
  </si>
  <si>
    <t>C2525349</t>
  </si>
  <si>
    <t>PN60448827RA</t>
  </si>
  <si>
    <t>DO THI THU NGA</t>
  </si>
  <si>
    <t>ド　ティ　トゥ　ガ</t>
  </si>
  <si>
    <t>080-9054-7109</t>
  </si>
  <si>
    <t>福岡県福岡市南区玉川町20-12</t>
  </si>
  <si>
    <t>ルクール高宮101</t>
  </si>
  <si>
    <t>C2658962</t>
  </si>
  <si>
    <t>PN07423212RA</t>
  </si>
  <si>
    <t>KIM NHAN SAN</t>
  </si>
  <si>
    <t>キン　ニャン　サン</t>
  </si>
  <si>
    <t>070-7585-3011</t>
  </si>
  <si>
    <t>福岡県福岡市博多区那珂2丁目7番35-201号</t>
  </si>
  <si>
    <t>レオパレス21　那珂　Ⅱ</t>
  </si>
  <si>
    <t>C3854519</t>
  </si>
  <si>
    <t>EG90855359RD</t>
  </si>
  <si>
    <t>VU THI PHUONG</t>
  </si>
  <si>
    <t>ヴ　ティ　フオン</t>
  </si>
  <si>
    <t>大原簿記情報専門学校　福岡校</t>
  </si>
  <si>
    <t>080-4636-0020</t>
  </si>
  <si>
    <t>B5774951</t>
  </si>
  <si>
    <t>PN12067095RA</t>
  </si>
  <si>
    <t>DINH NGOC THUYEN</t>
  </si>
  <si>
    <t>ディン　ゴク　トゥエン</t>
  </si>
  <si>
    <t>090-8623-8686</t>
  </si>
  <si>
    <t>福岡県福岡市南区井尻2丁目46-8</t>
  </si>
  <si>
    <t>パンシオンヴィラA203</t>
  </si>
  <si>
    <t>B8479110</t>
  </si>
  <si>
    <t>EG87331501RA</t>
  </si>
  <si>
    <t>NGUYEN VU THANG</t>
  </si>
  <si>
    <t>グェン　ブ　タン</t>
  </si>
  <si>
    <t>070-4575-6682</t>
  </si>
  <si>
    <t>福岡県福岡市博多区吉塚1丁目33番18-302号</t>
  </si>
  <si>
    <t>アビタシオン蓮尾</t>
  </si>
  <si>
    <t>C2392063</t>
  </si>
  <si>
    <t>PN48435896RA</t>
  </si>
  <si>
    <t>NGUYEN THI KIM GIANG</t>
  </si>
  <si>
    <t>グェン　ティ　キム　ザン</t>
  </si>
  <si>
    <t>080-9365-7913</t>
  </si>
  <si>
    <t>C1350012</t>
  </si>
  <si>
    <t>PN77790770RA</t>
  </si>
  <si>
    <t>LUONG VAN TONG</t>
  </si>
  <si>
    <t>ルオン　ヴァン　トン</t>
  </si>
  <si>
    <t>070-7643-1995</t>
  </si>
  <si>
    <t>福岡県福岡市博多区博多駅南3丁目22番14-103号</t>
  </si>
  <si>
    <t>メゾン・ド・カノン</t>
  </si>
  <si>
    <t>C2610826</t>
  </si>
  <si>
    <t>EG63503653RD</t>
  </si>
  <si>
    <t>VU QUANG ANH</t>
  </si>
  <si>
    <t>ヴ　クアン　アイン</t>
  </si>
  <si>
    <t>070-2347-5968</t>
  </si>
  <si>
    <t>福岡県福岡市博多区博多駅南3-22-14-103</t>
  </si>
  <si>
    <t>C2661369</t>
  </si>
  <si>
    <t>EG75663865RD</t>
  </si>
  <si>
    <t>TRAN THI HUONG</t>
  </si>
  <si>
    <t>チャン　ティ　フォン</t>
  </si>
  <si>
    <t>070-7656-9313</t>
  </si>
  <si>
    <t>福岡県福岡市南区野間2-5-5</t>
  </si>
  <si>
    <t>ジュネス野間101</t>
  </si>
  <si>
    <t>C3889207</t>
  </si>
  <si>
    <t>EG63683197RD</t>
  </si>
  <si>
    <t>LE VAN TIEN</t>
  </si>
  <si>
    <t>レ　バン　ティエン</t>
  </si>
  <si>
    <t>070-4536-4525</t>
  </si>
  <si>
    <t>福岡県福岡市博多区堅粕4丁目6番28-205号</t>
  </si>
  <si>
    <t>ドゥミール博多駅東</t>
  </si>
  <si>
    <t>11/2　木原先生許可のうえ→学科クラス変更済（システム　天神AM→キャリア大橋AM）変</t>
  </si>
  <si>
    <t>C2873750</t>
  </si>
  <si>
    <t>PN69222872RA</t>
  </si>
  <si>
    <t>HA THI MEN</t>
  </si>
  <si>
    <t>ハ　ティ　メン</t>
  </si>
  <si>
    <t>080-1774-0332</t>
  </si>
  <si>
    <t>池田ハイツ103号</t>
  </si>
  <si>
    <t>C2166440</t>
  </si>
  <si>
    <t>PN67769297RA</t>
  </si>
  <si>
    <t>LE THI HOA</t>
  </si>
  <si>
    <t>レ　ティ　ホア</t>
  </si>
  <si>
    <t>070-4735-1995</t>
  </si>
  <si>
    <t>松屋ビル403号</t>
  </si>
  <si>
    <t>C1851610</t>
  </si>
  <si>
    <t>PN83631589RA</t>
  </si>
  <si>
    <t>DANGOL SUNITA</t>
  </si>
  <si>
    <t>ダンゴル　スニタ</t>
  </si>
  <si>
    <t>080-2775-7379</t>
  </si>
  <si>
    <t>福岡県福岡市南区井尻3丁目32番24号</t>
  </si>
  <si>
    <t>ｋｋコーポ202号</t>
  </si>
  <si>
    <t>PN08238890RA</t>
  </si>
  <si>
    <t>NGUYEN THI THANH TAM</t>
  </si>
  <si>
    <t>グエン　ティ　タン　タム</t>
  </si>
  <si>
    <t>070-7637-2324</t>
  </si>
  <si>
    <t>C3293281</t>
  </si>
  <si>
    <t>EG45942138RD</t>
  </si>
  <si>
    <t>NGUYEN THI DIEM QUYNH</t>
  </si>
  <si>
    <t>グェン　ティ　ジエム　クィン</t>
  </si>
  <si>
    <t>090-1343-8622</t>
  </si>
  <si>
    <t>B9772080</t>
  </si>
  <si>
    <t>EG70104759RA</t>
  </si>
  <si>
    <t>PAUDEL SANDESH</t>
  </si>
  <si>
    <t>ポーデル　サンデス</t>
  </si>
  <si>
    <t>アジア国際外語学院</t>
  </si>
  <si>
    <t>070-4778-9986</t>
  </si>
  <si>
    <t>福岡県福岡市東区箱崎1丁目25番14号</t>
  </si>
  <si>
    <t>金子アパート105号</t>
  </si>
  <si>
    <t>PN95104773RA</t>
  </si>
  <si>
    <t>DOAN VAN TAN</t>
  </si>
  <si>
    <t>ドアン　ヴアン　タン</t>
  </si>
  <si>
    <t>080-2085-9421</t>
  </si>
  <si>
    <t>福岡県福岡市南区大楠1丁目15番20号</t>
  </si>
  <si>
    <t>プレアール大楠401号</t>
  </si>
  <si>
    <t>C3446353</t>
  </si>
  <si>
    <t>EG50269541RD</t>
  </si>
  <si>
    <t>MAJHI MANOJ</t>
  </si>
  <si>
    <t>マジイ　マノジ</t>
  </si>
  <si>
    <t>070-7639-6538</t>
  </si>
  <si>
    <t>福岡県福岡市東区馬出2丁目2-53号</t>
  </si>
  <si>
    <t>トゴロビル404号</t>
  </si>
  <si>
    <t>EG03759912RD</t>
  </si>
  <si>
    <t>KYAW KO LWIN</t>
  </si>
  <si>
    <t>チョウ　コー　ルウィン</t>
  </si>
  <si>
    <t>080-6744-9818</t>
  </si>
  <si>
    <t>福岡県福岡市東区箱崎3丁目2番4号</t>
  </si>
  <si>
    <t>アーバンビュー102号</t>
  </si>
  <si>
    <t>MC243453</t>
  </si>
  <si>
    <t>PN38392163RA</t>
  </si>
  <si>
    <t>ミャンマー</t>
  </si>
  <si>
    <t>SANJULA　SONALI</t>
  </si>
  <si>
    <t>サンジュラ　ソナーリ</t>
  </si>
  <si>
    <t>080-9249-9744</t>
  </si>
  <si>
    <t>福岡県福岡市博多区美野島2-21-8</t>
  </si>
  <si>
    <t>アイ・エフビル403号</t>
  </si>
  <si>
    <t>ADIKARI MUDIYANSELAGE SANJULA SONALI</t>
  </si>
  <si>
    <t>アディカリ　ムディヤソセラゲ　サンジュラ　ソナーリ</t>
  </si>
  <si>
    <t>N7053329</t>
  </si>
  <si>
    <t>PN74550101RA</t>
  </si>
  <si>
    <t>HA VAN QUANG</t>
  </si>
  <si>
    <t>ハ　バン　クアン</t>
  </si>
  <si>
    <t>070-4434-4897</t>
  </si>
  <si>
    <t>福岡県福岡市博多区美野島2丁目5番22-705号</t>
  </si>
  <si>
    <t>メゾン・ド・ルソール博多№3</t>
  </si>
  <si>
    <t>C2878553</t>
  </si>
  <si>
    <t>PN61235404RA</t>
  </si>
  <si>
    <t>RIMAL SIJAL</t>
  </si>
  <si>
    <t>リマル　シザル</t>
  </si>
  <si>
    <t>070-7659-3051</t>
  </si>
  <si>
    <t>福岡県福岡市南区塩原3丁目22番24-406号</t>
  </si>
  <si>
    <t>EG87212630RD</t>
  </si>
  <si>
    <t>SHRESTHA SAMIKSHA</t>
  </si>
  <si>
    <t>シュレスタ　サミクサ</t>
  </si>
  <si>
    <t>070-7658-7578</t>
  </si>
  <si>
    <t>EG01959440RD</t>
  </si>
  <si>
    <t>K C RITA</t>
  </si>
  <si>
    <t>ケーシー　リタ</t>
  </si>
  <si>
    <t>070-7659-3062</t>
  </si>
  <si>
    <t>EG61019514RD</t>
  </si>
  <si>
    <t>KRISHAN SAMEERA PERERA</t>
  </si>
  <si>
    <t>クリシャン　サミーラ　ペレラ</t>
  </si>
  <si>
    <t>070-4751-6472</t>
  </si>
  <si>
    <t>福岡県福岡市南区筑紫丘1丁目20番4-2号</t>
  </si>
  <si>
    <t>エスポワール21-101号</t>
  </si>
  <si>
    <t>MALLAWA ARACHCHIGE KRISHAN SAMEERA PERERA</t>
  </si>
  <si>
    <t>マッラワ　アラッチゲ　クリシャン　サミーラ　ペレラ</t>
  </si>
  <si>
    <t>N5592173</t>
  </si>
  <si>
    <t>PN48334395RA</t>
  </si>
  <si>
    <t>TRAN THI ANH THU</t>
  </si>
  <si>
    <t>チャン　ティ　アン　トウ</t>
  </si>
  <si>
    <t>070-2343-3344</t>
  </si>
  <si>
    <t>福岡県福岡市南区向野1丁目12番10-420号</t>
  </si>
  <si>
    <t>C2893811</t>
  </si>
  <si>
    <t>PN02617455RA</t>
  </si>
  <si>
    <t>HOANG THI THU THUY</t>
  </si>
  <si>
    <t>ホアン　ティ　トウ　トウイ</t>
  </si>
  <si>
    <t>070-2343-3331</t>
  </si>
  <si>
    <t>福岡県福岡市南区玉川町17番23号</t>
  </si>
  <si>
    <t>OCTO玉川406号</t>
  </si>
  <si>
    <t>C2640101</t>
  </si>
  <si>
    <t>PN84998891RA</t>
  </si>
  <si>
    <t>DANG THI KIEU OANH</t>
  </si>
  <si>
    <t>ダン　ティ　キェウ　オアン</t>
  </si>
  <si>
    <t>070-2343-3743</t>
  </si>
  <si>
    <t>C2294779</t>
  </si>
  <si>
    <t>PN39060649RA</t>
  </si>
  <si>
    <t>HOANG VAN MY</t>
  </si>
  <si>
    <t>ホァン　ヴァン　ミー</t>
  </si>
  <si>
    <t>070-2339-1102</t>
  </si>
  <si>
    <t>福岡県福岡市博多区博多駅南5丁目26番47-202号</t>
  </si>
  <si>
    <t>CASA・MOMO</t>
  </si>
  <si>
    <t>C0007695</t>
  </si>
  <si>
    <t>PN61354562RA</t>
  </si>
  <si>
    <t>TRAN THI DUNG</t>
  </si>
  <si>
    <t>タン　ティ　ズン</t>
  </si>
  <si>
    <t>JCLI日本語学校</t>
  </si>
  <si>
    <t>070-4433-2837</t>
  </si>
  <si>
    <t>福岡市南区大楠3丁目8番9-103号</t>
  </si>
  <si>
    <t>アーバン高宮</t>
  </si>
  <si>
    <t>C2183113</t>
  </si>
  <si>
    <t>PN82520347EA</t>
  </si>
  <si>
    <t>DANG TRUNG DUC</t>
  </si>
  <si>
    <t>ダン　チョン　ドゥック</t>
  </si>
  <si>
    <t>福岡ＹＭＣＡ国際ホテル・福祉専門学校(日)</t>
  </si>
  <si>
    <t>090-4986-6996</t>
  </si>
  <si>
    <t>814-0113</t>
  </si>
  <si>
    <t>福岡県福岡市城南区田島1丁目17番27-1号</t>
  </si>
  <si>
    <t>MIMI 田島105号</t>
  </si>
  <si>
    <t>C2880190</t>
  </si>
  <si>
    <t>EG15049235RD</t>
  </si>
  <si>
    <t>GURUNG PANIL</t>
  </si>
  <si>
    <t>グルン　パニル</t>
  </si>
  <si>
    <t>専修学校久留米ゼミナール</t>
  </si>
  <si>
    <t>070-7656-9714</t>
  </si>
  <si>
    <t>福岡県久留米市東町1番地20</t>
  </si>
  <si>
    <t>大和ビル305号</t>
  </si>
  <si>
    <t>EG75767478RD</t>
  </si>
  <si>
    <t>GURUNG JYOTI</t>
  </si>
  <si>
    <t>グルン　ジョティ</t>
  </si>
  <si>
    <t>080-9852-7504</t>
  </si>
  <si>
    <t>901-2125</t>
  </si>
  <si>
    <t>沖縄県浦添市仲西1丁目2番7号</t>
  </si>
  <si>
    <t>ＪＳＬ第二ビル</t>
  </si>
  <si>
    <t>EG30166602SB</t>
  </si>
  <si>
    <t>THAKURI MAMATA</t>
  </si>
  <si>
    <t>タクリ　ママタ</t>
  </si>
  <si>
    <t>070-7656-9530</t>
  </si>
  <si>
    <t>EG71066007RD</t>
  </si>
  <si>
    <t>NGUYEN THI HUYEN</t>
  </si>
  <si>
    <t>グェン　ティ　フェン</t>
  </si>
  <si>
    <t>070-2802-1078</t>
  </si>
  <si>
    <t>福岡県福岡市南区大橋3丁目21番20-105号</t>
  </si>
  <si>
    <t>アルファコート</t>
  </si>
  <si>
    <t>C2644730</t>
  </si>
  <si>
    <t>EG35842845RD</t>
  </si>
  <si>
    <t>MIYA AJIMIN DIN</t>
  </si>
  <si>
    <t>ミヤ　アジミン　ディン</t>
  </si>
  <si>
    <t>070-7658-1792</t>
  </si>
  <si>
    <t>福岡県福岡市東区馬出2丁目35番16号</t>
  </si>
  <si>
    <t>葵荘102号</t>
  </si>
  <si>
    <t>EG87426737RD</t>
  </si>
  <si>
    <t>CHU VAN TOAN</t>
  </si>
  <si>
    <t>チュ　バン　トアン</t>
  </si>
  <si>
    <t>070-2347-6133</t>
  </si>
  <si>
    <t>福岡県福岡市博多区博多駅前4丁目5-15-904号</t>
  </si>
  <si>
    <t>C2832150</t>
  </si>
  <si>
    <t>PN50762987RA</t>
  </si>
  <si>
    <t>VU DINH HUYNH</t>
  </si>
  <si>
    <t>ブ　ディン　フィン</t>
  </si>
  <si>
    <t>070-4696-2901</t>
  </si>
  <si>
    <t>福岡県福岡市南区塩原3丁目3-5号</t>
  </si>
  <si>
    <t>こじまコーポ105号</t>
  </si>
  <si>
    <t>C2373589</t>
  </si>
  <si>
    <t>PN67609482RA</t>
  </si>
  <si>
    <t>DO THI TUYEN</t>
  </si>
  <si>
    <t>ド　ティ　トゥエン</t>
  </si>
  <si>
    <t>070-2412-3806</t>
  </si>
  <si>
    <t>福岡県福岡市南区清水3丁目4番20-305号</t>
  </si>
  <si>
    <t>PLEAST清水</t>
  </si>
  <si>
    <t>C2656995</t>
  </si>
  <si>
    <t>PN09493733RA</t>
  </si>
  <si>
    <t>NGUYEN THI HUE</t>
  </si>
  <si>
    <t>グェン　ティ　フェ　</t>
  </si>
  <si>
    <t>070-2343-7657</t>
  </si>
  <si>
    <t>C2617126</t>
  </si>
  <si>
    <t>PN56669856RA</t>
  </si>
  <si>
    <t>タパ　ビカス</t>
  </si>
  <si>
    <t>070-76586862</t>
  </si>
  <si>
    <t>福岡県福岡市中央区清川2丁目1-26-110号</t>
  </si>
  <si>
    <t>EG20053330RD</t>
  </si>
  <si>
    <t>KHAREL RAMESH</t>
  </si>
  <si>
    <t>カラル　ラメス</t>
  </si>
  <si>
    <t>070-7657-6417</t>
  </si>
  <si>
    <t>EG97742678RD</t>
  </si>
  <si>
    <t>ADHIKARI SULAV</t>
  </si>
  <si>
    <t>アディカリ　スラブ</t>
  </si>
  <si>
    <t>070-7659-7091</t>
  </si>
  <si>
    <t>福岡県福岡市南区那の川1丁目15-18-201号</t>
  </si>
  <si>
    <t>アクセス平尾</t>
  </si>
  <si>
    <t>EG40434023RD</t>
  </si>
  <si>
    <t>THAPALIYA NABINA</t>
  </si>
  <si>
    <t>タパリヤ　ナビナ</t>
  </si>
  <si>
    <t>090-8356-6208</t>
  </si>
  <si>
    <t>福岡市中央区清川3丁目18番5-2201号</t>
  </si>
  <si>
    <t>ハイツウェルネス201号</t>
  </si>
  <si>
    <t>PN92906908RA</t>
  </si>
  <si>
    <t>NGUYEN LAM HOANG</t>
  </si>
  <si>
    <t>グェン　ラム　ホアン</t>
  </si>
  <si>
    <t>070-2343-3400</t>
  </si>
  <si>
    <t>福岡県福岡市南区清水3丁目4-20-105</t>
  </si>
  <si>
    <t>ＰＬＥＡＳＴ清水</t>
  </si>
  <si>
    <t>C2879096</t>
  </si>
  <si>
    <t>PN54959565RA</t>
  </si>
  <si>
    <t>SAI VAN THANG</t>
  </si>
  <si>
    <t>サイ　バン　タン</t>
  </si>
  <si>
    <t>070-4737-1994</t>
  </si>
  <si>
    <t>福岡市南区大楠1丁目15番20号</t>
  </si>
  <si>
    <t>C1862804</t>
  </si>
  <si>
    <t>EG62823115RD</t>
  </si>
  <si>
    <t>NGUYEN PHUC HAN</t>
  </si>
  <si>
    <t>グェン　フック　ハン</t>
  </si>
  <si>
    <t>080-4448-8061</t>
  </si>
  <si>
    <t>福岡県福岡市博多区那珂2丁目12-23-203</t>
  </si>
  <si>
    <t>フィーファイブ竹下</t>
  </si>
  <si>
    <t>C0715319</t>
  </si>
  <si>
    <t>EG99314543RA</t>
  </si>
  <si>
    <t>TAMANG RAJIV</t>
  </si>
  <si>
    <t>タマング　ラジブ</t>
  </si>
  <si>
    <t>070-7657-6691</t>
  </si>
  <si>
    <t>福岡県福岡市東区馬出2-35-16</t>
  </si>
  <si>
    <t>EG63027435RD</t>
  </si>
  <si>
    <t>NGUYEN KHUONG DUY</t>
  </si>
  <si>
    <t>グェン　フォン　ズイ</t>
  </si>
  <si>
    <t>090-2580-6886</t>
  </si>
  <si>
    <t>福岡県福岡市南区塩原4-4-10</t>
  </si>
  <si>
    <t>パルム大橋402</t>
  </si>
  <si>
    <t>C2257109</t>
  </si>
  <si>
    <t>EG01512830RD</t>
  </si>
  <si>
    <t>NEPALI SURAJ</t>
  </si>
  <si>
    <t>ネパリ　スラジ</t>
  </si>
  <si>
    <t>070-7581-5845</t>
  </si>
  <si>
    <t>福岡県福岡市南区塩原4丁目18番16-202号</t>
  </si>
  <si>
    <t>PN72833821RA</t>
  </si>
  <si>
    <t>MANGRATI RINA</t>
  </si>
  <si>
    <t>マグラティ　リナ</t>
  </si>
  <si>
    <t>070-4778-9457</t>
  </si>
  <si>
    <t>福岡県福岡市中央区清川2丁目1-26-308</t>
  </si>
  <si>
    <t>PN57908118RA</t>
  </si>
  <si>
    <t>SHRESTHA SULAV</t>
  </si>
  <si>
    <t>シュレスタ　スラブ</t>
  </si>
  <si>
    <t>070-2343-8355</t>
  </si>
  <si>
    <t>福岡県福岡市南区塩原3丁目14-23</t>
  </si>
  <si>
    <t>㈱パイオニア・ソフト社員寮102号</t>
  </si>
  <si>
    <t>PN59005061RA</t>
  </si>
  <si>
    <t>LE DUC TAM</t>
  </si>
  <si>
    <t>レ　ドゥック　タム</t>
  </si>
  <si>
    <t>070-7648-3433</t>
  </si>
  <si>
    <t>812-0020</t>
  </si>
  <si>
    <t>福岡県福岡市博多区対馬小路5番1号</t>
  </si>
  <si>
    <t>プレアール対馬小路702号</t>
  </si>
  <si>
    <t>C3895966</t>
  </si>
  <si>
    <t>EG65647590RD</t>
  </si>
  <si>
    <t>NGUYEN THI HONG THAM</t>
  </si>
  <si>
    <t>グェン　ティ　ホン　タム</t>
  </si>
  <si>
    <t>070-2343-3387</t>
  </si>
  <si>
    <t>福岡県福岡市博多区美野島3丁目6-14-203</t>
  </si>
  <si>
    <t>バルム美野島</t>
  </si>
  <si>
    <t>C2623768</t>
  </si>
  <si>
    <t>PN25429474RA</t>
  </si>
  <si>
    <t>LAM THI QUYNH DUNG</t>
  </si>
  <si>
    <t>ラム　ティ　クィン　ズン</t>
  </si>
  <si>
    <t>福岡県福岡市南区大楠2丁目10-15</t>
  </si>
  <si>
    <t>池田ハイツ305号</t>
  </si>
  <si>
    <t>C2832107</t>
  </si>
  <si>
    <t>PN48572315RA</t>
  </si>
  <si>
    <t>VU THI HONG TRANG</t>
  </si>
  <si>
    <t>ブ　ティ　ホン　チャン</t>
  </si>
  <si>
    <t>070-2343-35447</t>
  </si>
  <si>
    <t>福岡県福岡市博多区那珂1丁目3-12-108</t>
  </si>
  <si>
    <t>C2623067</t>
  </si>
  <si>
    <t>PN66539677RA</t>
  </si>
  <si>
    <t>NGUYEN VAN SON</t>
  </si>
  <si>
    <t>グェン　バン　ソン</t>
  </si>
  <si>
    <t>070-7613-6868</t>
  </si>
  <si>
    <t>福岡県福岡市南区塩原3丁目3-5</t>
  </si>
  <si>
    <t>こじまコーポ106</t>
  </si>
  <si>
    <t>C2611758</t>
  </si>
  <si>
    <t>PN20112382RA</t>
  </si>
  <si>
    <t>HA VAN TUAN</t>
  </si>
  <si>
    <t>ハー　バン　トゥアン</t>
  </si>
  <si>
    <t>070-7586-1999</t>
  </si>
  <si>
    <t>福岡県小郡市祇園1丁目14番地4</t>
  </si>
  <si>
    <t>小郡ステーションビル405号</t>
  </si>
  <si>
    <t>C3978831</t>
  </si>
  <si>
    <t>PN33421258RD</t>
  </si>
  <si>
    <t>DOAN BICH HUONG</t>
  </si>
  <si>
    <t>ドアン　ビック　フォン　</t>
  </si>
  <si>
    <t>080-9058-7111</t>
  </si>
  <si>
    <t>福岡県福岡市南区清水3丁目4-20-305</t>
  </si>
  <si>
    <t>C2617125</t>
  </si>
  <si>
    <t>PN72411255RA</t>
  </si>
  <si>
    <t>NGUYEN VAN TU</t>
  </si>
  <si>
    <t>グエン　バン　トウ</t>
  </si>
  <si>
    <t>841-0026</t>
  </si>
  <si>
    <t>佐賀県鳥栖市本鳥栖町1540番地</t>
  </si>
  <si>
    <t>レオパレスレイ103</t>
  </si>
  <si>
    <t>C2613302</t>
  </si>
  <si>
    <t>PN94490165RA</t>
  </si>
  <si>
    <t>BARAL RAM</t>
  </si>
  <si>
    <t>バラル　ラム</t>
  </si>
  <si>
    <t>070-2342-2411</t>
  </si>
  <si>
    <t>福岡県小郡市大保1501番地2</t>
  </si>
  <si>
    <t>コスモハイツ福田201号</t>
  </si>
  <si>
    <t>PN74164415RA</t>
  </si>
  <si>
    <t>NGUYEN DUC HIEU</t>
  </si>
  <si>
    <t>グェン　ドック　ヒエウ</t>
  </si>
  <si>
    <t>080-9058-7222</t>
  </si>
  <si>
    <t>福岡県福岡市南区高宮2丁目3-3</t>
  </si>
  <si>
    <t>サンパークマンション高宮303</t>
  </si>
  <si>
    <t>C2615855</t>
  </si>
  <si>
    <t>PN21664699RA</t>
  </si>
  <si>
    <t>BUI THI THANH LOAN</t>
  </si>
  <si>
    <t>ブィ　ティ　タン　ロアン</t>
  </si>
  <si>
    <t>080-2140-6367</t>
  </si>
  <si>
    <t>福岡県福岡市東区原田1丁目20番12号</t>
  </si>
  <si>
    <t>コーポ坂本　403号</t>
  </si>
  <si>
    <t>C3727098</t>
  </si>
  <si>
    <t>PN49987220RD</t>
  </si>
  <si>
    <t>PHAN VAN PHONG</t>
  </si>
  <si>
    <t>ファン　バン　フォン</t>
  </si>
  <si>
    <t>080-8045-9372</t>
  </si>
  <si>
    <t>C3118550</t>
  </si>
  <si>
    <t>PN11078141RD</t>
  </si>
  <si>
    <t>NGUYEN THE VU</t>
  </si>
  <si>
    <t>グェン　テ　ブ</t>
  </si>
  <si>
    <t>070-2343-3261</t>
  </si>
  <si>
    <t>福岡県福岡市南区清水3-4-20-105</t>
  </si>
  <si>
    <t>C2750930</t>
  </si>
  <si>
    <t>PN95876868RA</t>
  </si>
  <si>
    <t>DANG VAN TRONG</t>
  </si>
  <si>
    <t>ダン　バン　チョン</t>
  </si>
  <si>
    <t>070-2346-5678</t>
  </si>
  <si>
    <t>福岡県福岡市南区清水1丁目9-9-101</t>
  </si>
  <si>
    <t>長島コーポ</t>
  </si>
  <si>
    <t>C1741518</t>
  </si>
  <si>
    <t>PN77304146RA</t>
  </si>
  <si>
    <t>TRAN THI HOA</t>
  </si>
  <si>
    <t>トラン　ティ　ホァ</t>
  </si>
  <si>
    <t>080-6254-3388</t>
  </si>
  <si>
    <t>811-0110</t>
  </si>
  <si>
    <t>福岡県糟屋郡新宮町夜臼3-8-15</t>
  </si>
  <si>
    <t>リヨンハウゼ１０２</t>
  </si>
  <si>
    <t>C3360058</t>
  </si>
  <si>
    <t>PN80011922RA</t>
  </si>
  <si>
    <t>CHHANTYAL SIRJANA</t>
  </si>
  <si>
    <t>チャンテヤル　シリザナ</t>
  </si>
  <si>
    <t>090-7398-3637</t>
  </si>
  <si>
    <t>福岡県福岡市南区井尻5丁目19-1-202</t>
  </si>
  <si>
    <t>スカイハイツ井尻15</t>
  </si>
  <si>
    <t>EG87018125RD</t>
  </si>
  <si>
    <t>ADHIKARI SABINA</t>
  </si>
  <si>
    <t>アディカリ　サビナ</t>
  </si>
  <si>
    <t>080-9058-7429</t>
  </si>
  <si>
    <t>福岡県福岡市南区井尻4-31-21-305</t>
  </si>
  <si>
    <t>メゾン・ド・カルム</t>
  </si>
  <si>
    <t>PN36982883RA</t>
  </si>
  <si>
    <t>NGUYEN HUY HOANG</t>
  </si>
  <si>
    <t>グェン　フィ　ホアン</t>
  </si>
  <si>
    <t>070-2307-1994</t>
  </si>
  <si>
    <t>福岡県福岡市博多区那珂1丁目３－１２－３０１</t>
  </si>
  <si>
    <t>C2834148</t>
  </si>
  <si>
    <t>PN47909759RA</t>
  </si>
  <si>
    <t>NGUYEN TRUONG TUAN</t>
  </si>
  <si>
    <t>グェン　チュオン　トゥアン</t>
  </si>
  <si>
    <t>070-4759-1010</t>
  </si>
  <si>
    <t>福岡県福岡市博多区住吉2丁目7番16-515号</t>
  </si>
  <si>
    <t>レオパレス博多</t>
  </si>
  <si>
    <t>C2765693</t>
  </si>
  <si>
    <t>EG34936073RD</t>
  </si>
  <si>
    <t>PHAM VAN DONG</t>
  </si>
  <si>
    <t>ファム　バン　ドン</t>
  </si>
  <si>
    <t>070-2341-9338</t>
  </si>
  <si>
    <t>福岡県福岡市博多区千代1丁目8番6-101号</t>
  </si>
  <si>
    <t>NEXTSＴAGE HAKATA</t>
  </si>
  <si>
    <t>C2113336</t>
  </si>
  <si>
    <t>PN57769883RA</t>
  </si>
  <si>
    <t>BHATTARAI SANTOSHI</t>
  </si>
  <si>
    <t>バッタライ　サントシ</t>
  </si>
  <si>
    <t>070-7581-6569</t>
  </si>
  <si>
    <t>福岡県小郡市小郡1001番地13</t>
  </si>
  <si>
    <t>森コーポA-203号</t>
  </si>
  <si>
    <t>PN76964600RA</t>
  </si>
  <si>
    <t>NGUYEN DUC KHOI</t>
  </si>
  <si>
    <t>グェン　ドック　コイ</t>
  </si>
  <si>
    <t>080-9058-7113</t>
  </si>
  <si>
    <t>福岡県福岡市南区大楠3丁目8番12-2号</t>
  </si>
  <si>
    <t>PLEAST高宮203号</t>
  </si>
  <si>
    <t>C2999351</t>
  </si>
  <si>
    <t>PN26327432RA</t>
  </si>
  <si>
    <t>THAPA MAGAR SANJAY</t>
  </si>
  <si>
    <t>タパ　マガル　サンジャヤ</t>
  </si>
  <si>
    <t>070-7611-5060</t>
  </si>
  <si>
    <t>福岡県福岡市南区大楠2丁目15-18</t>
  </si>
  <si>
    <t>イヌイビル202号</t>
  </si>
  <si>
    <t>PN19131888RA</t>
  </si>
  <si>
    <t>DO LE TRAN YEN LY</t>
  </si>
  <si>
    <t>ドゥーレ　チャン　エン　リ</t>
  </si>
  <si>
    <t>070-7658-9306</t>
  </si>
  <si>
    <t>福岡県福岡市南区那の川1丁目22-22-411</t>
  </si>
  <si>
    <t>皐月マンション</t>
  </si>
  <si>
    <t>C2760509</t>
  </si>
  <si>
    <t>EG44450535RD</t>
  </si>
  <si>
    <t>TAMANG GURUNG DIWA</t>
  </si>
  <si>
    <t>タマン　グルン　ディワ</t>
  </si>
  <si>
    <t>070-7611-8156</t>
  </si>
  <si>
    <t>福岡県福岡市南区那の川1丁目22-9</t>
  </si>
  <si>
    <t>シティハウス那の川103号</t>
  </si>
  <si>
    <t>PN04592764RA</t>
  </si>
  <si>
    <t>SHRESTHA TILAK RAM</t>
  </si>
  <si>
    <t>スレスタ　ティラク　ラム</t>
  </si>
  <si>
    <t>070-7611-5070</t>
  </si>
  <si>
    <t>福岡県福岡市南区大楠2丁目11-29</t>
  </si>
  <si>
    <t>第5光ハイツ105号</t>
  </si>
  <si>
    <t>PN51097618RA</t>
  </si>
  <si>
    <t>NGUYEN DINH BIEN</t>
  </si>
  <si>
    <t>グェン　ディン　ビェン</t>
  </si>
  <si>
    <t>070-4696-6407</t>
  </si>
  <si>
    <t>C2611755</t>
  </si>
  <si>
    <t>PN47624286RA</t>
  </si>
  <si>
    <t>MYAT THU</t>
  </si>
  <si>
    <t>ミャッ　ツ</t>
  </si>
  <si>
    <t>080-2120-9188</t>
  </si>
  <si>
    <t>福岡県福岡市南区大楠3-18-703</t>
  </si>
  <si>
    <t>メゾンド・ファシル</t>
  </si>
  <si>
    <t>MB870829</t>
  </si>
  <si>
    <t>PN67957616RA</t>
  </si>
  <si>
    <t>NGO HUY HOANG</t>
  </si>
  <si>
    <t>ゴ　フィ　ホァン</t>
  </si>
  <si>
    <t>070-2349-7979</t>
  </si>
  <si>
    <t>812-0007</t>
  </si>
  <si>
    <t>福岡県福岡市博多区東比恵4-6-7-302</t>
  </si>
  <si>
    <t>ビバライフかねひろ</t>
  </si>
  <si>
    <t>C1844829</t>
  </si>
  <si>
    <t>PN88152394RA</t>
  </si>
  <si>
    <t>TRINH XUAN CANH</t>
  </si>
  <si>
    <t>チン　シュアン　カン</t>
  </si>
  <si>
    <t>080-5518-3974</t>
  </si>
  <si>
    <t>福岡県福岡市博多区比恵町16-24-506</t>
  </si>
  <si>
    <t>第6よしみビル</t>
  </si>
  <si>
    <t>C2619167</t>
  </si>
  <si>
    <t>PN60632612RA</t>
  </si>
  <si>
    <t>DAU THI LINH</t>
  </si>
  <si>
    <t>ダオ　ティ　リン</t>
  </si>
  <si>
    <t>080-2725-1998</t>
  </si>
  <si>
    <t>福岡県福岡市南区向野2丁目18-16</t>
  </si>
  <si>
    <t>ヴィラ大橋Ⅰ403号</t>
  </si>
  <si>
    <t>C2996879</t>
  </si>
  <si>
    <t>PN03111507RA</t>
  </si>
  <si>
    <t>TRAN NGOC HOANG</t>
  </si>
  <si>
    <t>チャン　ノック　ホアン</t>
  </si>
  <si>
    <t>090-9563-6789</t>
  </si>
  <si>
    <t>ヴィラ大橋Ⅰ　403号</t>
  </si>
  <si>
    <t>C2995132</t>
  </si>
  <si>
    <t>PN28481632RA</t>
  </si>
  <si>
    <t>DO THI SAU</t>
  </si>
  <si>
    <t>ド　ティ　サウ</t>
  </si>
  <si>
    <t>080-6753-4558</t>
  </si>
  <si>
    <t>福岡県福岡市東区箱崎2丁目43番19号</t>
  </si>
  <si>
    <t>眤賢寮別館108号</t>
  </si>
  <si>
    <t>C1242877</t>
  </si>
  <si>
    <t>PN90003928RA</t>
  </si>
  <si>
    <t>NGUYEN THI DONG</t>
  </si>
  <si>
    <t>グェン　ティ　ドング</t>
  </si>
  <si>
    <t>090-4417-5956</t>
  </si>
  <si>
    <t>福岡県福岡市博多区博多駅前4丁目5番15-607号</t>
  </si>
  <si>
    <t>C2117707</t>
  </si>
  <si>
    <t>PN71014174RA</t>
  </si>
  <si>
    <t>NGUYEN THI BAO YEN</t>
  </si>
  <si>
    <t>グェン　ティ　バオ　イエン</t>
  </si>
  <si>
    <t>090-4984-1368</t>
  </si>
  <si>
    <t>福岡県福岡市博多区東比恵4丁目6番7-403号</t>
  </si>
  <si>
    <t>ビバ―ライフかねひろ</t>
  </si>
  <si>
    <t>C3595761</t>
  </si>
  <si>
    <t>EG52576606RD</t>
  </si>
  <si>
    <t>TU DINH QUE</t>
  </si>
  <si>
    <t>トゥ　デイン　クゥエ</t>
  </si>
  <si>
    <t>080-5245-6688</t>
  </si>
  <si>
    <t>エレナマンション408号</t>
  </si>
  <si>
    <t>C3783979</t>
  </si>
  <si>
    <t>EG26108803RD</t>
  </si>
  <si>
    <t>GURUNG KHIKA BAHADUR</t>
  </si>
  <si>
    <t>グルン　キカ　バハドウル</t>
  </si>
  <si>
    <t>070-7581-7241</t>
  </si>
  <si>
    <t>レオパレスN.T.ランド101号</t>
  </si>
  <si>
    <t>PN65054102RA</t>
  </si>
  <si>
    <t>TAMANG SUWARNA</t>
  </si>
  <si>
    <t>タマン　スワルナ</t>
  </si>
  <si>
    <t>070-7611-8486</t>
  </si>
  <si>
    <t>福岡県小郡市祇園1丁目3番地22</t>
  </si>
  <si>
    <t>レオパレスグランドールⅡ106号</t>
  </si>
  <si>
    <t>PN01229349RA</t>
  </si>
  <si>
    <t>NGUYEN HUY THANH</t>
  </si>
  <si>
    <t>グエン　フィ　タン</t>
  </si>
  <si>
    <t>070-2404-8795</t>
  </si>
  <si>
    <t>こじまコーポ106号</t>
  </si>
  <si>
    <t>C2611757</t>
  </si>
  <si>
    <t>PN98574375RA</t>
  </si>
  <si>
    <t>DANG VU HIEP</t>
  </si>
  <si>
    <t>ダン　ブ　ヒェップ</t>
  </si>
  <si>
    <t>070-2344-1998</t>
  </si>
  <si>
    <t>福岡県福岡市博多区吉塚4丁目9番35-403号</t>
  </si>
  <si>
    <t>アニマート空港通り</t>
  </si>
  <si>
    <t>C2326774</t>
  </si>
  <si>
    <t>PN34215560RA</t>
  </si>
  <si>
    <t>NGUYEN HUU HAO</t>
  </si>
  <si>
    <t>グェン　フー　ハオ</t>
  </si>
  <si>
    <t>国際アニメーション専門学校</t>
  </si>
  <si>
    <t>080-2798-6789</t>
  </si>
  <si>
    <t>福岡県福岡市中央区春吉2丁目2番22号</t>
  </si>
  <si>
    <t>オーリン3号ビル202号</t>
  </si>
  <si>
    <t>C0640445</t>
  </si>
  <si>
    <t>PN11583897RA</t>
  </si>
  <si>
    <t>NGUYEN TRUONG CONG HIEP</t>
  </si>
  <si>
    <t>グェン　チュオン　コン　ヒェップ</t>
  </si>
  <si>
    <t>090-9576-1996</t>
  </si>
  <si>
    <t>福岡県福岡市南区高宮3丁目9-3-301</t>
  </si>
  <si>
    <t>ＨＯＴ　ＳＴＵＦＦビル</t>
  </si>
  <si>
    <t>C2872380</t>
  </si>
  <si>
    <t>PN17257880RA</t>
  </si>
  <si>
    <t>グェン　ティ　ハン</t>
  </si>
  <si>
    <t>070-2349-2101</t>
  </si>
  <si>
    <t>福岡市南区塩原4丁目20番17号</t>
  </si>
  <si>
    <t>メゾン・ド・セリーズ220号</t>
  </si>
  <si>
    <t>C2262998</t>
  </si>
  <si>
    <t>PN87141094RA</t>
  </si>
  <si>
    <t>NGUYEN NHU TIEN</t>
  </si>
  <si>
    <t>グエン　ヌ　ティエン</t>
  </si>
  <si>
    <t>070-2343-8279</t>
  </si>
  <si>
    <t>C1714441</t>
  </si>
  <si>
    <t>PN89198368RA</t>
  </si>
  <si>
    <t>SHREESH MAGAR TIKA</t>
  </si>
  <si>
    <t>シリス　マガル　ティカ</t>
  </si>
  <si>
    <t>080-9246-7678</t>
  </si>
  <si>
    <t>841-0046</t>
  </si>
  <si>
    <t>佐賀県鳥栖市真木町2031番地8</t>
  </si>
  <si>
    <t>カーザ・ドーゼ3-Ａ</t>
  </si>
  <si>
    <t>PN72826304RA</t>
  </si>
  <si>
    <t>NGUYEN THI NGOC DIEM</t>
  </si>
  <si>
    <t>グェン　ティ　ゴック　ジィェン</t>
  </si>
  <si>
    <t>070-2345-2905</t>
  </si>
  <si>
    <t>福岡県福岡市中央区高砂2-5-5</t>
  </si>
  <si>
    <t>キャロット２　502号</t>
  </si>
  <si>
    <t>C2891723</t>
  </si>
  <si>
    <t>PN26988223RA</t>
  </si>
  <si>
    <t>TO THI LINH</t>
  </si>
  <si>
    <t>ト　ティ　リン</t>
  </si>
  <si>
    <t>080-2696-2382</t>
  </si>
  <si>
    <t>福岡県福岡市南区野間１丁目14-13-403</t>
  </si>
  <si>
    <t>PLEAST高宮</t>
  </si>
  <si>
    <t>C2878050</t>
  </si>
  <si>
    <t>PN81432019RA</t>
  </si>
  <si>
    <t>PHAN ANH TIEN</t>
  </si>
  <si>
    <t>フアン　アィン　ティエン</t>
  </si>
  <si>
    <t>070-4497-2754</t>
  </si>
  <si>
    <t>福岡県福岡市中央区春吉2丁目18番7号</t>
  </si>
  <si>
    <t>春吉ハイツ506号</t>
  </si>
  <si>
    <t>C3253139</t>
  </si>
  <si>
    <t>EG71154669RD</t>
  </si>
  <si>
    <t>HOANG VAN TUNG</t>
  </si>
  <si>
    <t>ホアン　ヴァン　トゥン</t>
  </si>
  <si>
    <t>070-2345-2312</t>
  </si>
  <si>
    <t>ＣＡＳＡ・ＭＯＭＯ</t>
  </si>
  <si>
    <t>C1978996</t>
  </si>
  <si>
    <t>PN35127685RA</t>
  </si>
  <si>
    <t>TRAN VIET HOANG</t>
  </si>
  <si>
    <t>チャン　ヴィエッ　ホアン</t>
  </si>
  <si>
    <t>090-9725-9081</t>
  </si>
  <si>
    <t>830-0006</t>
  </si>
  <si>
    <t>福岡県久留米市南薫西町1972番地</t>
  </si>
  <si>
    <t>コンパートハウス久留米ｱﾈｯｸｽ206号</t>
  </si>
  <si>
    <t>C3315975</t>
  </si>
  <si>
    <t>EG55029022RD</t>
  </si>
  <si>
    <t>SIRIWARDANA JANAKA PRESANNA</t>
  </si>
  <si>
    <t>シリワルダナ　ジャナカ　プレサンナ</t>
  </si>
  <si>
    <t>080-8954-5985</t>
  </si>
  <si>
    <t>福岡県福岡市東区筥松1丁目6番16号</t>
  </si>
  <si>
    <t>メゾン・ド・リヴァブル405号</t>
  </si>
  <si>
    <t>N6643071</t>
  </si>
  <si>
    <t>EG57350091RD</t>
  </si>
  <si>
    <t>HOANG THANH VU</t>
  </si>
  <si>
    <t>ホァン　タァン　ヴゥ</t>
  </si>
  <si>
    <t>070-7580-1996</t>
  </si>
  <si>
    <t>福岡県福岡市博多区上牟田2丁目10-9</t>
  </si>
  <si>
    <t>上牟田サンコーポB12号</t>
  </si>
  <si>
    <t>C2163342</t>
  </si>
  <si>
    <t>PN09843288RA</t>
  </si>
  <si>
    <t>PHAM TRUONG SON</t>
  </si>
  <si>
    <t>ファム　チュン　ソン</t>
  </si>
  <si>
    <t>070-2371-1712</t>
  </si>
  <si>
    <t>812-0022</t>
  </si>
  <si>
    <t>福岡県福岡市博多区神屋町7番11号</t>
  </si>
  <si>
    <t>博多大洋ビルＲ　402号</t>
  </si>
  <si>
    <t>C3226906</t>
  </si>
  <si>
    <t>PN12137390RA</t>
  </si>
  <si>
    <t>TRAN THI LINH</t>
  </si>
  <si>
    <t>チャン　ティ　リン</t>
  </si>
  <si>
    <t>070-7492-3123</t>
  </si>
  <si>
    <t>福岡県福岡市南区塩原4丁目13番15号</t>
  </si>
  <si>
    <t>ライフ塩原102号</t>
  </si>
  <si>
    <t>C1991913</t>
  </si>
  <si>
    <t>PN15981114RA</t>
  </si>
  <si>
    <t>TAMANG KAPOOR</t>
  </si>
  <si>
    <t>タマン　カプル</t>
  </si>
  <si>
    <t>070-7582-0945</t>
  </si>
  <si>
    <t>福岡県福岡市博多区寿町2丁目1番5号</t>
  </si>
  <si>
    <t>プレアール南福岡Ⅲ</t>
  </si>
  <si>
    <t>PN81397194RA</t>
  </si>
  <si>
    <t>TRAN THI THOA</t>
  </si>
  <si>
    <t>チャン　ティ　トォア</t>
  </si>
  <si>
    <t>070-4713-5678</t>
  </si>
  <si>
    <t>コンパートハウス久留米ｱﾈｯｸｽ102号</t>
  </si>
  <si>
    <t>C3315976</t>
  </si>
  <si>
    <t>EG44161028RD</t>
  </si>
  <si>
    <t>DINH THI HOAI THUONG</t>
  </si>
  <si>
    <t>ディン　ティ　ホアイ　トゥアン</t>
  </si>
  <si>
    <t>レオパレス松原208</t>
  </si>
  <si>
    <t>C2069397</t>
  </si>
  <si>
    <t>PN78419100RA</t>
  </si>
  <si>
    <t>DHAKAL BHARAT</t>
  </si>
  <si>
    <t>ダカル　バラット</t>
  </si>
  <si>
    <t>京進ランゲージアカデミー福岡校</t>
  </si>
  <si>
    <t>070-7585-8330</t>
  </si>
  <si>
    <t>811-2101</t>
  </si>
  <si>
    <t>福岡県糟屋郡宇美町宇美大字井野127番地1</t>
  </si>
  <si>
    <t>ヴェルドミールＩＮＯ　Ｄ-202号</t>
  </si>
  <si>
    <t>PN21952941RA</t>
  </si>
  <si>
    <t>CHAN THAR</t>
  </si>
  <si>
    <t>チャン　ター</t>
  </si>
  <si>
    <t>080-9065-5633</t>
  </si>
  <si>
    <t>福岡県福岡市南区大楠3丁目7番5-106号</t>
  </si>
  <si>
    <t>MD167160</t>
  </si>
  <si>
    <t>EG66101709RA</t>
  </si>
  <si>
    <t>NGUYEN HONG THANH</t>
  </si>
  <si>
    <t>グェン　ホン　タァン　</t>
  </si>
  <si>
    <t>070-4710-9983</t>
  </si>
  <si>
    <t>福岡県福岡市博多区竹下1丁目9-3</t>
  </si>
  <si>
    <t>PLEAST302号</t>
  </si>
  <si>
    <t>C3881460</t>
  </si>
  <si>
    <t>EG08082206RD</t>
  </si>
  <si>
    <t>SHERPA LHAKPA YANJI</t>
  </si>
  <si>
    <t>セルパ　ラクパ　ヤンジ</t>
  </si>
  <si>
    <t>070-7611-8505</t>
  </si>
  <si>
    <t>大原興産ビル402号　</t>
  </si>
  <si>
    <t>PN04591179RA</t>
  </si>
  <si>
    <t>SHARMA RAGISHA</t>
  </si>
  <si>
    <t>サルマ　ラギサ</t>
  </si>
  <si>
    <t>070-7611-8949</t>
  </si>
  <si>
    <t>PN37157046RA</t>
  </si>
  <si>
    <t>SHRESTHA LAXMI</t>
  </si>
  <si>
    <t>シュレスタ　ラクシミ</t>
  </si>
  <si>
    <t>070-7581-9381</t>
  </si>
  <si>
    <t>812-0013</t>
  </si>
  <si>
    <t>福岡県福岡市博多区博多駅東1丁目2番19-402号</t>
  </si>
  <si>
    <t>フレックス博多</t>
  </si>
  <si>
    <t>PN33470996RA</t>
  </si>
  <si>
    <t>NGUYEN NGOC HOAN</t>
  </si>
  <si>
    <t>グェン　ゴック　ホアン</t>
  </si>
  <si>
    <t>070-4571-7479</t>
  </si>
  <si>
    <t>福岡県福岡市博多区堅粕3丁目6番23-203号</t>
  </si>
  <si>
    <t>メゾン・リビエラⅡ</t>
  </si>
  <si>
    <t>C2627131</t>
  </si>
  <si>
    <t>PN80867667RA</t>
  </si>
  <si>
    <t>PHAN GIANG SON</t>
  </si>
  <si>
    <t>ファン　ジャン　ソン</t>
  </si>
  <si>
    <t>070-4788-1811</t>
  </si>
  <si>
    <t>福岡市博多区東比恵4-6-7-302号</t>
  </si>
  <si>
    <t>C2840174</t>
  </si>
  <si>
    <t>PN73363980RA</t>
  </si>
  <si>
    <t>CHAUDHARY SURAJ</t>
  </si>
  <si>
    <t>チャウダリ　スラジュ</t>
  </si>
  <si>
    <t>080-9058-7237</t>
  </si>
  <si>
    <t>福岡市南区清水3丁目17番9号</t>
  </si>
  <si>
    <t>タウニー清水NO3-102号</t>
  </si>
  <si>
    <t>PN94916035RA</t>
  </si>
  <si>
    <t>VAN THI LY</t>
  </si>
  <si>
    <t>ヴァン　ティ　リ</t>
  </si>
  <si>
    <t>090-7468-6886</t>
  </si>
  <si>
    <t>福岡市南区清水3丁目4番20-406号</t>
  </si>
  <si>
    <t>C3897079.</t>
  </si>
  <si>
    <t>PN67087104RA</t>
  </si>
  <si>
    <t>ABEYSOORIYA SAMEEN SASANKA</t>
  </si>
  <si>
    <t>アベエスリヤ　 サミーン　ササンカ</t>
  </si>
  <si>
    <t>080-2791-9601</t>
  </si>
  <si>
    <t>福岡県福岡市南区大橋一丁目17番28号</t>
  </si>
  <si>
    <t>大石ハイツ206号</t>
  </si>
  <si>
    <t>N6698754</t>
  </si>
  <si>
    <t>PN27430535RA</t>
  </si>
  <si>
    <t>PUDASAINEE MINA</t>
  </si>
  <si>
    <t>プダサイニ　ミナ</t>
  </si>
  <si>
    <t>080-9058-7292</t>
  </si>
  <si>
    <t>福岡県福岡市博多区堅粕4丁目11番34号</t>
  </si>
  <si>
    <t>ブラウンハイツ103号</t>
  </si>
  <si>
    <t>PN02708924RA</t>
  </si>
  <si>
    <t>SHRESTHA KRISHNA MANI</t>
  </si>
  <si>
    <t>シュレスタ　クリシュナ　マニ</t>
  </si>
  <si>
    <t>070-4775-2944</t>
  </si>
  <si>
    <t>810-0023</t>
  </si>
  <si>
    <t>福岡県福岡市中央区警固1丁目1番19-204号</t>
  </si>
  <si>
    <t>藤和サンコープ警固</t>
  </si>
  <si>
    <t>PN63445032RA</t>
  </si>
  <si>
    <t>LE NGOC KHANH LINH</t>
  </si>
  <si>
    <t>レー　ゴック　カイン　リン</t>
  </si>
  <si>
    <t>070-2345-2607</t>
  </si>
  <si>
    <t>福岡県福岡市博多区吉塚7丁目7番53-105号</t>
  </si>
  <si>
    <t>グランディール吉塚</t>
  </si>
  <si>
    <t>C2187400</t>
  </si>
  <si>
    <t>PN99952265RA</t>
  </si>
  <si>
    <t>LUONG THI NHU PHUONG</t>
  </si>
  <si>
    <t>ロン　ティ　ニュ　フゥン</t>
  </si>
  <si>
    <t>佐賀県鳥栖市本鳥栖町496番地1</t>
  </si>
  <si>
    <t>三洋荘1-3</t>
  </si>
  <si>
    <t>C2627454</t>
  </si>
  <si>
    <t>PN28191972RA</t>
  </si>
  <si>
    <t>HO KHAC NAM</t>
  </si>
  <si>
    <t>ホ　カック　ナム</t>
  </si>
  <si>
    <t>080-5954-0043</t>
  </si>
  <si>
    <t>福岡県福岡市博多区吉塚1丁目23番4-101号</t>
  </si>
  <si>
    <t>カルア博多</t>
  </si>
  <si>
    <t>C3000225</t>
  </si>
  <si>
    <t>HE07937834RA</t>
  </si>
  <si>
    <t>MUKTAN KARN BAHADUR</t>
  </si>
  <si>
    <t>ムクタン　カルン　バハドゥル</t>
  </si>
  <si>
    <t>070-3800-8301</t>
  </si>
  <si>
    <t>PN36751560SB</t>
  </si>
  <si>
    <t>NGO VAN CHINH</t>
  </si>
  <si>
    <t>ゴ　バン　チン</t>
  </si>
  <si>
    <t>090-5734-0994</t>
  </si>
  <si>
    <t>佐賀県鳥栖市本鳥栖町496-1</t>
  </si>
  <si>
    <t>三洋荘2-3</t>
  </si>
  <si>
    <t>B9306232</t>
  </si>
  <si>
    <t>EG40369145RA</t>
  </si>
  <si>
    <t>THAPA MAGAR SANGITA</t>
  </si>
  <si>
    <t>タパ　マガル　サンギタ</t>
  </si>
  <si>
    <t>080-9058-7421</t>
  </si>
  <si>
    <t>福岡県福岡市南区井尻2-40-26-2</t>
  </si>
  <si>
    <t>野花コーポB102</t>
  </si>
  <si>
    <t>EG23743169RD</t>
  </si>
  <si>
    <t>DO TRONG　CUONG</t>
  </si>
  <si>
    <t>ド　チュン　クオン</t>
  </si>
  <si>
    <t>090-7383-1079</t>
  </si>
  <si>
    <t>福岡県福岡市東区箱崎2丁目13番25号</t>
  </si>
  <si>
    <t>吉田コーポ201号</t>
  </si>
  <si>
    <t>C1438337</t>
  </si>
  <si>
    <t>PN06365755RA</t>
  </si>
  <si>
    <t>DANG THI THU HANG</t>
  </si>
  <si>
    <t>ダン　ティ　トゥ　ハン</t>
  </si>
  <si>
    <t>080-5801-5678</t>
  </si>
  <si>
    <t>福岡県福岡市東区箱崎2丁目30番11号</t>
  </si>
  <si>
    <t>山田屋ビル箱崎203号</t>
  </si>
  <si>
    <t>C2518561</t>
  </si>
  <si>
    <t>PN70050590RA</t>
  </si>
  <si>
    <t>PHAM TUNG LAM</t>
  </si>
  <si>
    <t>ファム　トゥン　ラム</t>
  </si>
  <si>
    <t>福岡県福岡市南区那の川1丁目19-6-105</t>
  </si>
  <si>
    <t>オーベルジュ平尾</t>
  </si>
  <si>
    <t>C2446978</t>
  </si>
  <si>
    <t>PN36697798RA</t>
  </si>
  <si>
    <t>NGUYEN HAI NAM</t>
  </si>
  <si>
    <t>グェン　ハイ　ナム</t>
  </si>
  <si>
    <t>080-2729-4117</t>
  </si>
  <si>
    <t>福岡県福岡市南区井尻1丁目33-20-101</t>
  </si>
  <si>
    <t>コンパートハウス井尻</t>
  </si>
  <si>
    <t>C2524656</t>
  </si>
  <si>
    <t>EG76636994RD</t>
  </si>
  <si>
    <t>070-7615-2233</t>
  </si>
  <si>
    <t>福岡県福岡市博多区那珂1丁目3番12-310号</t>
  </si>
  <si>
    <t>PN83250395RA</t>
  </si>
  <si>
    <t>LAMA AKA</t>
  </si>
  <si>
    <t>ラマ　アカ</t>
  </si>
  <si>
    <t>製菓・医療　九州ビジネス専門学校</t>
  </si>
  <si>
    <t>070-3968-3655</t>
  </si>
  <si>
    <t>810-0024</t>
  </si>
  <si>
    <t>福岡県福岡市中央区桜坂3丁目10番4号</t>
  </si>
  <si>
    <t>チェリーブロッサム203号</t>
  </si>
  <si>
    <t>PN56868737RB</t>
  </si>
  <si>
    <t>NGUYEN SY HUNG</t>
  </si>
  <si>
    <t>グェン　シ　フン</t>
  </si>
  <si>
    <t>080-2551-4363</t>
  </si>
  <si>
    <t>福岡県福岡市中央区清川3丁目26番18号</t>
  </si>
  <si>
    <t>第2那ノ川ビル702号</t>
  </si>
  <si>
    <t>C1889651</t>
  </si>
  <si>
    <t>EG21192075RD</t>
  </si>
  <si>
    <t>BARAL DEV RAJ</t>
  </si>
  <si>
    <t>バラル　デビ　ラジュ</t>
  </si>
  <si>
    <t>080-6553-8189</t>
  </si>
  <si>
    <t>福岡県福岡市南区清水3丁目17-9</t>
  </si>
  <si>
    <t>タウニー清水№3-102</t>
  </si>
  <si>
    <t>PN82263130RA</t>
  </si>
  <si>
    <t>PUN MONAM</t>
  </si>
  <si>
    <t>プン　モナム</t>
  </si>
  <si>
    <t>090-4988-2232</t>
  </si>
  <si>
    <t>福岡県福岡市南区井尻5丁目8-18</t>
  </si>
  <si>
    <t>サンアドレス井尻411</t>
  </si>
  <si>
    <t>PN55068626RA</t>
  </si>
  <si>
    <t>TRUONG VIET HOANG</t>
  </si>
  <si>
    <t>ツォン　ベト　ホアン</t>
  </si>
  <si>
    <t>080-9295-4604</t>
  </si>
  <si>
    <t>福岡県福岡市博多区住吉2-15-10-614号</t>
  </si>
  <si>
    <t>カーサ博多</t>
  </si>
  <si>
    <t>B9706670</t>
  </si>
  <si>
    <t>PN74243051RA</t>
  </si>
  <si>
    <t>DUWADI SULOCHANA</t>
  </si>
  <si>
    <t>ドゥワディ　スロチャナ</t>
  </si>
  <si>
    <t>080-9058-7401</t>
  </si>
  <si>
    <t>福岡県福岡市南区大橋4-13-6</t>
  </si>
  <si>
    <t>カサブランカⅡ105</t>
  </si>
  <si>
    <t>PN52707981RA</t>
  </si>
  <si>
    <t>TRAN MANH TAN</t>
  </si>
  <si>
    <t>チャン　マン　タン</t>
  </si>
  <si>
    <t>080-9353-3846</t>
  </si>
  <si>
    <t>福岡県福岡市南区平和2-1-11</t>
  </si>
  <si>
    <t>レジデンス大橋402</t>
  </si>
  <si>
    <t>C3453254</t>
  </si>
  <si>
    <t>PN69028407RD</t>
  </si>
  <si>
    <t>SUBEDI JIWAN</t>
  </si>
  <si>
    <t>スベディ　ジワン</t>
  </si>
  <si>
    <t>080-6338-2719</t>
  </si>
  <si>
    <t>750-0025</t>
  </si>
  <si>
    <t>山口県下関市竹崎町1丁目5番4号</t>
  </si>
  <si>
    <t>さくら言語学院大七学生寮201号</t>
  </si>
  <si>
    <t>PN59108298QG</t>
  </si>
  <si>
    <t>SHAKYA SHANT MAN</t>
  </si>
  <si>
    <t>サキヤ　サンタマン</t>
  </si>
  <si>
    <t>九州医療ｽﾎﾟｰﾂ専門学校</t>
  </si>
  <si>
    <t>080-9058-7509</t>
  </si>
  <si>
    <t>福岡県福岡市南区大橋2丁目24番25-504号</t>
  </si>
  <si>
    <t>EG22340981RD</t>
  </si>
  <si>
    <t>GURUNG PRASANNA</t>
  </si>
  <si>
    <t>グルン　プラサンナ</t>
  </si>
  <si>
    <t>090-6869-6355</t>
  </si>
  <si>
    <t>福岡市東区箱崎1丁目37番21号</t>
  </si>
  <si>
    <t>児嶋ビル302号</t>
  </si>
  <si>
    <t>PN58092731SB</t>
  </si>
  <si>
    <t>PANDEY ARPANA</t>
  </si>
  <si>
    <t>パンデ　アルパナ</t>
  </si>
  <si>
    <t>長崎ウエスレヤン大学</t>
  </si>
  <si>
    <t>070-7545-5808</t>
  </si>
  <si>
    <t>福岡県福岡市南区塩原3丁目5番24-307号</t>
  </si>
  <si>
    <t>ホワイトシャトー大橋壱番館</t>
  </si>
  <si>
    <t>PN72802896RD</t>
  </si>
  <si>
    <t>SHRESTHA ANITA</t>
  </si>
  <si>
    <t>スレスタ　アニタ</t>
  </si>
  <si>
    <t>不明</t>
  </si>
  <si>
    <t>PN51698454RD</t>
  </si>
  <si>
    <t>LE THI MY LINH</t>
  </si>
  <si>
    <t>レ　ティ　ミ　リン</t>
  </si>
  <si>
    <t>070-7584-1702</t>
  </si>
  <si>
    <t>福岡県福岡市博多区堅粕4丁目1番31-404号</t>
  </si>
  <si>
    <t>朝日プラザ博多Ⅴターミナルスクエア</t>
  </si>
  <si>
    <t>C3142762</t>
  </si>
  <si>
    <t>PN37033776RA</t>
  </si>
  <si>
    <t>NGUYEN THAI NGOC</t>
  </si>
  <si>
    <t>グェン　タイ　ゴック</t>
  </si>
  <si>
    <t>070-7580-1392</t>
  </si>
  <si>
    <t>C2487344</t>
  </si>
  <si>
    <t>PN59882549RA</t>
  </si>
  <si>
    <t>担任</t>
    <rPh sb="0" eb="2">
      <t>タンニン</t>
    </rPh>
    <phoneticPr fontId="44"/>
  </si>
  <si>
    <t>学生数</t>
    <rPh sb="0" eb="3">
      <t>ガクセイスウ</t>
    </rPh>
    <phoneticPr fontId="46"/>
  </si>
  <si>
    <t>区分</t>
    <rPh sb="0" eb="2">
      <t>クブン</t>
    </rPh>
    <phoneticPr fontId="46"/>
  </si>
  <si>
    <t>情報社会学科</t>
    <phoneticPr fontId="46"/>
  </si>
  <si>
    <t>学科</t>
    <rPh sb="0" eb="2">
      <t>ガッカ</t>
    </rPh>
    <phoneticPr fontId="46"/>
  </si>
  <si>
    <t>人数</t>
    <rPh sb="0" eb="2">
      <t>ニンズウ</t>
    </rPh>
    <phoneticPr fontId="46"/>
  </si>
  <si>
    <t>情報ビジネス学科</t>
    <phoneticPr fontId="46"/>
  </si>
  <si>
    <t>キャリア形成学科(アスリート)</t>
    <phoneticPr fontId="46"/>
  </si>
  <si>
    <t>情報ビジネス</t>
    <phoneticPr fontId="46"/>
  </si>
  <si>
    <t>渡邊</t>
    <phoneticPr fontId="46"/>
  </si>
  <si>
    <t>諌山</t>
    <phoneticPr fontId="46"/>
  </si>
  <si>
    <t>キャリア形成学科(アスリート)</t>
    <phoneticPr fontId="46"/>
  </si>
  <si>
    <t>御塚</t>
  </si>
  <si>
    <t>一般</t>
    <rPh sb="0" eb="2">
      <t>イッパン</t>
    </rPh>
    <phoneticPr fontId="46"/>
  </si>
  <si>
    <t>留学</t>
    <rPh sb="0" eb="2">
      <t>リュウガク</t>
    </rPh>
    <phoneticPr fontId="46"/>
  </si>
  <si>
    <t>403 AM</t>
    <phoneticPr fontId="46"/>
  </si>
  <si>
    <t>403 PM</t>
    <phoneticPr fontId="46"/>
  </si>
  <si>
    <t>404 AM</t>
    <phoneticPr fontId="46"/>
  </si>
  <si>
    <t>404 PM</t>
    <phoneticPr fontId="46"/>
  </si>
  <si>
    <t>405 AM</t>
    <phoneticPr fontId="46"/>
  </si>
  <si>
    <t>402 AM</t>
    <phoneticPr fontId="46"/>
  </si>
  <si>
    <t>402 PM</t>
    <phoneticPr fontId="46"/>
  </si>
  <si>
    <t>犬束</t>
    <phoneticPr fontId="46"/>
  </si>
  <si>
    <t>犬束</t>
    <phoneticPr fontId="46"/>
  </si>
  <si>
    <t>401 AM</t>
    <phoneticPr fontId="46"/>
  </si>
  <si>
    <t>401 PM</t>
    <phoneticPr fontId="46"/>
  </si>
  <si>
    <t>植田</t>
    <phoneticPr fontId="46"/>
  </si>
  <si>
    <t>植田</t>
    <phoneticPr fontId="46"/>
  </si>
  <si>
    <t>405 PM</t>
    <phoneticPr fontId="46"/>
  </si>
  <si>
    <t>406 AM</t>
    <phoneticPr fontId="46"/>
  </si>
  <si>
    <t>406 PM</t>
    <phoneticPr fontId="46"/>
  </si>
  <si>
    <t>宮崎</t>
    <phoneticPr fontId="46"/>
  </si>
  <si>
    <t>4月</t>
    <rPh sb="1" eb="2">
      <t>ガツ</t>
    </rPh>
    <phoneticPr fontId="46"/>
  </si>
  <si>
    <t>除・退・休</t>
    <rPh sb="0" eb="1">
      <t>ジョ</t>
    </rPh>
    <rPh sb="2" eb="3">
      <t>タイ</t>
    </rPh>
    <rPh sb="4" eb="5">
      <t>キュウ</t>
    </rPh>
    <phoneticPr fontId="46"/>
  </si>
  <si>
    <t>在籍者</t>
    <rPh sb="0" eb="3">
      <t>ザイセキシャ</t>
    </rPh>
    <phoneticPr fontId="46"/>
  </si>
  <si>
    <t>計</t>
    <rPh sb="0" eb="1">
      <t>ケイ</t>
    </rPh>
    <phoneticPr fontId="46"/>
  </si>
  <si>
    <t>小計</t>
    <rPh sb="0" eb="2">
      <t>ショウケイ</t>
    </rPh>
    <phoneticPr fontId="46"/>
  </si>
  <si>
    <t>キャリア形成学科</t>
    <phoneticPr fontId="46"/>
  </si>
  <si>
    <t>キャリア形成学科</t>
    <rPh sb="4" eb="6">
      <t>ケイセイ</t>
    </rPh>
    <rPh sb="6" eb="8">
      <t>ガッカ</t>
    </rPh>
    <phoneticPr fontId="46"/>
  </si>
  <si>
    <t>欠席</t>
    <rPh sb="0" eb="2">
      <t>ケッセキ</t>
    </rPh>
    <phoneticPr fontId="44"/>
  </si>
  <si>
    <t>○</t>
    <phoneticPr fontId="44"/>
  </si>
  <si>
    <t>×</t>
    <phoneticPr fontId="44"/>
  </si>
  <si>
    <t>/</t>
    <phoneticPr fontId="44"/>
  </si>
  <si>
    <t>401_AM</t>
    <phoneticPr fontId="44"/>
  </si>
  <si>
    <t>男</t>
    <rPh sb="0" eb="1">
      <t>オトコ</t>
    </rPh>
    <phoneticPr fontId="44"/>
  </si>
  <si>
    <t>植田</t>
    <rPh sb="0" eb="2">
      <t>ウエダ</t>
    </rPh>
    <phoneticPr fontId="44"/>
  </si>
  <si>
    <t>グェン　アン　トゥ</t>
    <phoneticPr fontId="44"/>
  </si>
  <si>
    <t>NGUYEN ANH TU</t>
    <phoneticPr fontId="44"/>
  </si>
  <si>
    <t>キャリア形成学科</t>
    <phoneticPr fontId="44"/>
  </si>
  <si>
    <t>FLA学院</t>
    <phoneticPr fontId="44"/>
  </si>
  <si>
    <t>グェン　ディン　ナム</t>
    <phoneticPr fontId="44"/>
  </si>
  <si>
    <t>NGUYEN  DINH NAM　</t>
    <phoneticPr fontId="44"/>
  </si>
  <si>
    <t>富士インターナショナルアカデミー</t>
    <phoneticPr fontId="44"/>
  </si>
  <si>
    <t>宮崎</t>
    <rPh sb="0" eb="2">
      <t>ミヤザキ</t>
    </rPh>
    <phoneticPr fontId="44"/>
  </si>
  <si>
    <t>くるめ国際交流学院</t>
    <phoneticPr fontId="44"/>
  </si>
  <si>
    <t>九州日語学院</t>
    <phoneticPr fontId="44"/>
  </si>
  <si>
    <t>福岡国土建設専門学校（日)</t>
    <phoneticPr fontId="44"/>
  </si>
  <si>
    <t>久留米ゼミナール　久留米校(日)</t>
    <phoneticPr fontId="44"/>
  </si>
  <si>
    <t>九州言語教育学院</t>
    <phoneticPr fontId="44"/>
  </si>
  <si>
    <t>犬束</t>
    <rPh sb="0" eb="2">
      <t>イヌヅカ</t>
    </rPh>
    <phoneticPr fontId="44"/>
  </si>
  <si>
    <t>アジア国際日本語学院</t>
    <rPh sb="3" eb="5">
      <t>コクサイ</t>
    </rPh>
    <rPh sb="5" eb="8">
      <t>ニホンゴ</t>
    </rPh>
    <rPh sb="8" eb="10">
      <t>ガクイン</t>
    </rPh>
    <phoneticPr fontId="44"/>
  </si>
  <si>
    <t>男</t>
    <phoneticPr fontId="44"/>
  </si>
  <si>
    <t>上田</t>
    <rPh sb="0" eb="2">
      <t>ウエダ</t>
    </rPh>
    <phoneticPr fontId="44"/>
  </si>
  <si>
    <t>402_AM</t>
    <phoneticPr fontId="10"/>
  </si>
  <si>
    <t>402_AM</t>
    <phoneticPr fontId="10"/>
  </si>
  <si>
    <t>402_PM</t>
    <phoneticPr fontId="10"/>
  </si>
  <si>
    <t>405_AM</t>
    <phoneticPr fontId="44"/>
  </si>
  <si>
    <t>403_PM</t>
    <phoneticPr fontId="44"/>
  </si>
  <si>
    <t>女</t>
    <phoneticPr fontId="44"/>
  </si>
  <si>
    <t>九州外国語学院</t>
    <phoneticPr fontId="44"/>
  </si>
  <si>
    <t>キャリア形成学科</t>
    <phoneticPr fontId="44"/>
  </si>
  <si>
    <t>嶋田</t>
    <rPh sb="0" eb="2">
      <t>シマダ</t>
    </rPh>
    <phoneticPr fontId="44"/>
  </si>
  <si>
    <t>九州国際教育学院</t>
    <phoneticPr fontId="44"/>
  </si>
  <si>
    <t>FLA学院</t>
    <phoneticPr fontId="44"/>
  </si>
  <si>
    <t>専門学校東京国際ビジネスカレッジ福岡校</t>
    <phoneticPr fontId="44"/>
  </si>
  <si>
    <t>宮崎_AM</t>
  </si>
  <si>
    <t>宮崎_PM</t>
  </si>
  <si>
    <t>宮崎</t>
    <rPh sb="0" eb="2">
      <t>ミヤザキ</t>
    </rPh>
    <phoneticPr fontId="44"/>
  </si>
  <si>
    <t>ﾋﾞｼﾞﾈｽ学科</t>
    <rPh sb="6" eb="8">
      <t>ガッカ</t>
    </rPh>
    <phoneticPr fontId="44"/>
  </si>
  <si>
    <t>大原簿記情報専門学校　福岡校</t>
    <rPh sb="0" eb="4">
      <t>オオハラボキ</t>
    </rPh>
    <rPh sb="4" eb="6">
      <t>ジョウホウ</t>
    </rPh>
    <rPh sb="6" eb="10">
      <t>センモンガッコウ</t>
    </rPh>
    <rPh sb="11" eb="13">
      <t>フクオカ</t>
    </rPh>
    <rPh sb="13" eb="14">
      <t>コウ</t>
    </rPh>
    <phoneticPr fontId="44"/>
  </si>
  <si>
    <t>404_AM</t>
  </si>
  <si>
    <t>ルウ</t>
  </si>
  <si>
    <t>【ビザ更新が不許可にかる可能性がある生徒、又は、不許可になった生徒】</t>
    <rPh sb="3" eb="5">
      <t>コウシン</t>
    </rPh>
    <rPh sb="6" eb="9">
      <t>フキョカ</t>
    </rPh>
    <rPh sb="12" eb="15">
      <t>カノウセイ</t>
    </rPh>
    <rPh sb="18" eb="20">
      <t>セイト</t>
    </rPh>
    <rPh sb="21" eb="22">
      <t>マタ</t>
    </rPh>
    <rPh sb="24" eb="27">
      <t>フキョカ</t>
    </rPh>
    <rPh sb="31" eb="33">
      <t>セイト</t>
    </rPh>
    <phoneticPr fontId="46"/>
  </si>
  <si>
    <t>植田</t>
    <rPh sb="0" eb="2">
      <t>ウエダ</t>
    </rPh>
    <phoneticPr fontId="44"/>
  </si>
  <si>
    <t>×</t>
    <phoneticPr fontId="44"/>
  </si>
  <si>
    <t>○</t>
    <phoneticPr fontId="44"/>
  </si>
  <si>
    <t>氏名</t>
  </si>
  <si>
    <t>氏名カナ</t>
  </si>
  <si>
    <t>ルウ</t>
    <phoneticPr fontId="46"/>
  </si>
  <si>
    <t>ルウ</t>
    <phoneticPr fontId="46"/>
  </si>
  <si>
    <t>上田</t>
    <phoneticPr fontId="46"/>
  </si>
  <si>
    <t>上田</t>
    <phoneticPr fontId="46"/>
  </si>
  <si>
    <t>旧担任</t>
    <rPh sb="0" eb="1">
      <t>キュウ</t>
    </rPh>
    <rPh sb="1" eb="3">
      <t>タンニン</t>
    </rPh>
    <phoneticPr fontId="46"/>
  </si>
  <si>
    <t>戸上</t>
    <rPh sb="0" eb="2">
      <t>トガミ</t>
    </rPh>
    <phoneticPr fontId="46"/>
  </si>
  <si>
    <t>梶谷</t>
    <rPh sb="0" eb="2">
      <t>カジタニ</t>
    </rPh>
    <phoneticPr fontId="46"/>
  </si>
  <si>
    <t>新開</t>
    <rPh sb="0" eb="2">
      <t>シンカイ</t>
    </rPh>
    <phoneticPr fontId="46"/>
  </si>
  <si>
    <t>男</t>
    <rPh sb="0" eb="1">
      <t>オトコ</t>
    </rPh>
    <phoneticPr fontId="44"/>
  </si>
  <si>
    <t>401_PM</t>
  </si>
  <si>
    <t>植田</t>
  </si>
  <si>
    <t>PHUNG THI HONG HOA</t>
    <phoneticPr fontId="44"/>
  </si>
  <si>
    <t>フン　ティ　ホン　ホア</t>
    <phoneticPr fontId="44"/>
  </si>
  <si>
    <t>/</t>
    <phoneticPr fontId="44"/>
  </si>
  <si>
    <t>404_PM</t>
    <phoneticPr fontId="44"/>
  </si>
  <si>
    <t>405_AM</t>
    <phoneticPr fontId="44"/>
  </si>
  <si>
    <t>男</t>
    <rPh sb="0" eb="1">
      <t>オトコ</t>
    </rPh>
    <phoneticPr fontId="44"/>
  </si>
  <si>
    <t>クリシャン　サミーラ　ペレラ</t>
    <phoneticPr fontId="44"/>
  </si>
  <si>
    <t>KRISHAN SAMEERA PERERA</t>
    <phoneticPr fontId="44"/>
  </si>
  <si>
    <t>国際情報ビジネス学科</t>
    <phoneticPr fontId="44"/>
  </si>
  <si>
    <t>上田</t>
    <rPh sb="0" eb="2">
      <t>ウエダ</t>
    </rPh>
    <phoneticPr fontId="44"/>
  </si>
  <si>
    <t>男</t>
    <rPh sb="0" eb="1">
      <t>オトコ</t>
    </rPh>
    <phoneticPr fontId="44"/>
  </si>
  <si>
    <t>タパ　マガル　スザン</t>
    <phoneticPr fontId="44"/>
  </si>
  <si>
    <t>アス１年</t>
    <rPh sb="3" eb="4">
      <t>ネン</t>
    </rPh>
    <phoneticPr fontId="44"/>
  </si>
  <si>
    <t>宮城　文弥</t>
    <rPh sb="0" eb="2">
      <t>ミヤギ</t>
    </rPh>
    <rPh sb="3" eb="5">
      <t>フミヤ</t>
    </rPh>
    <phoneticPr fontId="44"/>
  </si>
  <si>
    <t>宮城　晴</t>
    <rPh sb="0" eb="2">
      <t>ミヤギ</t>
    </rPh>
    <rPh sb="3" eb="4">
      <t>セイ</t>
    </rPh>
    <phoneticPr fontId="44"/>
  </si>
  <si>
    <t>キャリア形成</t>
    <phoneticPr fontId="44"/>
  </si>
  <si>
    <t>新開</t>
    <rPh sb="0" eb="2">
      <t>シンカイ</t>
    </rPh>
    <phoneticPr fontId="44"/>
  </si>
  <si>
    <t>学費残
有無</t>
    <rPh sb="0" eb="2">
      <t>ガクヒ</t>
    </rPh>
    <rPh sb="2" eb="3">
      <t>ザン</t>
    </rPh>
    <rPh sb="4" eb="6">
      <t>ウム</t>
    </rPh>
    <phoneticPr fontId="44"/>
  </si>
  <si>
    <t>学年</t>
    <rPh sb="0" eb="2">
      <t>ガクネン</t>
    </rPh>
    <phoneticPr fontId="77"/>
  </si>
  <si>
    <t>クラス</t>
    <phoneticPr fontId="77"/>
  </si>
  <si>
    <t>性別</t>
    <rPh sb="0" eb="2">
      <t>セイベツ</t>
    </rPh>
    <phoneticPr fontId="77"/>
  </si>
  <si>
    <t>学番</t>
    <rPh sb="0" eb="1">
      <t>ガク</t>
    </rPh>
    <rPh sb="1" eb="2">
      <t>バン</t>
    </rPh>
    <phoneticPr fontId="77"/>
  </si>
  <si>
    <t>氏名</t>
    <rPh sb="0" eb="2">
      <t>シメイ</t>
    </rPh>
    <phoneticPr fontId="77"/>
  </si>
  <si>
    <t>読み</t>
    <rPh sb="0" eb="1">
      <t>ヨ</t>
    </rPh>
    <phoneticPr fontId="77"/>
  </si>
  <si>
    <t>コース</t>
    <phoneticPr fontId="77"/>
  </si>
  <si>
    <t>国籍</t>
    <rPh sb="0" eb="2">
      <t>コクセキ</t>
    </rPh>
    <phoneticPr fontId="77"/>
  </si>
  <si>
    <t>担任</t>
    <rPh sb="0" eb="2">
      <t>タンニン</t>
    </rPh>
    <phoneticPr fontId="77"/>
  </si>
  <si>
    <t>在籍変動日</t>
    <rPh sb="0" eb="2">
      <t>ザイセキ</t>
    </rPh>
    <rPh sb="2" eb="4">
      <t>ヘンドウ</t>
    </rPh>
    <rPh sb="4" eb="5">
      <t>ビ</t>
    </rPh>
    <phoneticPr fontId="77"/>
  </si>
  <si>
    <t>ビザ期限</t>
    <rPh sb="2" eb="4">
      <t>キゲン</t>
    </rPh>
    <phoneticPr fontId="77"/>
  </si>
  <si>
    <t>男</t>
    <phoneticPr fontId="77"/>
  </si>
  <si>
    <t>NEELAHANDI THAMARA DE SILVA</t>
    <phoneticPr fontId="77"/>
  </si>
  <si>
    <t>ニーラハンディ　タマラ　デ　シルワ</t>
    <phoneticPr fontId="77"/>
  </si>
  <si>
    <t>国際情報ビジネス学科</t>
    <phoneticPr fontId="77"/>
  </si>
  <si>
    <t>スリランカ</t>
    <phoneticPr fontId="77"/>
  </si>
  <si>
    <t>HOANG MANH HUY</t>
    <phoneticPr fontId="77"/>
  </si>
  <si>
    <t>ホアン　マン　フィ</t>
    <phoneticPr fontId="77"/>
  </si>
  <si>
    <t>キャリア形成学科</t>
    <phoneticPr fontId="77"/>
  </si>
  <si>
    <t>ベトナム</t>
    <phoneticPr fontId="77"/>
  </si>
  <si>
    <t>GOUDEL SUNIL</t>
    <phoneticPr fontId="77"/>
  </si>
  <si>
    <t>ゴウデル　スニル</t>
    <phoneticPr fontId="77"/>
  </si>
  <si>
    <t>ネパール</t>
    <phoneticPr fontId="77"/>
  </si>
  <si>
    <t>植田</t>
    <phoneticPr fontId="77"/>
  </si>
  <si>
    <t>女</t>
    <phoneticPr fontId="77"/>
  </si>
  <si>
    <t>PHAM THI HUONG</t>
    <phoneticPr fontId="77"/>
  </si>
  <si>
    <t>ファン　ティ　フォン</t>
    <phoneticPr fontId="77"/>
  </si>
  <si>
    <t>NGUYEN THI HANG</t>
    <phoneticPr fontId="77"/>
  </si>
  <si>
    <t>グエン　ティ　ハン</t>
    <phoneticPr fontId="77"/>
  </si>
  <si>
    <t>THAPA MAGAR DHAN MAYA</t>
    <phoneticPr fontId="77"/>
  </si>
  <si>
    <t>タパ　マガル　ダン　マヤ</t>
    <phoneticPr fontId="77"/>
  </si>
  <si>
    <t>IT技術ビジネスライセンス学科　２年課程</t>
    <phoneticPr fontId="77"/>
  </si>
  <si>
    <t>洲加本</t>
    <phoneticPr fontId="77"/>
  </si>
  <si>
    <t>LE THI THANH NHAN</t>
    <phoneticPr fontId="77"/>
  </si>
  <si>
    <t>レ　ティ　タン　ニアン</t>
    <phoneticPr fontId="77"/>
  </si>
  <si>
    <t>宮崎</t>
    <phoneticPr fontId="77"/>
  </si>
  <si>
    <t>NGUYEN DUC TUNG</t>
    <phoneticPr fontId="77"/>
  </si>
  <si>
    <t>グエン ドック トゥン</t>
    <phoneticPr fontId="77"/>
  </si>
  <si>
    <t>NGUYEN THI MO</t>
    <phoneticPr fontId="77"/>
  </si>
  <si>
    <t>グェン　ティ　モ</t>
    <phoneticPr fontId="77"/>
  </si>
  <si>
    <t>矢田</t>
    <phoneticPr fontId="77"/>
  </si>
  <si>
    <t>LE THI DIEM</t>
    <phoneticPr fontId="77"/>
  </si>
  <si>
    <t>レ　ティ　ディエム</t>
    <phoneticPr fontId="77"/>
  </si>
  <si>
    <t>森中</t>
    <phoneticPr fontId="77"/>
  </si>
  <si>
    <t>木村　風羽雅</t>
    <phoneticPr fontId="77"/>
  </si>
  <si>
    <t>キムラ　フウガ</t>
    <phoneticPr fontId="77"/>
  </si>
  <si>
    <t>諌山</t>
    <phoneticPr fontId="77"/>
  </si>
  <si>
    <t>№</t>
    <phoneticPr fontId="46"/>
  </si>
  <si>
    <t>復学の決裁済み</t>
    <rPh sb="0" eb="2">
      <t>フクガク</t>
    </rPh>
    <rPh sb="3" eb="5">
      <t>ケッサイ</t>
    </rPh>
    <rPh sb="5" eb="6">
      <t>ズ</t>
    </rPh>
    <phoneticPr fontId="46"/>
  </si>
  <si>
    <t>女</t>
    <rPh sb="0" eb="1">
      <t>オンナ</t>
    </rPh>
    <phoneticPr fontId="44"/>
  </si>
  <si>
    <t>2年</t>
    <rPh sb="1" eb="2">
      <t>ネン</t>
    </rPh>
    <phoneticPr fontId="44"/>
  </si>
  <si>
    <t>キャリア形成学科</t>
    <rPh sb="4" eb="6">
      <t>ケイセイ</t>
    </rPh>
    <rPh sb="6" eb="8">
      <t>ガッカ</t>
    </rPh>
    <phoneticPr fontId="44"/>
  </si>
  <si>
    <t>FLA学院</t>
    <rPh sb="3" eb="5">
      <t>ガクイン</t>
    </rPh>
    <phoneticPr fontId="44"/>
  </si>
  <si>
    <t>植田</t>
    <rPh sb="0" eb="2">
      <t>ウエダ</t>
    </rPh>
    <phoneticPr fontId="44"/>
  </si>
  <si>
    <t>11/5帰国。11/29保護者から休学の届け。12/4稟議書を上長に提出済み。</t>
    <rPh sb="4" eb="6">
      <t>キコク</t>
    </rPh>
    <rPh sb="12" eb="15">
      <t>ホゴシャ</t>
    </rPh>
    <rPh sb="17" eb="19">
      <t>キュウガク</t>
    </rPh>
    <rPh sb="20" eb="21">
      <t>トド</t>
    </rPh>
    <rPh sb="27" eb="30">
      <t>リンギショ</t>
    </rPh>
    <rPh sb="31" eb="33">
      <t>ジョウチョウ</t>
    </rPh>
    <rPh sb="34" eb="36">
      <t>テイシュツ</t>
    </rPh>
    <rPh sb="36" eb="37">
      <t>ズ</t>
    </rPh>
    <phoneticPr fontId="44"/>
  </si>
  <si>
    <t>復学</t>
    <rPh sb="0" eb="2">
      <t>フクガク</t>
    </rPh>
    <phoneticPr fontId="44"/>
  </si>
  <si>
    <t>３年</t>
    <rPh sb="1" eb="2">
      <t>ネン</t>
    </rPh>
    <phoneticPr fontId="44"/>
  </si>
  <si>
    <t>406PM</t>
    <phoneticPr fontId="44"/>
  </si>
  <si>
    <t>401AM</t>
    <phoneticPr fontId="44"/>
  </si>
  <si>
    <t>男</t>
    <rPh sb="0" eb="1">
      <t>オトコ</t>
    </rPh>
    <phoneticPr fontId="44"/>
  </si>
  <si>
    <t>レティタンニアン</t>
  </si>
  <si>
    <t>ゴウデルスニル</t>
  </si>
  <si>
    <t>401AM</t>
    <phoneticPr fontId="44"/>
  </si>
  <si>
    <t>401PM</t>
    <phoneticPr fontId="44"/>
  </si>
  <si>
    <t>女</t>
    <phoneticPr fontId="44"/>
  </si>
  <si>
    <t>12月6日</t>
  </si>
  <si>
    <t>列1</t>
  </si>
  <si>
    <t>401_PM</t>
    <phoneticPr fontId="44"/>
  </si>
  <si>
    <t>401_PM</t>
    <phoneticPr fontId="44"/>
  </si>
  <si>
    <t>無し</t>
    <rPh sb="0" eb="1">
      <t>ナ</t>
    </rPh>
    <phoneticPr fontId="44"/>
  </si>
  <si>
    <t>有り</t>
    <rPh sb="0" eb="1">
      <t>ア</t>
    </rPh>
    <phoneticPr fontId="44"/>
  </si>
  <si>
    <t>無し</t>
    <rPh sb="0" eb="1">
      <t>ナ</t>
    </rPh>
    <phoneticPr fontId="44"/>
  </si>
  <si>
    <t>女</t>
    <phoneticPr fontId="44"/>
  </si>
  <si>
    <t>無</t>
    <rPh sb="0" eb="1">
      <t>ナ</t>
    </rPh>
    <phoneticPr fontId="44"/>
  </si>
  <si>
    <t>無</t>
    <rPh sb="0" eb="1">
      <t>ナ</t>
    </rPh>
    <phoneticPr fontId="44"/>
  </si>
  <si>
    <t>経過観察</t>
    <rPh sb="0" eb="2">
      <t>ケイカ</t>
    </rPh>
    <rPh sb="2" eb="4">
      <t>カンサツ</t>
    </rPh>
    <phoneticPr fontId="44"/>
  </si>
  <si>
    <t>有
（12万）</t>
    <rPh sb="0" eb="1">
      <t>ア</t>
    </rPh>
    <rPh sb="5" eb="6">
      <t>マン</t>
    </rPh>
    <phoneticPr fontId="44"/>
  </si>
  <si>
    <t>有
（10万）</t>
    <rPh sb="0" eb="1">
      <t>ア</t>
    </rPh>
    <rPh sb="5" eb="6">
      <t>マン</t>
    </rPh>
    <phoneticPr fontId="44"/>
  </si>
  <si>
    <t>復学届受取待ち</t>
    <rPh sb="0" eb="2">
      <t>フクガク</t>
    </rPh>
    <rPh sb="2" eb="3">
      <t>トドケ</t>
    </rPh>
    <rPh sb="3" eb="5">
      <t>ウケトリ</t>
    </rPh>
    <rPh sb="5" eb="6">
      <t>マ</t>
    </rPh>
    <phoneticPr fontId="44"/>
  </si>
  <si>
    <t>12/4休学の申し出あり。妊娠中。上長提出済み</t>
    <rPh sb="4" eb="6">
      <t>キュウガク</t>
    </rPh>
    <rPh sb="7" eb="8">
      <t>モウ</t>
    </rPh>
    <rPh sb="9" eb="10">
      <t>デ</t>
    </rPh>
    <rPh sb="13" eb="16">
      <t>ニンシンチュウ</t>
    </rPh>
    <rPh sb="17" eb="19">
      <t>ジョウチョウ</t>
    </rPh>
    <rPh sb="19" eb="21">
      <t>テイシュツ</t>
    </rPh>
    <rPh sb="21" eb="22">
      <t>ズ</t>
    </rPh>
    <phoneticPr fontId="44"/>
  </si>
  <si>
    <t>無</t>
    <rPh sb="0" eb="1">
      <t>ム</t>
    </rPh>
    <phoneticPr fontId="44"/>
  </si>
  <si>
    <t>有</t>
    <rPh sb="0" eb="1">
      <t>ア</t>
    </rPh>
    <phoneticPr fontId="44"/>
  </si>
  <si>
    <t>有
（15万）</t>
    <rPh sb="0" eb="1">
      <t>ア</t>
    </rPh>
    <rPh sb="5" eb="6">
      <t>マン</t>
    </rPh>
    <phoneticPr fontId="44"/>
  </si>
  <si>
    <t>無し</t>
    <rPh sb="0" eb="1">
      <t>ナ</t>
    </rPh>
    <phoneticPr fontId="44"/>
  </si>
  <si>
    <t>馬込</t>
    <rPh sb="0" eb="2">
      <t>マゴメ</t>
    </rPh>
    <phoneticPr fontId="46"/>
  </si>
  <si>
    <t>稟議担当</t>
    <rPh sb="0" eb="2">
      <t>リンギ</t>
    </rPh>
    <rPh sb="2" eb="4">
      <t>タントウ</t>
    </rPh>
    <phoneticPr fontId="46"/>
  </si>
  <si>
    <t>犬束</t>
    <phoneticPr fontId="46"/>
  </si>
  <si>
    <t>状態</t>
    <rPh sb="0" eb="2">
      <t>ジョウタイ</t>
    </rPh>
    <phoneticPr fontId="46"/>
  </si>
  <si>
    <t>除籍の稟議書承認待ち</t>
    <rPh sb="0" eb="2">
      <t>ジョセキ</t>
    </rPh>
    <rPh sb="3" eb="6">
      <t>リンギショ</t>
    </rPh>
    <rPh sb="6" eb="8">
      <t>ショウニン</t>
    </rPh>
    <rPh sb="8" eb="9">
      <t>マ</t>
    </rPh>
    <phoneticPr fontId="44"/>
  </si>
  <si>
    <t>植田</t>
    <rPh sb="0" eb="2">
      <t>ウエダ</t>
    </rPh>
    <phoneticPr fontId="46"/>
  </si>
  <si>
    <t>本人希望</t>
    <rPh sb="0" eb="2">
      <t>ホンニン</t>
    </rPh>
    <rPh sb="2" eb="4">
      <t>キボウ</t>
    </rPh>
    <phoneticPr fontId="46"/>
  </si>
  <si>
    <t>復学確認済</t>
    <rPh sb="0" eb="2">
      <t>フクガク</t>
    </rPh>
    <rPh sb="2" eb="4">
      <t>カクニン</t>
    </rPh>
    <rPh sb="4" eb="5">
      <t>スミ</t>
    </rPh>
    <phoneticPr fontId="46"/>
  </si>
  <si>
    <t>嶋田</t>
    <rPh sb="0" eb="2">
      <t>シマダ</t>
    </rPh>
    <phoneticPr fontId="46"/>
  </si>
  <si>
    <t>ルウ</t>
    <phoneticPr fontId="77"/>
  </si>
  <si>
    <t>クマリ（犬束）</t>
    <rPh sb="4" eb="5">
      <t>イヌ</t>
    </rPh>
    <rPh sb="5" eb="6">
      <t>ツカ</t>
    </rPh>
    <phoneticPr fontId="46"/>
  </si>
  <si>
    <t>木村</t>
    <rPh sb="0" eb="2">
      <t>キムラ</t>
    </rPh>
    <phoneticPr fontId="77"/>
  </si>
  <si>
    <t>備考</t>
    <rPh sb="0" eb="2">
      <t>ビコウ</t>
    </rPh>
    <phoneticPr fontId="46"/>
  </si>
  <si>
    <t>退学で処理済み？</t>
    <rPh sb="0" eb="2">
      <t>タイガク</t>
    </rPh>
    <rPh sb="3" eb="5">
      <t>ショリ</t>
    </rPh>
    <rPh sb="5" eb="6">
      <t>ズ</t>
    </rPh>
    <phoneticPr fontId="46"/>
  </si>
  <si>
    <t>未処理
休学時の復学予定は”2019/04”であり、期限を過ぎている事から「退学」で処理をすすめる。
母国にもその旨連絡をする。</t>
    <rPh sb="4" eb="6">
      <t>キュウガク</t>
    </rPh>
    <rPh sb="6" eb="7">
      <t>ジ</t>
    </rPh>
    <rPh sb="8" eb="10">
      <t>フクガク</t>
    </rPh>
    <rPh sb="10" eb="12">
      <t>ヨテイ</t>
    </rPh>
    <rPh sb="26" eb="28">
      <t>キゲン</t>
    </rPh>
    <rPh sb="29" eb="30">
      <t>ス</t>
    </rPh>
    <rPh sb="34" eb="35">
      <t>コト</t>
    </rPh>
    <rPh sb="38" eb="40">
      <t>タイガク</t>
    </rPh>
    <rPh sb="42" eb="44">
      <t>ショリ</t>
    </rPh>
    <rPh sb="51" eb="53">
      <t>ボコク</t>
    </rPh>
    <rPh sb="57" eb="58">
      <t>ムネ</t>
    </rPh>
    <rPh sb="58" eb="60">
      <t>レンラク</t>
    </rPh>
    <phoneticPr fontId="46"/>
  </si>
  <si>
    <t>401AM</t>
  </si>
  <si>
    <t>64.6％
（65.2％）</t>
  </si>
  <si>
    <t>67.1％
（68.5％）</t>
  </si>
  <si>
    <t>58.7
(60%)</t>
  </si>
  <si>
    <t>/</t>
    <phoneticPr fontId="44"/>
  </si>
  <si>
    <t>1回/週のペースで体調不良による欠席が続き、出席率の回復に繋がらない。</t>
    <rPh sb="1" eb="2">
      <t>カイ</t>
    </rPh>
    <rPh sb="3" eb="4">
      <t>シュウ</t>
    </rPh>
    <rPh sb="9" eb="11">
      <t>タイチョウ</t>
    </rPh>
    <rPh sb="11" eb="13">
      <t>フリョウ</t>
    </rPh>
    <rPh sb="16" eb="18">
      <t>ケッセキ</t>
    </rPh>
    <rPh sb="19" eb="20">
      <t>ツヅ</t>
    </rPh>
    <rPh sb="22" eb="24">
      <t>シュッセキ</t>
    </rPh>
    <rPh sb="24" eb="25">
      <t>リツ</t>
    </rPh>
    <rPh sb="26" eb="28">
      <t>カイフク</t>
    </rPh>
    <rPh sb="29" eb="30">
      <t>ツナ</t>
    </rPh>
    <phoneticPr fontId="44"/>
  </si>
  <si>
    <t>欠席無し</t>
    <rPh sb="0" eb="2">
      <t>ケッセキ</t>
    </rPh>
    <rPh sb="2" eb="3">
      <t>ナ</t>
    </rPh>
    <phoneticPr fontId="44"/>
  </si>
  <si>
    <t>列2</t>
  </si>
  <si>
    <t>12/4 ビザ追加資料提出中。 ⇒　12/16　ビザ発行（1年）</t>
    <rPh sb="7" eb="9">
      <t>ツイカ</t>
    </rPh>
    <rPh sb="9" eb="11">
      <t>シリョウ</t>
    </rPh>
    <rPh sb="11" eb="14">
      <t>テイシュツチュウ</t>
    </rPh>
    <rPh sb="26" eb="28">
      <t>ハッコウ</t>
    </rPh>
    <rPh sb="30" eb="31">
      <t>ネン</t>
    </rPh>
    <phoneticPr fontId="44"/>
  </si>
  <si>
    <t>ビストケサブ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</si>
</sst>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0&quot;人&quot;"/>
    <numFmt numFmtId="178" formatCode="0.0_ "/>
    <numFmt numFmtId="179" formatCode="m&quot;月&quot;d&quot;日&quot;;@"/>
  </numFmts>
  <fonts count="79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メイリオ"/>
      <family val="2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 tint="0.249977111117893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rgb="FFFF0000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2881">
    <xf numFmtId="0" fontId="0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3" fillId="0" borderId="0">
      <alignment vertical="center"/>
    </xf>
    <xf numFmtId="0" fontId="49" fillId="0" borderId="0"/>
    <xf numFmtId="9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0" fontId="49" fillId="0" borderId="0">
      <alignment vertical="center"/>
    </xf>
    <xf numFmtId="0" fontId="50" fillId="0" borderId="0">
      <alignment vertical="center"/>
    </xf>
    <xf numFmtId="0" fontId="42" fillId="0" borderId="0">
      <alignment vertical="center"/>
    </xf>
    <xf numFmtId="0" fontId="45" fillId="0" borderId="0">
      <alignment vertical="center"/>
    </xf>
    <xf numFmtId="9" fontId="45" fillId="0" borderId="0" applyFont="0" applyFill="0" applyBorder="0" applyAlignment="0" applyProtection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50" fillId="13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0" borderId="14" applyNumberFormat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3" fillId="11" borderId="15" applyNumberFormat="0" applyFont="0" applyAlignment="0" applyProtection="0">
      <alignment vertical="center"/>
    </xf>
    <xf numFmtId="0" fontId="53" fillId="11" borderId="15" applyNumberFormat="0" applyFont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60" fillId="9" borderId="11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9" borderId="12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8" borderId="11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9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5" fillId="0" borderId="0" applyFont="0" applyFill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47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7" fillId="0" borderId="0" xfId="0" applyNumberFormat="1" applyFont="1">
      <alignment vertical="center"/>
    </xf>
    <xf numFmtId="0" fontId="47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56" fontId="47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0" fontId="47" fillId="0" borderId="0" xfId="0" applyFont="1" applyAlignment="1">
      <alignment vertical="center" textRotation="255"/>
    </xf>
    <xf numFmtId="0" fontId="0" fillId="0" borderId="0" xfId="0" applyAlignment="1">
      <alignment vertical="center" textRotation="255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176" fontId="0" fillId="0" borderId="1" xfId="1" applyNumberFormat="1" applyFont="1" applyFill="1" applyBorder="1">
      <alignment vertical="center"/>
    </xf>
    <xf numFmtId="177" fontId="47" fillId="0" borderId="0" xfId="0" applyNumberFormat="1" applyFont="1" applyFill="1">
      <alignment vertical="center"/>
    </xf>
    <xf numFmtId="0" fontId="47" fillId="0" borderId="0" xfId="0" applyFont="1" applyAlignment="1">
      <alignment horizontal="left" vertical="center" indent="2"/>
    </xf>
    <xf numFmtId="0" fontId="47" fillId="0" borderId="2" xfId="0" applyFont="1" applyBorder="1" applyAlignment="1">
      <alignment horizontal="left" vertical="center"/>
    </xf>
    <xf numFmtId="0" fontId="47" fillId="0" borderId="2" xfId="0" applyFont="1" applyBorder="1">
      <alignment vertical="center"/>
    </xf>
    <xf numFmtId="176" fontId="0" fillId="0" borderId="1" xfId="1" applyNumberFormat="1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shrinkToFit="1"/>
    </xf>
    <xf numFmtId="0" fontId="4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5" fillId="0" borderId="2" xfId="10" applyFill="1" applyBorder="1" applyAlignment="1">
      <alignment vertical="center" wrapText="1"/>
    </xf>
    <xf numFmtId="0" fontId="47" fillId="0" borderId="0" xfId="0" applyFont="1" applyAlignment="1">
      <alignment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47" fillId="0" borderId="0" xfId="0" applyFont="1" applyBorder="1" applyAlignment="1">
      <alignment vertical="center" wrapText="1"/>
    </xf>
    <xf numFmtId="0" fontId="47" fillId="0" borderId="0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47" fillId="3" borderId="0" xfId="0" applyNumberFormat="1" applyFont="1" applyFill="1">
      <alignment vertical="center"/>
    </xf>
    <xf numFmtId="177" fontId="47" fillId="3" borderId="2" xfId="0" applyNumberFormat="1" applyFont="1" applyFill="1" applyBorder="1">
      <alignment vertical="center"/>
    </xf>
    <xf numFmtId="0" fontId="47" fillId="0" borderId="0" xfId="0" applyFont="1" applyAlignment="1">
      <alignment vertical="center"/>
    </xf>
    <xf numFmtId="0" fontId="47" fillId="2" borderId="1" xfId="0" applyFont="1" applyFill="1" applyBorder="1" applyAlignment="1">
      <alignment horizontal="center" vertical="center"/>
    </xf>
    <xf numFmtId="0" fontId="47" fillId="0" borderId="0" xfId="0" applyFont="1">
      <alignment vertical="center"/>
    </xf>
    <xf numFmtId="0" fontId="47" fillId="0" borderId="0" xfId="0" applyNumberFormat="1" applyFont="1">
      <alignment vertical="center"/>
    </xf>
    <xf numFmtId="0" fontId="48" fillId="0" borderId="0" xfId="0" applyFont="1" applyAlignment="1">
      <alignment horizontal="left" vertical="center"/>
    </xf>
    <xf numFmtId="0" fontId="4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0" fontId="5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0" fillId="0" borderId="1" xfId="0" applyBorder="1" applyAlignment="1">
      <alignment horizontal="center" vertical="center"/>
    </xf>
    <xf numFmtId="9" fontId="0" fillId="0" borderId="0" xfId="0" applyNumberFormat="1">
      <alignment vertical="center"/>
    </xf>
    <xf numFmtId="56" fontId="0" fillId="4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shrinkToFit="1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52" fillId="0" borderId="0" xfId="0" applyFont="1" applyAlignment="1">
      <alignment horizontal="distributed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7" fillId="0" borderId="0" xfId="0" applyFont="1" applyAlignment="1">
      <alignment vertical="center" shrinkToFit="1"/>
    </xf>
    <xf numFmtId="0" fontId="47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1" xfId="0" applyBorder="1">
      <alignment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56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0" fillId="0" borderId="4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3" xfId="0" applyNumberFormat="1" applyFill="1" applyBorder="1" applyAlignment="1">
      <alignment horizontal="center" vertical="center"/>
    </xf>
    <xf numFmtId="178" fontId="0" fillId="0" borderId="3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178" fontId="0" fillId="0" borderId="4" xfId="0" applyNumberFormat="1" applyFill="1" applyBorder="1" applyAlignment="1">
      <alignment horizontal="center" vertical="center"/>
    </xf>
    <xf numFmtId="176" fontId="70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vertical="center" wrapText="1"/>
    </xf>
    <xf numFmtId="0" fontId="71" fillId="0" borderId="1" xfId="28592" applyFont="1" applyBorder="1">
      <alignment vertical="center"/>
    </xf>
    <xf numFmtId="0" fontId="47" fillId="2" borderId="1" xfId="0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47" fillId="0" borderId="2" xfId="10" applyFont="1" applyFill="1" applyBorder="1" applyAlignment="1">
      <alignment vertical="center" wrapText="1"/>
    </xf>
    <xf numFmtId="0" fontId="47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shrinkToFit="1"/>
    </xf>
    <xf numFmtId="176" fontId="45" fillId="0" borderId="1" xfId="11" applyNumberFormat="1" applyFont="1" applyFill="1" applyBorder="1" applyAlignment="1">
      <alignment horizontal="center" vertical="center"/>
    </xf>
    <xf numFmtId="14" fontId="0" fillId="0" borderId="1" xfId="10" applyNumberFormat="1" applyFont="1" applyFill="1" applyBorder="1" applyAlignment="1">
      <alignment horizontal="center" vertical="center"/>
    </xf>
    <xf numFmtId="56" fontId="0" fillId="0" borderId="1" xfId="10" applyNumberFormat="1" applyFont="1" applyFill="1" applyBorder="1" applyAlignment="1">
      <alignment vertical="center" wrapText="1"/>
    </xf>
    <xf numFmtId="0" fontId="0" fillId="0" borderId="5" xfId="10" applyFont="1" applyFill="1" applyBorder="1" applyAlignment="1">
      <alignment horizontal="center" vertical="center"/>
    </xf>
    <xf numFmtId="0" fontId="0" fillId="0" borderId="1" xfId="1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7" fillId="0" borderId="0" xfId="0" applyFont="1" applyBorder="1" applyAlignment="1">
      <alignment horizontal="left" vertical="center"/>
    </xf>
    <xf numFmtId="176" fontId="0" fillId="0" borderId="0" xfId="1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shrinkToFit="1"/>
    </xf>
    <xf numFmtId="0" fontId="72" fillId="0" borderId="0" xfId="0" applyFont="1" applyFill="1" applyBorder="1" applyAlignment="1">
      <alignment horizontal="center" vertical="center"/>
    </xf>
    <xf numFmtId="176" fontId="47" fillId="0" borderId="1" xfId="1" applyNumberFormat="1" applyFont="1" applyFill="1" applyBorder="1" applyAlignment="1">
      <alignment horizontal="center" vertical="center"/>
    </xf>
    <xf numFmtId="0" fontId="47" fillId="0" borderId="18" xfId="1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74" fillId="0" borderId="3" xfId="0" applyNumberFormat="1" applyFont="1" applyFill="1" applyBorder="1" applyAlignment="1">
      <alignment horizontal="center" vertical="center"/>
    </xf>
    <xf numFmtId="178" fontId="74" fillId="0" borderId="3" xfId="0" applyNumberFormat="1" applyFont="1" applyFill="1" applyBorder="1" applyAlignment="1">
      <alignment horizontal="center" vertical="center"/>
    </xf>
    <xf numFmtId="0" fontId="74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73" fillId="0" borderId="7" xfId="0" applyNumberFormat="1" applyFont="1" applyFill="1" applyBorder="1" applyAlignment="1">
      <alignment horizontal="center" vertical="center"/>
    </xf>
    <xf numFmtId="178" fontId="73" fillId="0" borderId="7" xfId="0" applyNumberFormat="1" applyFont="1" applyFill="1" applyBorder="1" applyAlignment="1">
      <alignment horizontal="center" vertical="center"/>
    </xf>
    <xf numFmtId="0" fontId="73" fillId="0" borderId="7" xfId="0" applyFont="1" applyBorder="1" applyAlignment="1">
      <alignment vertical="center" wrapText="1"/>
    </xf>
    <xf numFmtId="176" fontId="74" fillId="0" borderId="7" xfId="0" applyNumberFormat="1" applyFont="1" applyFill="1" applyBorder="1" applyAlignment="1">
      <alignment horizontal="center" vertical="center"/>
    </xf>
    <xf numFmtId="178" fontId="74" fillId="0" borderId="7" xfId="0" applyNumberFormat="1" applyFont="1" applyFill="1" applyBorder="1" applyAlignment="1">
      <alignment horizontal="center" vertical="center"/>
    </xf>
    <xf numFmtId="0" fontId="74" fillId="0" borderId="7" xfId="0" applyFont="1" applyBorder="1" applyAlignment="1">
      <alignment vertical="center"/>
    </xf>
    <xf numFmtId="14" fontId="0" fillId="0" borderId="1" xfId="10" applyNumberFormat="1" applyFont="1" applyFill="1" applyBorder="1" applyAlignment="1">
      <alignment horizontal="center" vertical="center" wrapText="1"/>
    </xf>
    <xf numFmtId="176" fontId="0" fillId="0" borderId="7" xfId="0" applyNumberFormat="1" applyFill="1" applyBorder="1" applyAlignment="1">
      <alignment horizontal="center" vertical="center"/>
    </xf>
    <xf numFmtId="178" fontId="0" fillId="0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75" fillId="0" borderId="1" xfId="28591" applyFont="1" applyBorder="1">
      <alignment vertical="center"/>
    </xf>
    <xf numFmtId="14" fontId="0" fillId="0" borderId="0" xfId="0" applyNumberFormat="1">
      <alignment vertical="center"/>
    </xf>
    <xf numFmtId="0" fontId="75" fillId="0" borderId="1" xfId="0" applyFont="1" applyFill="1" applyBorder="1" applyAlignment="1">
      <alignment horizontal="center" vertical="center"/>
    </xf>
    <xf numFmtId="0" fontId="75" fillId="0" borderId="1" xfId="0" applyFont="1" applyFill="1" applyBorder="1" applyAlignment="1">
      <alignment vertical="center" shrinkToFit="1"/>
    </xf>
    <xf numFmtId="0" fontId="75" fillId="0" borderId="1" xfId="0" applyFont="1" applyFill="1" applyBorder="1" applyAlignment="1">
      <alignment horizontal="center" vertical="center" shrinkToFit="1"/>
    </xf>
    <xf numFmtId="14" fontId="75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5" xfId="0" applyFill="1" applyBorder="1">
      <alignment vertical="center"/>
    </xf>
    <xf numFmtId="0" fontId="0" fillId="4" borderId="33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70" fillId="0" borderId="1" xfId="0" applyFont="1" applyFill="1" applyBorder="1" applyAlignment="1">
      <alignment vertical="center" wrapText="1"/>
    </xf>
    <xf numFmtId="0" fontId="70" fillId="0" borderId="1" xfId="0" applyFont="1" applyFill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 wrapText="1"/>
    </xf>
    <xf numFmtId="56" fontId="70" fillId="0" borderId="1" xfId="0" applyNumberFormat="1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vertical="top" wrapText="1"/>
    </xf>
    <xf numFmtId="0" fontId="70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6" xfId="0" applyFill="1" applyBorder="1" applyAlignment="1">
      <alignment vertical="center" shrinkToFit="1"/>
    </xf>
    <xf numFmtId="14" fontId="0" fillId="0" borderId="1" xfId="0" applyNumberForma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5" fillId="0" borderId="1" xfId="2859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Fill="1" applyAlignment="1">
      <alignment vertical="center" textRotation="255"/>
    </xf>
    <xf numFmtId="0" fontId="0" fillId="0" borderId="0" xfId="0" applyFill="1">
      <alignment vertical="center"/>
    </xf>
    <xf numFmtId="56" fontId="70" fillId="0" borderId="1" xfId="0" applyNumberFormat="1" applyFont="1" applyFill="1" applyBorder="1" applyAlignment="1">
      <alignment vertical="center" wrapText="1"/>
    </xf>
    <xf numFmtId="0" fontId="47" fillId="0" borderId="0" xfId="0" applyFont="1" applyFill="1" applyAlignment="1">
      <alignment horizontal="center" vertical="center"/>
    </xf>
    <xf numFmtId="179" fontId="47" fillId="2" borderId="1" xfId="0" applyNumberFormat="1" applyFont="1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0" fontId="76" fillId="0" borderId="1" xfId="0" applyFont="1" applyBorder="1" applyAlignment="1">
      <alignment horizontal="center" vertical="center"/>
    </xf>
    <xf numFmtId="176" fontId="70" fillId="0" borderId="1" xfId="1" applyNumberFormat="1" applyFont="1" applyFill="1" applyBorder="1" applyAlignment="1">
      <alignment horizontal="center" vertical="center" wrapText="1"/>
    </xf>
    <xf numFmtId="0" fontId="76" fillId="0" borderId="1" xfId="0" quotePrefix="1" applyFont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" fillId="0" borderId="0" xfId="42879">
      <alignment vertical="center"/>
    </xf>
    <xf numFmtId="0" fontId="4" fillId="0" borderId="0" xfId="42879" applyAlignment="1">
      <alignment vertical="center" shrinkToFit="1"/>
    </xf>
    <xf numFmtId="0" fontId="4" fillId="0" borderId="1" xfId="42879" applyBorder="1">
      <alignment vertical="center"/>
    </xf>
    <xf numFmtId="0" fontId="4" fillId="0" borderId="1" xfId="42879" applyBorder="1" applyAlignment="1">
      <alignment vertical="center" shrinkToFit="1"/>
    </xf>
    <xf numFmtId="14" fontId="4" fillId="0" borderId="1" xfId="42879" applyNumberFormat="1" applyBorder="1" applyAlignment="1">
      <alignment vertical="center" shrinkToFit="1"/>
    </xf>
    <xf numFmtId="0" fontId="4" fillId="4" borderId="1" xfId="42879" applyFill="1" applyBorder="1">
      <alignment vertical="center"/>
    </xf>
    <xf numFmtId="0" fontId="4" fillId="4" borderId="1" xfId="42879" applyFill="1" applyBorder="1" applyAlignment="1">
      <alignment vertical="center" shrinkToFit="1"/>
    </xf>
    <xf numFmtId="0" fontId="70" fillId="0" borderId="1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7" fillId="2" borderId="61" xfId="0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 wrapText="1"/>
    </xf>
    <xf numFmtId="56" fontId="47" fillId="2" borderId="7" xfId="0" applyNumberFormat="1" applyFont="1" applyFill="1" applyBorder="1" applyAlignment="1">
      <alignment horizontal="center" vertical="center"/>
    </xf>
    <xf numFmtId="0" fontId="47" fillId="2" borderId="7" xfId="0" applyNumberFormat="1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 shrinkToFit="1"/>
    </xf>
    <xf numFmtId="0" fontId="47" fillId="2" borderId="6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shrinkToFit="1"/>
    </xf>
    <xf numFmtId="176" fontId="70" fillId="0" borderId="6" xfId="1" applyNumberFormat="1" applyFon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75" fillId="0" borderId="6" xfId="28591" applyFont="1" applyBorder="1">
      <alignment vertical="center"/>
    </xf>
    <xf numFmtId="0" fontId="47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 shrinkToFit="1"/>
    </xf>
    <xf numFmtId="49" fontId="70" fillId="0" borderId="1" xfId="1" applyNumberFormat="1" applyFont="1" applyFill="1" applyBorder="1" applyAlignment="1">
      <alignment horizontal="center" vertical="center" wrapText="1"/>
    </xf>
    <xf numFmtId="0" fontId="78" fillId="0" borderId="63" xfId="0" applyFont="1" applyFill="1" applyBorder="1" applyAlignment="1">
      <alignment horizontal="left" vertical="center" shrinkToFit="1"/>
    </xf>
    <xf numFmtId="0" fontId="2" fillId="4" borderId="1" xfId="42879" applyFont="1" applyFill="1" applyBorder="1" applyAlignment="1">
      <alignment vertical="center" shrinkToFit="1"/>
    </xf>
    <xf numFmtId="0" fontId="2" fillId="4" borderId="1" xfId="42879" applyFont="1" applyFill="1" applyBorder="1" applyAlignment="1">
      <alignment horizontal="center" vertical="center"/>
    </xf>
    <xf numFmtId="0" fontId="2" fillId="4" borderId="1" xfId="42879" applyFont="1" applyFill="1" applyBorder="1" applyAlignment="1">
      <alignment horizontal="center" vertical="center" shrinkToFit="1"/>
    </xf>
    <xf numFmtId="0" fontId="2" fillId="0" borderId="1" xfId="42879" applyFont="1" applyBorder="1" applyAlignment="1">
      <alignment horizontal="center" vertical="center" shrinkToFit="1"/>
    </xf>
    <xf numFmtId="0" fontId="4" fillId="0" borderId="1" xfId="42879" applyBorder="1" applyAlignment="1">
      <alignment horizontal="center" vertical="center" shrinkToFit="1"/>
    </xf>
    <xf numFmtId="0" fontId="4" fillId="0" borderId="0" xfId="42879" applyAlignment="1">
      <alignment horizontal="center" vertical="center" shrinkToFit="1"/>
    </xf>
    <xf numFmtId="0" fontId="0" fillId="37" borderId="0" xfId="0" applyFill="1" applyAlignment="1">
      <alignment vertical="center" textRotation="255"/>
    </xf>
    <xf numFmtId="0" fontId="0" fillId="37" borderId="1" xfId="0" applyFill="1" applyBorder="1" applyAlignment="1">
      <alignment horizontal="center" vertical="center"/>
    </xf>
    <xf numFmtId="0" fontId="0" fillId="37" borderId="1" xfId="0" applyFill="1" applyBorder="1" applyAlignment="1">
      <alignment vertical="center" shrinkToFit="1"/>
    </xf>
    <xf numFmtId="0" fontId="0" fillId="37" borderId="1" xfId="0" applyFill="1" applyBorder="1" applyAlignment="1">
      <alignment horizontal="center" vertical="center" shrinkToFit="1"/>
    </xf>
    <xf numFmtId="176" fontId="70" fillId="37" borderId="1" xfId="1" applyNumberFormat="1" applyFont="1" applyFill="1" applyBorder="1" applyAlignment="1">
      <alignment horizontal="center" vertical="center"/>
    </xf>
    <xf numFmtId="14" fontId="0" fillId="37" borderId="1" xfId="0" applyNumberFormat="1" applyFill="1" applyBorder="1" applyAlignment="1">
      <alignment horizontal="center" vertical="center"/>
    </xf>
    <xf numFmtId="0" fontId="75" fillId="37" borderId="1" xfId="28591" applyFont="1" applyFill="1" applyBorder="1">
      <alignment vertical="center"/>
    </xf>
    <xf numFmtId="0" fontId="70" fillId="37" borderId="1" xfId="0" applyFont="1" applyFill="1" applyBorder="1" applyAlignment="1">
      <alignment vertical="center" wrapText="1"/>
    </xf>
    <xf numFmtId="0" fontId="70" fillId="37" borderId="1" xfId="0" applyFont="1" applyFill="1" applyBorder="1" applyAlignment="1">
      <alignment horizontal="center" vertical="center" wrapText="1"/>
    </xf>
    <xf numFmtId="0" fontId="0" fillId="37" borderId="0" xfId="0" applyFill="1">
      <alignment vertical="center"/>
    </xf>
    <xf numFmtId="0" fontId="0" fillId="37" borderId="17" xfId="0" applyFill="1" applyBorder="1" applyAlignment="1">
      <alignment horizontal="center" vertical="center"/>
    </xf>
    <xf numFmtId="0" fontId="70" fillId="37" borderId="1" xfId="0" applyFont="1" applyFill="1" applyBorder="1" applyAlignment="1">
      <alignment horizontal="left" vertical="center" wrapText="1"/>
    </xf>
    <xf numFmtId="0" fontId="0" fillId="37" borderId="0" xfId="0" applyFill="1" applyAlignment="1">
      <alignment horizontal="center" vertical="center"/>
    </xf>
    <xf numFmtId="14" fontId="2" fillId="0" borderId="1" xfId="42879" applyNumberFormat="1" applyFont="1" applyBorder="1" applyAlignment="1">
      <alignment vertical="center" shrinkToFit="1"/>
    </xf>
    <xf numFmtId="0" fontId="2" fillId="38" borderId="1" xfId="42879" applyFont="1" applyFill="1" applyBorder="1" applyAlignment="1">
      <alignment horizontal="center" vertical="center" shrinkToFit="1"/>
    </xf>
    <xf numFmtId="0" fontId="4" fillId="4" borderId="1" xfId="42879" applyFill="1" applyBorder="1" applyAlignment="1">
      <alignment horizontal="center" vertical="center" shrinkToFit="1"/>
    </xf>
    <xf numFmtId="14" fontId="4" fillId="38" borderId="1" xfId="42879" applyNumberFormat="1" applyFill="1" applyBorder="1" applyAlignment="1">
      <alignment vertical="center" shrinkToFit="1"/>
    </xf>
    <xf numFmtId="0" fontId="4" fillId="39" borderId="1" xfId="42879" applyFill="1" applyBorder="1">
      <alignment vertical="center"/>
    </xf>
    <xf numFmtId="0" fontId="4" fillId="39" borderId="1" xfId="42879" applyFill="1" applyBorder="1" applyAlignment="1">
      <alignment vertical="center" shrinkToFit="1"/>
    </xf>
    <xf numFmtId="0" fontId="4" fillId="39" borderId="1" xfId="42879" applyFill="1" applyBorder="1" applyAlignment="1">
      <alignment horizontal="center" vertical="center" shrinkToFit="1"/>
    </xf>
    <xf numFmtId="0" fontId="2" fillId="39" borderId="1" xfId="42879" applyFont="1" applyFill="1" applyBorder="1" applyAlignment="1">
      <alignment horizontal="center" vertical="center" shrinkToFit="1"/>
    </xf>
    <xf numFmtId="14" fontId="4" fillId="39" borderId="1" xfId="42879" applyNumberFormat="1" applyFill="1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4" fillId="0" borderId="1" xfId="42879" applyBorder="1" applyAlignment="1">
      <alignment vertical="center"/>
    </xf>
    <xf numFmtId="0" fontId="2" fillId="39" borderId="1" xfId="42879" applyFont="1" applyFill="1" applyBorder="1" applyAlignment="1">
      <alignment vertical="center"/>
    </xf>
    <xf numFmtId="0" fontId="3" fillId="39" borderId="1" xfId="42879" applyFont="1" applyFill="1" applyBorder="1" applyAlignment="1">
      <alignment vertical="center"/>
    </xf>
    <xf numFmtId="0" fontId="1" fillId="38" borderId="1" xfId="42879" applyFont="1" applyFill="1" applyBorder="1" applyAlignment="1">
      <alignment vertical="center"/>
    </xf>
    <xf numFmtId="0" fontId="4" fillId="0" borderId="0" xfId="42879" applyAlignment="1">
      <alignment vertical="center"/>
    </xf>
    <xf numFmtId="0" fontId="1" fillId="0" borderId="1" xfId="42879" applyFont="1" applyBorder="1" applyAlignment="1">
      <alignment vertical="center" wrapText="1"/>
    </xf>
    <xf numFmtId="0" fontId="1" fillId="4" borderId="1" xfId="42879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left" vertical="top" wrapText="1"/>
    </xf>
    <xf numFmtId="0" fontId="47" fillId="0" borderId="17" xfId="0" applyFont="1" applyFill="1" applyBorder="1" applyAlignment="1">
      <alignment horizontal="left" vertical="top" wrapText="1"/>
    </xf>
    <xf numFmtId="0" fontId="52" fillId="0" borderId="0" xfId="0" applyFont="1" applyAlignment="1">
      <alignment horizontal="distributed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19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36" borderId="1" xfId="0" applyFill="1" applyBorder="1">
      <alignment vertical="center"/>
    </xf>
    <xf numFmtId="0" fontId="0" fillId="36" borderId="1" xfId="0" applyFill="1" applyBorder="1" applyAlignment="1">
      <alignment horizontal="center" vertical="center" shrinkToFit="1"/>
    </xf>
    <xf numFmtId="176" fontId="0" fillId="36" borderId="1" xfId="1" applyNumberFormat="1" applyFont="1" applyFill="1" applyBorder="1">
      <alignment vertical="center"/>
    </xf>
    <xf numFmtId="14" fontId="0" fillId="36" borderId="1" xfId="0" applyNumberFormat="1" applyFill="1" applyBorder="1">
      <alignment vertical="center"/>
    </xf>
    <xf numFmtId="0" fontId="0" fillId="36" borderId="1" xfId="0" applyFill="1" applyBorder="1" applyAlignment="1">
      <alignment vertical="center" shrinkToFit="1"/>
    </xf>
    <xf numFmtId="0" fontId="0" fillId="36" borderId="5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</cellXfs>
  <cellStyles count="42881">
    <cellStyle name="20% - アクセント 1 2" xfId="3574"/>
    <cellStyle name="20% - アクセント 2 2" xfId="3575"/>
    <cellStyle name="20% - アクセント 3 2" xfId="3576"/>
    <cellStyle name="20% - アクセント 4 2" xfId="3577"/>
    <cellStyle name="20% - アクセント 5 2" xfId="3578"/>
    <cellStyle name="20% - アクセント 6 2" xfId="3579"/>
    <cellStyle name="40% - アクセント 1 2" xfId="3580"/>
    <cellStyle name="40% - アクセント 2 2" xfId="3581"/>
    <cellStyle name="40% - アクセント 3 2" xfId="3582"/>
    <cellStyle name="40% - アクセント 4 2" xfId="3583"/>
    <cellStyle name="40% - アクセント 5 2" xfId="3584"/>
    <cellStyle name="40% - アクセント 6 2" xfId="3585"/>
    <cellStyle name="60% - アクセント 1 2" xfId="3586"/>
    <cellStyle name="60% - アクセント 2 2" xfId="3587"/>
    <cellStyle name="60% - アクセント 3 2" xfId="3588"/>
    <cellStyle name="60% - アクセント 4 2" xfId="3589"/>
    <cellStyle name="60% - アクセント 5 2" xfId="3590"/>
    <cellStyle name="60% - アクセント 6 2" xfId="3591"/>
    <cellStyle name="アクセント 1 2" xfId="3592"/>
    <cellStyle name="アクセント 2 2" xfId="3593"/>
    <cellStyle name="アクセント 3 2" xfId="3594"/>
    <cellStyle name="アクセント 4 2" xfId="3595"/>
    <cellStyle name="アクセント 5 2" xfId="3596"/>
    <cellStyle name="アクセント 6 2" xfId="3597"/>
    <cellStyle name="タイトル 2" xfId="3598"/>
    <cellStyle name="チェック セル 2" xfId="3599"/>
    <cellStyle name="どちらでもない 2" xfId="3600"/>
    <cellStyle name="パーセント" xfId="1" builtinId="5"/>
    <cellStyle name="パーセント 2" xfId="5"/>
    <cellStyle name="パーセント 3" xfId="11"/>
    <cellStyle name="パーセント 4" xfId="42864"/>
    <cellStyle name="パーセント 5" xfId="42867"/>
    <cellStyle name="パーセント 6" xfId="42870"/>
    <cellStyle name="パーセント 7" xfId="42873"/>
    <cellStyle name="パーセント 8" xfId="42878"/>
    <cellStyle name="パーセント 9" xfId="42880"/>
    <cellStyle name="メモ 2" xfId="3601"/>
    <cellStyle name="メモ 2 2" xfId="3602"/>
    <cellStyle name="リンク セル 2" xfId="3603"/>
    <cellStyle name="悪い 2" xfId="3604"/>
    <cellStyle name="計算 2" xfId="3605"/>
    <cellStyle name="警告文 2" xfId="3606"/>
    <cellStyle name="桁区切り 2" xfId="6"/>
    <cellStyle name="見出し 1 2" xfId="3607"/>
    <cellStyle name="見出し 2 2" xfId="3608"/>
    <cellStyle name="見出し 3 2" xfId="3609"/>
    <cellStyle name="見出し 4 2" xfId="3610"/>
    <cellStyle name="集計 2" xfId="3611"/>
    <cellStyle name="出力 2" xfId="3612"/>
    <cellStyle name="説明文 2" xfId="3613"/>
    <cellStyle name="入力 2" xfId="3614"/>
    <cellStyle name="標準" xfId="0" builtinId="0"/>
    <cellStyle name="標準 10" xfId="454"/>
    <cellStyle name="標準 10 2" xfId="1345"/>
    <cellStyle name="標準 10 2 2" xfId="3126"/>
    <cellStyle name="標準 10 2 2 2" xfId="6737"/>
    <cellStyle name="標準 10 2 2 2 2" xfId="13871"/>
    <cellStyle name="標準 10 2 2 2 2 2" xfId="28139"/>
    <cellStyle name="標準 10 2 2 2 2 3" xfId="42412"/>
    <cellStyle name="標準 10 2 2 2 3" xfId="21005"/>
    <cellStyle name="標準 10 2 2 2 4" xfId="35278"/>
    <cellStyle name="標準 10 2 2 3" xfId="10304"/>
    <cellStyle name="標準 10 2 2 3 2" xfId="24572"/>
    <cellStyle name="標準 10 2 2 3 3" xfId="38845"/>
    <cellStyle name="標準 10 2 2 4" xfId="17438"/>
    <cellStyle name="標準 10 2 2 5" xfId="31711"/>
    <cellStyle name="標準 10 2 3" xfId="4956"/>
    <cellStyle name="標準 10 2 3 2" xfId="12090"/>
    <cellStyle name="標準 10 2 3 2 2" xfId="26358"/>
    <cellStyle name="標準 10 2 3 2 3" xfId="40631"/>
    <cellStyle name="標準 10 2 3 3" xfId="19224"/>
    <cellStyle name="標準 10 2 3 4" xfId="33497"/>
    <cellStyle name="標準 10 2 4" xfId="8523"/>
    <cellStyle name="標準 10 2 4 2" xfId="22791"/>
    <cellStyle name="標準 10 2 4 3" xfId="37064"/>
    <cellStyle name="標準 10 2 5" xfId="15657"/>
    <cellStyle name="標準 10 2 6" xfId="29930"/>
    <cellStyle name="標準 10 3" xfId="899"/>
    <cellStyle name="標準 10 3 2" xfId="2680"/>
    <cellStyle name="標準 10 3 2 2" xfId="6291"/>
    <cellStyle name="標準 10 3 2 2 2" xfId="13425"/>
    <cellStyle name="標準 10 3 2 2 2 2" xfId="27693"/>
    <cellStyle name="標準 10 3 2 2 2 3" xfId="41966"/>
    <cellStyle name="標準 10 3 2 2 3" xfId="20559"/>
    <cellStyle name="標準 10 3 2 2 4" xfId="34832"/>
    <cellStyle name="標準 10 3 2 3" xfId="9858"/>
    <cellStyle name="標準 10 3 2 3 2" xfId="24126"/>
    <cellStyle name="標準 10 3 2 3 3" xfId="38399"/>
    <cellStyle name="標準 10 3 2 4" xfId="16992"/>
    <cellStyle name="標準 10 3 2 5" xfId="31265"/>
    <cellStyle name="標準 10 3 3" xfId="4510"/>
    <cellStyle name="標準 10 3 3 2" xfId="11644"/>
    <cellStyle name="標準 10 3 3 2 2" xfId="25912"/>
    <cellStyle name="標準 10 3 3 2 3" xfId="40185"/>
    <cellStyle name="標準 10 3 3 3" xfId="18778"/>
    <cellStyle name="標準 10 3 3 4" xfId="33051"/>
    <cellStyle name="標準 10 3 4" xfId="8077"/>
    <cellStyle name="標準 10 3 4 2" xfId="22345"/>
    <cellStyle name="標準 10 3 4 3" xfId="36618"/>
    <cellStyle name="標準 10 3 5" xfId="15211"/>
    <cellStyle name="標準 10 3 6" xfId="29484"/>
    <cellStyle name="標準 10 4" xfId="1790"/>
    <cellStyle name="標準 10 4 2" xfId="3571"/>
    <cellStyle name="標準 10 4 2 2" xfId="7182"/>
    <cellStyle name="標準 10 4 2 2 2" xfId="14316"/>
    <cellStyle name="標準 10 4 2 2 2 2" xfId="28584"/>
    <cellStyle name="標準 10 4 2 2 2 3" xfId="42857"/>
    <cellStyle name="標準 10 4 2 2 3" xfId="21450"/>
    <cellStyle name="標準 10 4 2 2 4" xfId="35723"/>
    <cellStyle name="標準 10 4 2 3" xfId="10749"/>
    <cellStyle name="標準 10 4 2 3 2" xfId="25017"/>
    <cellStyle name="標準 10 4 2 3 3" xfId="39290"/>
    <cellStyle name="標準 10 4 2 4" xfId="17883"/>
    <cellStyle name="標準 10 4 2 5" xfId="32156"/>
    <cellStyle name="標準 10 4 3" xfId="5401"/>
    <cellStyle name="標準 10 4 3 2" xfId="12535"/>
    <cellStyle name="標準 10 4 3 2 2" xfId="26803"/>
    <cellStyle name="標準 10 4 3 2 3" xfId="41076"/>
    <cellStyle name="標準 10 4 3 3" xfId="19669"/>
    <cellStyle name="標準 10 4 3 4" xfId="33942"/>
    <cellStyle name="標準 10 4 4" xfId="8968"/>
    <cellStyle name="標準 10 4 4 2" xfId="23236"/>
    <cellStyle name="標準 10 4 4 3" xfId="37509"/>
    <cellStyle name="標準 10 4 5" xfId="16102"/>
    <cellStyle name="標準 10 4 6" xfId="30375"/>
    <cellStyle name="標準 10 5" xfId="2235"/>
    <cellStyle name="標準 10 5 2" xfId="5846"/>
    <cellStyle name="標準 10 5 2 2" xfId="12980"/>
    <cellStyle name="標準 10 5 2 2 2" xfId="27248"/>
    <cellStyle name="標準 10 5 2 2 3" xfId="41521"/>
    <cellStyle name="標準 10 5 2 3" xfId="20114"/>
    <cellStyle name="標準 10 5 2 4" xfId="34387"/>
    <cellStyle name="標準 10 5 3" xfId="9413"/>
    <cellStyle name="標準 10 5 3 2" xfId="23681"/>
    <cellStyle name="標準 10 5 3 3" xfId="37954"/>
    <cellStyle name="標準 10 5 4" xfId="16547"/>
    <cellStyle name="標準 10 5 5" xfId="30820"/>
    <cellStyle name="標準 10 6" xfId="4065"/>
    <cellStyle name="標準 10 6 2" xfId="11199"/>
    <cellStyle name="標準 10 6 2 2" xfId="25467"/>
    <cellStyle name="標準 10 6 2 3" xfId="39740"/>
    <cellStyle name="標準 10 6 3" xfId="18333"/>
    <cellStyle name="標準 10 6 4" xfId="32606"/>
    <cellStyle name="標準 10 7" xfId="7632"/>
    <cellStyle name="標準 10 7 2" xfId="21900"/>
    <cellStyle name="標準 10 7 3" xfId="36173"/>
    <cellStyle name="標準 10 8" xfId="14766"/>
    <cellStyle name="標準 10 9" xfId="29039"/>
    <cellStyle name="標準 11" xfId="900"/>
    <cellStyle name="標準 11 2" xfId="2681"/>
    <cellStyle name="標準 11 2 2" xfId="6292"/>
    <cellStyle name="標準 11 2 2 2" xfId="13426"/>
    <cellStyle name="標準 11 2 2 2 2" xfId="27694"/>
    <cellStyle name="標準 11 2 2 2 3" xfId="41967"/>
    <cellStyle name="標準 11 2 2 3" xfId="20560"/>
    <cellStyle name="標準 11 2 2 4" xfId="34833"/>
    <cellStyle name="標準 11 2 3" xfId="9859"/>
    <cellStyle name="標準 11 2 3 2" xfId="24127"/>
    <cellStyle name="標準 11 2 3 3" xfId="38400"/>
    <cellStyle name="標準 11 2 4" xfId="16993"/>
    <cellStyle name="標準 11 2 5" xfId="31266"/>
    <cellStyle name="標準 11 3" xfId="4511"/>
    <cellStyle name="標準 11 3 2" xfId="11645"/>
    <cellStyle name="標準 11 3 2 2" xfId="25913"/>
    <cellStyle name="標準 11 3 2 3" xfId="40186"/>
    <cellStyle name="標準 11 3 3" xfId="18779"/>
    <cellStyle name="標準 11 3 4" xfId="33052"/>
    <cellStyle name="標準 11 4" xfId="8078"/>
    <cellStyle name="標準 11 4 2" xfId="22346"/>
    <cellStyle name="標準 11 4 3" xfId="36619"/>
    <cellStyle name="標準 11 5" xfId="15212"/>
    <cellStyle name="標準 11 6" xfId="29485"/>
    <cellStyle name="標準 12" xfId="3572"/>
    <cellStyle name="標準 12 2" xfId="7183"/>
    <cellStyle name="標準 12 2 2" xfId="14317"/>
    <cellStyle name="標準 12 2 2 2" xfId="28585"/>
    <cellStyle name="標準 12 2 2 3" xfId="42858"/>
    <cellStyle name="標準 12 2 3" xfId="21451"/>
    <cellStyle name="標準 12 2 4" xfId="35724"/>
    <cellStyle name="標準 12 3" xfId="10750"/>
    <cellStyle name="標準 12 3 2" xfId="25018"/>
    <cellStyle name="標準 12 3 3" xfId="39291"/>
    <cellStyle name="標準 12 4" xfId="17884"/>
    <cellStyle name="標準 12 5" xfId="32157"/>
    <cellStyle name="標準 13" xfId="3573"/>
    <cellStyle name="標準 13 2" xfId="7184"/>
    <cellStyle name="標準 13 2 2" xfId="14318"/>
    <cellStyle name="標準 13 2 2 2" xfId="28586"/>
    <cellStyle name="標準 13 2 2 3" xfId="42859"/>
    <cellStyle name="標準 13 2 3" xfId="21452"/>
    <cellStyle name="標準 13 2 4" xfId="35725"/>
    <cellStyle name="標準 13 3" xfId="10751"/>
    <cellStyle name="標準 13 3 2" xfId="25019"/>
    <cellStyle name="標準 13 3 3" xfId="39292"/>
    <cellStyle name="標準 13 4" xfId="17885"/>
    <cellStyle name="標準 13 5" xfId="32158"/>
    <cellStyle name="標準 14" xfId="3618"/>
    <cellStyle name="標準 14 2" xfId="7185"/>
    <cellStyle name="標準 14 2 2" xfId="14319"/>
    <cellStyle name="標準 14 2 2 2" xfId="28587"/>
    <cellStyle name="標準 14 2 2 3" xfId="42860"/>
    <cellStyle name="標準 14 2 3" xfId="21453"/>
    <cellStyle name="標準 14 2 4" xfId="35726"/>
    <cellStyle name="標準 14 3" xfId="10752"/>
    <cellStyle name="標準 14 3 2" xfId="25020"/>
    <cellStyle name="標準 14 3 3" xfId="39293"/>
    <cellStyle name="標準 14 4" xfId="17886"/>
    <cellStyle name="標準 14 5" xfId="32159"/>
    <cellStyle name="標準 15" xfId="3619"/>
    <cellStyle name="標準 15 2" xfId="7186"/>
    <cellStyle name="標準 15 2 2" xfId="14320"/>
    <cellStyle name="標準 15 2 2 2" xfId="28588"/>
    <cellStyle name="標準 15 2 2 3" xfId="42861"/>
    <cellStyle name="標準 15 2 3" xfId="21454"/>
    <cellStyle name="標準 15 2 4" xfId="35727"/>
    <cellStyle name="標準 15 3" xfId="10753"/>
    <cellStyle name="標準 15 3 2" xfId="25021"/>
    <cellStyle name="標準 15 3 3" xfId="39294"/>
    <cellStyle name="標準 15 4" xfId="17887"/>
    <cellStyle name="標準 15 5" xfId="32160"/>
    <cellStyle name="標準 16" xfId="3620"/>
    <cellStyle name="標準 16 2" xfId="7187"/>
    <cellStyle name="標準 16 2 2" xfId="14321"/>
    <cellStyle name="標準 16 2 2 2" xfId="28589"/>
    <cellStyle name="標準 16 2 2 3" xfId="42862"/>
    <cellStyle name="標準 16 2 3" xfId="21455"/>
    <cellStyle name="標準 16 2 4" xfId="35728"/>
    <cellStyle name="標準 16 3" xfId="10754"/>
    <cellStyle name="標準 16 3 2" xfId="25022"/>
    <cellStyle name="標準 16 3 3" xfId="39295"/>
    <cellStyle name="標準 16 4" xfId="17888"/>
    <cellStyle name="標準 16 5" xfId="32161"/>
    <cellStyle name="標準 17" xfId="28590"/>
    <cellStyle name="標準 18" xfId="28591"/>
    <cellStyle name="標準 19" xfId="28592"/>
    <cellStyle name="標準 2" xfId="7"/>
    <cellStyle name="標準 2 2" xfId="3615"/>
    <cellStyle name="標準 20" xfId="28593"/>
    <cellStyle name="標準 21" xfId="28594"/>
    <cellStyle name="標準 22" xfId="42863"/>
    <cellStyle name="標準 23" xfId="42865"/>
    <cellStyle name="標準 24" xfId="42866"/>
    <cellStyle name="標準 25" xfId="42868"/>
    <cellStyle name="標準 26" xfId="42869"/>
    <cellStyle name="標準 27" xfId="42871"/>
    <cellStyle name="標準 28" xfId="42872"/>
    <cellStyle name="標準 29" xfId="42874"/>
    <cellStyle name="標準 3" xfId="8"/>
    <cellStyle name="標準 30" xfId="42875"/>
    <cellStyle name="標準 31" xfId="42876"/>
    <cellStyle name="標準 32" xfId="42877"/>
    <cellStyle name="標準 33" xfId="42879"/>
    <cellStyle name="標準 4" xfId="4"/>
    <cellStyle name="標準 4 2" xfId="3616"/>
    <cellStyle name="標準 5" xfId="2"/>
    <cellStyle name="標準 6" xfId="3"/>
    <cellStyle name="標準 6 10" xfId="232"/>
    <cellStyle name="標準 6 10 2" xfId="1123"/>
    <cellStyle name="標準 6 10 2 2" xfId="2904"/>
    <cellStyle name="標準 6 10 2 2 2" xfId="6515"/>
    <cellStyle name="標準 6 10 2 2 2 2" xfId="13649"/>
    <cellStyle name="標準 6 10 2 2 2 2 2" xfId="27917"/>
    <cellStyle name="標準 6 10 2 2 2 2 3" xfId="42190"/>
    <cellStyle name="標準 6 10 2 2 2 3" xfId="20783"/>
    <cellStyle name="標準 6 10 2 2 2 4" xfId="35056"/>
    <cellStyle name="標準 6 10 2 2 3" xfId="10082"/>
    <cellStyle name="標準 6 10 2 2 3 2" xfId="24350"/>
    <cellStyle name="標準 6 10 2 2 3 3" xfId="38623"/>
    <cellStyle name="標準 6 10 2 2 4" xfId="17216"/>
    <cellStyle name="標準 6 10 2 2 5" xfId="31489"/>
    <cellStyle name="標準 6 10 2 3" xfId="4734"/>
    <cellStyle name="標準 6 10 2 3 2" xfId="11868"/>
    <cellStyle name="標準 6 10 2 3 2 2" xfId="26136"/>
    <cellStyle name="標準 6 10 2 3 2 3" xfId="40409"/>
    <cellStyle name="標準 6 10 2 3 3" xfId="19002"/>
    <cellStyle name="標準 6 10 2 3 4" xfId="33275"/>
    <cellStyle name="標準 6 10 2 4" xfId="8301"/>
    <cellStyle name="標準 6 10 2 4 2" xfId="22569"/>
    <cellStyle name="標準 6 10 2 4 3" xfId="36842"/>
    <cellStyle name="標準 6 10 2 5" xfId="15435"/>
    <cellStyle name="標準 6 10 2 6" xfId="29708"/>
    <cellStyle name="標準 6 10 3" xfId="677"/>
    <cellStyle name="標準 6 10 3 2" xfId="2458"/>
    <cellStyle name="標準 6 10 3 2 2" xfId="6069"/>
    <cellStyle name="標準 6 10 3 2 2 2" xfId="13203"/>
    <cellStyle name="標準 6 10 3 2 2 2 2" xfId="27471"/>
    <cellStyle name="標準 6 10 3 2 2 2 3" xfId="41744"/>
    <cellStyle name="標準 6 10 3 2 2 3" xfId="20337"/>
    <cellStyle name="標準 6 10 3 2 2 4" xfId="34610"/>
    <cellStyle name="標準 6 10 3 2 3" xfId="9636"/>
    <cellStyle name="標準 6 10 3 2 3 2" xfId="23904"/>
    <cellStyle name="標準 6 10 3 2 3 3" xfId="38177"/>
    <cellStyle name="標準 6 10 3 2 4" xfId="16770"/>
    <cellStyle name="標準 6 10 3 2 5" xfId="31043"/>
    <cellStyle name="標準 6 10 3 3" xfId="4288"/>
    <cellStyle name="標準 6 10 3 3 2" xfId="11422"/>
    <cellStyle name="標準 6 10 3 3 2 2" xfId="25690"/>
    <cellStyle name="標準 6 10 3 3 2 3" xfId="39963"/>
    <cellStyle name="標準 6 10 3 3 3" xfId="18556"/>
    <cellStyle name="標準 6 10 3 3 4" xfId="32829"/>
    <cellStyle name="標準 6 10 3 4" xfId="7855"/>
    <cellStyle name="標準 6 10 3 4 2" xfId="22123"/>
    <cellStyle name="標準 6 10 3 4 3" xfId="36396"/>
    <cellStyle name="標準 6 10 3 5" xfId="14989"/>
    <cellStyle name="標準 6 10 3 6" xfId="29262"/>
    <cellStyle name="標準 6 10 4" xfId="1568"/>
    <cellStyle name="標準 6 10 4 2" xfId="3349"/>
    <cellStyle name="標準 6 10 4 2 2" xfId="6960"/>
    <cellStyle name="標準 6 10 4 2 2 2" xfId="14094"/>
    <cellStyle name="標準 6 10 4 2 2 2 2" xfId="28362"/>
    <cellStyle name="標準 6 10 4 2 2 2 3" xfId="42635"/>
    <cellStyle name="標準 6 10 4 2 2 3" xfId="21228"/>
    <cellStyle name="標準 6 10 4 2 2 4" xfId="35501"/>
    <cellStyle name="標準 6 10 4 2 3" xfId="10527"/>
    <cellStyle name="標準 6 10 4 2 3 2" xfId="24795"/>
    <cellStyle name="標準 6 10 4 2 3 3" xfId="39068"/>
    <cellStyle name="標準 6 10 4 2 4" xfId="17661"/>
    <cellStyle name="標準 6 10 4 2 5" xfId="31934"/>
    <cellStyle name="標準 6 10 4 3" xfId="5179"/>
    <cellStyle name="標準 6 10 4 3 2" xfId="12313"/>
    <cellStyle name="標準 6 10 4 3 2 2" xfId="26581"/>
    <cellStyle name="標準 6 10 4 3 2 3" xfId="40854"/>
    <cellStyle name="標準 6 10 4 3 3" xfId="19447"/>
    <cellStyle name="標準 6 10 4 3 4" xfId="33720"/>
    <cellStyle name="標準 6 10 4 4" xfId="8746"/>
    <cellStyle name="標準 6 10 4 4 2" xfId="23014"/>
    <cellStyle name="標準 6 10 4 4 3" xfId="37287"/>
    <cellStyle name="標準 6 10 4 5" xfId="15880"/>
    <cellStyle name="標準 6 10 4 6" xfId="30153"/>
    <cellStyle name="標準 6 10 5" xfId="2013"/>
    <cellStyle name="標準 6 10 5 2" xfId="5624"/>
    <cellStyle name="標準 6 10 5 2 2" xfId="12758"/>
    <cellStyle name="標準 6 10 5 2 2 2" xfId="27026"/>
    <cellStyle name="標準 6 10 5 2 2 3" xfId="41299"/>
    <cellStyle name="標準 6 10 5 2 3" xfId="19892"/>
    <cellStyle name="標準 6 10 5 2 4" xfId="34165"/>
    <cellStyle name="標準 6 10 5 3" xfId="9191"/>
    <cellStyle name="標準 6 10 5 3 2" xfId="23459"/>
    <cellStyle name="標準 6 10 5 3 3" xfId="37732"/>
    <cellStyle name="標準 6 10 5 4" xfId="16325"/>
    <cellStyle name="標準 6 10 5 5" xfId="30598"/>
    <cellStyle name="標準 6 10 6" xfId="3843"/>
    <cellStyle name="標準 6 10 6 2" xfId="10977"/>
    <cellStyle name="標準 6 10 6 2 2" xfId="25245"/>
    <cellStyle name="標準 6 10 6 2 3" xfId="39518"/>
    <cellStyle name="標準 6 10 6 3" xfId="18111"/>
    <cellStyle name="標準 6 10 6 4" xfId="32384"/>
    <cellStyle name="標準 6 10 7" xfId="7410"/>
    <cellStyle name="標準 6 10 7 2" xfId="21678"/>
    <cellStyle name="標準 6 10 7 3" xfId="35951"/>
    <cellStyle name="標準 6 10 8" xfId="14544"/>
    <cellStyle name="標準 6 10 9" xfId="28817"/>
    <cellStyle name="標準 6 11" xfId="901"/>
    <cellStyle name="標準 6 11 2" xfId="2682"/>
    <cellStyle name="標準 6 11 2 2" xfId="6293"/>
    <cellStyle name="標準 6 11 2 2 2" xfId="13427"/>
    <cellStyle name="標準 6 11 2 2 2 2" xfId="27695"/>
    <cellStyle name="標準 6 11 2 2 2 3" xfId="41968"/>
    <cellStyle name="標準 6 11 2 2 3" xfId="20561"/>
    <cellStyle name="標準 6 11 2 2 4" xfId="34834"/>
    <cellStyle name="標準 6 11 2 3" xfId="9860"/>
    <cellStyle name="標準 6 11 2 3 2" xfId="24128"/>
    <cellStyle name="標準 6 11 2 3 3" xfId="38401"/>
    <cellStyle name="標準 6 11 2 4" xfId="16994"/>
    <cellStyle name="標準 6 11 2 5" xfId="31267"/>
    <cellStyle name="標準 6 11 3" xfId="4512"/>
    <cellStyle name="標準 6 11 3 2" xfId="11646"/>
    <cellStyle name="標準 6 11 3 2 2" xfId="25914"/>
    <cellStyle name="標準 6 11 3 2 3" xfId="40187"/>
    <cellStyle name="標準 6 11 3 3" xfId="18780"/>
    <cellStyle name="標準 6 11 3 4" xfId="33053"/>
    <cellStyle name="標準 6 11 4" xfId="8079"/>
    <cellStyle name="標準 6 11 4 2" xfId="22347"/>
    <cellStyle name="標準 6 11 4 3" xfId="36620"/>
    <cellStyle name="標準 6 11 5" xfId="15213"/>
    <cellStyle name="標準 6 11 6" xfId="29486"/>
    <cellStyle name="標準 6 12" xfId="455"/>
    <cellStyle name="標準 6 12 2" xfId="2236"/>
    <cellStyle name="標準 6 12 2 2" xfId="5847"/>
    <cellStyle name="標準 6 12 2 2 2" xfId="12981"/>
    <cellStyle name="標準 6 12 2 2 2 2" xfId="27249"/>
    <cellStyle name="標準 6 12 2 2 2 3" xfId="41522"/>
    <cellStyle name="標準 6 12 2 2 3" xfId="20115"/>
    <cellStyle name="標準 6 12 2 2 4" xfId="34388"/>
    <cellStyle name="標準 6 12 2 3" xfId="9414"/>
    <cellStyle name="標準 6 12 2 3 2" xfId="23682"/>
    <cellStyle name="標準 6 12 2 3 3" xfId="37955"/>
    <cellStyle name="標準 6 12 2 4" xfId="16548"/>
    <cellStyle name="標準 6 12 2 5" xfId="30821"/>
    <cellStyle name="標準 6 12 3" xfId="4066"/>
    <cellStyle name="標準 6 12 3 2" xfId="11200"/>
    <cellStyle name="標準 6 12 3 2 2" xfId="25468"/>
    <cellStyle name="標準 6 12 3 2 3" xfId="39741"/>
    <cellStyle name="標準 6 12 3 3" xfId="18334"/>
    <cellStyle name="標準 6 12 3 4" xfId="32607"/>
    <cellStyle name="標準 6 12 4" xfId="7633"/>
    <cellStyle name="標準 6 12 4 2" xfId="21901"/>
    <cellStyle name="標準 6 12 4 3" xfId="36174"/>
    <cellStyle name="標準 6 12 5" xfId="14767"/>
    <cellStyle name="標準 6 12 6" xfId="29040"/>
    <cellStyle name="標準 6 13" xfId="1346"/>
    <cellStyle name="標準 6 13 2" xfId="3127"/>
    <cellStyle name="標準 6 13 2 2" xfId="6738"/>
    <cellStyle name="標準 6 13 2 2 2" xfId="13872"/>
    <cellStyle name="標準 6 13 2 2 2 2" xfId="28140"/>
    <cellStyle name="標準 6 13 2 2 2 3" xfId="42413"/>
    <cellStyle name="標準 6 13 2 2 3" xfId="21006"/>
    <cellStyle name="標準 6 13 2 2 4" xfId="35279"/>
    <cellStyle name="標準 6 13 2 3" xfId="10305"/>
    <cellStyle name="標準 6 13 2 3 2" xfId="24573"/>
    <cellStyle name="標準 6 13 2 3 3" xfId="38846"/>
    <cellStyle name="標準 6 13 2 4" xfId="17439"/>
    <cellStyle name="標準 6 13 2 5" xfId="31712"/>
    <cellStyle name="標準 6 13 3" xfId="4957"/>
    <cellStyle name="標準 6 13 3 2" xfId="12091"/>
    <cellStyle name="標準 6 13 3 2 2" xfId="26359"/>
    <cellStyle name="標準 6 13 3 2 3" xfId="40632"/>
    <cellStyle name="標準 6 13 3 3" xfId="19225"/>
    <cellStyle name="標準 6 13 3 4" xfId="33498"/>
    <cellStyle name="標準 6 13 4" xfId="8524"/>
    <cellStyle name="標準 6 13 4 2" xfId="22792"/>
    <cellStyle name="標準 6 13 4 3" xfId="37065"/>
    <cellStyle name="標準 6 13 5" xfId="15658"/>
    <cellStyle name="標準 6 13 6" xfId="29931"/>
    <cellStyle name="標準 6 14" xfId="1791"/>
    <cellStyle name="標準 6 14 2" xfId="5402"/>
    <cellStyle name="標準 6 14 2 2" xfId="12536"/>
    <cellStyle name="標準 6 14 2 2 2" xfId="26804"/>
    <cellStyle name="標準 6 14 2 2 3" xfId="41077"/>
    <cellStyle name="標準 6 14 2 3" xfId="19670"/>
    <cellStyle name="標準 6 14 2 4" xfId="33943"/>
    <cellStyle name="標準 6 14 3" xfId="8969"/>
    <cellStyle name="標準 6 14 3 2" xfId="23237"/>
    <cellStyle name="標準 6 14 3 3" xfId="37510"/>
    <cellStyle name="標準 6 14 4" xfId="16103"/>
    <cellStyle name="標準 6 14 5" xfId="30376"/>
    <cellStyle name="標準 6 15" xfId="3621"/>
    <cellStyle name="標準 6 15 2" xfId="10755"/>
    <cellStyle name="標準 6 15 2 2" xfId="25023"/>
    <cellStyle name="標準 6 15 2 3" xfId="39296"/>
    <cellStyle name="標準 6 15 3" xfId="17889"/>
    <cellStyle name="標準 6 15 4" xfId="32162"/>
    <cellStyle name="標準 6 16" xfId="7188"/>
    <cellStyle name="標準 6 16 2" xfId="21456"/>
    <cellStyle name="標準 6 16 3" xfId="35729"/>
    <cellStyle name="標準 6 17" xfId="14322"/>
    <cellStyle name="標準 6 18" xfId="28595"/>
    <cellStyle name="標準 6 2" xfId="12"/>
    <cellStyle name="標準 6 2 10" xfId="903"/>
    <cellStyle name="標準 6 2 10 2" xfId="2684"/>
    <cellStyle name="標準 6 2 10 2 2" xfId="6295"/>
    <cellStyle name="標準 6 2 10 2 2 2" xfId="13429"/>
    <cellStyle name="標準 6 2 10 2 2 2 2" xfId="27697"/>
    <cellStyle name="標準 6 2 10 2 2 2 3" xfId="41970"/>
    <cellStyle name="標準 6 2 10 2 2 3" xfId="20563"/>
    <cellStyle name="標準 6 2 10 2 2 4" xfId="34836"/>
    <cellStyle name="標準 6 2 10 2 3" xfId="9862"/>
    <cellStyle name="標準 6 2 10 2 3 2" xfId="24130"/>
    <cellStyle name="標準 6 2 10 2 3 3" xfId="38403"/>
    <cellStyle name="標準 6 2 10 2 4" xfId="16996"/>
    <cellStyle name="標準 6 2 10 2 5" xfId="31269"/>
    <cellStyle name="標準 6 2 10 3" xfId="4514"/>
    <cellStyle name="標準 6 2 10 3 2" xfId="11648"/>
    <cellStyle name="標準 6 2 10 3 2 2" xfId="25916"/>
    <cellStyle name="標準 6 2 10 3 2 3" xfId="40189"/>
    <cellStyle name="標準 6 2 10 3 3" xfId="18782"/>
    <cellStyle name="標準 6 2 10 3 4" xfId="33055"/>
    <cellStyle name="標準 6 2 10 4" xfId="8081"/>
    <cellStyle name="標準 6 2 10 4 2" xfId="22349"/>
    <cellStyle name="標準 6 2 10 4 3" xfId="36622"/>
    <cellStyle name="標準 6 2 10 5" xfId="15215"/>
    <cellStyle name="標準 6 2 10 6" xfId="29488"/>
    <cellStyle name="標準 6 2 11" xfId="457"/>
    <cellStyle name="標準 6 2 11 2" xfId="2238"/>
    <cellStyle name="標準 6 2 11 2 2" xfId="5849"/>
    <cellStyle name="標準 6 2 11 2 2 2" xfId="12983"/>
    <cellStyle name="標準 6 2 11 2 2 2 2" xfId="27251"/>
    <cellStyle name="標準 6 2 11 2 2 2 3" xfId="41524"/>
    <cellStyle name="標準 6 2 11 2 2 3" xfId="20117"/>
    <cellStyle name="標準 6 2 11 2 2 4" xfId="34390"/>
    <cellStyle name="標準 6 2 11 2 3" xfId="9416"/>
    <cellStyle name="標準 6 2 11 2 3 2" xfId="23684"/>
    <cellStyle name="標準 6 2 11 2 3 3" xfId="37957"/>
    <cellStyle name="標準 6 2 11 2 4" xfId="16550"/>
    <cellStyle name="標準 6 2 11 2 5" xfId="30823"/>
    <cellStyle name="標準 6 2 11 3" xfId="4068"/>
    <cellStyle name="標準 6 2 11 3 2" xfId="11202"/>
    <cellStyle name="標準 6 2 11 3 2 2" xfId="25470"/>
    <cellStyle name="標準 6 2 11 3 2 3" xfId="39743"/>
    <cellStyle name="標準 6 2 11 3 3" xfId="18336"/>
    <cellStyle name="標準 6 2 11 3 4" xfId="32609"/>
    <cellStyle name="標準 6 2 11 4" xfId="7635"/>
    <cellStyle name="標準 6 2 11 4 2" xfId="21903"/>
    <cellStyle name="標準 6 2 11 4 3" xfId="36176"/>
    <cellStyle name="標準 6 2 11 5" xfId="14769"/>
    <cellStyle name="標準 6 2 11 6" xfId="29042"/>
    <cellStyle name="標準 6 2 12" xfId="1348"/>
    <cellStyle name="標準 6 2 12 2" xfId="3129"/>
    <cellStyle name="標準 6 2 12 2 2" xfId="6740"/>
    <cellStyle name="標準 6 2 12 2 2 2" xfId="13874"/>
    <cellStyle name="標準 6 2 12 2 2 2 2" xfId="28142"/>
    <cellStyle name="標準 6 2 12 2 2 2 3" xfId="42415"/>
    <cellStyle name="標準 6 2 12 2 2 3" xfId="21008"/>
    <cellStyle name="標準 6 2 12 2 2 4" xfId="35281"/>
    <cellStyle name="標準 6 2 12 2 3" xfId="10307"/>
    <cellStyle name="標準 6 2 12 2 3 2" xfId="24575"/>
    <cellStyle name="標準 6 2 12 2 3 3" xfId="38848"/>
    <cellStyle name="標準 6 2 12 2 4" xfId="17441"/>
    <cellStyle name="標準 6 2 12 2 5" xfId="31714"/>
    <cellStyle name="標準 6 2 12 3" xfId="4959"/>
    <cellStyle name="標準 6 2 12 3 2" xfId="12093"/>
    <cellStyle name="標準 6 2 12 3 2 2" xfId="26361"/>
    <cellStyle name="標準 6 2 12 3 2 3" xfId="40634"/>
    <cellStyle name="標準 6 2 12 3 3" xfId="19227"/>
    <cellStyle name="標準 6 2 12 3 4" xfId="33500"/>
    <cellStyle name="標準 6 2 12 4" xfId="8526"/>
    <cellStyle name="標準 6 2 12 4 2" xfId="22794"/>
    <cellStyle name="標準 6 2 12 4 3" xfId="37067"/>
    <cellStyle name="標準 6 2 12 5" xfId="15660"/>
    <cellStyle name="標準 6 2 12 6" xfId="29933"/>
    <cellStyle name="標準 6 2 13" xfId="1793"/>
    <cellStyle name="標準 6 2 13 2" xfId="5404"/>
    <cellStyle name="標準 6 2 13 2 2" xfId="12538"/>
    <cellStyle name="標準 6 2 13 2 2 2" xfId="26806"/>
    <cellStyle name="標準 6 2 13 2 2 3" xfId="41079"/>
    <cellStyle name="標準 6 2 13 2 3" xfId="19672"/>
    <cellStyle name="標準 6 2 13 2 4" xfId="33945"/>
    <cellStyle name="標準 6 2 13 3" xfId="8971"/>
    <cellStyle name="標準 6 2 13 3 2" xfId="23239"/>
    <cellStyle name="標準 6 2 13 3 3" xfId="37512"/>
    <cellStyle name="標準 6 2 13 4" xfId="16105"/>
    <cellStyle name="標準 6 2 13 5" xfId="30378"/>
    <cellStyle name="標準 6 2 14" xfId="3623"/>
    <cellStyle name="標準 6 2 14 2" xfId="10757"/>
    <cellStyle name="標準 6 2 14 2 2" xfId="25025"/>
    <cellStyle name="標準 6 2 14 2 3" xfId="39298"/>
    <cellStyle name="標準 6 2 14 3" xfId="17891"/>
    <cellStyle name="標準 6 2 14 4" xfId="32164"/>
    <cellStyle name="標準 6 2 15" xfId="7190"/>
    <cellStyle name="標準 6 2 15 2" xfId="21458"/>
    <cellStyle name="標準 6 2 15 3" xfId="35731"/>
    <cellStyle name="標準 6 2 16" xfId="14324"/>
    <cellStyle name="標準 6 2 17" xfId="28597"/>
    <cellStyle name="標準 6 2 2" xfId="15"/>
    <cellStyle name="標準 6 2 2 10" xfId="1351"/>
    <cellStyle name="標準 6 2 2 10 2" xfId="3132"/>
    <cellStyle name="標準 6 2 2 10 2 2" xfId="6743"/>
    <cellStyle name="標準 6 2 2 10 2 2 2" xfId="13877"/>
    <cellStyle name="標準 6 2 2 10 2 2 2 2" xfId="28145"/>
    <cellStyle name="標準 6 2 2 10 2 2 2 3" xfId="42418"/>
    <cellStyle name="標準 6 2 2 10 2 2 3" xfId="21011"/>
    <cellStyle name="標準 6 2 2 10 2 2 4" xfId="35284"/>
    <cellStyle name="標準 6 2 2 10 2 3" xfId="10310"/>
    <cellStyle name="標準 6 2 2 10 2 3 2" xfId="24578"/>
    <cellStyle name="標準 6 2 2 10 2 3 3" xfId="38851"/>
    <cellStyle name="標準 6 2 2 10 2 4" xfId="17444"/>
    <cellStyle name="標準 6 2 2 10 2 5" xfId="31717"/>
    <cellStyle name="標準 6 2 2 10 3" xfId="4962"/>
    <cellStyle name="標準 6 2 2 10 3 2" xfId="12096"/>
    <cellStyle name="標準 6 2 2 10 3 2 2" xfId="26364"/>
    <cellStyle name="標準 6 2 2 10 3 2 3" xfId="40637"/>
    <cellStyle name="標準 6 2 2 10 3 3" xfId="19230"/>
    <cellStyle name="標準 6 2 2 10 3 4" xfId="33503"/>
    <cellStyle name="標準 6 2 2 10 4" xfId="8529"/>
    <cellStyle name="標準 6 2 2 10 4 2" xfId="22797"/>
    <cellStyle name="標準 6 2 2 10 4 3" xfId="37070"/>
    <cellStyle name="標準 6 2 2 10 5" xfId="15663"/>
    <cellStyle name="標準 6 2 2 10 6" xfId="29936"/>
    <cellStyle name="標準 6 2 2 11" xfId="1796"/>
    <cellStyle name="標準 6 2 2 11 2" xfId="5407"/>
    <cellStyle name="標準 6 2 2 11 2 2" xfId="12541"/>
    <cellStyle name="標準 6 2 2 11 2 2 2" xfId="26809"/>
    <cellStyle name="標準 6 2 2 11 2 2 3" xfId="41082"/>
    <cellStyle name="標準 6 2 2 11 2 3" xfId="19675"/>
    <cellStyle name="標準 6 2 2 11 2 4" xfId="33948"/>
    <cellStyle name="標準 6 2 2 11 3" xfId="8974"/>
    <cellStyle name="標準 6 2 2 11 3 2" xfId="23242"/>
    <cellStyle name="標準 6 2 2 11 3 3" xfId="37515"/>
    <cellStyle name="標準 6 2 2 11 4" xfId="16108"/>
    <cellStyle name="標準 6 2 2 11 5" xfId="30381"/>
    <cellStyle name="標準 6 2 2 12" xfId="3626"/>
    <cellStyle name="標準 6 2 2 12 2" xfId="10760"/>
    <cellStyle name="標準 6 2 2 12 2 2" xfId="25028"/>
    <cellStyle name="標準 6 2 2 12 2 3" xfId="39301"/>
    <cellStyle name="標準 6 2 2 12 3" xfId="17894"/>
    <cellStyle name="標準 6 2 2 12 4" xfId="32167"/>
    <cellStyle name="標準 6 2 2 13" xfId="7193"/>
    <cellStyle name="標準 6 2 2 13 2" xfId="21461"/>
    <cellStyle name="標準 6 2 2 13 3" xfId="35734"/>
    <cellStyle name="標準 6 2 2 14" xfId="14327"/>
    <cellStyle name="標準 6 2 2 15" xfId="28600"/>
    <cellStyle name="標準 6 2 2 2" xfId="24"/>
    <cellStyle name="標準 6 2 2 2 10" xfId="1805"/>
    <cellStyle name="標準 6 2 2 2 10 2" xfId="5416"/>
    <cellStyle name="標準 6 2 2 2 10 2 2" xfId="12550"/>
    <cellStyle name="標準 6 2 2 2 10 2 2 2" xfId="26818"/>
    <cellStyle name="標準 6 2 2 2 10 2 2 3" xfId="41091"/>
    <cellStyle name="標準 6 2 2 2 10 2 3" xfId="19684"/>
    <cellStyle name="標準 6 2 2 2 10 2 4" xfId="33957"/>
    <cellStyle name="標準 6 2 2 2 10 3" xfId="8983"/>
    <cellStyle name="標準 6 2 2 2 10 3 2" xfId="23251"/>
    <cellStyle name="標準 6 2 2 2 10 3 3" xfId="37524"/>
    <cellStyle name="標準 6 2 2 2 10 4" xfId="16117"/>
    <cellStyle name="標準 6 2 2 2 10 5" xfId="30390"/>
    <cellStyle name="標準 6 2 2 2 11" xfId="3635"/>
    <cellStyle name="標準 6 2 2 2 11 2" xfId="10769"/>
    <cellStyle name="標準 6 2 2 2 11 2 2" xfId="25037"/>
    <cellStyle name="標準 6 2 2 2 11 2 3" xfId="39310"/>
    <cellStyle name="標準 6 2 2 2 11 3" xfId="17903"/>
    <cellStyle name="標準 6 2 2 2 11 4" xfId="32176"/>
    <cellStyle name="標準 6 2 2 2 12" xfId="7202"/>
    <cellStyle name="標準 6 2 2 2 12 2" xfId="21470"/>
    <cellStyle name="標準 6 2 2 2 12 3" xfId="35743"/>
    <cellStyle name="標準 6 2 2 2 13" xfId="14336"/>
    <cellStyle name="標準 6 2 2 2 14" xfId="28609"/>
    <cellStyle name="標準 6 2 2 2 2" xfId="42"/>
    <cellStyle name="標準 6 2 2 2 2 10" xfId="3653"/>
    <cellStyle name="標準 6 2 2 2 2 10 2" xfId="10787"/>
    <cellStyle name="標準 6 2 2 2 2 10 2 2" xfId="25055"/>
    <cellStyle name="標準 6 2 2 2 2 10 2 3" xfId="39328"/>
    <cellStyle name="標準 6 2 2 2 2 10 3" xfId="17921"/>
    <cellStyle name="標準 6 2 2 2 2 10 4" xfId="32194"/>
    <cellStyle name="標準 6 2 2 2 2 11" xfId="7220"/>
    <cellStyle name="標準 6 2 2 2 2 11 2" xfId="21488"/>
    <cellStyle name="標準 6 2 2 2 2 11 3" xfId="35761"/>
    <cellStyle name="標準 6 2 2 2 2 12" xfId="14354"/>
    <cellStyle name="標準 6 2 2 2 2 13" xfId="28627"/>
    <cellStyle name="標準 6 2 2 2 2 2" xfId="79"/>
    <cellStyle name="標準 6 2 2 2 2 2 10" xfId="14391"/>
    <cellStyle name="標準 6 2 2 2 2 2 11" xfId="28664"/>
    <cellStyle name="標準 6 2 2 2 2 2 2" xfId="121"/>
    <cellStyle name="標準 6 2 2 2 2 2 2 10" xfId="28706"/>
    <cellStyle name="標準 6 2 2 2 2 2 2 2" xfId="412"/>
    <cellStyle name="標準 6 2 2 2 2 2 2 2 2" xfId="1303"/>
    <cellStyle name="標準 6 2 2 2 2 2 2 2 2 2" xfId="3084"/>
    <cellStyle name="標準 6 2 2 2 2 2 2 2 2 2 2" xfId="6695"/>
    <cellStyle name="標準 6 2 2 2 2 2 2 2 2 2 2 2" xfId="13829"/>
    <cellStyle name="標準 6 2 2 2 2 2 2 2 2 2 2 2 2" xfId="28097"/>
    <cellStyle name="標準 6 2 2 2 2 2 2 2 2 2 2 2 3" xfId="42370"/>
    <cellStyle name="標準 6 2 2 2 2 2 2 2 2 2 2 3" xfId="20963"/>
    <cellStyle name="標準 6 2 2 2 2 2 2 2 2 2 2 4" xfId="35236"/>
    <cellStyle name="標準 6 2 2 2 2 2 2 2 2 2 3" xfId="10262"/>
    <cellStyle name="標準 6 2 2 2 2 2 2 2 2 2 3 2" xfId="24530"/>
    <cellStyle name="標準 6 2 2 2 2 2 2 2 2 2 3 3" xfId="38803"/>
    <cellStyle name="標準 6 2 2 2 2 2 2 2 2 2 4" xfId="17396"/>
    <cellStyle name="標準 6 2 2 2 2 2 2 2 2 2 5" xfId="31669"/>
    <cellStyle name="標準 6 2 2 2 2 2 2 2 2 3" xfId="4914"/>
    <cellStyle name="標準 6 2 2 2 2 2 2 2 2 3 2" xfId="12048"/>
    <cellStyle name="標準 6 2 2 2 2 2 2 2 2 3 2 2" xfId="26316"/>
    <cellStyle name="標準 6 2 2 2 2 2 2 2 2 3 2 3" xfId="40589"/>
    <cellStyle name="標準 6 2 2 2 2 2 2 2 2 3 3" xfId="19182"/>
    <cellStyle name="標準 6 2 2 2 2 2 2 2 2 3 4" xfId="33455"/>
    <cellStyle name="標準 6 2 2 2 2 2 2 2 2 4" xfId="8481"/>
    <cellStyle name="標準 6 2 2 2 2 2 2 2 2 4 2" xfId="22749"/>
    <cellStyle name="標準 6 2 2 2 2 2 2 2 2 4 3" xfId="37022"/>
    <cellStyle name="標準 6 2 2 2 2 2 2 2 2 5" xfId="15615"/>
    <cellStyle name="標準 6 2 2 2 2 2 2 2 2 6" xfId="29888"/>
    <cellStyle name="標準 6 2 2 2 2 2 2 2 3" xfId="857"/>
    <cellStyle name="標準 6 2 2 2 2 2 2 2 3 2" xfId="2638"/>
    <cellStyle name="標準 6 2 2 2 2 2 2 2 3 2 2" xfId="6249"/>
    <cellStyle name="標準 6 2 2 2 2 2 2 2 3 2 2 2" xfId="13383"/>
    <cellStyle name="標準 6 2 2 2 2 2 2 2 3 2 2 2 2" xfId="27651"/>
    <cellStyle name="標準 6 2 2 2 2 2 2 2 3 2 2 2 3" xfId="41924"/>
    <cellStyle name="標準 6 2 2 2 2 2 2 2 3 2 2 3" xfId="20517"/>
    <cellStyle name="標準 6 2 2 2 2 2 2 2 3 2 2 4" xfId="34790"/>
    <cellStyle name="標準 6 2 2 2 2 2 2 2 3 2 3" xfId="9816"/>
    <cellStyle name="標準 6 2 2 2 2 2 2 2 3 2 3 2" xfId="24084"/>
    <cellStyle name="標準 6 2 2 2 2 2 2 2 3 2 3 3" xfId="38357"/>
    <cellStyle name="標準 6 2 2 2 2 2 2 2 3 2 4" xfId="16950"/>
    <cellStyle name="標準 6 2 2 2 2 2 2 2 3 2 5" xfId="31223"/>
    <cellStyle name="標準 6 2 2 2 2 2 2 2 3 3" xfId="4468"/>
    <cellStyle name="標準 6 2 2 2 2 2 2 2 3 3 2" xfId="11602"/>
    <cellStyle name="標準 6 2 2 2 2 2 2 2 3 3 2 2" xfId="25870"/>
    <cellStyle name="標準 6 2 2 2 2 2 2 2 3 3 2 3" xfId="40143"/>
    <cellStyle name="標準 6 2 2 2 2 2 2 2 3 3 3" xfId="18736"/>
    <cellStyle name="標準 6 2 2 2 2 2 2 2 3 3 4" xfId="33009"/>
    <cellStyle name="標準 6 2 2 2 2 2 2 2 3 4" xfId="8035"/>
    <cellStyle name="標準 6 2 2 2 2 2 2 2 3 4 2" xfId="22303"/>
    <cellStyle name="標準 6 2 2 2 2 2 2 2 3 4 3" xfId="36576"/>
    <cellStyle name="標準 6 2 2 2 2 2 2 2 3 5" xfId="15169"/>
    <cellStyle name="標準 6 2 2 2 2 2 2 2 3 6" xfId="29442"/>
    <cellStyle name="標準 6 2 2 2 2 2 2 2 4" xfId="1748"/>
    <cellStyle name="標準 6 2 2 2 2 2 2 2 4 2" xfId="3529"/>
    <cellStyle name="標準 6 2 2 2 2 2 2 2 4 2 2" xfId="7140"/>
    <cellStyle name="標準 6 2 2 2 2 2 2 2 4 2 2 2" xfId="14274"/>
    <cellStyle name="標準 6 2 2 2 2 2 2 2 4 2 2 2 2" xfId="28542"/>
    <cellStyle name="標準 6 2 2 2 2 2 2 2 4 2 2 2 3" xfId="42815"/>
    <cellStyle name="標準 6 2 2 2 2 2 2 2 4 2 2 3" xfId="21408"/>
    <cellStyle name="標準 6 2 2 2 2 2 2 2 4 2 2 4" xfId="35681"/>
    <cellStyle name="標準 6 2 2 2 2 2 2 2 4 2 3" xfId="10707"/>
    <cellStyle name="標準 6 2 2 2 2 2 2 2 4 2 3 2" xfId="24975"/>
    <cellStyle name="標準 6 2 2 2 2 2 2 2 4 2 3 3" xfId="39248"/>
    <cellStyle name="標準 6 2 2 2 2 2 2 2 4 2 4" xfId="17841"/>
    <cellStyle name="標準 6 2 2 2 2 2 2 2 4 2 5" xfId="32114"/>
    <cellStyle name="標準 6 2 2 2 2 2 2 2 4 3" xfId="5359"/>
    <cellStyle name="標準 6 2 2 2 2 2 2 2 4 3 2" xfId="12493"/>
    <cellStyle name="標準 6 2 2 2 2 2 2 2 4 3 2 2" xfId="26761"/>
    <cellStyle name="標準 6 2 2 2 2 2 2 2 4 3 2 3" xfId="41034"/>
    <cellStyle name="標準 6 2 2 2 2 2 2 2 4 3 3" xfId="19627"/>
    <cellStyle name="標準 6 2 2 2 2 2 2 2 4 3 4" xfId="33900"/>
    <cellStyle name="標準 6 2 2 2 2 2 2 2 4 4" xfId="8926"/>
    <cellStyle name="標準 6 2 2 2 2 2 2 2 4 4 2" xfId="23194"/>
    <cellStyle name="標準 6 2 2 2 2 2 2 2 4 4 3" xfId="37467"/>
    <cellStyle name="標準 6 2 2 2 2 2 2 2 4 5" xfId="16060"/>
    <cellStyle name="標準 6 2 2 2 2 2 2 2 4 6" xfId="30333"/>
    <cellStyle name="標準 6 2 2 2 2 2 2 2 5" xfId="2193"/>
    <cellStyle name="標準 6 2 2 2 2 2 2 2 5 2" xfId="5804"/>
    <cellStyle name="標準 6 2 2 2 2 2 2 2 5 2 2" xfId="12938"/>
    <cellStyle name="標準 6 2 2 2 2 2 2 2 5 2 2 2" xfId="27206"/>
    <cellStyle name="標準 6 2 2 2 2 2 2 2 5 2 2 3" xfId="41479"/>
    <cellStyle name="標準 6 2 2 2 2 2 2 2 5 2 3" xfId="20072"/>
    <cellStyle name="標準 6 2 2 2 2 2 2 2 5 2 4" xfId="34345"/>
    <cellStyle name="標準 6 2 2 2 2 2 2 2 5 3" xfId="9371"/>
    <cellStyle name="標準 6 2 2 2 2 2 2 2 5 3 2" xfId="23639"/>
    <cellStyle name="標準 6 2 2 2 2 2 2 2 5 3 3" xfId="37912"/>
    <cellStyle name="標準 6 2 2 2 2 2 2 2 5 4" xfId="16505"/>
    <cellStyle name="標準 6 2 2 2 2 2 2 2 5 5" xfId="30778"/>
    <cellStyle name="標準 6 2 2 2 2 2 2 2 6" xfId="4023"/>
    <cellStyle name="標準 6 2 2 2 2 2 2 2 6 2" xfId="11157"/>
    <cellStyle name="標準 6 2 2 2 2 2 2 2 6 2 2" xfId="25425"/>
    <cellStyle name="標準 6 2 2 2 2 2 2 2 6 2 3" xfId="39698"/>
    <cellStyle name="標準 6 2 2 2 2 2 2 2 6 3" xfId="18291"/>
    <cellStyle name="標準 6 2 2 2 2 2 2 2 6 4" xfId="32564"/>
    <cellStyle name="標準 6 2 2 2 2 2 2 2 7" xfId="7590"/>
    <cellStyle name="標準 6 2 2 2 2 2 2 2 7 2" xfId="21858"/>
    <cellStyle name="標準 6 2 2 2 2 2 2 2 7 3" xfId="36131"/>
    <cellStyle name="標準 6 2 2 2 2 2 2 2 8" xfId="14724"/>
    <cellStyle name="標準 6 2 2 2 2 2 2 2 9" xfId="28997"/>
    <cellStyle name="標準 6 2 2 2 2 2 2 3" xfId="1012"/>
    <cellStyle name="標準 6 2 2 2 2 2 2 3 2" xfId="2793"/>
    <cellStyle name="標準 6 2 2 2 2 2 2 3 2 2" xfId="6404"/>
    <cellStyle name="標準 6 2 2 2 2 2 2 3 2 2 2" xfId="13538"/>
    <cellStyle name="標準 6 2 2 2 2 2 2 3 2 2 2 2" xfId="27806"/>
    <cellStyle name="標準 6 2 2 2 2 2 2 3 2 2 2 3" xfId="42079"/>
    <cellStyle name="標準 6 2 2 2 2 2 2 3 2 2 3" xfId="20672"/>
    <cellStyle name="標準 6 2 2 2 2 2 2 3 2 2 4" xfId="34945"/>
    <cellStyle name="標準 6 2 2 2 2 2 2 3 2 3" xfId="9971"/>
    <cellStyle name="標準 6 2 2 2 2 2 2 3 2 3 2" xfId="24239"/>
    <cellStyle name="標準 6 2 2 2 2 2 2 3 2 3 3" xfId="38512"/>
    <cellStyle name="標準 6 2 2 2 2 2 2 3 2 4" xfId="17105"/>
    <cellStyle name="標準 6 2 2 2 2 2 2 3 2 5" xfId="31378"/>
    <cellStyle name="標準 6 2 2 2 2 2 2 3 3" xfId="4623"/>
    <cellStyle name="標準 6 2 2 2 2 2 2 3 3 2" xfId="11757"/>
    <cellStyle name="標準 6 2 2 2 2 2 2 3 3 2 2" xfId="26025"/>
    <cellStyle name="標準 6 2 2 2 2 2 2 3 3 2 3" xfId="40298"/>
    <cellStyle name="標準 6 2 2 2 2 2 2 3 3 3" xfId="18891"/>
    <cellStyle name="標準 6 2 2 2 2 2 2 3 3 4" xfId="33164"/>
    <cellStyle name="標準 6 2 2 2 2 2 2 3 4" xfId="8190"/>
    <cellStyle name="標準 6 2 2 2 2 2 2 3 4 2" xfId="22458"/>
    <cellStyle name="標準 6 2 2 2 2 2 2 3 4 3" xfId="36731"/>
    <cellStyle name="標準 6 2 2 2 2 2 2 3 5" xfId="15324"/>
    <cellStyle name="標準 6 2 2 2 2 2 2 3 6" xfId="29597"/>
    <cellStyle name="標準 6 2 2 2 2 2 2 4" xfId="566"/>
    <cellStyle name="標準 6 2 2 2 2 2 2 4 2" xfId="2347"/>
    <cellStyle name="標準 6 2 2 2 2 2 2 4 2 2" xfId="5958"/>
    <cellStyle name="標準 6 2 2 2 2 2 2 4 2 2 2" xfId="13092"/>
    <cellStyle name="標準 6 2 2 2 2 2 2 4 2 2 2 2" xfId="27360"/>
    <cellStyle name="標準 6 2 2 2 2 2 2 4 2 2 2 3" xfId="41633"/>
    <cellStyle name="標準 6 2 2 2 2 2 2 4 2 2 3" xfId="20226"/>
    <cellStyle name="標準 6 2 2 2 2 2 2 4 2 2 4" xfId="34499"/>
    <cellStyle name="標準 6 2 2 2 2 2 2 4 2 3" xfId="9525"/>
    <cellStyle name="標準 6 2 2 2 2 2 2 4 2 3 2" xfId="23793"/>
    <cellStyle name="標準 6 2 2 2 2 2 2 4 2 3 3" xfId="38066"/>
    <cellStyle name="標準 6 2 2 2 2 2 2 4 2 4" xfId="16659"/>
    <cellStyle name="標準 6 2 2 2 2 2 2 4 2 5" xfId="30932"/>
    <cellStyle name="標準 6 2 2 2 2 2 2 4 3" xfId="4177"/>
    <cellStyle name="標準 6 2 2 2 2 2 2 4 3 2" xfId="11311"/>
    <cellStyle name="標準 6 2 2 2 2 2 2 4 3 2 2" xfId="25579"/>
    <cellStyle name="標準 6 2 2 2 2 2 2 4 3 2 3" xfId="39852"/>
    <cellStyle name="標準 6 2 2 2 2 2 2 4 3 3" xfId="18445"/>
    <cellStyle name="標準 6 2 2 2 2 2 2 4 3 4" xfId="32718"/>
    <cellStyle name="標準 6 2 2 2 2 2 2 4 4" xfId="7744"/>
    <cellStyle name="標準 6 2 2 2 2 2 2 4 4 2" xfId="22012"/>
    <cellStyle name="標準 6 2 2 2 2 2 2 4 4 3" xfId="36285"/>
    <cellStyle name="標準 6 2 2 2 2 2 2 4 5" xfId="14878"/>
    <cellStyle name="標準 6 2 2 2 2 2 2 4 6" xfId="29151"/>
    <cellStyle name="標準 6 2 2 2 2 2 2 5" xfId="1457"/>
    <cellStyle name="標準 6 2 2 2 2 2 2 5 2" xfId="3238"/>
    <cellStyle name="標準 6 2 2 2 2 2 2 5 2 2" xfId="6849"/>
    <cellStyle name="標準 6 2 2 2 2 2 2 5 2 2 2" xfId="13983"/>
    <cellStyle name="標準 6 2 2 2 2 2 2 5 2 2 2 2" xfId="28251"/>
    <cellStyle name="標準 6 2 2 2 2 2 2 5 2 2 2 3" xfId="42524"/>
    <cellStyle name="標準 6 2 2 2 2 2 2 5 2 2 3" xfId="21117"/>
    <cellStyle name="標準 6 2 2 2 2 2 2 5 2 2 4" xfId="35390"/>
    <cellStyle name="標準 6 2 2 2 2 2 2 5 2 3" xfId="10416"/>
    <cellStyle name="標準 6 2 2 2 2 2 2 5 2 3 2" xfId="24684"/>
    <cellStyle name="標準 6 2 2 2 2 2 2 5 2 3 3" xfId="38957"/>
    <cellStyle name="標準 6 2 2 2 2 2 2 5 2 4" xfId="17550"/>
    <cellStyle name="標準 6 2 2 2 2 2 2 5 2 5" xfId="31823"/>
    <cellStyle name="標準 6 2 2 2 2 2 2 5 3" xfId="5068"/>
    <cellStyle name="標準 6 2 2 2 2 2 2 5 3 2" xfId="12202"/>
    <cellStyle name="標準 6 2 2 2 2 2 2 5 3 2 2" xfId="26470"/>
    <cellStyle name="標準 6 2 2 2 2 2 2 5 3 2 3" xfId="40743"/>
    <cellStyle name="標準 6 2 2 2 2 2 2 5 3 3" xfId="19336"/>
    <cellStyle name="標準 6 2 2 2 2 2 2 5 3 4" xfId="33609"/>
    <cellStyle name="標準 6 2 2 2 2 2 2 5 4" xfId="8635"/>
    <cellStyle name="標準 6 2 2 2 2 2 2 5 4 2" xfId="22903"/>
    <cellStyle name="標準 6 2 2 2 2 2 2 5 4 3" xfId="37176"/>
    <cellStyle name="標準 6 2 2 2 2 2 2 5 5" xfId="15769"/>
    <cellStyle name="標準 6 2 2 2 2 2 2 5 6" xfId="30042"/>
    <cellStyle name="標準 6 2 2 2 2 2 2 6" xfId="1902"/>
    <cellStyle name="標準 6 2 2 2 2 2 2 6 2" xfId="5513"/>
    <cellStyle name="標準 6 2 2 2 2 2 2 6 2 2" xfId="12647"/>
    <cellStyle name="標準 6 2 2 2 2 2 2 6 2 2 2" xfId="26915"/>
    <cellStyle name="標準 6 2 2 2 2 2 2 6 2 2 3" xfId="41188"/>
    <cellStyle name="標準 6 2 2 2 2 2 2 6 2 3" xfId="19781"/>
    <cellStyle name="標準 6 2 2 2 2 2 2 6 2 4" xfId="34054"/>
    <cellStyle name="標準 6 2 2 2 2 2 2 6 3" xfId="9080"/>
    <cellStyle name="標準 6 2 2 2 2 2 2 6 3 2" xfId="23348"/>
    <cellStyle name="標準 6 2 2 2 2 2 2 6 3 3" xfId="37621"/>
    <cellStyle name="標準 6 2 2 2 2 2 2 6 4" xfId="16214"/>
    <cellStyle name="標準 6 2 2 2 2 2 2 6 5" xfId="30487"/>
    <cellStyle name="標準 6 2 2 2 2 2 2 7" xfId="3732"/>
    <cellStyle name="標準 6 2 2 2 2 2 2 7 2" xfId="10866"/>
    <cellStyle name="標準 6 2 2 2 2 2 2 7 2 2" xfId="25134"/>
    <cellStyle name="標準 6 2 2 2 2 2 2 7 2 3" xfId="39407"/>
    <cellStyle name="標準 6 2 2 2 2 2 2 7 3" xfId="18000"/>
    <cellStyle name="標準 6 2 2 2 2 2 2 7 4" xfId="32273"/>
    <cellStyle name="標準 6 2 2 2 2 2 2 8" xfId="7299"/>
    <cellStyle name="標準 6 2 2 2 2 2 2 8 2" xfId="21567"/>
    <cellStyle name="標準 6 2 2 2 2 2 2 8 3" xfId="35840"/>
    <cellStyle name="標準 6 2 2 2 2 2 2 9" xfId="14433"/>
    <cellStyle name="標準 6 2 2 2 2 2 3" xfId="301"/>
    <cellStyle name="標準 6 2 2 2 2 2 3 2" xfId="1192"/>
    <cellStyle name="標準 6 2 2 2 2 2 3 2 2" xfId="2973"/>
    <cellStyle name="標準 6 2 2 2 2 2 3 2 2 2" xfId="6584"/>
    <cellStyle name="標準 6 2 2 2 2 2 3 2 2 2 2" xfId="13718"/>
    <cellStyle name="標準 6 2 2 2 2 2 3 2 2 2 2 2" xfId="27986"/>
    <cellStyle name="標準 6 2 2 2 2 2 3 2 2 2 2 3" xfId="42259"/>
    <cellStyle name="標準 6 2 2 2 2 2 3 2 2 2 3" xfId="20852"/>
    <cellStyle name="標準 6 2 2 2 2 2 3 2 2 2 4" xfId="35125"/>
    <cellStyle name="標準 6 2 2 2 2 2 3 2 2 3" xfId="10151"/>
    <cellStyle name="標準 6 2 2 2 2 2 3 2 2 3 2" xfId="24419"/>
    <cellStyle name="標準 6 2 2 2 2 2 3 2 2 3 3" xfId="38692"/>
    <cellStyle name="標準 6 2 2 2 2 2 3 2 2 4" xfId="17285"/>
    <cellStyle name="標準 6 2 2 2 2 2 3 2 2 5" xfId="31558"/>
    <cellStyle name="標準 6 2 2 2 2 2 3 2 3" xfId="4803"/>
    <cellStyle name="標準 6 2 2 2 2 2 3 2 3 2" xfId="11937"/>
    <cellStyle name="標準 6 2 2 2 2 2 3 2 3 2 2" xfId="26205"/>
    <cellStyle name="標準 6 2 2 2 2 2 3 2 3 2 3" xfId="40478"/>
    <cellStyle name="標準 6 2 2 2 2 2 3 2 3 3" xfId="19071"/>
    <cellStyle name="標準 6 2 2 2 2 2 3 2 3 4" xfId="33344"/>
    <cellStyle name="標準 6 2 2 2 2 2 3 2 4" xfId="8370"/>
    <cellStyle name="標準 6 2 2 2 2 2 3 2 4 2" xfId="22638"/>
    <cellStyle name="標準 6 2 2 2 2 2 3 2 4 3" xfId="36911"/>
    <cellStyle name="標準 6 2 2 2 2 2 3 2 5" xfId="15504"/>
    <cellStyle name="標準 6 2 2 2 2 2 3 2 6" xfId="29777"/>
    <cellStyle name="標準 6 2 2 2 2 2 3 3" xfId="746"/>
    <cellStyle name="標準 6 2 2 2 2 2 3 3 2" xfId="2527"/>
    <cellStyle name="標準 6 2 2 2 2 2 3 3 2 2" xfId="6138"/>
    <cellStyle name="標準 6 2 2 2 2 2 3 3 2 2 2" xfId="13272"/>
    <cellStyle name="標準 6 2 2 2 2 2 3 3 2 2 2 2" xfId="27540"/>
    <cellStyle name="標準 6 2 2 2 2 2 3 3 2 2 2 3" xfId="41813"/>
    <cellStyle name="標準 6 2 2 2 2 2 3 3 2 2 3" xfId="20406"/>
    <cellStyle name="標準 6 2 2 2 2 2 3 3 2 2 4" xfId="34679"/>
    <cellStyle name="標準 6 2 2 2 2 2 3 3 2 3" xfId="9705"/>
    <cellStyle name="標準 6 2 2 2 2 2 3 3 2 3 2" xfId="23973"/>
    <cellStyle name="標準 6 2 2 2 2 2 3 3 2 3 3" xfId="38246"/>
    <cellStyle name="標準 6 2 2 2 2 2 3 3 2 4" xfId="16839"/>
    <cellStyle name="標準 6 2 2 2 2 2 3 3 2 5" xfId="31112"/>
    <cellStyle name="標準 6 2 2 2 2 2 3 3 3" xfId="4357"/>
    <cellStyle name="標準 6 2 2 2 2 2 3 3 3 2" xfId="11491"/>
    <cellStyle name="標準 6 2 2 2 2 2 3 3 3 2 2" xfId="25759"/>
    <cellStyle name="標準 6 2 2 2 2 2 3 3 3 2 3" xfId="40032"/>
    <cellStyle name="標準 6 2 2 2 2 2 3 3 3 3" xfId="18625"/>
    <cellStyle name="標準 6 2 2 2 2 2 3 3 3 4" xfId="32898"/>
    <cellStyle name="標準 6 2 2 2 2 2 3 3 4" xfId="7924"/>
    <cellStyle name="標準 6 2 2 2 2 2 3 3 4 2" xfId="22192"/>
    <cellStyle name="標準 6 2 2 2 2 2 3 3 4 3" xfId="36465"/>
    <cellStyle name="標準 6 2 2 2 2 2 3 3 5" xfId="15058"/>
    <cellStyle name="標準 6 2 2 2 2 2 3 3 6" xfId="29331"/>
    <cellStyle name="標準 6 2 2 2 2 2 3 4" xfId="1637"/>
    <cellStyle name="標準 6 2 2 2 2 2 3 4 2" xfId="3418"/>
    <cellStyle name="標準 6 2 2 2 2 2 3 4 2 2" xfId="7029"/>
    <cellStyle name="標準 6 2 2 2 2 2 3 4 2 2 2" xfId="14163"/>
    <cellStyle name="標準 6 2 2 2 2 2 3 4 2 2 2 2" xfId="28431"/>
    <cellStyle name="標準 6 2 2 2 2 2 3 4 2 2 2 3" xfId="42704"/>
    <cellStyle name="標準 6 2 2 2 2 2 3 4 2 2 3" xfId="21297"/>
    <cellStyle name="標準 6 2 2 2 2 2 3 4 2 2 4" xfId="35570"/>
    <cellStyle name="標準 6 2 2 2 2 2 3 4 2 3" xfId="10596"/>
    <cellStyle name="標準 6 2 2 2 2 2 3 4 2 3 2" xfId="24864"/>
    <cellStyle name="標準 6 2 2 2 2 2 3 4 2 3 3" xfId="39137"/>
    <cellStyle name="標準 6 2 2 2 2 2 3 4 2 4" xfId="17730"/>
    <cellStyle name="標準 6 2 2 2 2 2 3 4 2 5" xfId="32003"/>
    <cellStyle name="標準 6 2 2 2 2 2 3 4 3" xfId="5248"/>
    <cellStyle name="標準 6 2 2 2 2 2 3 4 3 2" xfId="12382"/>
    <cellStyle name="標準 6 2 2 2 2 2 3 4 3 2 2" xfId="26650"/>
    <cellStyle name="標準 6 2 2 2 2 2 3 4 3 2 3" xfId="40923"/>
    <cellStyle name="標準 6 2 2 2 2 2 3 4 3 3" xfId="19516"/>
    <cellStyle name="標準 6 2 2 2 2 2 3 4 3 4" xfId="33789"/>
    <cellStyle name="標準 6 2 2 2 2 2 3 4 4" xfId="8815"/>
    <cellStyle name="標準 6 2 2 2 2 2 3 4 4 2" xfId="23083"/>
    <cellStyle name="標準 6 2 2 2 2 2 3 4 4 3" xfId="37356"/>
    <cellStyle name="標準 6 2 2 2 2 2 3 4 5" xfId="15949"/>
    <cellStyle name="標準 6 2 2 2 2 2 3 4 6" xfId="30222"/>
    <cellStyle name="標準 6 2 2 2 2 2 3 5" xfId="2082"/>
    <cellStyle name="標準 6 2 2 2 2 2 3 5 2" xfId="5693"/>
    <cellStyle name="標準 6 2 2 2 2 2 3 5 2 2" xfId="12827"/>
    <cellStyle name="標準 6 2 2 2 2 2 3 5 2 2 2" xfId="27095"/>
    <cellStyle name="標準 6 2 2 2 2 2 3 5 2 2 3" xfId="41368"/>
    <cellStyle name="標準 6 2 2 2 2 2 3 5 2 3" xfId="19961"/>
    <cellStyle name="標準 6 2 2 2 2 2 3 5 2 4" xfId="34234"/>
    <cellStyle name="標準 6 2 2 2 2 2 3 5 3" xfId="9260"/>
    <cellStyle name="標準 6 2 2 2 2 2 3 5 3 2" xfId="23528"/>
    <cellStyle name="標準 6 2 2 2 2 2 3 5 3 3" xfId="37801"/>
    <cellStyle name="標準 6 2 2 2 2 2 3 5 4" xfId="16394"/>
    <cellStyle name="標準 6 2 2 2 2 2 3 5 5" xfId="30667"/>
    <cellStyle name="標準 6 2 2 2 2 2 3 6" xfId="3912"/>
    <cellStyle name="標準 6 2 2 2 2 2 3 6 2" xfId="11046"/>
    <cellStyle name="標準 6 2 2 2 2 2 3 6 2 2" xfId="25314"/>
    <cellStyle name="標準 6 2 2 2 2 2 3 6 2 3" xfId="39587"/>
    <cellStyle name="標準 6 2 2 2 2 2 3 6 3" xfId="18180"/>
    <cellStyle name="標準 6 2 2 2 2 2 3 6 4" xfId="32453"/>
    <cellStyle name="標準 6 2 2 2 2 2 3 7" xfId="7479"/>
    <cellStyle name="標準 6 2 2 2 2 2 3 7 2" xfId="21747"/>
    <cellStyle name="標準 6 2 2 2 2 2 3 7 3" xfId="36020"/>
    <cellStyle name="標準 6 2 2 2 2 2 3 8" xfId="14613"/>
    <cellStyle name="標準 6 2 2 2 2 2 3 9" xfId="28886"/>
    <cellStyle name="標準 6 2 2 2 2 2 4" xfId="970"/>
    <cellStyle name="標準 6 2 2 2 2 2 4 2" xfId="2751"/>
    <cellStyle name="標準 6 2 2 2 2 2 4 2 2" xfId="6362"/>
    <cellStyle name="標準 6 2 2 2 2 2 4 2 2 2" xfId="13496"/>
    <cellStyle name="標準 6 2 2 2 2 2 4 2 2 2 2" xfId="27764"/>
    <cellStyle name="標準 6 2 2 2 2 2 4 2 2 2 3" xfId="42037"/>
    <cellStyle name="標準 6 2 2 2 2 2 4 2 2 3" xfId="20630"/>
    <cellStyle name="標準 6 2 2 2 2 2 4 2 2 4" xfId="34903"/>
    <cellStyle name="標準 6 2 2 2 2 2 4 2 3" xfId="9929"/>
    <cellStyle name="標準 6 2 2 2 2 2 4 2 3 2" xfId="24197"/>
    <cellStyle name="標準 6 2 2 2 2 2 4 2 3 3" xfId="38470"/>
    <cellStyle name="標準 6 2 2 2 2 2 4 2 4" xfId="17063"/>
    <cellStyle name="標準 6 2 2 2 2 2 4 2 5" xfId="31336"/>
    <cellStyle name="標準 6 2 2 2 2 2 4 3" xfId="4581"/>
    <cellStyle name="標準 6 2 2 2 2 2 4 3 2" xfId="11715"/>
    <cellStyle name="標準 6 2 2 2 2 2 4 3 2 2" xfId="25983"/>
    <cellStyle name="標準 6 2 2 2 2 2 4 3 2 3" xfId="40256"/>
    <cellStyle name="標準 6 2 2 2 2 2 4 3 3" xfId="18849"/>
    <cellStyle name="標準 6 2 2 2 2 2 4 3 4" xfId="33122"/>
    <cellStyle name="標準 6 2 2 2 2 2 4 4" xfId="8148"/>
    <cellStyle name="標準 6 2 2 2 2 2 4 4 2" xfId="22416"/>
    <cellStyle name="標準 6 2 2 2 2 2 4 4 3" xfId="36689"/>
    <cellStyle name="標準 6 2 2 2 2 2 4 5" xfId="15282"/>
    <cellStyle name="標準 6 2 2 2 2 2 4 6" xfId="29555"/>
    <cellStyle name="標準 6 2 2 2 2 2 5" xfId="524"/>
    <cellStyle name="標準 6 2 2 2 2 2 5 2" xfId="2305"/>
    <cellStyle name="標準 6 2 2 2 2 2 5 2 2" xfId="5916"/>
    <cellStyle name="標準 6 2 2 2 2 2 5 2 2 2" xfId="13050"/>
    <cellStyle name="標準 6 2 2 2 2 2 5 2 2 2 2" xfId="27318"/>
    <cellStyle name="標準 6 2 2 2 2 2 5 2 2 2 3" xfId="41591"/>
    <cellStyle name="標準 6 2 2 2 2 2 5 2 2 3" xfId="20184"/>
    <cellStyle name="標準 6 2 2 2 2 2 5 2 2 4" xfId="34457"/>
    <cellStyle name="標準 6 2 2 2 2 2 5 2 3" xfId="9483"/>
    <cellStyle name="標準 6 2 2 2 2 2 5 2 3 2" xfId="23751"/>
    <cellStyle name="標準 6 2 2 2 2 2 5 2 3 3" xfId="38024"/>
    <cellStyle name="標準 6 2 2 2 2 2 5 2 4" xfId="16617"/>
    <cellStyle name="標準 6 2 2 2 2 2 5 2 5" xfId="30890"/>
    <cellStyle name="標準 6 2 2 2 2 2 5 3" xfId="4135"/>
    <cellStyle name="標準 6 2 2 2 2 2 5 3 2" xfId="11269"/>
    <cellStyle name="標準 6 2 2 2 2 2 5 3 2 2" xfId="25537"/>
    <cellStyle name="標準 6 2 2 2 2 2 5 3 2 3" xfId="39810"/>
    <cellStyle name="標準 6 2 2 2 2 2 5 3 3" xfId="18403"/>
    <cellStyle name="標準 6 2 2 2 2 2 5 3 4" xfId="32676"/>
    <cellStyle name="標準 6 2 2 2 2 2 5 4" xfId="7702"/>
    <cellStyle name="標準 6 2 2 2 2 2 5 4 2" xfId="21970"/>
    <cellStyle name="標準 6 2 2 2 2 2 5 4 3" xfId="36243"/>
    <cellStyle name="標準 6 2 2 2 2 2 5 5" xfId="14836"/>
    <cellStyle name="標準 6 2 2 2 2 2 5 6" xfId="29109"/>
    <cellStyle name="標準 6 2 2 2 2 2 6" xfId="1415"/>
    <cellStyle name="標準 6 2 2 2 2 2 6 2" xfId="3196"/>
    <cellStyle name="標準 6 2 2 2 2 2 6 2 2" xfId="6807"/>
    <cellStyle name="標準 6 2 2 2 2 2 6 2 2 2" xfId="13941"/>
    <cellStyle name="標準 6 2 2 2 2 2 6 2 2 2 2" xfId="28209"/>
    <cellStyle name="標準 6 2 2 2 2 2 6 2 2 2 3" xfId="42482"/>
    <cellStyle name="標準 6 2 2 2 2 2 6 2 2 3" xfId="21075"/>
    <cellStyle name="標準 6 2 2 2 2 2 6 2 2 4" xfId="35348"/>
    <cellStyle name="標準 6 2 2 2 2 2 6 2 3" xfId="10374"/>
    <cellStyle name="標準 6 2 2 2 2 2 6 2 3 2" xfId="24642"/>
    <cellStyle name="標準 6 2 2 2 2 2 6 2 3 3" xfId="38915"/>
    <cellStyle name="標準 6 2 2 2 2 2 6 2 4" xfId="17508"/>
    <cellStyle name="標準 6 2 2 2 2 2 6 2 5" xfId="31781"/>
    <cellStyle name="標準 6 2 2 2 2 2 6 3" xfId="5026"/>
    <cellStyle name="標準 6 2 2 2 2 2 6 3 2" xfId="12160"/>
    <cellStyle name="標準 6 2 2 2 2 2 6 3 2 2" xfId="26428"/>
    <cellStyle name="標準 6 2 2 2 2 2 6 3 2 3" xfId="40701"/>
    <cellStyle name="標準 6 2 2 2 2 2 6 3 3" xfId="19294"/>
    <cellStyle name="標準 6 2 2 2 2 2 6 3 4" xfId="33567"/>
    <cellStyle name="標準 6 2 2 2 2 2 6 4" xfId="8593"/>
    <cellStyle name="標準 6 2 2 2 2 2 6 4 2" xfId="22861"/>
    <cellStyle name="標準 6 2 2 2 2 2 6 4 3" xfId="37134"/>
    <cellStyle name="標準 6 2 2 2 2 2 6 5" xfId="15727"/>
    <cellStyle name="標準 6 2 2 2 2 2 6 6" xfId="30000"/>
    <cellStyle name="標準 6 2 2 2 2 2 7" xfId="1860"/>
    <cellStyle name="標準 6 2 2 2 2 2 7 2" xfId="5471"/>
    <cellStyle name="標準 6 2 2 2 2 2 7 2 2" xfId="12605"/>
    <cellStyle name="標準 6 2 2 2 2 2 7 2 2 2" xfId="26873"/>
    <cellStyle name="標準 6 2 2 2 2 2 7 2 2 3" xfId="41146"/>
    <cellStyle name="標準 6 2 2 2 2 2 7 2 3" xfId="19739"/>
    <cellStyle name="標準 6 2 2 2 2 2 7 2 4" xfId="34012"/>
    <cellStyle name="標準 6 2 2 2 2 2 7 3" xfId="9038"/>
    <cellStyle name="標準 6 2 2 2 2 2 7 3 2" xfId="23306"/>
    <cellStyle name="標準 6 2 2 2 2 2 7 3 3" xfId="37579"/>
    <cellStyle name="標準 6 2 2 2 2 2 7 4" xfId="16172"/>
    <cellStyle name="標準 6 2 2 2 2 2 7 5" xfId="30445"/>
    <cellStyle name="標準 6 2 2 2 2 2 8" xfId="3690"/>
    <cellStyle name="標準 6 2 2 2 2 2 8 2" xfId="10824"/>
    <cellStyle name="標準 6 2 2 2 2 2 8 2 2" xfId="25092"/>
    <cellStyle name="標準 6 2 2 2 2 2 8 2 3" xfId="39365"/>
    <cellStyle name="標準 6 2 2 2 2 2 8 3" xfId="17958"/>
    <cellStyle name="標準 6 2 2 2 2 2 8 4" xfId="32231"/>
    <cellStyle name="標準 6 2 2 2 2 2 9" xfId="7257"/>
    <cellStyle name="標準 6 2 2 2 2 2 9 2" xfId="21525"/>
    <cellStyle name="標準 6 2 2 2 2 2 9 3" xfId="35798"/>
    <cellStyle name="標準 6 2 2 2 2 3" xfId="116"/>
    <cellStyle name="標準 6 2 2 2 2 3 10" xfId="14428"/>
    <cellStyle name="標準 6 2 2 2 2 3 11" xfId="28701"/>
    <cellStyle name="標準 6 2 2 2 2 3 2" xfId="122"/>
    <cellStyle name="標準 6 2 2 2 2 3 2 10" xfId="28707"/>
    <cellStyle name="標準 6 2 2 2 2 3 2 2" xfId="449"/>
    <cellStyle name="標準 6 2 2 2 2 3 2 2 2" xfId="1340"/>
    <cellStyle name="標準 6 2 2 2 2 3 2 2 2 2" xfId="3121"/>
    <cellStyle name="標準 6 2 2 2 2 3 2 2 2 2 2" xfId="6732"/>
    <cellStyle name="標準 6 2 2 2 2 3 2 2 2 2 2 2" xfId="13866"/>
    <cellStyle name="標準 6 2 2 2 2 3 2 2 2 2 2 2 2" xfId="28134"/>
    <cellStyle name="標準 6 2 2 2 2 3 2 2 2 2 2 2 3" xfId="42407"/>
    <cellStyle name="標準 6 2 2 2 2 3 2 2 2 2 2 3" xfId="21000"/>
    <cellStyle name="標準 6 2 2 2 2 3 2 2 2 2 2 4" xfId="35273"/>
    <cellStyle name="標準 6 2 2 2 2 3 2 2 2 2 3" xfId="10299"/>
    <cellStyle name="標準 6 2 2 2 2 3 2 2 2 2 3 2" xfId="24567"/>
    <cellStyle name="標準 6 2 2 2 2 3 2 2 2 2 3 3" xfId="38840"/>
    <cellStyle name="標準 6 2 2 2 2 3 2 2 2 2 4" xfId="17433"/>
    <cellStyle name="標準 6 2 2 2 2 3 2 2 2 2 5" xfId="31706"/>
    <cellStyle name="標準 6 2 2 2 2 3 2 2 2 3" xfId="4951"/>
    <cellStyle name="標準 6 2 2 2 2 3 2 2 2 3 2" xfId="12085"/>
    <cellStyle name="標準 6 2 2 2 2 3 2 2 2 3 2 2" xfId="26353"/>
    <cellStyle name="標準 6 2 2 2 2 3 2 2 2 3 2 3" xfId="40626"/>
    <cellStyle name="標準 6 2 2 2 2 3 2 2 2 3 3" xfId="19219"/>
    <cellStyle name="標準 6 2 2 2 2 3 2 2 2 3 4" xfId="33492"/>
    <cellStyle name="標準 6 2 2 2 2 3 2 2 2 4" xfId="8518"/>
    <cellStyle name="標準 6 2 2 2 2 3 2 2 2 4 2" xfId="22786"/>
    <cellStyle name="標準 6 2 2 2 2 3 2 2 2 4 3" xfId="37059"/>
    <cellStyle name="標準 6 2 2 2 2 3 2 2 2 5" xfId="15652"/>
    <cellStyle name="標準 6 2 2 2 2 3 2 2 2 6" xfId="29925"/>
    <cellStyle name="標準 6 2 2 2 2 3 2 2 3" xfId="894"/>
    <cellStyle name="標準 6 2 2 2 2 3 2 2 3 2" xfId="2675"/>
    <cellStyle name="標準 6 2 2 2 2 3 2 2 3 2 2" xfId="6286"/>
    <cellStyle name="標準 6 2 2 2 2 3 2 2 3 2 2 2" xfId="13420"/>
    <cellStyle name="標準 6 2 2 2 2 3 2 2 3 2 2 2 2" xfId="27688"/>
    <cellStyle name="標準 6 2 2 2 2 3 2 2 3 2 2 2 3" xfId="41961"/>
    <cellStyle name="標準 6 2 2 2 2 3 2 2 3 2 2 3" xfId="20554"/>
    <cellStyle name="標準 6 2 2 2 2 3 2 2 3 2 2 4" xfId="34827"/>
    <cellStyle name="標準 6 2 2 2 2 3 2 2 3 2 3" xfId="9853"/>
    <cellStyle name="標準 6 2 2 2 2 3 2 2 3 2 3 2" xfId="24121"/>
    <cellStyle name="標準 6 2 2 2 2 3 2 2 3 2 3 3" xfId="38394"/>
    <cellStyle name="標準 6 2 2 2 2 3 2 2 3 2 4" xfId="16987"/>
    <cellStyle name="標準 6 2 2 2 2 3 2 2 3 2 5" xfId="31260"/>
    <cellStyle name="標準 6 2 2 2 2 3 2 2 3 3" xfId="4505"/>
    <cellStyle name="標準 6 2 2 2 2 3 2 2 3 3 2" xfId="11639"/>
    <cellStyle name="標準 6 2 2 2 2 3 2 2 3 3 2 2" xfId="25907"/>
    <cellStyle name="標準 6 2 2 2 2 3 2 2 3 3 2 3" xfId="40180"/>
    <cellStyle name="標準 6 2 2 2 2 3 2 2 3 3 3" xfId="18773"/>
    <cellStyle name="標準 6 2 2 2 2 3 2 2 3 3 4" xfId="33046"/>
    <cellStyle name="標準 6 2 2 2 2 3 2 2 3 4" xfId="8072"/>
    <cellStyle name="標準 6 2 2 2 2 3 2 2 3 4 2" xfId="22340"/>
    <cellStyle name="標準 6 2 2 2 2 3 2 2 3 4 3" xfId="36613"/>
    <cellStyle name="標準 6 2 2 2 2 3 2 2 3 5" xfId="15206"/>
    <cellStyle name="標準 6 2 2 2 2 3 2 2 3 6" xfId="29479"/>
    <cellStyle name="標準 6 2 2 2 2 3 2 2 4" xfId="1785"/>
    <cellStyle name="標準 6 2 2 2 2 3 2 2 4 2" xfId="3566"/>
    <cellStyle name="標準 6 2 2 2 2 3 2 2 4 2 2" xfId="7177"/>
    <cellStyle name="標準 6 2 2 2 2 3 2 2 4 2 2 2" xfId="14311"/>
    <cellStyle name="標準 6 2 2 2 2 3 2 2 4 2 2 2 2" xfId="28579"/>
    <cellStyle name="標準 6 2 2 2 2 3 2 2 4 2 2 2 3" xfId="42852"/>
    <cellStyle name="標準 6 2 2 2 2 3 2 2 4 2 2 3" xfId="21445"/>
    <cellStyle name="標準 6 2 2 2 2 3 2 2 4 2 2 4" xfId="35718"/>
    <cellStyle name="標準 6 2 2 2 2 3 2 2 4 2 3" xfId="10744"/>
    <cellStyle name="標準 6 2 2 2 2 3 2 2 4 2 3 2" xfId="25012"/>
    <cellStyle name="標準 6 2 2 2 2 3 2 2 4 2 3 3" xfId="39285"/>
    <cellStyle name="標準 6 2 2 2 2 3 2 2 4 2 4" xfId="17878"/>
    <cellStyle name="標準 6 2 2 2 2 3 2 2 4 2 5" xfId="32151"/>
    <cellStyle name="標準 6 2 2 2 2 3 2 2 4 3" xfId="5396"/>
    <cellStyle name="標準 6 2 2 2 2 3 2 2 4 3 2" xfId="12530"/>
    <cellStyle name="標準 6 2 2 2 2 3 2 2 4 3 2 2" xfId="26798"/>
    <cellStyle name="標準 6 2 2 2 2 3 2 2 4 3 2 3" xfId="41071"/>
    <cellStyle name="標準 6 2 2 2 2 3 2 2 4 3 3" xfId="19664"/>
    <cellStyle name="標準 6 2 2 2 2 3 2 2 4 3 4" xfId="33937"/>
    <cellStyle name="標準 6 2 2 2 2 3 2 2 4 4" xfId="8963"/>
    <cellStyle name="標準 6 2 2 2 2 3 2 2 4 4 2" xfId="23231"/>
    <cellStyle name="標準 6 2 2 2 2 3 2 2 4 4 3" xfId="37504"/>
    <cellStyle name="標準 6 2 2 2 2 3 2 2 4 5" xfId="16097"/>
    <cellStyle name="標準 6 2 2 2 2 3 2 2 4 6" xfId="30370"/>
    <cellStyle name="標準 6 2 2 2 2 3 2 2 5" xfId="2230"/>
    <cellStyle name="標準 6 2 2 2 2 3 2 2 5 2" xfId="5841"/>
    <cellStyle name="標準 6 2 2 2 2 3 2 2 5 2 2" xfId="12975"/>
    <cellStyle name="標準 6 2 2 2 2 3 2 2 5 2 2 2" xfId="27243"/>
    <cellStyle name="標準 6 2 2 2 2 3 2 2 5 2 2 3" xfId="41516"/>
    <cellStyle name="標準 6 2 2 2 2 3 2 2 5 2 3" xfId="20109"/>
    <cellStyle name="標準 6 2 2 2 2 3 2 2 5 2 4" xfId="34382"/>
    <cellStyle name="標準 6 2 2 2 2 3 2 2 5 3" xfId="9408"/>
    <cellStyle name="標準 6 2 2 2 2 3 2 2 5 3 2" xfId="23676"/>
    <cellStyle name="標準 6 2 2 2 2 3 2 2 5 3 3" xfId="37949"/>
    <cellStyle name="標準 6 2 2 2 2 3 2 2 5 4" xfId="16542"/>
    <cellStyle name="標準 6 2 2 2 2 3 2 2 5 5" xfId="30815"/>
    <cellStyle name="標準 6 2 2 2 2 3 2 2 6" xfId="4060"/>
    <cellStyle name="標準 6 2 2 2 2 3 2 2 6 2" xfId="11194"/>
    <cellStyle name="標準 6 2 2 2 2 3 2 2 6 2 2" xfId="25462"/>
    <cellStyle name="標準 6 2 2 2 2 3 2 2 6 2 3" xfId="39735"/>
    <cellStyle name="標準 6 2 2 2 2 3 2 2 6 3" xfId="18328"/>
    <cellStyle name="標準 6 2 2 2 2 3 2 2 6 4" xfId="32601"/>
    <cellStyle name="標準 6 2 2 2 2 3 2 2 7" xfId="7627"/>
    <cellStyle name="標準 6 2 2 2 2 3 2 2 7 2" xfId="21895"/>
    <cellStyle name="標準 6 2 2 2 2 3 2 2 7 3" xfId="36168"/>
    <cellStyle name="標準 6 2 2 2 2 3 2 2 8" xfId="14761"/>
    <cellStyle name="標準 6 2 2 2 2 3 2 2 9" xfId="29034"/>
    <cellStyle name="標準 6 2 2 2 2 3 2 3" xfId="1013"/>
    <cellStyle name="標準 6 2 2 2 2 3 2 3 2" xfId="2794"/>
    <cellStyle name="標準 6 2 2 2 2 3 2 3 2 2" xfId="6405"/>
    <cellStyle name="標準 6 2 2 2 2 3 2 3 2 2 2" xfId="13539"/>
    <cellStyle name="標準 6 2 2 2 2 3 2 3 2 2 2 2" xfId="27807"/>
    <cellStyle name="標準 6 2 2 2 2 3 2 3 2 2 2 3" xfId="42080"/>
    <cellStyle name="標準 6 2 2 2 2 3 2 3 2 2 3" xfId="20673"/>
    <cellStyle name="標準 6 2 2 2 2 3 2 3 2 2 4" xfId="34946"/>
    <cellStyle name="標準 6 2 2 2 2 3 2 3 2 3" xfId="9972"/>
    <cellStyle name="標準 6 2 2 2 2 3 2 3 2 3 2" xfId="24240"/>
    <cellStyle name="標準 6 2 2 2 2 3 2 3 2 3 3" xfId="38513"/>
    <cellStyle name="標準 6 2 2 2 2 3 2 3 2 4" xfId="17106"/>
    <cellStyle name="標準 6 2 2 2 2 3 2 3 2 5" xfId="31379"/>
    <cellStyle name="標準 6 2 2 2 2 3 2 3 3" xfId="4624"/>
    <cellStyle name="標準 6 2 2 2 2 3 2 3 3 2" xfId="11758"/>
    <cellStyle name="標準 6 2 2 2 2 3 2 3 3 2 2" xfId="26026"/>
    <cellStyle name="標準 6 2 2 2 2 3 2 3 3 2 3" xfId="40299"/>
    <cellStyle name="標準 6 2 2 2 2 3 2 3 3 3" xfId="18892"/>
    <cellStyle name="標準 6 2 2 2 2 3 2 3 3 4" xfId="33165"/>
    <cellStyle name="標準 6 2 2 2 2 3 2 3 4" xfId="8191"/>
    <cellStyle name="標準 6 2 2 2 2 3 2 3 4 2" xfId="22459"/>
    <cellStyle name="標準 6 2 2 2 2 3 2 3 4 3" xfId="36732"/>
    <cellStyle name="標準 6 2 2 2 2 3 2 3 5" xfId="15325"/>
    <cellStyle name="標準 6 2 2 2 2 3 2 3 6" xfId="29598"/>
    <cellStyle name="標準 6 2 2 2 2 3 2 4" xfId="567"/>
    <cellStyle name="標準 6 2 2 2 2 3 2 4 2" xfId="2348"/>
    <cellStyle name="標準 6 2 2 2 2 3 2 4 2 2" xfId="5959"/>
    <cellStyle name="標準 6 2 2 2 2 3 2 4 2 2 2" xfId="13093"/>
    <cellStyle name="標準 6 2 2 2 2 3 2 4 2 2 2 2" xfId="27361"/>
    <cellStyle name="標準 6 2 2 2 2 3 2 4 2 2 2 3" xfId="41634"/>
    <cellStyle name="標準 6 2 2 2 2 3 2 4 2 2 3" xfId="20227"/>
    <cellStyle name="標準 6 2 2 2 2 3 2 4 2 2 4" xfId="34500"/>
    <cellStyle name="標準 6 2 2 2 2 3 2 4 2 3" xfId="9526"/>
    <cellStyle name="標準 6 2 2 2 2 3 2 4 2 3 2" xfId="23794"/>
    <cellStyle name="標準 6 2 2 2 2 3 2 4 2 3 3" xfId="38067"/>
    <cellStyle name="標準 6 2 2 2 2 3 2 4 2 4" xfId="16660"/>
    <cellStyle name="標準 6 2 2 2 2 3 2 4 2 5" xfId="30933"/>
    <cellStyle name="標準 6 2 2 2 2 3 2 4 3" xfId="4178"/>
    <cellStyle name="標準 6 2 2 2 2 3 2 4 3 2" xfId="11312"/>
    <cellStyle name="標準 6 2 2 2 2 3 2 4 3 2 2" xfId="25580"/>
    <cellStyle name="標準 6 2 2 2 2 3 2 4 3 2 3" xfId="39853"/>
    <cellStyle name="標準 6 2 2 2 2 3 2 4 3 3" xfId="18446"/>
    <cellStyle name="標準 6 2 2 2 2 3 2 4 3 4" xfId="32719"/>
    <cellStyle name="標準 6 2 2 2 2 3 2 4 4" xfId="7745"/>
    <cellStyle name="標準 6 2 2 2 2 3 2 4 4 2" xfId="22013"/>
    <cellStyle name="標準 6 2 2 2 2 3 2 4 4 3" xfId="36286"/>
    <cellStyle name="標準 6 2 2 2 2 3 2 4 5" xfId="14879"/>
    <cellStyle name="標準 6 2 2 2 2 3 2 4 6" xfId="29152"/>
    <cellStyle name="標準 6 2 2 2 2 3 2 5" xfId="1458"/>
    <cellStyle name="標準 6 2 2 2 2 3 2 5 2" xfId="3239"/>
    <cellStyle name="標準 6 2 2 2 2 3 2 5 2 2" xfId="6850"/>
    <cellStyle name="標準 6 2 2 2 2 3 2 5 2 2 2" xfId="13984"/>
    <cellStyle name="標準 6 2 2 2 2 3 2 5 2 2 2 2" xfId="28252"/>
    <cellStyle name="標準 6 2 2 2 2 3 2 5 2 2 2 3" xfId="42525"/>
    <cellStyle name="標準 6 2 2 2 2 3 2 5 2 2 3" xfId="21118"/>
    <cellStyle name="標準 6 2 2 2 2 3 2 5 2 2 4" xfId="35391"/>
    <cellStyle name="標準 6 2 2 2 2 3 2 5 2 3" xfId="10417"/>
    <cellStyle name="標準 6 2 2 2 2 3 2 5 2 3 2" xfId="24685"/>
    <cellStyle name="標準 6 2 2 2 2 3 2 5 2 3 3" xfId="38958"/>
    <cellStyle name="標準 6 2 2 2 2 3 2 5 2 4" xfId="17551"/>
    <cellStyle name="標準 6 2 2 2 2 3 2 5 2 5" xfId="31824"/>
    <cellStyle name="標準 6 2 2 2 2 3 2 5 3" xfId="5069"/>
    <cellStyle name="標準 6 2 2 2 2 3 2 5 3 2" xfId="12203"/>
    <cellStyle name="標準 6 2 2 2 2 3 2 5 3 2 2" xfId="26471"/>
    <cellStyle name="標準 6 2 2 2 2 3 2 5 3 2 3" xfId="40744"/>
    <cellStyle name="標準 6 2 2 2 2 3 2 5 3 3" xfId="19337"/>
    <cellStyle name="標準 6 2 2 2 2 3 2 5 3 4" xfId="33610"/>
    <cellStyle name="標準 6 2 2 2 2 3 2 5 4" xfId="8636"/>
    <cellStyle name="標準 6 2 2 2 2 3 2 5 4 2" xfId="22904"/>
    <cellStyle name="標準 6 2 2 2 2 3 2 5 4 3" xfId="37177"/>
    <cellStyle name="標準 6 2 2 2 2 3 2 5 5" xfId="15770"/>
    <cellStyle name="標準 6 2 2 2 2 3 2 5 6" xfId="30043"/>
    <cellStyle name="標準 6 2 2 2 2 3 2 6" xfId="1903"/>
    <cellStyle name="標準 6 2 2 2 2 3 2 6 2" xfId="5514"/>
    <cellStyle name="標準 6 2 2 2 2 3 2 6 2 2" xfId="12648"/>
    <cellStyle name="標準 6 2 2 2 2 3 2 6 2 2 2" xfId="26916"/>
    <cellStyle name="標準 6 2 2 2 2 3 2 6 2 2 3" xfId="41189"/>
    <cellStyle name="標準 6 2 2 2 2 3 2 6 2 3" xfId="19782"/>
    <cellStyle name="標準 6 2 2 2 2 3 2 6 2 4" xfId="34055"/>
    <cellStyle name="標準 6 2 2 2 2 3 2 6 3" xfId="9081"/>
    <cellStyle name="標準 6 2 2 2 2 3 2 6 3 2" xfId="23349"/>
    <cellStyle name="標準 6 2 2 2 2 3 2 6 3 3" xfId="37622"/>
    <cellStyle name="標準 6 2 2 2 2 3 2 6 4" xfId="16215"/>
    <cellStyle name="標準 6 2 2 2 2 3 2 6 5" xfId="30488"/>
    <cellStyle name="標準 6 2 2 2 2 3 2 7" xfId="3733"/>
    <cellStyle name="標準 6 2 2 2 2 3 2 7 2" xfId="10867"/>
    <cellStyle name="標準 6 2 2 2 2 3 2 7 2 2" xfId="25135"/>
    <cellStyle name="標準 6 2 2 2 2 3 2 7 2 3" xfId="39408"/>
    <cellStyle name="標準 6 2 2 2 2 3 2 7 3" xfId="18001"/>
    <cellStyle name="標準 6 2 2 2 2 3 2 7 4" xfId="32274"/>
    <cellStyle name="標準 6 2 2 2 2 3 2 8" xfId="7300"/>
    <cellStyle name="標準 6 2 2 2 2 3 2 8 2" xfId="21568"/>
    <cellStyle name="標準 6 2 2 2 2 3 2 8 3" xfId="35841"/>
    <cellStyle name="標準 6 2 2 2 2 3 2 9" xfId="14434"/>
    <cellStyle name="標準 6 2 2 2 2 3 3" xfId="338"/>
    <cellStyle name="標準 6 2 2 2 2 3 3 2" xfId="1229"/>
    <cellStyle name="標準 6 2 2 2 2 3 3 2 2" xfId="3010"/>
    <cellStyle name="標準 6 2 2 2 2 3 3 2 2 2" xfId="6621"/>
    <cellStyle name="標準 6 2 2 2 2 3 3 2 2 2 2" xfId="13755"/>
    <cellStyle name="標準 6 2 2 2 2 3 3 2 2 2 2 2" xfId="28023"/>
    <cellStyle name="標準 6 2 2 2 2 3 3 2 2 2 2 3" xfId="42296"/>
    <cellStyle name="標準 6 2 2 2 2 3 3 2 2 2 3" xfId="20889"/>
    <cellStyle name="標準 6 2 2 2 2 3 3 2 2 2 4" xfId="35162"/>
    <cellStyle name="標準 6 2 2 2 2 3 3 2 2 3" xfId="10188"/>
    <cellStyle name="標準 6 2 2 2 2 3 3 2 2 3 2" xfId="24456"/>
    <cellStyle name="標準 6 2 2 2 2 3 3 2 2 3 3" xfId="38729"/>
    <cellStyle name="標準 6 2 2 2 2 3 3 2 2 4" xfId="17322"/>
    <cellStyle name="標準 6 2 2 2 2 3 3 2 2 5" xfId="31595"/>
    <cellStyle name="標準 6 2 2 2 2 3 3 2 3" xfId="4840"/>
    <cellStyle name="標準 6 2 2 2 2 3 3 2 3 2" xfId="11974"/>
    <cellStyle name="標準 6 2 2 2 2 3 3 2 3 2 2" xfId="26242"/>
    <cellStyle name="標準 6 2 2 2 2 3 3 2 3 2 3" xfId="40515"/>
    <cellStyle name="標準 6 2 2 2 2 3 3 2 3 3" xfId="19108"/>
    <cellStyle name="標準 6 2 2 2 2 3 3 2 3 4" xfId="33381"/>
    <cellStyle name="標準 6 2 2 2 2 3 3 2 4" xfId="8407"/>
    <cellStyle name="標準 6 2 2 2 2 3 3 2 4 2" xfId="22675"/>
    <cellStyle name="標準 6 2 2 2 2 3 3 2 4 3" xfId="36948"/>
    <cellStyle name="標準 6 2 2 2 2 3 3 2 5" xfId="15541"/>
    <cellStyle name="標準 6 2 2 2 2 3 3 2 6" xfId="29814"/>
    <cellStyle name="標準 6 2 2 2 2 3 3 3" xfId="783"/>
    <cellStyle name="標準 6 2 2 2 2 3 3 3 2" xfId="2564"/>
    <cellStyle name="標準 6 2 2 2 2 3 3 3 2 2" xfId="6175"/>
    <cellStyle name="標準 6 2 2 2 2 3 3 3 2 2 2" xfId="13309"/>
    <cellStyle name="標準 6 2 2 2 2 3 3 3 2 2 2 2" xfId="27577"/>
    <cellStyle name="標準 6 2 2 2 2 3 3 3 2 2 2 3" xfId="41850"/>
    <cellStyle name="標準 6 2 2 2 2 3 3 3 2 2 3" xfId="20443"/>
    <cellStyle name="標準 6 2 2 2 2 3 3 3 2 2 4" xfId="34716"/>
    <cellStyle name="標準 6 2 2 2 2 3 3 3 2 3" xfId="9742"/>
    <cellStyle name="標準 6 2 2 2 2 3 3 3 2 3 2" xfId="24010"/>
    <cellStyle name="標準 6 2 2 2 2 3 3 3 2 3 3" xfId="38283"/>
    <cellStyle name="標準 6 2 2 2 2 3 3 3 2 4" xfId="16876"/>
    <cellStyle name="標準 6 2 2 2 2 3 3 3 2 5" xfId="31149"/>
    <cellStyle name="標準 6 2 2 2 2 3 3 3 3" xfId="4394"/>
    <cellStyle name="標準 6 2 2 2 2 3 3 3 3 2" xfId="11528"/>
    <cellStyle name="標準 6 2 2 2 2 3 3 3 3 2 2" xfId="25796"/>
    <cellStyle name="標準 6 2 2 2 2 3 3 3 3 2 3" xfId="40069"/>
    <cellStyle name="標準 6 2 2 2 2 3 3 3 3 3" xfId="18662"/>
    <cellStyle name="標準 6 2 2 2 2 3 3 3 3 4" xfId="32935"/>
    <cellStyle name="標準 6 2 2 2 2 3 3 3 4" xfId="7961"/>
    <cellStyle name="標準 6 2 2 2 2 3 3 3 4 2" xfId="22229"/>
    <cellStyle name="標準 6 2 2 2 2 3 3 3 4 3" xfId="36502"/>
    <cellStyle name="標準 6 2 2 2 2 3 3 3 5" xfId="15095"/>
    <cellStyle name="標準 6 2 2 2 2 3 3 3 6" xfId="29368"/>
    <cellStyle name="標準 6 2 2 2 2 3 3 4" xfId="1674"/>
    <cellStyle name="標準 6 2 2 2 2 3 3 4 2" xfId="3455"/>
    <cellStyle name="標準 6 2 2 2 2 3 3 4 2 2" xfId="7066"/>
    <cellStyle name="標準 6 2 2 2 2 3 3 4 2 2 2" xfId="14200"/>
    <cellStyle name="標準 6 2 2 2 2 3 3 4 2 2 2 2" xfId="28468"/>
    <cellStyle name="標準 6 2 2 2 2 3 3 4 2 2 2 3" xfId="42741"/>
    <cellStyle name="標準 6 2 2 2 2 3 3 4 2 2 3" xfId="21334"/>
    <cellStyle name="標準 6 2 2 2 2 3 3 4 2 2 4" xfId="35607"/>
    <cellStyle name="標準 6 2 2 2 2 3 3 4 2 3" xfId="10633"/>
    <cellStyle name="標準 6 2 2 2 2 3 3 4 2 3 2" xfId="24901"/>
    <cellStyle name="標準 6 2 2 2 2 3 3 4 2 3 3" xfId="39174"/>
    <cellStyle name="標準 6 2 2 2 2 3 3 4 2 4" xfId="17767"/>
    <cellStyle name="標準 6 2 2 2 2 3 3 4 2 5" xfId="32040"/>
    <cellStyle name="標準 6 2 2 2 2 3 3 4 3" xfId="5285"/>
    <cellStyle name="標準 6 2 2 2 2 3 3 4 3 2" xfId="12419"/>
    <cellStyle name="標準 6 2 2 2 2 3 3 4 3 2 2" xfId="26687"/>
    <cellStyle name="標準 6 2 2 2 2 3 3 4 3 2 3" xfId="40960"/>
    <cellStyle name="標準 6 2 2 2 2 3 3 4 3 3" xfId="19553"/>
    <cellStyle name="標準 6 2 2 2 2 3 3 4 3 4" xfId="33826"/>
    <cellStyle name="標準 6 2 2 2 2 3 3 4 4" xfId="8852"/>
    <cellStyle name="標準 6 2 2 2 2 3 3 4 4 2" xfId="23120"/>
    <cellStyle name="標準 6 2 2 2 2 3 3 4 4 3" xfId="37393"/>
    <cellStyle name="標準 6 2 2 2 2 3 3 4 5" xfId="15986"/>
    <cellStyle name="標準 6 2 2 2 2 3 3 4 6" xfId="30259"/>
    <cellStyle name="標準 6 2 2 2 2 3 3 5" xfId="2119"/>
    <cellStyle name="標準 6 2 2 2 2 3 3 5 2" xfId="5730"/>
    <cellStyle name="標準 6 2 2 2 2 3 3 5 2 2" xfId="12864"/>
    <cellStyle name="標準 6 2 2 2 2 3 3 5 2 2 2" xfId="27132"/>
    <cellStyle name="標準 6 2 2 2 2 3 3 5 2 2 3" xfId="41405"/>
    <cellStyle name="標準 6 2 2 2 2 3 3 5 2 3" xfId="19998"/>
    <cellStyle name="標準 6 2 2 2 2 3 3 5 2 4" xfId="34271"/>
    <cellStyle name="標準 6 2 2 2 2 3 3 5 3" xfId="9297"/>
    <cellStyle name="標準 6 2 2 2 2 3 3 5 3 2" xfId="23565"/>
    <cellStyle name="標準 6 2 2 2 2 3 3 5 3 3" xfId="37838"/>
    <cellStyle name="標準 6 2 2 2 2 3 3 5 4" xfId="16431"/>
    <cellStyle name="標準 6 2 2 2 2 3 3 5 5" xfId="30704"/>
    <cellStyle name="標準 6 2 2 2 2 3 3 6" xfId="3949"/>
    <cellStyle name="標準 6 2 2 2 2 3 3 6 2" xfId="11083"/>
    <cellStyle name="標準 6 2 2 2 2 3 3 6 2 2" xfId="25351"/>
    <cellStyle name="標準 6 2 2 2 2 3 3 6 2 3" xfId="39624"/>
    <cellStyle name="標準 6 2 2 2 2 3 3 6 3" xfId="18217"/>
    <cellStyle name="標準 6 2 2 2 2 3 3 6 4" xfId="32490"/>
    <cellStyle name="標準 6 2 2 2 2 3 3 7" xfId="7516"/>
    <cellStyle name="標準 6 2 2 2 2 3 3 7 2" xfId="21784"/>
    <cellStyle name="標準 6 2 2 2 2 3 3 7 3" xfId="36057"/>
    <cellStyle name="標準 6 2 2 2 2 3 3 8" xfId="14650"/>
    <cellStyle name="標準 6 2 2 2 2 3 3 9" xfId="28923"/>
    <cellStyle name="標準 6 2 2 2 2 3 4" xfId="1007"/>
    <cellStyle name="標準 6 2 2 2 2 3 4 2" xfId="2788"/>
    <cellStyle name="標準 6 2 2 2 2 3 4 2 2" xfId="6399"/>
    <cellStyle name="標準 6 2 2 2 2 3 4 2 2 2" xfId="13533"/>
    <cellStyle name="標準 6 2 2 2 2 3 4 2 2 2 2" xfId="27801"/>
    <cellStyle name="標準 6 2 2 2 2 3 4 2 2 2 3" xfId="42074"/>
    <cellStyle name="標準 6 2 2 2 2 3 4 2 2 3" xfId="20667"/>
    <cellStyle name="標準 6 2 2 2 2 3 4 2 2 4" xfId="34940"/>
    <cellStyle name="標準 6 2 2 2 2 3 4 2 3" xfId="9966"/>
    <cellStyle name="標準 6 2 2 2 2 3 4 2 3 2" xfId="24234"/>
    <cellStyle name="標準 6 2 2 2 2 3 4 2 3 3" xfId="38507"/>
    <cellStyle name="標準 6 2 2 2 2 3 4 2 4" xfId="17100"/>
    <cellStyle name="標準 6 2 2 2 2 3 4 2 5" xfId="31373"/>
    <cellStyle name="標準 6 2 2 2 2 3 4 3" xfId="4618"/>
    <cellStyle name="標準 6 2 2 2 2 3 4 3 2" xfId="11752"/>
    <cellStyle name="標準 6 2 2 2 2 3 4 3 2 2" xfId="26020"/>
    <cellStyle name="標準 6 2 2 2 2 3 4 3 2 3" xfId="40293"/>
    <cellStyle name="標準 6 2 2 2 2 3 4 3 3" xfId="18886"/>
    <cellStyle name="標準 6 2 2 2 2 3 4 3 4" xfId="33159"/>
    <cellStyle name="標準 6 2 2 2 2 3 4 4" xfId="8185"/>
    <cellStyle name="標準 6 2 2 2 2 3 4 4 2" xfId="22453"/>
    <cellStyle name="標準 6 2 2 2 2 3 4 4 3" xfId="36726"/>
    <cellStyle name="標準 6 2 2 2 2 3 4 5" xfId="15319"/>
    <cellStyle name="標準 6 2 2 2 2 3 4 6" xfId="29592"/>
    <cellStyle name="標準 6 2 2 2 2 3 5" xfId="561"/>
    <cellStyle name="標準 6 2 2 2 2 3 5 2" xfId="2342"/>
    <cellStyle name="標準 6 2 2 2 2 3 5 2 2" xfId="5953"/>
    <cellStyle name="標準 6 2 2 2 2 3 5 2 2 2" xfId="13087"/>
    <cellStyle name="標準 6 2 2 2 2 3 5 2 2 2 2" xfId="27355"/>
    <cellStyle name="標準 6 2 2 2 2 3 5 2 2 2 3" xfId="41628"/>
    <cellStyle name="標準 6 2 2 2 2 3 5 2 2 3" xfId="20221"/>
    <cellStyle name="標準 6 2 2 2 2 3 5 2 2 4" xfId="34494"/>
    <cellStyle name="標準 6 2 2 2 2 3 5 2 3" xfId="9520"/>
    <cellStyle name="標準 6 2 2 2 2 3 5 2 3 2" xfId="23788"/>
    <cellStyle name="標準 6 2 2 2 2 3 5 2 3 3" xfId="38061"/>
    <cellStyle name="標準 6 2 2 2 2 3 5 2 4" xfId="16654"/>
    <cellStyle name="標準 6 2 2 2 2 3 5 2 5" xfId="30927"/>
    <cellStyle name="標準 6 2 2 2 2 3 5 3" xfId="4172"/>
    <cellStyle name="標準 6 2 2 2 2 3 5 3 2" xfId="11306"/>
    <cellStyle name="標準 6 2 2 2 2 3 5 3 2 2" xfId="25574"/>
    <cellStyle name="標準 6 2 2 2 2 3 5 3 2 3" xfId="39847"/>
    <cellStyle name="標準 6 2 2 2 2 3 5 3 3" xfId="18440"/>
    <cellStyle name="標準 6 2 2 2 2 3 5 3 4" xfId="32713"/>
    <cellStyle name="標準 6 2 2 2 2 3 5 4" xfId="7739"/>
    <cellStyle name="標準 6 2 2 2 2 3 5 4 2" xfId="22007"/>
    <cellStyle name="標準 6 2 2 2 2 3 5 4 3" xfId="36280"/>
    <cellStyle name="標準 6 2 2 2 2 3 5 5" xfId="14873"/>
    <cellStyle name="標準 6 2 2 2 2 3 5 6" xfId="29146"/>
    <cellStyle name="標準 6 2 2 2 2 3 6" xfId="1452"/>
    <cellStyle name="標準 6 2 2 2 2 3 6 2" xfId="3233"/>
    <cellStyle name="標準 6 2 2 2 2 3 6 2 2" xfId="6844"/>
    <cellStyle name="標準 6 2 2 2 2 3 6 2 2 2" xfId="13978"/>
    <cellStyle name="標準 6 2 2 2 2 3 6 2 2 2 2" xfId="28246"/>
    <cellStyle name="標準 6 2 2 2 2 3 6 2 2 2 3" xfId="42519"/>
    <cellStyle name="標準 6 2 2 2 2 3 6 2 2 3" xfId="21112"/>
    <cellStyle name="標準 6 2 2 2 2 3 6 2 2 4" xfId="35385"/>
    <cellStyle name="標準 6 2 2 2 2 3 6 2 3" xfId="10411"/>
    <cellStyle name="標準 6 2 2 2 2 3 6 2 3 2" xfId="24679"/>
    <cellStyle name="標準 6 2 2 2 2 3 6 2 3 3" xfId="38952"/>
    <cellStyle name="標準 6 2 2 2 2 3 6 2 4" xfId="17545"/>
    <cellStyle name="標準 6 2 2 2 2 3 6 2 5" xfId="31818"/>
    <cellStyle name="標準 6 2 2 2 2 3 6 3" xfId="5063"/>
    <cellStyle name="標準 6 2 2 2 2 3 6 3 2" xfId="12197"/>
    <cellStyle name="標準 6 2 2 2 2 3 6 3 2 2" xfId="26465"/>
    <cellStyle name="標準 6 2 2 2 2 3 6 3 2 3" xfId="40738"/>
    <cellStyle name="標準 6 2 2 2 2 3 6 3 3" xfId="19331"/>
    <cellStyle name="標準 6 2 2 2 2 3 6 3 4" xfId="33604"/>
    <cellStyle name="標準 6 2 2 2 2 3 6 4" xfId="8630"/>
    <cellStyle name="標準 6 2 2 2 2 3 6 4 2" xfId="22898"/>
    <cellStyle name="標準 6 2 2 2 2 3 6 4 3" xfId="37171"/>
    <cellStyle name="標準 6 2 2 2 2 3 6 5" xfId="15764"/>
    <cellStyle name="標準 6 2 2 2 2 3 6 6" xfId="30037"/>
    <cellStyle name="標準 6 2 2 2 2 3 7" xfId="1897"/>
    <cellStyle name="標準 6 2 2 2 2 3 7 2" xfId="5508"/>
    <cellStyle name="標準 6 2 2 2 2 3 7 2 2" xfId="12642"/>
    <cellStyle name="標準 6 2 2 2 2 3 7 2 2 2" xfId="26910"/>
    <cellStyle name="標準 6 2 2 2 2 3 7 2 2 3" xfId="41183"/>
    <cellStyle name="標準 6 2 2 2 2 3 7 2 3" xfId="19776"/>
    <cellStyle name="標準 6 2 2 2 2 3 7 2 4" xfId="34049"/>
    <cellStyle name="標準 6 2 2 2 2 3 7 3" xfId="9075"/>
    <cellStyle name="標準 6 2 2 2 2 3 7 3 2" xfId="23343"/>
    <cellStyle name="標準 6 2 2 2 2 3 7 3 3" xfId="37616"/>
    <cellStyle name="標準 6 2 2 2 2 3 7 4" xfId="16209"/>
    <cellStyle name="標準 6 2 2 2 2 3 7 5" xfId="30482"/>
    <cellStyle name="標準 6 2 2 2 2 3 8" xfId="3727"/>
    <cellStyle name="標準 6 2 2 2 2 3 8 2" xfId="10861"/>
    <cellStyle name="標準 6 2 2 2 2 3 8 2 2" xfId="25129"/>
    <cellStyle name="標準 6 2 2 2 2 3 8 2 3" xfId="39402"/>
    <cellStyle name="標準 6 2 2 2 2 3 8 3" xfId="17995"/>
    <cellStyle name="標準 6 2 2 2 2 3 8 4" xfId="32268"/>
    <cellStyle name="標準 6 2 2 2 2 3 9" xfId="7294"/>
    <cellStyle name="標準 6 2 2 2 2 3 9 2" xfId="21562"/>
    <cellStyle name="標準 6 2 2 2 2 3 9 3" xfId="35835"/>
    <cellStyle name="標準 6 2 2 2 2 4" xfId="123"/>
    <cellStyle name="標準 6 2 2 2 2 4 10" xfId="28708"/>
    <cellStyle name="標準 6 2 2 2 2 4 2" xfId="375"/>
    <cellStyle name="標準 6 2 2 2 2 4 2 2" xfId="1266"/>
    <cellStyle name="標準 6 2 2 2 2 4 2 2 2" xfId="3047"/>
    <cellStyle name="標準 6 2 2 2 2 4 2 2 2 2" xfId="6658"/>
    <cellStyle name="標準 6 2 2 2 2 4 2 2 2 2 2" xfId="13792"/>
    <cellStyle name="標準 6 2 2 2 2 4 2 2 2 2 2 2" xfId="28060"/>
    <cellStyle name="標準 6 2 2 2 2 4 2 2 2 2 2 3" xfId="42333"/>
    <cellStyle name="標準 6 2 2 2 2 4 2 2 2 2 3" xfId="20926"/>
    <cellStyle name="標準 6 2 2 2 2 4 2 2 2 2 4" xfId="35199"/>
    <cellStyle name="標準 6 2 2 2 2 4 2 2 2 3" xfId="10225"/>
    <cellStyle name="標準 6 2 2 2 2 4 2 2 2 3 2" xfId="24493"/>
    <cellStyle name="標準 6 2 2 2 2 4 2 2 2 3 3" xfId="38766"/>
    <cellStyle name="標準 6 2 2 2 2 4 2 2 2 4" xfId="17359"/>
    <cellStyle name="標準 6 2 2 2 2 4 2 2 2 5" xfId="31632"/>
    <cellStyle name="標準 6 2 2 2 2 4 2 2 3" xfId="4877"/>
    <cellStyle name="標準 6 2 2 2 2 4 2 2 3 2" xfId="12011"/>
    <cellStyle name="標準 6 2 2 2 2 4 2 2 3 2 2" xfId="26279"/>
    <cellStyle name="標準 6 2 2 2 2 4 2 2 3 2 3" xfId="40552"/>
    <cellStyle name="標準 6 2 2 2 2 4 2 2 3 3" xfId="19145"/>
    <cellStyle name="標準 6 2 2 2 2 4 2 2 3 4" xfId="33418"/>
    <cellStyle name="標準 6 2 2 2 2 4 2 2 4" xfId="8444"/>
    <cellStyle name="標準 6 2 2 2 2 4 2 2 4 2" xfId="22712"/>
    <cellStyle name="標準 6 2 2 2 2 4 2 2 4 3" xfId="36985"/>
    <cellStyle name="標準 6 2 2 2 2 4 2 2 5" xfId="15578"/>
    <cellStyle name="標準 6 2 2 2 2 4 2 2 6" xfId="29851"/>
    <cellStyle name="標準 6 2 2 2 2 4 2 3" xfId="820"/>
    <cellStyle name="標準 6 2 2 2 2 4 2 3 2" xfId="2601"/>
    <cellStyle name="標準 6 2 2 2 2 4 2 3 2 2" xfId="6212"/>
    <cellStyle name="標準 6 2 2 2 2 4 2 3 2 2 2" xfId="13346"/>
    <cellStyle name="標準 6 2 2 2 2 4 2 3 2 2 2 2" xfId="27614"/>
    <cellStyle name="標準 6 2 2 2 2 4 2 3 2 2 2 3" xfId="41887"/>
    <cellStyle name="標準 6 2 2 2 2 4 2 3 2 2 3" xfId="20480"/>
    <cellStyle name="標準 6 2 2 2 2 4 2 3 2 2 4" xfId="34753"/>
    <cellStyle name="標準 6 2 2 2 2 4 2 3 2 3" xfId="9779"/>
    <cellStyle name="標準 6 2 2 2 2 4 2 3 2 3 2" xfId="24047"/>
    <cellStyle name="標準 6 2 2 2 2 4 2 3 2 3 3" xfId="38320"/>
    <cellStyle name="標準 6 2 2 2 2 4 2 3 2 4" xfId="16913"/>
    <cellStyle name="標準 6 2 2 2 2 4 2 3 2 5" xfId="31186"/>
    <cellStyle name="標準 6 2 2 2 2 4 2 3 3" xfId="4431"/>
    <cellStyle name="標準 6 2 2 2 2 4 2 3 3 2" xfId="11565"/>
    <cellStyle name="標準 6 2 2 2 2 4 2 3 3 2 2" xfId="25833"/>
    <cellStyle name="標準 6 2 2 2 2 4 2 3 3 2 3" xfId="40106"/>
    <cellStyle name="標準 6 2 2 2 2 4 2 3 3 3" xfId="18699"/>
    <cellStyle name="標準 6 2 2 2 2 4 2 3 3 4" xfId="32972"/>
    <cellStyle name="標準 6 2 2 2 2 4 2 3 4" xfId="7998"/>
    <cellStyle name="標準 6 2 2 2 2 4 2 3 4 2" xfId="22266"/>
    <cellStyle name="標準 6 2 2 2 2 4 2 3 4 3" xfId="36539"/>
    <cellStyle name="標準 6 2 2 2 2 4 2 3 5" xfId="15132"/>
    <cellStyle name="標準 6 2 2 2 2 4 2 3 6" xfId="29405"/>
    <cellStyle name="標準 6 2 2 2 2 4 2 4" xfId="1711"/>
    <cellStyle name="標準 6 2 2 2 2 4 2 4 2" xfId="3492"/>
    <cellStyle name="標準 6 2 2 2 2 4 2 4 2 2" xfId="7103"/>
    <cellStyle name="標準 6 2 2 2 2 4 2 4 2 2 2" xfId="14237"/>
    <cellStyle name="標準 6 2 2 2 2 4 2 4 2 2 2 2" xfId="28505"/>
    <cellStyle name="標準 6 2 2 2 2 4 2 4 2 2 2 3" xfId="42778"/>
    <cellStyle name="標準 6 2 2 2 2 4 2 4 2 2 3" xfId="21371"/>
    <cellStyle name="標準 6 2 2 2 2 4 2 4 2 2 4" xfId="35644"/>
    <cellStyle name="標準 6 2 2 2 2 4 2 4 2 3" xfId="10670"/>
    <cellStyle name="標準 6 2 2 2 2 4 2 4 2 3 2" xfId="24938"/>
    <cellStyle name="標準 6 2 2 2 2 4 2 4 2 3 3" xfId="39211"/>
    <cellStyle name="標準 6 2 2 2 2 4 2 4 2 4" xfId="17804"/>
    <cellStyle name="標準 6 2 2 2 2 4 2 4 2 5" xfId="32077"/>
    <cellStyle name="標準 6 2 2 2 2 4 2 4 3" xfId="5322"/>
    <cellStyle name="標準 6 2 2 2 2 4 2 4 3 2" xfId="12456"/>
    <cellStyle name="標準 6 2 2 2 2 4 2 4 3 2 2" xfId="26724"/>
    <cellStyle name="標準 6 2 2 2 2 4 2 4 3 2 3" xfId="40997"/>
    <cellStyle name="標準 6 2 2 2 2 4 2 4 3 3" xfId="19590"/>
    <cellStyle name="標準 6 2 2 2 2 4 2 4 3 4" xfId="33863"/>
    <cellStyle name="標準 6 2 2 2 2 4 2 4 4" xfId="8889"/>
    <cellStyle name="標準 6 2 2 2 2 4 2 4 4 2" xfId="23157"/>
    <cellStyle name="標準 6 2 2 2 2 4 2 4 4 3" xfId="37430"/>
    <cellStyle name="標準 6 2 2 2 2 4 2 4 5" xfId="16023"/>
    <cellStyle name="標準 6 2 2 2 2 4 2 4 6" xfId="30296"/>
    <cellStyle name="標準 6 2 2 2 2 4 2 5" xfId="2156"/>
    <cellStyle name="標準 6 2 2 2 2 4 2 5 2" xfId="5767"/>
    <cellStyle name="標準 6 2 2 2 2 4 2 5 2 2" xfId="12901"/>
    <cellStyle name="標準 6 2 2 2 2 4 2 5 2 2 2" xfId="27169"/>
    <cellStyle name="標準 6 2 2 2 2 4 2 5 2 2 3" xfId="41442"/>
    <cellStyle name="標準 6 2 2 2 2 4 2 5 2 3" xfId="20035"/>
    <cellStyle name="標準 6 2 2 2 2 4 2 5 2 4" xfId="34308"/>
    <cellStyle name="標準 6 2 2 2 2 4 2 5 3" xfId="9334"/>
    <cellStyle name="標準 6 2 2 2 2 4 2 5 3 2" xfId="23602"/>
    <cellStyle name="標準 6 2 2 2 2 4 2 5 3 3" xfId="37875"/>
    <cellStyle name="標準 6 2 2 2 2 4 2 5 4" xfId="16468"/>
    <cellStyle name="標準 6 2 2 2 2 4 2 5 5" xfId="30741"/>
    <cellStyle name="標準 6 2 2 2 2 4 2 6" xfId="3986"/>
    <cellStyle name="標準 6 2 2 2 2 4 2 6 2" xfId="11120"/>
    <cellStyle name="標準 6 2 2 2 2 4 2 6 2 2" xfId="25388"/>
    <cellStyle name="標準 6 2 2 2 2 4 2 6 2 3" xfId="39661"/>
    <cellStyle name="標準 6 2 2 2 2 4 2 6 3" xfId="18254"/>
    <cellStyle name="標準 6 2 2 2 2 4 2 6 4" xfId="32527"/>
    <cellStyle name="標準 6 2 2 2 2 4 2 7" xfId="7553"/>
    <cellStyle name="標準 6 2 2 2 2 4 2 7 2" xfId="21821"/>
    <cellStyle name="標準 6 2 2 2 2 4 2 7 3" xfId="36094"/>
    <cellStyle name="標準 6 2 2 2 2 4 2 8" xfId="14687"/>
    <cellStyle name="標準 6 2 2 2 2 4 2 9" xfId="28960"/>
    <cellStyle name="標準 6 2 2 2 2 4 3" xfId="1014"/>
    <cellStyle name="標準 6 2 2 2 2 4 3 2" xfId="2795"/>
    <cellStyle name="標準 6 2 2 2 2 4 3 2 2" xfId="6406"/>
    <cellStyle name="標準 6 2 2 2 2 4 3 2 2 2" xfId="13540"/>
    <cellStyle name="標準 6 2 2 2 2 4 3 2 2 2 2" xfId="27808"/>
    <cellStyle name="標準 6 2 2 2 2 4 3 2 2 2 3" xfId="42081"/>
    <cellStyle name="標準 6 2 2 2 2 4 3 2 2 3" xfId="20674"/>
    <cellStyle name="標準 6 2 2 2 2 4 3 2 2 4" xfId="34947"/>
    <cellStyle name="標準 6 2 2 2 2 4 3 2 3" xfId="9973"/>
    <cellStyle name="標準 6 2 2 2 2 4 3 2 3 2" xfId="24241"/>
    <cellStyle name="標準 6 2 2 2 2 4 3 2 3 3" xfId="38514"/>
    <cellStyle name="標準 6 2 2 2 2 4 3 2 4" xfId="17107"/>
    <cellStyle name="標準 6 2 2 2 2 4 3 2 5" xfId="31380"/>
    <cellStyle name="標準 6 2 2 2 2 4 3 3" xfId="4625"/>
    <cellStyle name="標準 6 2 2 2 2 4 3 3 2" xfId="11759"/>
    <cellStyle name="標準 6 2 2 2 2 4 3 3 2 2" xfId="26027"/>
    <cellStyle name="標準 6 2 2 2 2 4 3 3 2 3" xfId="40300"/>
    <cellStyle name="標準 6 2 2 2 2 4 3 3 3" xfId="18893"/>
    <cellStyle name="標準 6 2 2 2 2 4 3 3 4" xfId="33166"/>
    <cellStyle name="標準 6 2 2 2 2 4 3 4" xfId="8192"/>
    <cellStyle name="標準 6 2 2 2 2 4 3 4 2" xfId="22460"/>
    <cellStyle name="標準 6 2 2 2 2 4 3 4 3" xfId="36733"/>
    <cellStyle name="標準 6 2 2 2 2 4 3 5" xfId="15326"/>
    <cellStyle name="標準 6 2 2 2 2 4 3 6" xfId="29599"/>
    <cellStyle name="標準 6 2 2 2 2 4 4" xfId="568"/>
    <cellStyle name="標準 6 2 2 2 2 4 4 2" xfId="2349"/>
    <cellStyle name="標準 6 2 2 2 2 4 4 2 2" xfId="5960"/>
    <cellStyle name="標準 6 2 2 2 2 4 4 2 2 2" xfId="13094"/>
    <cellStyle name="標準 6 2 2 2 2 4 4 2 2 2 2" xfId="27362"/>
    <cellStyle name="標準 6 2 2 2 2 4 4 2 2 2 3" xfId="41635"/>
    <cellStyle name="標準 6 2 2 2 2 4 4 2 2 3" xfId="20228"/>
    <cellStyle name="標準 6 2 2 2 2 4 4 2 2 4" xfId="34501"/>
    <cellStyle name="標準 6 2 2 2 2 4 4 2 3" xfId="9527"/>
    <cellStyle name="標準 6 2 2 2 2 4 4 2 3 2" xfId="23795"/>
    <cellStyle name="標準 6 2 2 2 2 4 4 2 3 3" xfId="38068"/>
    <cellStyle name="標準 6 2 2 2 2 4 4 2 4" xfId="16661"/>
    <cellStyle name="標準 6 2 2 2 2 4 4 2 5" xfId="30934"/>
    <cellStyle name="標準 6 2 2 2 2 4 4 3" xfId="4179"/>
    <cellStyle name="標準 6 2 2 2 2 4 4 3 2" xfId="11313"/>
    <cellStyle name="標準 6 2 2 2 2 4 4 3 2 2" xfId="25581"/>
    <cellStyle name="標準 6 2 2 2 2 4 4 3 2 3" xfId="39854"/>
    <cellStyle name="標準 6 2 2 2 2 4 4 3 3" xfId="18447"/>
    <cellStyle name="標準 6 2 2 2 2 4 4 3 4" xfId="32720"/>
    <cellStyle name="標準 6 2 2 2 2 4 4 4" xfId="7746"/>
    <cellStyle name="標準 6 2 2 2 2 4 4 4 2" xfId="22014"/>
    <cellStyle name="標準 6 2 2 2 2 4 4 4 3" xfId="36287"/>
    <cellStyle name="標準 6 2 2 2 2 4 4 5" xfId="14880"/>
    <cellStyle name="標準 6 2 2 2 2 4 4 6" xfId="29153"/>
    <cellStyle name="標準 6 2 2 2 2 4 5" xfId="1459"/>
    <cellStyle name="標準 6 2 2 2 2 4 5 2" xfId="3240"/>
    <cellStyle name="標準 6 2 2 2 2 4 5 2 2" xfId="6851"/>
    <cellStyle name="標準 6 2 2 2 2 4 5 2 2 2" xfId="13985"/>
    <cellStyle name="標準 6 2 2 2 2 4 5 2 2 2 2" xfId="28253"/>
    <cellStyle name="標準 6 2 2 2 2 4 5 2 2 2 3" xfId="42526"/>
    <cellStyle name="標準 6 2 2 2 2 4 5 2 2 3" xfId="21119"/>
    <cellStyle name="標準 6 2 2 2 2 4 5 2 2 4" xfId="35392"/>
    <cellStyle name="標準 6 2 2 2 2 4 5 2 3" xfId="10418"/>
    <cellStyle name="標準 6 2 2 2 2 4 5 2 3 2" xfId="24686"/>
    <cellStyle name="標準 6 2 2 2 2 4 5 2 3 3" xfId="38959"/>
    <cellStyle name="標準 6 2 2 2 2 4 5 2 4" xfId="17552"/>
    <cellStyle name="標準 6 2 2 2 2 4 5 2 5" xfId="31825"/>
    <cellStyle name="標準 6 2 2 2 2 4 5 3" xfId="5070"/>
    <cellStyle name="標準 6 2 2 2 2 4 5 3 2" xfId="12204"/>
    <cellStyle name="標準 6 2 2 2 2 4 5 3 2 2" xfId="26472"/>
    <cellStyle name="標準 6 2 2 2 2 4 5 3 2 3" xfId="40745"/>
    <cellStyle name="標準 6 2 2 2 2 4 5 3 3" xfId="19338"/>
    <cellStyle name="標準 6 2 2 2 2 4 5 3 4" xfId="33611"/>
    <cellStyle name="標準 6 2 2 2 2 4 5 4" xfId="8637"/>
    <cellStyle name="標準 6 2 2 2 2 4 5 4 2" xfId="22905"/>
    <cellStyle name="標準 6 2 2 2 2 4 5 4 3" xfId="37178"/>
    <cellStyle name="標準 6 2 2 2 2 4 5 5" xfId="15771"/>
    <cellStyle name="標準 6 2 2 2 2 4 5 6" xfId="30044"/>
    <cellStyle name="標準 6 2 2 2 2 4 6" xfId="1904"/>
    <cellStyle name="標準 6 2 2 2 2 4 6 2" xfId="5515"/>
    <cellStyle name="標準 6 2 2 2 2 4 6 2 2" xfId="12649"/>
    <cellStyle name="標準 6 2 2 2 2 4 6 2 2 2" xfId="26917"/>
    <cellStyle name="標準 6 2 2 2 2 4 6 2 2 3" xfId="41190"/>
    <cellStyle name="標準 6 2 2 2 2 4 6 2 3" xfId="19783"/>
    <cellStyle name="標準 6 2 2 2 2 4 6 2 4" xfId="34056"/>
    <cellStyle name="標準 6 2 2 2 2 4 6 3" xfId="9082"/>
    <cellStyle name="標準 6 2 2 2 2 4 6 3 2" xfId="23350"/>
    <cellStyle name="標準 6 2 2 2 2 4 6 3 3" xfId="37623"/>
    <cellStyle name="標準 6 2 2 2 2 4 6 4" xfId="16216"/>
    <cellStyle name="標準 6 2 2 2 2 4 6 5" xfId="30489"/>
    <cellStyle name="標準 6 2 2 2 2 4 7" xfId="3734"/>
    <cellStyle name="標準 6 2 2 2 2 4 7 2" xfId="10868"/>
    <cellStyle name="標準 6 2 2 2 2 4 7 2 2" xfId="25136"/>
    <cellStyle name="標準 6 2 2 2 2 4 7 2 3" xfId="39409"/>
    <cellStyle name="標準 6 2 2 2 2 4 7 3" xfId="18002"/>
    <cellStyle name="標準 6 2 2 2 2 4 7 4" xfId="32275"/>
    <cellStyle name="標準 6 2 2 2 2 4 8" xfId="7301"/>
    <cellStyle name="標準 6 2 2 2 2 4 8 2" xfId="21569"/>
    <cellStyle name="標準 6 2 2 2 2 4 8 3" xfId="35842"/>
    <cellStyle name="標準 6 2 2 2 2 4 9" xfId="14435"/>
    <cellStyle name="標準 6 2 2 2 2 5" xfId="264"/>
    <cellStyle name="標準 6 2 2 2 2 5 2" xfId="1155"/>
    <cellStyle name="標準 6 2 2 2 2 5 2 2" xfId="2936"/>
    <cellStyle name="標準 6 2 2 2 2 5 2 2 2" xfId="6547"/>
    <cellStyle name="標準 6 2 2 2 2 5 2 2 2 2" xfId="13681"/>
    <cellStyle name="標準 6 2 2 2 2 5 2 2 2 2 2" xfId="27949"/>
    <cellStyle name="標準 6 2 2 2 2 5 2 2 2 2 3" xfId="42222"/>
    <cellStyle name="標準 6 2 2 2 2 5 2 2 2 3" xfId="20815"/>
    <cellStyle name="標準 6 2 2 2 2 5 2 2 2 4" xfId="35088"/>
    <cellStyle name="標準 6 2 2 2 2 5 2 2 3" xfId="10114"/>
    <cellStyle name="標準 6 2 2 2 2 5 2 2 3 2" xfId="24382"/>
    <cellStyle name="標準 6 2 2 2 2 5 2 2 3 3" xfId="38655"/>
    <cellStyle name="標準 6 2 2 2 2 5 2 2 4" xfId="17248"/>
    <cellStyle name="標準 6 2 2 2 2 5 2 2 5" xfId="31521"/>
    <cellStyle name="標準 6 2 2 2 2 5 2 3" xfId="4766"/>
    <cellStyle name="標準 6 2 2 2 2 5 2 3 2" xfId="11900"/>
    <cellStyle name="標準 6 2 2 2 2 5 2 3 2 2" xfId="26168"/>
    <cellStyle name="標準 6 2 2 2 2 5 2 3 2 3" xfId="40441"/>
    <cellStyle name="標準 6 2 2 2 2 5 2 3 3" xfId="19034"/>
    <cellStyle name="標準 6 2 2 2 2 5 2 3 4" xfId="33307"/>
    <cellStyle name="標準 6 2 2 2 2 5 2 4" xfId="8333"/>
    <cellStyle name="標準 6 2 2 2 2 5 2 4 2" xfId="22601"/>
    <cellStyle name="標準 6 2 2 2 2 5 2 4 3" xfId="36874"/>
    <cellStyle name="標準 6 2 2 2 2 5 2 5" xfId="15467"/>
    <cellStyle name="標準 6 2 2 2 2 5 2 6" xfId="29740"/>
    <cellStyle name="標準 6 2 2 2 2 5 3" xfId="709"/>
    <cellStyle name="標準 6 2 2 2 2 5 3 2" xfId="2490"/>
    <cellStyle name="標準 6 2 2 2 2 5 3 2 2" xfId="6101"/>
    <cellStyle name="標準 6 2 2 2 2 5 3 2 2 2" xfId="13235"/>
    <cellStyle name="標準 6 2 2 2 2 5 3 2 2 2 2" xfId="27503"/>
    <cellStyle name="標準 6 2 2 2 2 5 3 2 2 2 3" xfId="41776"/>
    <cellStyle name="標準 6 2 2 2 2 5 3 2 2 3" xfId="20369"/>
    <cellStyle name="標準 6 2 2 2 2 5 3 2 2 4" xfId="34642"/>
    <cellStyle name="標準 6 2 2 2 2 5 3 2 3" xfId="9668"/>
    <cellStyle name="標準 6 2 2 2 2 5 3 2 3 2" xfId="23936"/>
    <cellStyle name="標準 6 2 2 2 2 5 3 2 3 3" xfId="38209"/>
    <cellStyle name="標準 6 2 2 2 2 5 3 2 4" xfId="16802"/>
    <cellStyle name="標準 6 2 2 2 2 5 3 2 5" xfId="31075"/>
    <cellStyle name="標準 6 2 2 2 2 5 3 3" xfId="4320"/>
    <cellStyle name="標準 6 2 2 2 2 5 3 3 2" xfId="11454"/>
    <cellStyle name="標準 6 2 2 2 2 5 3 3 2 2" xfId="25722"/>
    <cellStyle name="標準 6 2 2 2 2 5 3 3 2 3" xfId="39995"/>
    <cellStyle name="標準 6 2 2 2 2 5 3 3 3" xfId="18588"/>
    <cellStyle name="標準 6 2 2 2 2 5 3 3 4" xfId="32861"/>
    <cellStyle name="標準 6 2 2 2 2 5 3 4" xfId="7887"/>
    <cellStyle name="標準 6 2 2 2 2 5 3 4 2" xfId="22155"/>
    <cellStyle name="標準 6 2 2 2 2 5 3 4 3" xfId="36428"/>
    <cellStyle name="標準 6 2 2 2 2 5 3 5" xfId="15021"/>
    <cellStyle name="標準 6 2 2 2 2 5 3 6" xfId="29294"/>
    <cellStyle name="標準 6 2 2 2 2 5 4" xfId="1600"/>
    <cellStyle name="標準 6 2 2 2 2 5 4 2" xfId="3381"/>
    <cellStyle name="標準 6 2 2 2 2 5 4 2 2" xfId="6992"/>
    <cellStyle name="標準 6 2 2 2 2 5 4 2 2 2" xfId="14126"/>
    <cellStyle name="標準 6 2 2 2 2 5 4 2 2 2 2" xfId="28394"/>
    <cellStyle name="標準 6 2 2 2 2 5 4 2 2 2 3" xfId="42667"/>
    <cellStyle name="標準 6 2 2 2 2 5 4 2 2 3" xfId="21260"/>
    <cellStyle name="標準 6 2 2 2 2 5 4 2 2 4" xfId="35533"/>
    <cellStyle name="標準 6 2 2 2 2 5 4 2 3" xfId="10559"/>
    <cellStyle name="標準 6 2 2 2 2 5 4 2 3 2" xfId="24827"/>
    <cellStyle name="標準 6 2 2 2 2 5 4 2 3 3" xfId="39100"/>
    <cellStyle name="標準 6 2 2 2 2 5 4 2 4" xfId="17693"/>
    <cellStyle name="標準 6 2 2 2 2 5 4 2 5" xfId="31966"/>
    <cellStyle name="標準 6 2 2 2 2 5 4 3" xfId="5211"/>
    <cellStyle name="標準 6 2 2 2 2 5 4 3 2" xfId="12345"/>
    <cellStyle name="標準 6 2 2 2 2 5 4 3 2 2" xfId="26613"/>
    <cellStyle name="標準 6 2 2 2 2 5 4 3 2 3" xfId="40886"/>
    <cellStyle name="標準 6 2 2 2 2 5 4 3 3" xfId="19479"/>
    <cellStyle name="標準 6 2 2 2 2 5 4 3 4" xfId="33752"/>
    <cellStyle name="標準 6 2 2 2 2 5 4 4" xfId="8778"/>
    <cellStyle name="標準 6 2 2 2 2 5 4 4 2" xfId="23046"/>
    <cellStyle name="標準 6 2 2 2 2 5 4 4 3" xfId="37319"/>
    <cellStyle name="標準 6 2 2 2 2 5 4 5" xfId="15912"/>
    <cellStyle name="標準 6 2 2 2 2 5 4 6" xfId="30185"/>
    <cellStyle name="標準 6 2 2 2 2 5 5" xfId="2045"/>
    <cellStyle name="標準 6 2 2 2 2 5 5 2" xfId="5656"/>
    <cellStyle name="標準 6 2 2 2 2 5 5 2 2" xfId="12790"/>
    <cellStyle name="標準 6 2 2 2 2 5 5 2 2 2" xfId="27058"/>
    <cellStyle name="標準 6 2 2 2 2 5 5 2 2 3" xfId="41331"/>
    <cellStyle name="標準 6 2 2 2 2 5 5 2 3" xfId="19924"/>
    <cellStyle name="標準 6 2 2 2 2 5 5 2 4" xfId="34197"/>
    <cellStyle name="標準 6 2 2 2 2 5 5 3" xfId="9223"/>
    <cellStyle name="標準 6 2 2 2 2 5 5 3 2" xfId="23491"/>
    <cellStyle name="標準 6 2 2 2 2 5 5 3 3" xfId="37764"/>
    <cellStyle name="標準 6 2 2 2 2 5 5 4" xfId="16357"/>
    <cellStyle name="標準 6 2 2 2 2 5 5 5" xfId="30630"/>
    <cellStyle name="標準 6 2 2 2 2 5 6" xfId="3875"/>
    <cellStyle name="標準 6 2 2 2 2 5 6 2" xfId="11009"/>
    <cellStyle name="標準 6 2 2 2 2 5 6 2 2" xfId="25277"/>
    <cellStyle name="標準 6 2 2 2 2 5 6 2 3" xfId="39550"/>
    <cellStyle name="標準 6 2 2 2 2 5 6 3" xfId="18143"/>
    <cellStyle name="標準 6 2 2 2 2 5 6 4" xfId="32416"/>
    <cellStyle name="標準 6 2 2 2 2 5 7" xfId="7442"/>
    <cellStyle name="標準 6 2 2 2 2 5 7 2" xfId="21710"/>
    <cellStyle name="標準 6 2 2 2 2 5 7 3" xfId="35983"/>
    <cellStyle name="標準 6 2 2 2 2 5 8" xfId="14576"/>
    <cellStyle name="標準 6 2 2 2 2 5 9" xfId="28849"/>
    <cellStyle name="標準 6 2 2 2 2 6" xfId="933"/>
    <cellStyle name="標準 6 2 2 2 2 6 2" xfId="2714"/>
    <cellStyle name="標準 6 2 2 2 2 6 2 2" xfId="6325"/>
    <cellStyle name="標準 6 2 2 2 2 6 2 2 2" xfId="13459"/>
    <cellStyle name="標準 6 2 2 2 2 6 2 2 2 2" xfId="27727"/>
    <cellStyle name="標準 6 2 2 2 2 6 2 2 2 3" xfId="42000"/>
    <cellStyle name="標準 6 2 2 2 2 6 2 2 3" xfId="20593"/>
    <cellStyle name="標準 6 2 2 2 2 6 2 2 4" xfId="34866"/>
    <cellStyle name="標準 6 2 2 2 2 6 2 3" xfId="9892"/>
    <cellStyle name="標準 6 2 2 2 2 6 2 3 2" xfId="24160"/>
    <cellStyle name="標準 6 2 2 2 2 6 2 3 3" xfId="38433"/>
    <cellStyle name="標準 6 2 2 2 2 6 2 4" xfId="17026"/>
    <cellStyle name="標準 6 2 2 2 2 6 2 5" xfId="31299"/>
    <cellStyle name="標準 6 2 2 2 2 6 3" xfId="4544"/>
    <cellStyle name="標準 6 2 2 2 2 6 3 2" xfId="11678"/>
    <cellStyle name="標準 6 2 2 2 2 6 3 2 2" xfId="25946"/>
    <cellStyle name="標準 6 2 2 2 2 6 3 2 3" xfId="40219"/>
    <cellStyle name="標準 6 2 2 2 2 6 3 3" xfId="18812"/>
    <cellStyle name="標準 6 2 2 2 2 6 3 4" xfId="33085"/>
    <cellStyle name="標準 6 2 2 2 2 6 4" xfId="8111"/>
    <cellStyle name="標準 6 2 2 2 2 6 4 2" xfId="22379"/>
    <cellStyle name="標準 6 2 2 2 2 6 4 3" xfId="36652"/>
    <cellStyle name="標準 6 2 2 2 2 6 5" xfId="15245"/>
    <cellStyle name="標準 6 2 2 2 2 6 6" xfId="29518"/>
    <cellStyle name="標準 6 2 2 2 2 7" xfId="487"/>
    <cellStyle name="標準 6 2 2 2 2 7 2" xfId="2268"/>
    <cellStyle name="標準 6 2 2 2 2 7 2 2" xfId="5879"/>
    <cellStyle name="標準 6 2 2 2 2 7 2 2 2" xfId="13013"/>
    <cellStyle name="標準 6 2 2 2 2 7 2 2 2 2" xfId="27281"/>
    <cellStyle name="標準 6 2 2 2 2 7 2 2 2 3" xfId="41554"/>
    <cellStyle name="標準 6 2 2 2 2 7 2 2 3" xfId="20147"/>
    <cellStyle name="標準 6 2 2 2 2 7 2 2 4" xfId="34420"/>
    <cellStyle name="標準 6 2 2 2 2 7 2 3" xfId="9446"/>
    <cellStyle name="標準 6 2 2 2 2 7 2 3 2" xfId="23714"/>
    <cellStyle name="標準 6 2 2 2 2 7 2 3 3" xfId="37987"/>
    <cellStyle name="標準 6 2 2 2 2 7 2 4" xfId="16580"/>
    <cellStyle name="標準 6 2 2 2 2 7 2 5" xfId="30853"/>
    <cellStyle name="標準 6 2 2 2 2 7 3" xfId="4098"/>
    <cellStyle name="標準 6 2 2 2 2 7 3 2" xfId="11232"/>
    <cellStyle name="標準 6 2 2 2 2 7 3 2 2" xfId="25500"/>
    <cellStyle name="標準 6 2 2 2 2 7 3 2 3" xfId="39773"/>
    <cellStyle name="標準 6 2 2 2 2 7 3 3" xfId="18366"/>
    <cellStyle name="標準 6 2 2 2 2 7 3 4" xfId="32639"/>
    <cellStyle name="標準 6 2 2 2 2 7 4" xfId="7665"/>
    <cellStyle name="標準 6 2 2 2 2 7 4 2" xfId="21933"/>
    <cellStyle name="標準 6 2 2 2 2 7 4 3" xfId="36206"/>
    <cellStyle name="標準 6 2 2 2 2 7 5" xfId="14799"/>
    <cellStyle name="標準 6 2 2 2 2 7 6" xfId="29072"/>
    <cellStyle name="標準 6 2 2 2 2 8" xfId="1378"/>
    <cellStyle name="標準 6 2 2 2 2 8 2" xfId="3159"/>
    <cellStyle name="標準 6 2 2 2 2 8 2 2" xfId="6770"/>
    <cellStyle name="標準 6 2 2 2 2 8 2 2 2" xfId="13904"/>
    <cellStyle name="標準 6 2 2 2 2 8 2 2 2 2" xfId="28172"/>
    <cellStyle name="標準 6 2 2 2 2 8 2 2 2 3" xfId="42445"/>
    <cellStyle name="標準 6 2 2 2 2 8 2 2 3" xfId="21038"/>
    <cellStyle name="標準 6 2 2 2 2 8 2 2 4" xfId="35311"/>
    <cellStyle name="標準 6 2 2 2 2 8 2 3" xfId="10337"/>
    <cellStyle name="標準 6 2 2 2 2 8 2 3 2" xfId="24605"/>
    <cellStyle name="標準 6 2 2 2 2 8 2 3 3" xfId="38878"/>
    <cellStyle name="標準 6 2 2 2 2 8 2 4" xfId="17471"/>
    <cellStyle name="標準 6 2 2 2 2 8 2 5" xfId="31744"/>
    <cellStyle name="標準 6 2 2 2 2 8 3" xfId="4989"/>
    <cellStyle name="標準 6 2 2 2 2 8 3 2" xfId="12123"/>
    <cellStyle name="標準 6 2 2 2 2 8 3 2 2" xfId="26391"/>
    <cellStyle name="標準 6 2 2 2 2 8 3 2 3" xfId="40664"/>
    <cellStyle name="標準 6 2 2 2 2 8 3 3" xfId="19257"/>
    <cellStyle name="標準 6 2 2 2 2 8 3 4" xfId="33530"/>
    <cellStyle name="標準 6 2 2 2 2 8 4" xfId="8556"/>
    <cellStyle name="標準 6 2 2 2 2 8 4 2" xfId="22824"/>
    <cellStyle name="標準 6 2 2 2 2 8 4 3" xfId="37097"/>
    <cellStyle name="標準 6 2 2 2 2 8 5" xfId="15690"/>
    <cellStyle name="標準 6 2 2 2 2 8 6" xfId="29963"/>
    <cellStyle name="標準 6 2 2 2 2 9" xfId="1823"/>
    <cellStyle name="標準 6 2 2 2 2 9 2" xfId="5434"/>
    <cellStyle name="標準 6 2 2 2 2 9 2 2" xfId="12568"/>
    <cellStyle name="標準 6 2 2 2 2 9 2 2 2" xfId="26836"/>
    <cellStyle name="標準 6 2 2 2 2 9 2 2 3" xfId="41109"/>
    <cellStyle name="標準 6 2 2 2 2 9 2 3" xfId="19702"/>
    <cellStyle name="標準 6 2 2 2 2 9 2 4" xfId="33975"/>
    <cellStyle name="標準 6 2 2 2 2 9 3" xfId="9001"/>
    <cellStyle name="標準 6 2 2 2 2 9 3 2" xfId="23269"/>
    <cellStyle name="標準 6 2 2 2 2 9 3 3" xfId="37542"/>
    <cellStyle name="標準 6 2 2 2 2 9 4" xfId="16135"/>
    <cellStyle name="標準 6 2 2 2 2 9 5" xfId="30408"/>
    <cellStyle name="標準 6 2 2 2 3" xfId="61"/>
    <cellStyle name="標準 6 2 2 2 3 10" xfId="14373"/>
    <cellStyle name="標準 6 2 2 2 3 11" xfId="28646"/>
    <cellStyle name="標準 6 2 2 2 3 2" xfId="124"/>
    <cellStyle name="標準 6 2 2 2 3 2 10" xfId="28709"/>
    <cellStyle name="標準 6 2 2 2 3 2 2" xfId="394"/>
    <cellStyle name="標準 6 2 2 2 3 2 2 2" xfId="1285"/>
    <cellStyle name="標準 6 2 2 2 3 2 2 2 2" xfId="3066"/>
    <cellStyle name="標準 6 2 2 2 3 2 2 2 2 2" xfId="6677"/>
    <cellStyle name="標準 6 2 2 2 3 2 2 2 2 2 2" xfId="13811"/>
    <cellStyle name="標準 6 2 2 2 3 2 2 2 2 2 2 2" xfId="28079"/>
    <cellStyle name="標準 6 2 2 2 3 2 2 2 2 2 2 3" xfId="42352"/>
    <cellStyle name="標準 6 2 2 2 3 2 2 2 2 2 3" xfId="20945"/>
    <cellStyle name="標準 6 2 2 2 3 2 2 2 2 2 4" xfId="35218"/>
    <cellStyle name="標準 6 2 2 2 3 2 2 2 2 3" xfId="10244"/>
    <cellStyle name="標準 6 2 2 2 3 2 2 2 2 3 2" xfId="24512"/>
    <cellStyle name="標準 6 2 2 2 3 2 2 2 2 3 3" xfId="38785"/>
    <cellStyle name="標準 6 2 2 2 3 2 2 2 2 4" xfId="17378"/>
    <cellStyle name="標準 6 2 2 2 3 2 2 2 2 5" xfId="31651"/>
    <cellStyle name="標準 6 2 2 2 3 2 2 2 3" xfId="4896"/>
    <cellStyle name="標準 6 2 2 2 3 2 2 2 3 2" xfId="12030"/>
    <cellStyle name="標準 6 2 2 2 3 2 2 2 3 2 2" xfId="26298"/>
    <cellStyle name="標準 6 2 2 2 3 2 2 2 3 2 3" xfId="40571"/>
    <cellStyle name="標準 6 2 2 2 3 2 2 2 3 3" xfId="19164"/>
    <cellStyle name="標準 6 2 2 2 3 2 2 2 3 4" xfId="33437"/>
    <cellStyle name="標準 6 2 2 2 3 2 2 2 4" xfId="8463"/>
    <cellStyle name="標準 6 2 2 2 3 2 2 2 4 2" xfId="22731"/>
    <cellStyle name="標準 6 2 2 2 3 2 2 2 4 3" xfId="37004"/>
    <cellStyle name="標準 6 2 2 2 3 2 2 2 5" xfId="15597"/>
    <cellStyle name="標準 6 2 2 2 3 2 2 2 6" xfId="29870"/>
    <cellStyle name="標準 6 2 2 2 3 2 2 3" xfId="839"/>
    <cellStyle name="標準 6 2 2 2 3 2 2 3 2" xfId="2620"/>
    <cellStyle name="標準 6 2 2 2 3 2 2 3 2 2" xfId="6231"/>
    <cellStyle name="標準 6 2 2 2 3 2 2 3 2 2 2" xfId="13365"/>
    <cellStyle name="標準 6 2 2 2 3 2 2 3 2 2 2 2" xfId="27633"/>
    <cellStyle name="標準 6 2 2 2 3 2 2 3 2 2 2 3" xfId="41906"/>
    <cellStyle name="標準 6 2 2 2 3 2 2 3 2 2 3" xfId="20499"/>
    <cellStyle name="標準 6 2 2 2 3 2 2 3 2 2 4" xfId="34772"/>
    <cellStyle name="標準 6 2 2 2 3 2 2 3 2 3" xfId="9798"/>
    <cellStyle name="標準 6 2 2 2 3 2 2 3 2 3 2" xfId="24066"/>
    <cellStyle name="標準 6 2 2 2 3 2 2 3 2 3 3" xfId="38339"/>
    <cellStyle name="標準 6 2 2 2 3 2 2 3 2 4" xfId="16932"/>
    <cellStyle name="標準 6 2 2 2 3 2 2 3 2 5" xfId="31205"/>
    <cellStyle name="標準 6 2 2 2 3 2 2 3 3" xfId="4450"/>
    <cellStyle name="標準 6 2 2 2 3 2 2 3 3 2" xfId="11584"/>
    <cellStyle name="標準 6 2 2 2 3 2 2 3 3 2 2" xfId="25852"/>
    <cellStyle name="標準 6 2 2 2 3 2 2 3 3 2 3" xfId="40125"/>
    <cellStyle name="標準 6 2 2 2 3 2 2 3 3 3" xfId="18718"/>
    <cellStyle name="標準 6 2 2 2 3 2 2 3 3 4" xfId="32991"/>
    <cellStyle name="標準 6 2 2 2 3 2 2 3 4" xfId="8017"/>
    <cellStyle name="標準 6 2 2 2 3 2 2 3 4 2" xfId="22285"/>
    <cellStyle name="標準 6 2 2 2 3 2 2 3 4 3" xfId="36558"/>
    <cellStyle name="標準 6 2 2 2 3 2 2 3 5" xfId="15151"/>
    <cellStyle name="標準 6 2 2 2 3 2 2 3 6" xfId="29424"/>
    <cellStyle name="標準 6 2 2 2 3 2 2 4" xfId="1730"/>
    <cellStyle name="標準 6 2 2 2 3 2 2 4 2" xfId="3511"/>
    <cellStyle name="標準 6 2 2 2 3 2 2 4 2 2" xfId="7122"/>
    <cellStyle name="標準 6 2 2 2 3 2 2 4 2 2 2" xfId="14256"/>
    <cellStyle name="標準 6 2 2 2 3 2 2 4 2 2 2 2" xfId="28524"/>
    <cellStyle name="標準 6 2 2 2 3 2 2 4 2 2 2 3" xfId="42797"/>
    <cellStyle name="標準 6 2 2 2 3 2 2 4 2 2 3" xfId="21390"/>
    <cellStyle name="標準 6 2 2 2 3 2 2 4 2 2 4" xfId="35663"/>
    <cellStyle name="標準 6 2 2 2 3 2 2 4 2 3" xfId="10689"/>
    <cellStyle name="標準 6 2 2 2 3 2 2 4 2 3 2" xfId="24957"/>
    <cellStyle name="標準 6 2 2 2 3 2 2 4 2 3 3" xfId="39230"/>
    <cellStyle name="標準 6 2 2 2 3 2 2 4 2 4" xfId="17823"/>
    <cellStyle name="標準 6 2 2 2 3 2 2 4 2 5" xfId="32096"/>
    <cellStyle name="標準 6 2 2 2 3 2 2 4 3" xfId="5341"/>
    <cellStyle name="標準 6 2 2 2 3 2 2 4 3 2" xfId="12475"/>
    <cellStyle name="標準 6 2 2 2 3 2 2 4 3 2 2" xfId="26743"/>
    <cellStyle name="標準 6 2 2 2 3 2 2 4 3 2 3" xfId="41016"/>
    <cellStyle name="標準 6 2 2 2 3 2 2 4 3 3" xfId="19609"/>
    <cellStyle name="標準 6 2 2 2 3 2 2 4 3 4" xfId="33882"/>
    <cellStyle name="標準 6 2 2 2 3 2 2 4 4" xfId="8908"/>
    <cellStyle name="標準 6 2 2 2 3 2 2 4 4 2" xfId="23176"/>
    <cellStyle name="標準 6 2 2 2 3 2 2 4 4 3" xfId="37449"/>
    <cellStyle name="標準 6 2 2 2 3 2 2 4 5" xfId="16042"/>
    <cellStyle name="標準 6 2 2 2 3 2 2 4 6" xfId="30315"/>
    <cellStyle name="標準 6 2 2 2 3 2 2 5" xfId="2175"/>
    <cellStyle name="標準 6 2 2 2 3 2 2 5 2" xfId="5786"/>
    <cellStyle name="標準 6 2 2 2 3 2 2 5 2 2" xfId="12920"/>
    <cellStyle name="標準 6 2 2 2 3 2 2 5 2 2 2" xfId="27188"/>
    <cellStyle name="標準 6 2 2 2 3 2 2 5 2 2 3" xfId="41461"/>
    <cellStyle name="標準 6 2 2 2 3 2 2 5 2 3" xfId="20054"/>
    <cellStyle name="標準 6 2 2 2 3 2 2 5 2 4" xfId="34327"/>
    <cellStyle name="標準 6 2 2 2 3 2 2 5 3" xfId="9353"/>
    <cellStyle name="標準 6 2 2 2 3 2 2 5 3 2" xfId="23621"/>
    <cellStyle name="標準 6 2 2 2 3 2 2 5 3 3" xfId="37894"/>
    <cellStyle name="標準 6 2 2 2 3 2 2 5 4" xfId="16487"/>
    <cellStyle name="標準 6 2 2 2 3 2 2 5 5" xfId="30760"/>
    <cellStyle name="標準 6 2 2 2 3 2 2 6" xfId="4005"/>
    <cellStyle name="標準 6 2 2 2 3 2 2 6 2" xfId="11139"/>
    <cellStyle name="標準 6 2 2 2 3 2 2 6 2 2" xfId="25407"/>
    <cellStyle name="標準 6 2 2 2 3 2 2 6 2 3" xfId="39680"/>
    <cellStyle name="標準 6 2 2 2 3 2 2 6 3" xfId="18273"/>
    <cellStyle name="標準 6 2 2 2 3 2 2 6 4" xfId="32546"/>
    <cellStyle name="標準 6 2 2 2 3 2 2 7" xfId="7572"/>
    <cellStyle name="標準 6 2 2 2 3 2 2 7 2" xfId="21840"/>
    <cellStyle name="標準 6 2 2 2 3 2 2 7 3" xfId="36113"/>
    <cellStyle name="標準 6 2 2 2 3 2 2 8" xfId="14706"/>
    <cellStyle name="標準 6 2 2 2 3 2 2 9" xfId="28979"/>
    <cellStyle name="標準 6 2 2 2 3 2 3" xfId="1015"/>
    <cellStyle name="標準 6 2 2 2 3 2 3 2" xfId="2796"/>
    <cellStyle name="標準 6 2 2 2 3 2 3 2 2" xfId="6407"/>
    <cellStyle name="標準 6 2 2 2 3 2 3 2 2 2" xfId="13541"/>
    <cellStyle name="標準 6 2 2 2 3 2 3 2 2 2 2" xfId="27809"/>
    <cellStyle name="標準 6 2 2 2 3 2 3 2 2 2 3" xfId="42082"/>
    <cellStyle name="標準 6 2 2 2 3 2 3 2 2 3" xfId="20675"/>
    <cellStyle name="標準 6 2 2 2 3 2 3 2 2 4" xfId="34948"/>
    <cellStyle name="標準 6 2 2 2 3 2 3 2 3" xfId="9974"/>
    <cellStyle name="標準 6 2 2 2 3 2 3 2 3 2" xfId="24242"/>
    <cellStyle name="標準 6 2 2 2 3 2 3 2 3 3" xfId="38515"/>
    <cellStyle name="標準 6 2 2 2 3 2 3 2 4" xfId="17108"/>
    <cellStyle name="標準 6 2 2 2 3 2 3 2 5" xfId="31381"/>
    <cellStyle name="標準 6 2 2 2 3 2 3 3" xfId="4626"/>
    <cellStyle name="標準 6 2 2 2 3 2 3 3 2" xfId="11760"/>
    <cellStyle name="標準 6 2 2 2 3 2 3 3 2 2" xfId="26028"/>
    <cellStyle name="標準 6 2 2 2 3 2 3 3 2 3" xfId="40301"/>
    <cellStyle name="標準 6 2 2 2 3 2 3 3 3" xfId="18894"/>
    <cellStyle name="標準 6 2 2 2 3 2 3 3 4" xfId="33167"/>
    <cellStyle name="標準 6 2 2 2 3 2 3 4" xfId="8193"/>
    <cellStyle name="標準 6 2 2 2 3 2 3 4 2" xfId="22461"/>
    <cellStyle name="標準 6 2 2 2 3 2 3 4 3" xfId="36734"/>
    <cellStyle name="標準 6 2 2 2 3 2 3 5" xfId="15327"/>
    <cellStyle name="標準 6 2 2 2 3 2 3 6" xfId="29600"/>
    <cellStyle name="標準 6 2 2 2 3 2 4" xfId="569"/>
    <cellStyle name="標準 6 2 2 2 3 2 4 2" xfId="2350"/>
    <cellStyle name="標準 6 2 2 2 3 2 4 2 2" xfId="5961"/>
    <cellStyle name="標準 6 2 2 2 3 2 4 2 2 2" xfId="13095"/>
    <cellStyle name="標準 6 2 2 2 3 2 4 2 2 2 2" xfId="27363"/>
    <cellStyle name="標準 6 2 2 2 3 2 4 2 2 2 3" xfId="41636"/>
    <cellStyle name="標準 6 2 2 2 3 2 4 2 2 3" xfId="20229"/>
    <cellStyle name="標準 6 2 2 2 3 2 4 2 2 4" xfId="34502"/>
    <cellStyle name="標準 6 2 2 2 3 2 4 2 3" xfId="9528"/>
    <cellStyle name="標準 6 2 2 2 3 2 4 2 3 2" xfId="23796"/>
    <cellStyle name="標準 6 2 2 2 3 2 4 2 3 3" xfId="38069"/>
    <cellStyle name="標準 6 2 2 2 3 2 4 2 4" xfId="16662"/>
    <cellStyle name="標準 6 2 2 2 3 2 4 2 5" xfId="30935"/>
    <cellStyle name="標準 6 2 2 2 3 2 4 3" xfId="4180"/>
    <cellStyle name="標準 6 2 2 2 3 2 4 3 2" xfId="11314"/>
    <cellStyle name="標準 6 2 2 2 3 2 4 3 2 2" xfId="25582"/>
    <cellStyle name="標準 6 2 2 2 3 2 4 3 2 3" xfId="39855"/>
    <cellStyle name="標準 6 2 2 2 3 2 4 3 3" xfId="18448"/>
    <cellStyle name="標準 6 2 2 2 3 2 4 3 4" xfId="32721"/>
    <cellStyle name="標準 6 2 2 2 3 2 4 4" xfId="7747"/>
    <cellStyle name="標準 6 2 2 2 3 2 4 4 2" xfId="22015"/>
    <cellStyle name="標準 6 2 2 2 3 2 4 4 3" xfId="36288"/>
    <cellStyle name="標準 6 2 2 2 3 2 4 5" xfId="14881"/>
    <cellStyle name="標準 6 2 2 2 3 2 4 6" xfId="29154"/>
    <cellStyle name="標準 6 2 2 2 3 2 5" xfId="1460"/>
    <cellStyle name="標準 6 2 2 2 3 2 5 2" xfId="3241"/>
    <cellStyle name="標準 6 2 2 2 3 2 5 2 2" xfId="6852"/>
    <cellStyle name="標準 6 2 2 2 3 2 5 2 2 2" xfId="13986"/>
    <cellStyle name="標準 6 2 2 2 3 2 5 2 2 2 2" xfId="28254"/>
    <cellStyle name="標準 6 2 2 2 3 2 5 2 2 2 3" xfId="42527"/>
    <cellStyle name="標準 6 2 2 2 3 2 5 2 2 3" xfId="21120"/>
    <cellStyle name="標準 6 2 2 2 3 2 5 2 2 4" xfId="35393"/>
    <cellStyle name="標準 6 2 2 2 3 2 5 2 3" xfId="10419"/>
    <cellStyle name="標準 6 2 2 2 3 2 5 2 3 2" xfId="24687"/>
    <cellStyle name="標準 6 2 2 2 3 2 5 2 3 3" xfId="38960"/>
    <cellStyle name="標準 6 2 2 2 3 2 5 2 4" xfId="17553"/>
    <cellStyle name="標準 6 2 2 2 3 2 5 2 5" xfId="31826"/>
    <cellStyle name="標準 6 2 2 2 3 2 5 3" xfId="5071"/>
    <cellStyle name="標準 6 2 2 2 3 2 5 3 2" xfId="12205"/>
    <cellStyle name="標準 6 2 2 2 3 2 5 3 2 2" xfId="26473"/>
    <cellStyle name="標準 6 2 2 2 3 2 5 3 2 3" xfId="40746"/>
    <cellStyle name="標準 6 2 2 2 3 2 5 3 3" xfId="19339"/>
    <cellStyle name="標準 6 2 2 2 3 2 5 3 4" xfId="33612"/>
    <cellStyle name="標準 6 2 2 2 3 2 5 4" xfId="8638"/>
    <cellStyle name="標準 6 2 2 2 3 2 5 4 2" xfId="22906"/>
    <cellStyle name="標準 6 2 2 2 3 2 5 4 3" xfId="37179"/>
    <cellStyle name="標準 6 2 2 2 3 2 5 5" xfId="15772"/>
    <cellStyle name="標準 6 2 2 2 3 2 5 6" xfId="30045"/>
    <cellStyle name="標準 6 2 2 2 3 2 6" xfId="1905"/>
    <cellStyle name="標準 6 2 2 2 3 2 6 2" xfId="5516"/>
    <cellStyle name="標準 6 2 2 2 3 2 6 2 2" xfId="12650"/>
    <cellStyle name="標準 6 2 2 2 3 2 6 2 2 2" xfId="26918"/>
    <cellStyle name="標準 6 2 2 2 3 2 6 2 2 3" xfId="41191"/>
    <cellStyle name="標準 6 2 2 2 3 2 6 2 3" xfId="19784"/>
    <cellStyle name="標準 6 2 2 2 3 2 6 2 4" xfId="34057"/>
    <cellStyle name="標準 6 2 2 2 3 2 6 3" xfId="9083"/>
    <cellStyle name="標準 6 2 2 2 3 2 6 3 2" xfId="23351"/>
    <cellStyle name="標準 6 2 2 2 3 2 6 3 3" xfId="37624"/>
    <cellStyle name="標準 6 2 2 2 3 2 6 4" xfId="16217"/>
    <cellStyle name="標準 6 2 2 2 3 2 6 5" xfId="30490"/>
    <cellStyle name="標準 6 2 2 2 3 2 7" xfId="3735"/>
    <cellStyle name="標準 6 2 2 2 3 2 7 2" xfId="10869"/>
    <cellStyle name="標準 6 2 2 2 3 2 7 2 2" xfId="25137"/>
    <cellStyle name="標準 6 2 2 2 3 2 7 2 3" xfId="39410"/>
    <cellStyle name="標準 6 2 2 2 3 2 7 3" xfId="18003"/>
    <cellStyle name="標準 6 2 2 2 3 2 7 4" xfId="32276"/>
    <cellStyle name="標準 6 2 2 2 3 2 8" xfId="7302"/>
    <cellStyle name="標準 6 2 2 2 3 2 8 2" xfId="21570"/>
    <cellStyle name="標準 6 2 2 2 3 2 8 3" xfId="35843"/>
    <cellStyle name="標準 6 2 2 2 3 2 9" xfId="14436"/>
    <cellStyle name="標準 6 2 2 2 3 3" xfId="283"/>
    <cellStyle name="標準 6 2 2 2 3 3 2" xfId="1174"/>
    <cellStyle name="標準 6 2 2 2 3 3 2 2" xfId="2955"/>
    <cellStyle name="標準 6 2 2 2 3 3 2 2 2" xfId="6566"/>
    <cellStyle name="標準 6 2 2 2 3 3 2 2 2 2" xfId="13700"/>
    <cellStyle name="標準 6 2 2 2 3 3 2 2 2 2 2" xfId="27968"/>
    <cellStyle name="標準 6 2 2 2 3 3 2 2 2 2 3" xfId="42241"/>
    <cellStyle name="標準 6 2 2 2 3 3 2 2 2 3" xfId="20834"/>
    <cellStyle name="標準 6 2 2 2 3 3 2 2 2 4" xfId="35107"/>
    <cellStyle name="標準 6 2 2 2 3 3 2 2 3" xfId="10133"/>
    <cellStyle name="標準 6 2 2 2 3 3 2 2 3 2" xfId="24401"/>
    <cellStyle name="標準 6 2 2 2 3 3 2 2 3 3" xfId="38674"/>
    <cellStyle name="標準 6 2 2 2 3 3 2 2 4" xfId="17267"/>
    <cellStyle name="標準 6 2 2 2 3 3 2 2 5" xfId="31540"/>
    <cellStyle name="標準 6 2 2 2 3 3 2 3" xfId="4785"/>
    <cellStyle name="標準 6 2 2 2 3 3 2 3 2" xfId="11919"/>
    <cellStyle name="標準 6 2 2 2 3 3 2 3 2 2" xfId="26187"/>
    <cellStyle name="標準 6 2 2 2 3 3 2 3 2 3" xfId="40460"/>
    <cellStyle name="標準 6 2 2 2 3 3 2 3 3" xfId="19053"/>
    <cellStyle name="標準 6 2 2 2 3 3 2 3 4" xfId="33326"/>
    <cellStyle name="標準 6 2 2 2 3 3 2 4" xfId="8352"/>
    <cellStyle name="標準 6 2 2 2 3 3 2 4 2" xfId="22620"/>
    <cellStyle name="標準 6 2 2 2 3 3 2 4 3" xfId="36893"/>
    <cellStyle name="標準 6 2 2 2 3 3 2 5" xfId="15486"/>
    <cellStyle name="標準 6 2 2 2 3 3 2 6" xfId="29759"/>
    <cellStyle name="標準 6 2 2 2 3 3 3" xfId="728"/>
    <cellStyle name="標準 6 2 2 2 3 3 3 2" xfId="2509"/>
    <cellStyle name="標準 6 2 2 2 3 3 3 2 2" xfId="6120"/>
    <cellStyle name="標準 6 2 2 2 3 3 3 2 2 2" xfId="13254"/>
    <cellStyle name="標準 6 2 2 2 3 3 3 2 2 2 2" xfId="27522"/>
    <cellStyle name="標準 6 2 2 2 3 3 3 2 2 2 3" xfId="41795"/>
    <cellStyle name="標準 6 2 2 2 3 3 3 2 2 3" xfId="20388"/>
    <cellStyle name="標準 6 2 2 2 3 3 3 2 2 4" xfId="34661"/>
    <cellStyle name="標準 6 2 2 2 3 3 3 2 3" xfId="9687"/>
    <cellStyle name="標準 6 2 2 2 3 3 3 2 3 2" xfId="23955"/>
    <cellStyle name="標準 6 2 2 2 3 3 3 2 3 3" xfId="38228"/>
    <cellStyle name="標準 6 2 2 2 3 3 3 2 4" xfId="16821"/>
    <cellStyle name="標準 6 2 2 2 3 3 3 2 5" xfId="31094"/>
    <cellStyle name="標準 6 2 2 2 3 3 3 3" xfId="4339"/>
    <cellStyle name="標準 6 2 2 2 3 3 3 3 2" xfId="11473"/>
    <cellStyle name="標準 6 2 2 2 3 3 3 3 2 2" xfId="25741"/>
    <cellStyle name="標準 6 2 2 2 3 3 3 3 2 3" xfId="40014"/>
    <cellStyle name="標準 6 2 2 2 3 3 3 3 3" xfId="18607"/>
    <cellStyle name="標準 6 2 2 2 3 3 3 3 4" xfId="32880"/>
    <cellStyle name="標準 6 2 2 2 3 3 3 4" xfId="7906"/>
    <cellStyle name="標準 6 2 2 2 3 3 3 4 2" xfId="22174"/>
    <cellStyle name="標準 6 2 2 2 3 3 3 4 3" xfId="36447"/>
    <cellStyle name="標準 6 2 2 2 3 3 3 5" xfId="15040"/>
    <cellStyle name="標準 6 2 2 2 3 3 3 6" xfId="29313"/>
    <cellStyle name="標準 6 2 2 2 3 3 4" xfId="1619"/>
    <cellStyle name="標準 6 2 2 2 3 3 4 2" xfId="3400"/>
    <cellStyle name="標準 6 2 2 2 3 3 4 2 2" xfId="7011"/>
    <cellStyle name="標準 6 2 2 2 3 3 4 2 2 2" xfId="14145"/>
    <cellStyle name="標準 6 2 2 2 3 3 4 2 2 2 2" xfId="28413"/>
    <cellStyle name="標準 6 2 2 2 3 3 4 2 2 2 3" xfId="42686"/>
    <cellStyle name="標準 6 2 2 2 3 3 4 2 2 3" xfId="21279"/>
    <cellStyle name="標準 6 2 2 2 3 3 4 2 2 4" xfId="35552"/>
    <cellStyle name="標準 6 2 2 2 3 3 4 2 3" xfId="10578"/>
    <cellStyle name="標準 6 2 2 2 3 3 4 2 3 2" xfId="24846"/>
    <cellStyle name="標準 6 2 2 2 3 3 4 2 3 3" xfId="39119"/>
    <cellStyle name="標準 6 2 2 2 3 3 4 2 4" xfId="17712"/>
    <cellStyle name="標準 6 2 2 2 3 3 4 2 5" xfId="31985"/>
    <cellStyle name="標準 6 2 2 2 3 3 4 3" xfId="5230"/>
    <cellStyle name="標準 6 2 2 2 3 3 4 3 2" xfId="12364"/>
    <cellStyle name="標準 6 2 2 2 3 3 4 3 2 2" xfId="26632"/>
    <cellStyle name="標準 6 2 2 2 3 3 4 3 2 3" xfId="40905"/>
    <cellStyle name="標準 6 2 2 2 3 3 4 3 3" xfId="19498"/>
    <cellStyle name="標準 6 2 2 2 3 3 4 3 4" xfId="33771"/>
    <cellStyle name="標準 6 2 2 2 3 3 4 4" xfId="8797"/>
    <cellStyle name="標準 6 2 2 2 3 3 4 4 2" xfId="23065"/>
    <cellStyle name="標準 6 2 2 2 3 3 4 4 3" xfId="37338"/>
    <cellStyle name="標準 6 2 2 2 3 3 4 5" xfId="15931"/>
    <cellStyle name="標準 6 2 2 2 3 3 4 6" xfId="30204"/>
    <cellStyle name="標準 6 2 2 2 3 3 5" xfId="2064"/>
    <cellStyle name="標準 6 2 2 2 3 3 5 2" xfId="5675"/>
    <cellStyle name="標準 6 2 2 2 3 3 5 2 2" xfId="12809"/>
    <cellStyle name="標準 6 2 2 2 3 3 5 2 2 2" xfId="27077"/>
    <cellStyle name="標準 6 2 2 2 3 3 5 2 2 3" xfId="41350"/>
    <cellStyle name="標準 6 2 2 2 3 3 5 2 3" xfId="19943"/>
    <cellStyle name="標準 6 2 2 2 3 3 5 2 4" xfId="34216"/>
    <cellStyle name="標準 6 2 2 2 3 3 5 3" xfId="9242"/>
    <cellStyle name="標準 6 2 2 2 3 3 5 3 2" xfId="23510"/>
    <cellStyle name="標準 6 2 2 2 3 3 5 3 3" xfId="37783"/>
    <cellStyle name="標準 6 2 2 2 3 3 5 4" xfId="16376"/>
    <cellStyle name="標準 6 2 2 2 3 3 5 5" xfId="30649"/>
    <cellStyle name="標準 6 2 2 2 3 3 6" xfId="3894"/>
    <cellStyle name="標準 6 2 2 2 3 3 6 2" xfId="11028"/>
    <cellStyle name="標準 6 2 2 2 3 3 6 2 2" xfId="25296"/>
    <cellStyle name="標準 6 2 2 2 3 3 6 2 3" xfId="39569"/>
    <cellStyle name="標準 6 2 2 2 3 3 6 3" xfId="18162"/>
    <cellStyle name="標準 6 2 2 2 3 3 6 4" xfId="32435"/>
    <cellStyle name="標準 6 2 2 2 3 3 7" xfId="7461"/>
    <cellStyle name="標準 6 2 2 2 3 3 7 2" xfId="21729"/>
    <cellStyle name="標準 6 2 2 2 3 3 7 3" xfId="36002"/>
    <cellStyle name="標準 6 2 2 2 3 3 8" xfId="14595"/>
    <cellStyle name="標準 6 2 2 2 3 3 9" xfId="28868"/>
    <cellStyle name="標準 6 2 2 2 3 4" xfId="952"/>
    <cellStyle name="標準 6 2 2 2 3 4 2" xfId="2733"/>
    <cellStyle name="標準 6 2 2 2 3 4 2 2" xfId="6344"/>
    <cellStyle name="標準 6 2 2 2 3 4 2 2 2" xfId="13478"/>
    <cellStyle name="標準 6 2 2 2 3 4 2 2 2 2" xfId="27746"/>
    <cellStyle name="標準 6 2 2 2 3 4 2 2 2 3" xfId="42019"/>
    <cellStyle name="標準 6 2 2 2 3 4 2 2 3" xfId="20612"/>
    <cellStyle name="標準 6 2 2 2 3 4 2 2 4" xfId="34885"/>
    <cellStyle name="標準 6 2 2 2 3 4 2 3" xfId="9911"/>
    <cellStyle name="標準 6 2 2 2 3 4 2 3 2" xfId="24179"/>
    <cellStyle name="標準 6 2 2 2 3 4 2 3 3" xfId="38452"/>
    <cellStyle name="標準 6 2 2 2 3 4 2 4" xfId="17045"/>
    <cellStyle name="標準 6 2 2 2 3 4 2 5" xfId="31318"/>
    <cellStyle name="標準 6 2 2 2 3 4 3" xfId="4563"/>
    <cellStyle name="標準 6 2 2 2 3 4 3 2" xfId="11697"/>
    <cellStyle name="標準 6 2 2 2 3 4 3 2 2" xfId="25965"/>
    <cellStyle name="標準 6 2 2 2 3 4 3 2 3" xfId="40238"/>
    <cellStyle name="標準 6 2 2 2 3 4 3 3" xfId="18831"/>
    <cellStyle name="標準 6 2 2 2 3 4 3 4" xfId="33104"/>
    <cellStyle name="標準 6 2 2 2 3 4 4" xfId="8130"/>
    <cellStyle name="標準 6 2 2 2 3 4 4 2" xfId="22398"/>
    <cellStyle name="標準 6 2 2 2 3 4 4 3" xfId="36671"/>
    <cellStyle name="標準 6 2 2 2 3 4 5" xfId="15264"/>
    <cellStyle name="標準 6 2 2 2 3 4 6" xfId="29537"/>
    <cellStyle name="標準 6 2 2 2 3 5" xfId="506"/>
    <cellStyle name="標準 6 2 2 2 3 5 2" xfId="2287"/>
    <cellStyle name="標準 6 2 2 2 3 5 2 2" xfId="5898"/>
    <cellStyle name="標準 6 2 2 2 3 5 2 2 2" xfId="13032"/>
    <cellStyle name="標準 6 2 2 2 3 5 2 2 2 2" xfId="27300"/>
    <cellStyle name="標準 6 2 2 2 3 5 2 2 2 3" xfId="41573"/>
    <cellStyle name="標準 6 2 2 2 3 5 2 2 3" xfId="20166"/>
    <cellStyle name="標準 6 2 2 2 3 5 2 2 4" xfId="34439"/>
    <cellStyle name="標準 6 2 2 2 3 5 2 3" xfId="9465"/>
    <cellStyle name="標準 6 2 2 2 3 5 2 3 2" xfId="23733"/>
    <cellStyle name="標準 6 2 2 2 3 5 2 3 3" xfId="38006"/>
    <cellStyle name="標準 6 2 2 2 3 5 2 4" xfId="16599"/>
    <cellStyle name="標準 6 2 2 2 3 5 2 5" xfId="30872"/>
    <cellStyle name="標準 6 2 2 2 3 5 3" xfId="4117"/>
    <cellStyle name="標準 6 2 2 2 3 5 3 2" xfId="11251"/>
    <cellStyle name="標準 6 2 2 2 3 5 3 2 2" xfId="25519"/>
    <cellStyle name="標準 6 2 2 2 3 5 3 2 3" xfId="39792"/>
    <cellStyle name="標準 6 2 2 2 3 5 3 3" xfId="18385"/>
    <cellStyle name="標準 6 2 2 2 3 5 3 4" xfId="32658"/>
    <cellStyle name="標準 6 2 2 2 3 5 4" xfId="7684"/>
    <cellStyle name="標準 6 2 2 2 3 5 4 2" xfId="21952"/>
    <cellStyle name="標準 6 2 2 2 3 5 4 3" xfId="36225"/>
    <cellStyle name="標準 6 2 2 2 3 5 5" xfId="14818"/>
    <cellStyle name="標準 6 2 2 2 3 5 6" xfId="29091"/>
    <cellStyle name="標準 6 2 2 2 3 6" xfId="1397"/>
    <cellStyle name="標準 6 2 2 2 3 6 2" xfId="3178"/>
    <cellStyle name="標準 6 2 2 2 3 6 2 2" xfId="6789"/>
    <cellStyle name="標準 6 2 2 2 3 6 2 2 2" xfId="13923"/>
    <cellStyle name="標準 6 2 2 2 3 6 2 2 2 2" xfId="28191"/>
    <cellStyle name="標準 6 2 2 2 3 6 2 2 2 3" xfId="42464"/>
    <cellStyle name="標準 6 2 2 2 3 6 2 2 3" xfId="21057"/>
    <cellStyle name="標準 6 2 2 2 3 6 2 2 4" xfId="35330"/>
    <cellStyle name="標準 6 2 2 2 3 6 2 3" xfId="10356"/>
    <cellStyle name="標準 6 2 2 2 3 6 2 3 2" xfId="24624"/>
    <cellStyle name="標準 6 2 2 2 3 6 2 3 3" xfId="38897"/>
    <cellStyle name="標準 6 2 2 2 3 6 2 4" xfId="17490"/>
    <cellStyle name="標準 6 2 2 2 3 6 2 5" xfId="31763"/>
    <cellStyle name="標準 6 2 2 2 3 6 3" xfId="5008"/>
    <cellStyle name="標準 6 2 2 2 3 6 3 2" xfId="12142"/>
    <cellStyle name="標準 6 2 2 2 3 6 3 2 2" xfId="26410"/>
    <cellStyle name="標準 6 2 2 2 3 6 3 2 3" xfId="40683"/>
    <cellStyle name="標準 6 2 2 2 3 6 3 3" xfId="19276"/>
    <cellStyle name="標準 6 2 2 2 3 6 3 4" xfId="33549"/>
    <cellStyle name="標準 6 2 2 2 3 6 4" xfId="8575"/>
    <cellStyle name="標準 6 2 2 2 3 6 4 2" xfId="22843"/>
    <cellStyle name="標準 6 2 2 2 3 6 4 3" xfId="37116"/>
    <cellStyle name="標準 6 2 2 2 3 6 5" xfId="15709"/>
    <cellStyle name="標準 6 2 2 2 3 6 6" xfId="29982"/>
    <cellStyle name="標準 6 2 2 2 3 7" xfId="1842"/>
    <cellStyle name="標準 6 2 2 2 3 7 2" xfId="5453"/>
    <cellStyle name="標準 6 2 2 2 3 7 2 2" xfId="12587"/>
    <cellStyle name="標準 6 2 2 2 3 7 2 2 2" xfId="26855"/>
    <cellStyle name="標準 6 2 2 2 3 7 2 2 3" xfId="41128"/>
    <cellStyle name="標準 6 2 2 2 3 7 2 3" xfId="19721"/>
    <cellStyle name="標準 6 2 2 2 3 7 2 4" xfId="33994"/>
    <cellStyle name="標準 6 2 2 2 3 7 3" xfId="9020"/>
    <cellStyle name="標準 6 2 2 2 3 7 3 2" xfId="23288"/>
    <cellStyle name="標準 6 2 2 2 3 7 3 3" xfId="37561"/>
    <cellStyle name="標準 6 2 2 2 3 7 4" xfId="16154"/>
    <cellStyle name="標準 6 2 2 2 3 7 5" xfId="30427"/>
    <cellStyle name="標準 6 2 2 2 3 8" xfId="3672"/>
    <cellStyle name="標準 6 2 2 2 3 8 2" xfId="10806"/>
    <cellStyle name="標準 6 2 2 2 3 8 2 2" xfId="25074"/>
    <cellStyle name="標準 6 2 2 2 3 8 2 3" xfId="39347"/>
    <cellStyle name="標準 6 2 2 2 3 8 3" xfId="17940"/>
    <cellStyle name="標準 6 2 2 2 3 8 4" xfId="32213"/>
    <cellStyle name="標準 6 2 2 2 3 9" xfId="7239"/>
    <cellStyle name="標準 6 2 2 2 3 9 2" xfId="21507"/>
    <cellStyle name="標準 6 2 2 2 3 9 3" xfId="35780"/>
    <cellStyle name="標準 6 2 2 2 4" xfId="98"/>
    <cellStyle name="標準 6 2 2 2 4 10" xfId="14410"/>
    <cellStyle name="標準 6 2 2 2 4 11" xfId="28683"/>
    <cellStyle name="標準 6 2 2 2 4 2" xfId="125"/>
    <cellStyle name="標準 6 2 2 2 4 2 10" xfId="28710"/>
    <cellStyle name="標準 6 2 2 2 4 2 2" xfId="431"/>
    <cellStyle name="標準 6 2 2 2 4 2 2 2" xfId="1322"/>
    <cellStyle name="標準 6 2 2 2 4 2 2 2 2" xfId="3103"/>
    <cellStyle name="標準 6 2 2 2 4 2 2 2 2 2" xfId="6714"/>
    <cellStyle name="標準 6 2 2 2 4 2 2 2 2 2 2" xfId="13848"/>
    <cellStyle name="標準 6 2 2 2 4 2 2 2 2 2 2 2" xfId="28116"/>
    <cellStyle name="標準 6 2 2 2 4 2 2 2 2 2 2 3" xfId="42389"/>
    <cellStyle name="標準 6 2 2 2 4 2 2 2 2 2 3" xfId="20982"/>
    <cellStyle name="標準 6 2 2 2 4 2 2 2 2 2 4" xfId="35255"/>
    <cellStyle name="標準 6 2 2 2 4 2 2 2 2 3" xfId="10281"/>
    <cellStyle name="標準 6 2 2 2 4 2 2 2 2 3 2" xfId="24549"/>
    <cellStyle name="標準 6 2 2 2 4 2 2 2 2 3 3" xfId="38822"/>
    <cellStyle name="標準 6 2 2 2 4 2 2 2 2 4" xfId="17415"/>
    <cellStyle name="標準 6 2 2 2 4 2 2 2 2 5" xfId="31688"/>
    <cellStyle name="標準 6 2 2 2 4 2 2 2 3" xfId="4933"/>
    <cellStyle name="標準 6 2 2 2 4 2 2 2 3 2" xfId="12067"/>
    <cellStyle name="標準 6 2 2 2 4 2 2 2 3 2 2" xfId="26335"/>
    <cellStyle name="標準 6 2 2 2 4 2 2 2 3 2 3" xfId="40608"/>
    <cellStyle name="標準 6 2 2 2 4 2 2 2 3 3" xfId="19201"/>
    <cellStyle name="標準 6 2 2 2 4 2 2 2 3 4" xfId="33474"/>
    <cellStyle name="標準 6 2 2 2 4 2 2 2 4" xfId="8500"/>
    <cellStyle name="標準 6 2 2 2 4 2 2 2 4 2" xfId="22768"/>
    <cellStyle name="標準 6 2 2 2 4 2 2 2 4 3" xfId="37041"/>
    <cellStyle name="標準 6 2 2 2 4 2 2 2 5" xfId="15634"/>
    <cellStyle name="標準 6 2 2 2 4 2 2 2 6" xfId="29907"/>
    <cellStyle name="標準 6 2 2 2 4 2 2 3" xfId="876"/>
    <cellStyle name="標準 6 2 2 2 4 2 2 3 2" xfId="2657"/>
    <cellStyle name="標準 6 2 2 2 4 2 2 3 2 2" xfId="6268"/>
    <cellStyle name="標準 6 2 2 2 4 2 2 3 2 2 2" xfId="13402"/>
    <cellStyle name="標準 6 2 2 2 4 2 2 3 2 2 2 2" xfId="27670"/>
    <cellStyle name="標準 6 2 2 2 4 2 2 3 2 2 2 3" xfId="41943"/>
    <cellStyle name="標準 6 2 2 2 4 2 2 3 2 2 3" xfId="20536"/>
    <cellStyle name="標準 6 2 2 2 4 2 2 3 2 2 4" xfId="34809"/>
    <cellStyle name="標準 6 2 2 2 4 2 2 3 2 3" xfId="9835"/>
    <cellStyle name="標準 6 2 2 2 4 2 2 3 2 3 2" xfId="24103"/>
    <cellStyle name="標準 6 2 2 2 4 2 2 3 2 3 3" xfId="38376"/>
    <cellStyle name="標準 6 2 2 2 4 2 2 3 2 4" xfId="16969"/>
    <cellStyle name="標準 6 2 2 2 4 2 2 3 2 5" xfId="31242"/>
    <cellStyle name="標準 6 2 2 2 4 2 2 3 3" xfId="4487"/>
    <cellStyle name="標準 6 2 2 2 4 2 2 3 3 2" xfId="11621"/>
    <cellStyle name="標準 6 2 2 2 4 2 2 3 3 2 2" xfId="25889"/>
    <cellStyle name="標準 6 2 2 2 4 2 2 3 3 2 3" xfId="40162"/>
    <cellStyle name="標準 6 2 2 2 4 2 2 3 3 3" xfId="18755"/>
    <cellStyle name="標準 6 2 2 2 4 2 2 3 3 4" xfId="33028"/>
    <cellStyle name="標準 6 2 2 2 4 2 2 3 4" xfId="8054"/>
    <cellStyle name="標準 6 2 2 2 4 2 2 3 4 2" xfId="22322"/>
    <cellStyle name="標準 6 2 2 2 4 2 2 3 4 3" xfId="36595"/>
    <cellStyle name="標準 6 2 2 2 4 2 2 3 5" xfId="15188"/>
    <cellStyle name="標準 6 2 2 2 4 2 2 3 6" xfId="29461"/>
    <cellStyle name="標準 6 2 2 2 4 2 2 4" xfId="1767"/>
    <cellStyle name="標準 6 2 2 2 4 2 2 4 2" xfId="3548"/>
    <cellStyle name="標準 6 2 2 2 4 2 2 4 2 2" xfId="7159"/>
    <cellStyle name="標準 6 2 2 2 4 2 2 4 2 2 2" xfId="14293"/>
    <cellStyle name="標準 6 2 2 2 4 2 2 4 2 2 2 2" xfId="28561"/>
    <cellStyle name="標準 6 2 2 2 4 2 2 4 2 2 2 3" xfId="42834"/>
    <cellStyle name="標準 6 2 2 2 4 2 2 4 2 2 3" xfId="21427"/>
    <cellStyle name="標準 6 2 2 2 4 2 2 4 2 2 4" xfId="35700"/>
    <cellStyle name="標準 6 2 2 2 4 2 2 4 2 3" xfId="10726"/>
    <cellStyle name="標準 6 2 2 2 4 2 2 4 2 3 2" xfId="24994"/>
    <cellStyle name="標準 6 2 2 2 4 2 2 4 2 3 3" xfId="39267"/>
    <cellStyle name="標準 6 2 2 2 4 2 2 4 2 4" xfId="17860"/>
    <cellStyle name="標準 6 2 2 2 4 2 2 4 2 5" xfId="32133"/>
    <cellStyle name="標準 6 2 2 2 4 2 2 4 3" xfId="5378"/>
    <cellStyle name="標準 6 2 2 2 4 2 2 4 3 2" xfId="12512"/>
    <cellStyle name="標準 6 2 2 2 4 2 2 4 3 2 2" xfId="26780"/>
    <cellStyle name="標準 6 2 2 2 4 2 2 4 3 2 3" xfId="41053"/>
    <cellStyle name="標準 6 2 2 2 4 2 2 4 3 3" xfId="19646"/>
    <cellStyle name="標準 6 2 2 2 4 2 2 4 3 4" xfId="33919"/>
    <cellStyle name="標準 6 2 2 2 4 2 2 4 4" xfId="8945"/>
    <cellStyle name="標準 6 2 2 2 4 2 2 4 4 2" xfId="23213"/>
    <cellStyle name="標準 6 2 2 2 4 2 2 4 4 3" xfId="37486"/>
    <cellStyle name="標準 6 2 2 2 4 2 2 4 5" xfId="16079"/>
    <cellStyle name="標準 6 2 2 2 4 2 2 4 6" xfId="30352"/>
    <cellStyle name="標準 6 2 2 2 4 2 2 5" xfId="2212"/>
    <cellStyle name="標準 6 2 2 2 4 2 2 5 2" xfId="5823"/>
    <cellStyle name="標準 6 2 2 2 4 2 2 5 2 2" xfId="12957"/>
    <cellStyle name="標準 6 2 2 2 4 2 2 5 2 2 2" xfId="27225"/>
    <cellStyle name="標準 6 2 2 2 4 2 2 5 2 2 3" xfId="41498"/>
    <cellStyle name="標準 6 2 2 2 4 2 2 5 2 3" xfId="20091"/>
    <cellStyle name="標準 6 2 2 2 4 2 2 5 2 4" xfId="34364"/>
    <cellStyle name="標準 6 2 2 2 4 2 2 5 3" xfId="9390"/>
    <cellStyle name="標準 6 2 2 2 4 2 2 5 3 2" xfId="23658"/>
    <cellStyle name="標準 6 2 2 2 4 2 2 5 3 3" xfId="37931"/>
    <cellStyle name="標準 6 2 2 2 4 2 2 5 4" xfId="16524"/>
    <cellStyle name="標準 6 2 2 2 4 2 2 5 5" xfId="30797"/>
    <cellStyle name="標準 6 2 2 2 4 2 2 6" xfId="4042"/>
    <cellStyle name="標準 6 2 2 2 4 2 2 6 2" xfId="11176"/>
    <cellStyle name="標準 6 2 2 2 4 2 2 6 2 2" xfId="25444"/>
    <cellStyle name="標準 6 2 2 2 4 2 2 6 2 3" xfId="39717"/>
    <cellStyle name="標準 6 2 2 2 4 2 2 6 3" xfId="18310"/>
    <cellStyle name="標準 6 2 2 2 4 2 2 6 4" xfId="32583"/>
    <cellStyle name="標準 6 2 2 2 4 2 2 7" xfId="7609"/>
    <cellStyle name="標準 6 2 2 2 4 2 2 7 2" xfId="21877"/>
    <cellStyle name="標準 6 2 2 2 4 2 2 7 3" xfId="36150"/>
    <cellStyle name="標準 6 2 2 2 4 2 2 8" xfId="14743"/>
    <cellStyle name="標準 6 2 2 2 4 2 2 9" xfId="29016"/>
    <cellStyle name="標準 6 2 2 2 4 2 3" xfId="1016"/>
    <cellStyle name="標準 6 2 2 2 4 2 3 2" xfId="2797"/>
    <cellStyle name="標準 6 2 2 2 4 2 3 2 2" xfId="6408"/>
    <cellStyle name="標準 6 2 2 2 4 2 3 2 2 2" xfId="13542"/>
    <cellStyle name="標準 6 2 2 2 4 2 3 2 2 2 2" xfId="27810"/>
    <cellStyle name="標準 6 2 2 2 4 2 3 2 2 2 3" xfId="42083"/>
    <cellStyle name="標準 6 2 2 2 4 2 3 2 2 3" xfId="20676"/>
    <cellStyle name="標準 6 2 2 2 4 2 3 2 2 4" xfId="34949"/>
    <cellStyle name="標準 6 2 2 2 4 2 3 2 3" xfId="9975"/>
    <cellStyle name="標準 6 2 2 2 4 2 3 2 3 2" xfId="24243"/>
    <cellStyle name="標準 6 2 2 2 4 2 3 2 3 3" xfId="38516"/>
    <cellStyle name="標準 6 2 2 2 4 2 3 2 4" xfId="17109"/>
    <cellStyle name="標準 6 2 2 2 4 2 3 2 5" xfId="31382"/>
    <cellStyle name="標準 6 2 2 2 4 2 3 3" xfId="4627"/>
    <cellStyle name="標準 6 2 2 2 4 2 3 3 2" xfId="11761"/>
    <cellStyle name="標準 6 2 2 2 4 2 3 3 2 2" xfId="26029"/>
    <cellStyle name="標準 6 2 2 2 4 2 3 3 2 3" xfId="40302"/>
    <cellStyle name="標準 6 2 2 2 4 2 3 3 3" xfId="18895"/>
    <cellStyle name="標準 6 2 2 2 4 2 3 3 4" xfId="33168"/>
    <cellStyle name="標準 6 2 2 2 4 2 3 4" xfId="8194"/>
    <cellStyle name="標準 6 2 2 2 4 2 3 4 2" xfId="22462"/>
    <cellStyle name="標準 6 2 2 2 4 2 3 4 3" xfId="36735"/>
    <cellStyle name="標準 6 2 2 2 4 2 3 5" xfId="15328"/>
    <cellStyle name="標準 6 2 2 2 4 2 3 6" xfId="29601"/>
    <cellStyle name="標準 6 2 2 2 4 2 4" xfId="570"/>
    <cellStyle name="標準 6 2 2 2 4 2 4 2" xfId="2351"/>
    <cellStyle name="標準 6 2 2 2 4 2 4 2 2" xfId="5962"/>
    <cellStyle name="標準 6 2 2 2 4 2 4 2 2 2" xfId="13096"/>
    <cellStyle name="標準 6 2 2 2 4 2 4 2 2 2 2" xfId="27364"/>
    <cellStyle name="標準 6 2 2 2 4 2 4 2 2 2 3" xfId="41637"/>
    <cellStyle name="標準 6 2 2 2 4 2 4 2 2 3" xfId="20230"/>
    <cellStyle name="標準 6 2 2 2 4 2 4 2 2 4" xfId="34503"/>
    <cellStyle name="標準 6 2 2 2 4 2 4 2 3" xfId="9529"/>
    <cellStyle name="標準 6 2 2 2 4 2 4 2 3 2" xfId="23797"/>
    <cellStyle name="標準 6 2 2 2 4 2 4 2 3 3" xfId="38070"/>
    <cellStyle name="標準 6 2 2 2 4 2 4 2 4" xfId="16663"/>
    <cellStyle name="標準 6 2 2 2 4 2 4 2 5" xfId="30936"/>
    <cellStyle name="標準 6 2 2 2 4 2 4 3" xfId="4181"/>
    <cellStyle name="標準 6 2 2 2 4 2 4 3 2" xfId="11315"/>
    <cellStyle name="標準 6 2 2 2 4 2 4 3 2 2" xfId="25583"/>
    <cellStyle name="標準 6 2 2 2 4 2 4 3 2 3" xfId="39856"/>
    <cellStyle name="標準 6 2 2 2 4 2 4 3 3" xfId="18449"/>
    <cellStyle name="標準 6 2 2 2 4 2 4 3 4" xfId="32722"/>
    <cellStyle name="標準 6 2 2 2 4 2 4 4" xfId="7748"/>
    <cellStyle name="標準 6 2 2 2 4 2 4 4 2" xfId="22016"/>
    <cellStyle name="標準 6 2 2 2 4 2 4 4 3" xfId="36289"/>
    <cellStyle name="標準 6 2 2 2 4 2 4 5" xfId="14882"/>
    <cellStyle name="標準 6 2 2 2 4 2 4 6" xfId="29155"/>
    <cellStyle name="標準 6 2 2 2 4 2 5" xfId="1461"/>
    <cellStyle name="標準 6 2 2 2 4 2 5 2" xfId="3242"/>
    <cellStyle name="標準 6 2 2 2 4 2 5 2 2" xfId="6853"/>
    <cellStyle name="標準 6 2 2 2 4 2 5 2 2 2" xfId="13987"/>
    <cellStyle name="標準 6 2 2 2 4 2 5 2 2 2 2" xfId="28255"/>
    <cellStyle name="標準 6 2 2 2 4 2 5 2 2 2 3" xfId="42528"/>
    <cellStyle name="標準 6 2 2 2 4 2 5 2 2 3" xfId="21121"/>
    <cellStyle name="標準 6 2 2 2 4 2 5 2 2 4" xfId="35394"/>
    <cellStyle name="標準 6 2 2 2 4 2 5 2 3" xfId="10420"/>
    <cellStyle name="標準 6 2 2 2 4 2 5 2 3 2" xfId="24688"/>
    <cellStyle name="標準 6 2 2 2 4 2 5 2 3 3" xfId="38961"/>
    <cellStyle name="標準 6 2 2 2 4 2 5 2 4" xfId="17554"/>
    <cellStyle name="標準 6 2 2 2 4 2 5 2 5" xfId="31827"/>
    <cellStyle name="標準 6 2 2 2 4 2 5 3" xfId="5072"/>
    <cellStyle name="標準 6 2 2 2 4 2 5 3 2" xfId="12206"/>
    <cellStyle name="標準 6 2 2 2 4 2 5 3 2 2" xfId="26474"/>
    <cellStyle name="標準 6 2 2 2 4 2 5 3 2 3" xfId="40747"/>
    <cellStyle name="標準 6 2 2 2 4 2 5 3 3" xfId="19340"/>
    <cellStyle name="標準 6 2 2 2 4 2 5 3 4" xfId="33613"/>
    <cellStyle name="標準 6 2 2 2 4 2 5 4" xfId="8639"/>
    <cellStyle name="標準 6 2 2 2 4 2 5 4 2" xfId="22907"/>
    <cellStyle name="標準 6 2 2 2 4 2 5 4 3" xfId="37180"/>
    <cellStyle name="標準 6 2 2 2 4 2 5 5" xfId="15773"/>
    <cellStyle name="標準 6 2 2 2 4 2 5 6" xfId="30046"/>
    <cellStyle name="標準 6 2 2 2 4 2 6" xfId="1906"/>
    <cellStyle name="標準 6 2 2 2 4 2 6 2" xfId="5517"/>
    <cellStyle name="標準 6 2 2 2 4 2 6 2 2" xfId="12651"/>
    <cellStyle name="標準 6 2 2 2 4 2 6 2 2 2" xfId="26919"/>
    <cellStyle name="標準 6 2 2 2 4 2 6 2 2 3" xfId="41192"/>
    <cellStyle name="標準 6 2 2 2 4 2 6 2 3" xfId="19785"/>
    <cellStyle name="標準 6 2 2 2 4 2 6 2 4" xfId="34058"/>
    <cellStyle name="標準 6 2 2 2 4 2 6 3" xfId="9084"/>
    <cellStyle name="標準 6 2 2 2 4 2 6 3 2" xfId="23352"/>
    <cellStyle name="標準 6 2 2 2 4 2 6 3 3" xfId="37625"/>
    <cellStyle name="標準 6 2 2 2 4 2 6 4" xfId="16218"/>
    <cellStyle name="標準 6 2 2 2 4 2 6 5" xfId="30491"/>
    <cellStyle name="標準 6 2 2 2 4 2 7" xfId="3736"/>
    <cellStyle name="標準 6 2 2 2 4 2 7 2" xfId="10870"/>
    <cellStyle name="標準 6 2 2 2 4 2 7 2 2" xfId="25138"/>
    <cellStyle name="標準 6 2 2 2 4 2 7 2 3" xfId="39411"/>
    <cellStyle name="標準 6 2 2 2 4 2 7 3" xfId="18004"/>
    <cellStyle name="標準 6 2 2 2 4 2 7 4" xfId="32277"/>
    <cellStyle name="標準 6 2 2 2 4 2 8" xfId="7303"/>
    <cellStyle name="標準 6 2 2 2 4 2 8 2" xfId="21571"/>
    <cellStyle name="標準 6 2 2 2 4 2 8 3" xfId="35844"/>
    <cellStyle name="標準 6 2 2 2 4 2 9" xfId="14437"/>
    <cellStyle name="標準 6 2 2 2 4 3" xfId="320"/>
    <cellStyle name="標準 6 2 2 2 4 3 2" xfId="1211"/>
    <cellStyle name="標準 6 2 2 2 4 3 2 2" xfId="2992"/>
    <cellStyle name="標準 6 2 2 2 4 3 2 2 2" xfId="6603"/>
    <cellStyle name="標準 6 2 2 2 4 3 2 2 2 2" xfId="13737"/>
    <cellStyle name="標準 6 2 2 2 4 3 2 2 2 2 2" xfId="28005"/>
    <cellStyle name="標準 6 2 2 2 4 3 2 2 2 2 3" xfId="42278"/>
    <cellStyle name="標準 6 2 2 2 4 3 2 2 2 3" xfId="20871"/>
    <cellStyle name="標準 6 2 2 2 4 3 2 2 2 4" xfId="35144"/>
    <cellStyle name="標準 6 2 2 2 4 3 2 2 3" xfId="10170"/>
    <cellStyle name="標準 6 2 2 2 4 3 2 2 3 2" xfId="24438"/>
    <cellStyle name="標準 6 2 2 2 4 3 2 2 3 3" xfId="38711"/>
    <cellStyle name="標準 6 2 2 2 4 3 2 2 4" xfId="17304"/>
    <cellStyle name="標準 6 2 2 2 4 3 2 2 5" xfId="31577"/>
    <cellStyle name="標準 6 2 2 2 4 3 2 3" xfId="4822"/>
    <cellStyle name="標準 6 2 2 2 4 3 2 3 2" xfId="11956"/>
    <cellStyle name="標準 6 2 2 2 4 3 2 3 2 2" xfId="26224"/>
    <cellStyle name="標準 6 2 2 2 4 3 2 3 2 3" xfId="40497"/>
    <cellStyle name="標準 6 2 2 2 4 3 2 3 3" xfId="19090"/>
    <cellStyle name="標準 6 2 2 2 4 3 2 3 4" xfId="33363"/>
    <cellStyle name="標準 6 2 2 2 4 3 2 4" xfId="8389"/>
    <cellStyle name="標準 6 2 2 2 4 3 2 4 2" xfId="22657"/>
    <cellStyle name="標準 6 2 2 2 4 3 2 4 3" xfId="36930"/>
    <cellStyle name="標準 6 2 2 2 4 3 2 5" xfId="15523"/>
    <cellStyle name="標準 6 2 2 2 4 3 2 6" xfId="29796"/>
    <cellStyle name="標準 6 2 2 2 4 3 3" xfId="765"/>
    <cellStyle name="標準 6 2 2 2 4 3 3 2" xfId="2546"/>
    <cellStyle name="標準 6 2 2 2 4 3 3 2 2" xfId="6157"/>
    <cellStyle name="標準 6 2 2 2 4 3 3 2 2 2" xfId="13291"/>
    <cellStyle name="標準 6 2 2 2 4 3 3 2 2 2 2" xfId="27559"/>
    <cellStyle name="標準 6 2 2 2 4 3 3 2 2 2 3" xfId="41832"/>
    <cellStyle name="標準 6 2 2 2 4 3 3 2 2 3" xfId="20425"/>
    <cellStyle name="標準 6 2 2 2 4 3 3 2 2 4" xfId="34698"/>
    <cellStyle name="標準 6 2 2 2 4 3 3 2 3" xfId="9724"/>
    <cellStyle name="標準 6 2 2 2 4 3 3 2 3 2" xfId="23992"/>
    <cellStyle name="標準 6 2 2 2 4 3 3 2 3 3" xfId="38265"/>
    <cellStyle name="標準 6 2 2 2 4 3 3 2 4" xfId="16858"/>
    <cellStyle name="標準 6 2 2 2 4 3 3 2 5" xfId="31131"/>
    <cellStyle name="標準 6 2 2 2 4 3 3 3" xfId="4376"/>
    <cellStyle name="標準 6 2 2 2 4 3 3 3 2" xfId="11510"/>
    <cellStyle name="標準 6 2 2 2 4 3 3 3 2 2" xfId="25778"/>
    <cellStyle name="標準 6 2 2 2 4 3 3 3 2 3" xfId="40051"/>
    <cellStyle name="標準 6 2 2 2 4 3 3 3 3" xfId="18644"/>
    <cellStyle name="標準 6 2 2 2 4 3 3 3 4" xfId="32917"/>
    <cellStyle name="標準 6 2 2 2 4 3 3 4" xfId="7943"/>
    <cellStyle name="標準 6 2 2 2 4 3 3 4 2" xfId="22211"/>
    <cellStyle name="標準 6 2 2 2 4 3 3 4 3" xfId="36484"/>
    <cellStyle name="標準 6 2 2 2 4 3 3 5" xfId="15077"/>
    <cellStyle name="標準 6 2 2 2 4 3 3 6" xfId="29350"/>
    <cellStyle name="標準 6 2 2 2 4 3 4" xfId="1656"/>
    <cellStyle name="標準 6 2 2 2 4 3 4 2" xfId="3437"/>
    <cellStyle name="標準 6 2 2 2 4 3 4 2 2" xfId="7048"/>
    <cellStyle name="標準 6 2 2 2 4 3 4 2 2 2" xfId="14182"/>
    <cellStyle name="標準 6 2 2 2 4 3 4 2 2 2 2" xfId="28450"/>
    <cellStyle name="標準 6 2 2 2 4 3 4 2 2 2 3" xfId="42723"/>
    <cellStyle name="標準 6 2 2 2 4 3 4 2 2 3" xfId="21316"/>
    <cellStyle name="標準 6 2 2 2 4 3 4 2 2 4" xfId="35589"/>
    <cellStyle name="標準 6 2 2 2 4 3 4 2 3" xfId="10615"/>
    <cellStyle name="標準 6 2 2 2 4 3 4 2 3 2" xfId="24883"/>
    <cellStyle name="標準 6 2 2 2 4 3 4 2 3 3" xfId="39156"/>
    <cellStyle name="標準 6 2 2 2 4 3 4 2 4" xfId="17749"/>
    <cellStyle name="標準 6 2 2 2 4 3 4 2 5" xfId="32022"/>
    <cellStyle name="標準 6 2 2 2 4 3 4 3" xfId="5267"/>
    <cellStyle name="標準 6 2 2 2 4 3 4 3 2" xfId="12401"/>
    <cellStyle name="標準 6 2 2 2 4 3 4 3 2 2" xfId="26669"/>
    <cellStyle name="標準 6 2 2 2 4 3 4 3 2 3" xfId="40942"/>
    <cellStyle name="標準 6 2 2 2 4 3 4 3 3" xfId="19535"/>
    <cellStyle name="標準 6 2 2 2 4 3 4 3 4" xfId="33808"/>
    <cellStyle name="標準 6 2 2 2 4 3 4 4" xfId="8834"/>
    <cellStyle name="標準 6 2 2 2 4 3 4 4 2" xfId="23102"/>
    <cellStyle name="標準 6 2 2 2 4 3 4 4 3" xfId="37375"/>
    <cellStyle name="標準 6 2 2 2 4 3 4 5" xfId="15968"/>
    <cellStyle name="標準 6 2 2 2 4 3 4 6" xfId="30241"/>
    <cellStyle name="標準 6 2 2 2 4 3 5" xfId="2101"/>
    <cellStyle name="標準 6 2 2 2 4 3 5 2" xfId="5712"/>
    <cellStyle name="標準 6 2 2 2 4 3 5 2 2" xfId="12846"/>
    <cellStyle name="標準 6 2 2 2 4 3 5 2 2 2" xfId="27114"/>
    <cellStyle name="標準 6 2 2 2 4 3 5 2 2 3" xfId="41387"/>
    <cellStyle name="標準 6 2 2 2 4 3 5 2 3" xfId="19980"/>
    <cellStyle name="標準 6 2 2 2 4 3 5 2 4" xfId="34253"/>
    <cellStyle name="標準 6 2 2 2 4 3 5 3" xfId="9279"/>
    <cellStyle name="標準 6 2 2 2 4 3 5 3 2" xfId="23547"/>
    <cellStyle name="標準 6 2 2 2 4 3 5 3 3" xfId="37820"/>
    <cellStyle name="標準 6 2 2 2 4 3 5 4" xfId="16413"/>
    <cellStyle name="標準 6 2 2 2 4 3 5 5" xfId="30686"/>
    <cellStyle name="標準 6 2 2 2 4 3 6" xfId="3931"/>
    <cellStyle name="標準 6 2 2 2 4 3 6 2" xfId="11065"/>
    <cellStyle name="標準 6 2 2 2 4 3 6 2 2" xfId="25333"/>
    <cellStyle name="標準 6 2 2 2 4 3 6 2 3" xfId="39606"/>
    <cellStyle name="標準 6 2 2 2 4 3 6 3" xfId="18199"/>
    <cellStyle name="標準 6 2 2 2 4 3 6 4" xfId="32472"/>
    <cellStyle name="標準 6 2 2 2 4 3 7" xfId="7498"/>
    <cellStyle name="標準 6 2 2 2 4 3 7 2" xfId="21766"/>
    <cellStyle name="標準 6 2 2 2 4 3 7 3" xfId="36039"/>
    <cellStyle name="標準 6 2 2 2 4 3 8" xfId="14632"/>
    <cellStyle name="標準 6 2 2 2 4 3 9" xfId="28905"/>
    <cellStyle name="標準 6 2 2 2 4 4" xfId="989"/>
    <cellStyle name="標準 6 2 2 2 4 4 2" xfId="2770"/>
    <cellStyle name="標準 6 2 2 2 4 4 2 2" xfId="6381"/>
    <cellStyle name="標準 6 2 2 2 4 4 2 2 2" xfId="13515"/>
    <cellStyle name="標準 6 2 2 2 4 4 2 2 2 2" xfId="27783"/>
    <cellStyle name="標準 6 2 2 2 4 4 2 2 2 3" xfId="42056"/>
    <cellStyle name="標準 6 2 2 2 4 4 2 2 3" xfId="20649"/>
    <cellStyle name="標準 6 2 2 2 4 4 2 2 4" xfId="34922"/>
    <cellStyle name="標準 6 2 2 2 4 4 2 3" xfId="9948"/>
    <cellStyle name="標準 6 2 2 2 4 4 2 3 2" xfId="24216"/>
    <cellStyle name="標準 6 2 2 2 4 4 2 3 3" xfId="38489"/>
    <cellStyle name="標準 6 2 2 2 4 4 2 4" xfId="17082"/>
    <cellStyle name="標準 6 2 2 2 4 4 2 5" xfId="31355"/>
    <cellStyle name="標準 6 2 2 2 4 4 3" xfId="4600"/>
    <cellStyle name="標準 6 2 2 2 4 4 3 2" xfId="11734"/>
    <cellStyle name="標準 6 2 2 2 4 4 3 2 2" xfId="26002"/>
    <cellStyle name="標準 6 2 2 2 4 4 3 2 3" xfId="40275"/>
    <cellStyle name="標準 6 2 2 2 4 4 3 3" xfId="18868"/>
    <cellStyle name="標準 6 2 2 2 4 4 3 4" xfId="33141"/>
    <cellStyle name="標準 6 2 2 2 4 4 4" xfId="8167"/>
    <cellStyle name="標準 6 2 2 2 4 4 4 2" xfId="22435"/>
    <cellStyle name="標準 6 2 2 2 4 4 4 3" xfId="36708"/>
    <cellStyle name="標準 6 2 2 2 4 4 5" xfId="15301"/>
    <cellStyle name="標準 6 2 2 2 4 4 6" xfId="29574"/>
    <cellStyle name="標準 6 2 2 2 4 5" xfId="543"/>
    <cellStyle name="標準 6 2 2 2 4 5 2" xfId="2324"/>
    <cellStyle name="標準 6 2 2 2 4 5 2 2" xfId="5935"/>
    <cellStyle name="標準 6 2 2 2 4 5 2 2 2" xfId="13069"/>
    <cellStyle name="標準 6 2 2 2 4 5 2 2 2 2" xfId="27337"/>
    <cellStyle name="標準 6 2 2 2 4 5 2 2 2 3" xfId="41610"/>
    <cellStyle name="標準 6 2 2 2 4 5 2 2 3" xfId="20203"/>
    <cellStyle name="標準 6 2 2 2 4 5 2 2 4" xfId="34476"/>
    <cellStyle name="標準 6 2 2 2 4 5 2 3" xfId="9502"/>
    <cellStyle name="標準 6 2 2 2 4 5 2 3 2" xfId="23770"/>
    <cellStyle name="標準 6 2 2 2 4 5 2 3 3" xfId="38043"/>
    <cellStyle name="標準 6 2 2 2 4 5 2 4" xfId="16636"/>
    <cellStyle name="標準 6 2 2 2 4 5 2 5" xfId="30909"/>
    <cellStyle name="標準 6 2 2 2 4 5 3" xfId="4154"/>
    <cellStyle name="標準 6 2 2 2 4 5 3 2" xfId="11288"/>
    <cellStyle name="標準 6 2 2 2 4 5 3 2 2" xfId="25556"/>
    <cellStyle name="標準 6 2 2 2 4 5 3 2 3" xfId="39829"/>
    <cellStyle name="標準 6 2 2 2 4 5 3 3" xfId="18422"/>
    <cellStyle name="標準 6 2 2 2 4 5 3 4" xfId="32695"/>
    <cellStyle name="標準 6 2 2 2 4 5 4" xfId="7721"/>
    <cellStyle name="標準 6 2 2 2 4 5 4 2" xfId="21989"/>
    <cellStyle name="標準 6 2 2 2 4 5 4 3" xfId="36262"/>
    <cellStyle name="標準 6 2 2 2 4 5 5" xfId="14855"/>
    <cellStyle name="標準 6 2 2 2 4 5 6" xfId="29128"/>
    <cellStyle name="標準 6 2 2 2 4 6" xfId="1434"/>
    <cellStyle name="標準 6 2 2 2 4 6 2" xfId="3215"/>
    <cellStyle name="標準 6 2 2 2 4 6 2 2" xfId="6826"/>
    <cellStyle name="標準 6 2 2 2 4 6 2 2 2" xfId="13960"/>
    <cellStyle name="標準 6 2 2 2 4 6 2 2 2 2" xfId="28228"/>
    <cellStyle name="標準 6 2 2 2 4 6 2 2 2 3" xfId="42501"/>
    <cellStyle name="標準 6 2 2 2 4 6 2 2 3" xfId="21094"/>
    <cellStyle name="標準 6 2 2 2 4 6 2 2 4" xfId="35367"/>
    <cellStyle name="標準 6 2 2 2 4 6 2 3" xfId="10393"/>
    <cellStyle name="標準 6 2 2 2 4 6 2 3 2" xfId="24661"/>
    <cellStyle name="標準 6 2 2 2 4 6 2 3 3" xfId="38934"/>
    <cellStyle name="標準 6 2 2 2 4 6 2 4" xfId="17527"/>
    <cellStyle name="標準 6 2 2 2 4 6 2 5" xfId="31800"/>
    <cellStyle name="標準 6 2 2 2 4 6 3" xfId="5045"/>
    <cellStyle name="標準 6 2 2 2 4 6 3 2" xfId="12179"/>
    <cellStyle name="標準 6 2 2 2 4 6 3 2 2" xfId="26447"/>
    <cellStyle name="標準 6 2 2 2 4 6 3 2 3" xfId="40720"/>
    <cellStyle name="標準 6 2 2 2 4 6 3 3" xfId="19313"/>
    <cellStyle name="標準 6 2 2 2 4 6 3 4" xfId="33586"/>
    <cellStyle name="標準 6 2 2 2 4 6 4" xfId="8612"/>
    <cellStyle name="標準 6 2 2 2 4 6 4 2" xfId="22880"/>
    <cellStyle name="標準 6 2 2 2 4 6 4 3" xfId="37153"/>
    <cellStyle name="標準 6 2 2 2 4 6 5" xfId="15746"/>
    <cellStyle name="標準 6 2 2 2 4 6 6" xfId="30019"/>
    <cellStyle name="標準 6 2 2 2 4 7" xfId="1879"/>
    <cellStyle name="標準 6 2 2 2 4 7 2" xfId="5490"/>
    <cellStyle name="標準 6 2 2 2 4 7 2 2" xfId="12624"/>
    <cellStyle name="標準 6 2 2 2 4 7 2 2 2" xfId="26892"/>
    <cellStyle name="標準 6 2 2 2 4 7 2 2 3" xfId="41165"/>
    <cellStyle name="標準 6 2 2 2 4 7 2 3" xfId="19758"/>
    <cellStyle name="標準 6 2 2 2 4 7 2 4" xfId="34031"/>
    <cellStyle name="標準 6 2 2 2 4 7 3" xfId="9057"/>
    <cellStyle name="標準 6 2 2 2 4 7 3 2" xfId="23325"/>
    <cellStyle name="標準 6 2 2 2 4 7 3 3" xfId="37598"/>
    <cellStyle name="標準 6 2 2 2 4 7 4" xfId="16191"/>
    <cellStyle name="標準 6 2 2 2 4 7 5" xfId="30464"/>
    <cellStyle name="標準 6 2 2 2 4 8" xfId="3709"/>
    <cellStyle name="標準 6 2 2 2 4 8 2" xfId="10843"/>
    <cellStyle name="標準 6 2 2 2 4 8 2 2" xfId="25111"/>
    <cellStyle name="標準 6 2 2 2 4 8 2 3" xfId="39384"/>
    <cellStyle name="標準 6 2 2 2 4 8 3" xfId="17977"/>
    <cellStyle name="標準 6 2 2 2 4 8 4" xfId="32250"/>
    <cellStyle name="標準 6 2 2 2 4 9" xfId="7276"/>
    <cellStyle name="標準 6 2 2 2 4 9 2" xfId="21544"/>
    <cellStyle name="標準 6 2 2 2 4 9 3" xfId="35817"/>
    <cellStyle name="標準 6 2 2 2 5" xfId="126"/>
    <cellStyle name="標準 6 2 2 2 5 10" xfId="28711"/>
    <cellStyle name="標準 6 2 2 2 5 2" xfId="357"/>
    <cellStyle name="標準 6 2 2 2 5 2 2" xfId="1248"/>
    <cellStyle name="標準 6 2 2 2 5 2 2 2" xfId="3029"/>
    <cellStyle name="標準 6 2 2 2 5 2 2 2 2" xfId="6640"/>
    <cellStyle name="標準 6 2 2 2 5 2 2 2 2 2" xfId="13774"/>
    <cellStyle name="標準 6 2 2 2 5 2 2 2 2 2 2" xfId="28042"/>
    <cellStyle name="標準 6 2 2 2 5 2 2 2 2 2 3" xfId="42315"/>
    <cellStyle name="標準 6 2 2 2 5 2 2 2 2 3" xfId="20908"/>
    <cellStyle name="標準 6 2 2 2 5 2 2 2 2 4" xfId="35181"/>
    <cellStyle name="標準 6 2 2 2 5 2 2 2 3" xfId="10207"/>
    <cellStyle name="標準 6 2 2 2 5 2 2 2 3 2" xfId="24475"/>
    <cellStyle name="標準 6 2 2 2 5 2 2 2 3 3" xfId="38748"/>
    <cellStyle name="標準 6 2 2 2 5 2 2 2 4" xfId="17341"/>
    <cellStyle name="標準 6 2 2 2 5 2 2 2 5" xfId="31614"/>
    <cellStyle name="標準 6 2 2 2 5 2 2 3" xfId="4859"/>
    <cellStyle name="標準 6 2 2 2 5 2 2 3 2" xfId="11993"/>
    <cellStyle name="標準 6 2 2 2 5 2 2 3 2 2" xfId="26261"/>
    <cellStyle name="標準 6 2 2 2 5 2 2 3 2 3" xfId="40534"/>
    <cellStyle name="標準 6 2 2 2 5 2 2 3 3" xfId="19127"/>
    <cellStyle name="標準 6 2 2 2 5 2 2 3 4" xfId="33400"/>
    <cellStyle name="標準 6 2 2 2 5 2 2 4" xfId="8426"/>
    <cellStyle name="標準 6 2 2 2 5 2 2 4 2" xfId="22694"/>
    <cellStyle name="標準 6 2 2 2 5 2 2 4 3" xfId="36967"/>
    <cellStyle name="標準 6 2 2 2 5 2 2 5" xfId="15560"/>
    <cellStyle name="標準 6 2 2 2 5 2 2 6" xfId="29833"/>
    <cellStyle name="標準 6 2 2 2 5 2 3" xfId="802"/>
    <cellStyle name="標準 6 2 2 2 5 2 3 2" xfId="2583"/>
    <cellStyle name="標準 6 2 2 2 5 2 3 2 2" xfId="6194"/>
    <cellStyle name="標準 6 2 2 2 5 2 3 2 2 2" xfId="13328"/>
    <cellStyle name="標準 6 2 2 2 5 2 3 2 2 2 2" xfId="27596"/>
    <cellStyle name="標準 6 2 2 2 5 2 3 2 2 2 3" xfId="41869"/>
    <cellStyle name="標準 6 2 2 2 5 2 3 2 2 3" xfId="20462"/>
    <cellStyle name="標準 6 2 2 2 5 2 3 2 2 4" xfId="34735"/>
    <cellStyle name="標準 6 2 2 2 5 2 3 2 3" xfId="9761"/>
    <cellStyle name="標準 6 2 2 2 5 2 3 2 3 2" xfId="24029"/>
    <cellStyle name="標準 6 2 2 2 5 2 3 2 3 3" xfId="38302"/>
    <cellStyle name="標準 6 2 2 2 5 2 3 2 4" xfId="16895"/>
    <cellStyle name="標準 6 2 2 2 5 2 3 2 5" xfId="31168"/>
    <cellStyle name="標準 6 2 2 2 5 2 3 3" xfId="4413"/>
    <cellStyle name="標準 6 2 2 2 5 2 3 3 2" xfId="11547"/>
    <cellStyle name="標準 6 2 2 2 5 2 3 3 2 2" xfId="25815"/>
    <cellStyle name="標準 6 2 2 2 5 2 3 3 2 3" xfId="40088"/>
    <cellStyle name="標準 6 2 2 2 5 2 3 3 3" xfId="18681"/>
    <cellStyle name="標準 6 2 2 2 5 2 3 3 4" xfId="32954"/>
    <cellStyle name="標準 6 2 2 2 5 2 3 4" xfId="7980"/>
    <cellStyle name="標準 6 2 2 2 5 2 3 4 2" xfId="22248"/>
    <cellStyle name="標準 6 2 2 2 5 2 3 4 3" xfId="36521"/>
    <cellStyle name="標準 6 2 2 2 5 2 3 5" xfId="15114"/>
    <cellStyle name="標準 6 2 2 2 5 2 3 6" xfId="29387"/>
    <cellStyle name="標準 6 2 2 2 5 2 4" xfId="1693"/>
    <cellStyle name="標準 6 2 2 2 5 2 4 2" xfId="3474"/>
    <cellStyle name="標準 6 2 2 2 5 2 4 2 2" xfId="7085"/>
    <cellStyle name="標準 6 2 2 2 5 2 4 2 2 2" xfId="14219"/>
    <cellStyle name="標準 6 2 2 2 5 2 4 2 2 2 2" xfId="28487"/>
    <cellStyle name="標準 6 2 2 2 5 2 4 2 2 2 3" xfId="42760"/>
    <cellStyle name="標準 6 2 2 2 5 2 4 2 2 3" xfId="21353"/>
    <cellStyle name="標準 6 2 2 2 5 2 4 2 2 4" xfId="35626"/>
    <cellStyle name="標準 6 2 2 2 5 2 4 2 3" xfId="10652"/>
    <cellStyle name="標準 6 2 2 2 5 2 4 2 3 2" xfId="24920"/>
    <cellStyle name="標準 6 2 2 2 5 2 4 2 3 3" xfId="39193"/>
    <cellStyle name="標準 6 2 2 2 5 2 4 2 4" xfId="17786"/>
    <cellStyle name="標準 6 2 2 2 5 2 4 2 5" xfId="32059"/>
    <cellStyle name="標準 6 2 2 2 5 2 4 3" xfId="5304"/>
    <cellStyle name="標準 6 2 2 2 5 2 4 3 2" xfId="12438"/>
    <cellStyle name="標準 6 2 2 2 5 2 4 3 2 2" xfId="26706"/>
    <cellStyle name="標準 6 2 2 2 5 2 4 3 2 3" xfId="40979"/>
    <cellStyle name="標準 6 2 2 2 5 2 4 3 3" xfId="19572"/>
    <cellStyle name="標準 6 2 2 2 5 2 4 3 4" xfId="33845"/>
    <cellStyle name="標準 6 2 2 2 5 2 4 4" xfId="8871"/>
    <cellStyle name="標準 6 2 2 2 5 2 4 4 2" xfId="23139"/>
    <cellStyle name="標準 6 2 2 2 5 2 4 4 3" xfId="37412"/>
    <cellStyle name="標準 6 2 2 2 5 2 4 5" xfId="16005"/>
    <cellStyle name="標準 6 2 2 2 5 2 4 6" xfId="30278"/>
    <cellStyle name="標準 6 2 2 2 5 2 5" xfId="2138"/>
    <cellStyle name="標準 6 2 2 2 5 2 5 2" xfId="5749"/>
    <cellStyle name="標準 6 2 2 2 5 2 5 2 2" xfId="12883"/>
    <cellStyle name="標準 6 2 2 2 5 2 5 2 2 2" xfId="27151"/>
    <cellStyle name="標準 6 2 2 2 5 2 5 2 2 3" xfId="41424"/>
    <cellStyle name="標準 6 2 2 2 5 2 5 2 3" xfId="20017"/>
    <cellStyle name="標準 6 2 2 2 5 2 5 2 4" xfId="34290"/>
    <cellStyle name="標準 6 2 2 2 5 2 5 3" xfId="9316"/>
    <cellStyle name="標準 6 2 2 2 5 2 5 3 2" xfId="23584"/>
    <cellStyle name="標準 6 2 2 2 5 2 5 3 3" xfId="37857"/>
    <cellStyle name="標準 6 2 2 2 5 2 5 4" xfId="16450"/>
    <cellStyle name="標準 6 2 2 2 5 2 5 5" xfId="30723"/>
    <cellStyle name="標準 6 2 2 2 5 2 6" xfId="3968"/>
    <cellStyle name="標準 6 2 2 2 5 2 6 2" xfId="11102"/>
    <cellStyle name="標準 6 2 2 2 5 2 6 2 2" xfId="25370"/>
    <cellStyle name="標準 6 2 2 2 5 2 6 2 3" xfId="39643"/>
    <cellStyle name="標準 6 2 2 2 5 2 6 3" xfId="18236"/>
    <cellStyle name="標準 6 2 2 2 5 2 6 4" xfId="32509"/>
    <cellStyle name="標準 6 2 2 2 5 2 7" xfId="7535"/>
    <cellStyle name="標準 6 2 2 2 5 2 7 2" xfId="21803"/>
    <cellStyle name="標準 6 2 2 2 5 2 7 3" xfId="36076"/>
    <cellStyle name="標準 6 2 2 2 5 2 8" xfId="14669"/>
    <cellStyle name="標準 6 2 2 2 5 2 9" xfId="28942"/>
    <cellStyle name="標準 6 2 2 2 5 3" xfId="1017"/>
    <cellStyle name="標準 6 2 2 2 5 3 2" xfId="2798"/>
    <cellStyle name="標準 6 2 2 2 5 3 2 2" xfId="6409"/>
    <cellStyle name="標準 6 2 2 2 5 3 2 2 2" xfId="13543"/>
    <cellStyle name="標準 6 2 2 2 5 3 2 2 2 2" xfId="27811"/>
    <cellStyle name="標準 6 2 2 2 5 3 2 2 2 3" xfId="42084"/>
    <cellStyle name="標準 6 2 2 2 5 3 2 2 3" xfId="20677"/>
    <cellStyle name="標準 6 2 2 2 5 3 2 2 4" xfId="34950"/>
    <cellStyle name="標準 6 2 2 2 5 3 2 3" xfId="9976"/>
    <cellStyle name="標準 6 2 2 2 5 3 2 3 2" xfId="24244"/>
    <cellStyle name="標準 6 2 2 2 5 3 2 3 3" xfId="38517"/>
    <cellStyle name="標準 6 2 2 2 5 3 2 4" xfId="17110"/>
    <cellStyle name="標準 6 2 2 2 5 3 2 5" xfId="31383"/>
    <cellStyle name="標準 6 2 2 2 5 3 3" xfId="4628"/>
    <cellStyle name="標準 6 2 2 2 5 3 3 2" xfId="11762"/>
    <cellStyle name="標準 6 2 2 2 5 3 3 2 2" xfId="26030"/>
    <cellStyle name="標準 6 2 2 2 5 3 3 2 3" xfId="40303"/>
    <cellStyle name="標準 6 2 2 2 5 3 3 3" xfId="18896"/>
    <cellStyle name="標準 6 2 2 2 5 3 3 4" xfId="33169"/>
    <cellStyle name="標準 6 2 2 2 5 3 4" xfId="8195"/>
    <cellStyle name="標準 6 2 2 2 5 3 4 2" xfId="22463"/>
    <cellStyle name="標準 6 2 2 2 5 3 4 3" xfId="36736"/>
    <cellStyle name="標準 6 2 2 2 5 3 5" xfId="15329"/>
    <cellStyle name="標準 6 2 2 2 5 3 6" xfId="29602"/>
    <cellStyle name="標準 6 2 2 2 5 4" xfId="571"/>
    <cellStyle name="標準 6 2 2 2 5 4 2" xfId="2352"/>
    <cellStyle name="標準 6 2 2 2 5 4 2 2" xfId="5963"/>
    <cellStyle name="標準 6 2 2 2 5 4 2 2 2" xfId="13097"/>
    <cellStyle name="標準 6 2 2 2 5 4 2 2 2 2" xfId="27365"/>
    <cellStyle name="標準 6 2 2 2 5 4 2 2 2 3" xfId="41638"/>
    <cellStyle name="標準 6 2 2 2 5 4 2 2 3" xfId="20231"/>
    <cellStyle name="標準 6 2 2 2 5 4 2 2 4" xfId="34504"/>
    <cellStyle name="標準 6 2 2 2 5 4 2 3" xfId="9530"/>
    <cellStyle name="標準 6 2 2 2 5 4 2 3 2" xfId="23798"/>
    <cellStyle name="標準 6 2 2 2 5 4 2 3 3" xfId="38071"/>
    <cellStyle name="標準 6 2 2 2 5 4 2 4" xfId="16664"/>
    <cellStyle name="標準 6 2 2 2 5 4 2 5" xfId="30937"/>
    <cellStyle name="標準 6 2 2 2 5 4 3" xfId="4182"/>
    <cellStyle name="標準 6 2 2 2 5 4 3 2" xfId="11316"/>
    <cellStyle name="標準 6 2 2 2 5 4 3 2 2" xfId="25584"/>
    <cellStyle name="標準 6 2 2 2 5 4 3 2 3" xfId="39857"/>
    <cellStyle name="標準 6 2 2 2 5 4 3 3" xfId="18450"/>
    <cellStyle name="標準 6 2 2 2 5 4 3 4" xfId="32723"/>
    <cellStyle name="標準 6 2 2 2 5 4 4" xfId="7749"/>
    <cellStyle name="標準 6 2 2 2 5 4 4 2" xfId="22017"/>
    <cellStyle name="標準 6 2 2 2 5 4 4 3" xfId="36290"/>
    <cellStyle name="標準 6 2 2 2 5 4 5" xfId="14883"/>
    <cellStyle name="標準 6 2 2 2 5 4 6" xfId="29156"/>
    <cellStyle name="標準 6 2 2 2 5 5" xfId="1462"/>
    <cellStyle name="標準 6 2 2 2 5 5 2" xfId="3243"/>
    <cellStyle name="標準 6 2 2 2 5 5 2 2" xfId="6854"/>
    <cellStyle name="標準 6 2 2 2 5 5 2 2 2" xfId="13988"/>
    <cellStyle name="標準 6 2 2 2 5 5 2 2 2 2" xfId="28256"/>
    <cellStyle name="標準 6 2 2 2 5 5 2 2 2 3" xfId="42529"/>
    <cellStyle name="標準 6 2 2 2 5 5 2 2 3" xfId="21122"/>
    <cellStyle name="標準 6 2 2 2 5 5 2 2 4" xfId="35395"/>
    <cellStyle name="標準 6 2 2 2 5 5 2 3" xfId="10421"/>
    <cellStyle name="標準 6 2 2 2 5 5 2 3 2" xfId="24689"/>
    <cellStyle name="標準 6 2 2 2 5 5 2 3 3" xfId="38962"/>
    <cellStyle name="標準 6 2 2 2 5 5 2 4" xfId="17555"/>
    <cellStyle name="標準 6 2 2 2 5 5 2 5" xfId="31828"/>
    <cellStyle name="標準 6 2 2 2 5 5 3" xfId="5073"/>
    <cellStyle name="標準 6 2 2 2 5 5 3 2" xfId="12207"/>
    <cellStyle name="標準 6 2 2 2 5 5 3 2 2" xfId="26475"/>
    <cellStyle name="標準 6 2 2 2 5 5 3 2 3" xfId="40748"/>
    <cellStyle name="標準 6 2 2 2 5 5 3 3" xfId="19341"/>
    <cellStyle name="標準 6 2 2 2 5 5 3 4" xfId="33614"/>
    <cellStyle name="標準 6 2 2 2 5 5 4" xfId="8640"/>
    <cellStyle name="標準 6 2 2 2 5 5 4 2" xfId="22908"/>
    <cellStyle name="標準 6 2 2 2 5 5 4 3" xfId="37181"/>
    <cellStyle name="標準 6 2 2 2 5 5 5" xfId="15774"/>
    <cellStyle name="標準 6 2 2 2 5 5 6" xfId="30047"/>
    <cellStyle name="標準 6 2 2 2 5 6" xfId="1907"/>
    <cellStyle name="標準 6 2 2 2 5 6 2" xfId="5518"/>
    <cellStyle name="標準 6 2 2 2 5 6 2 2" xfId="12652"/>
    <cellStyle name="標準 6 2 2 2 5 6 2 2 2" xfId="26920"/>
    <cellStyle name="標準 6 2 2 2 5 6 2 2 3" xfId="41193"/>
    <cellStyle name="標準 6 2 2 2 5 6 2 3" xfId="19786"/>
    <cellStyle name="標準 6 2 2 2 5 6 2 4" xfId="34059"/>
    <cellStyle name="標準 6 2 2 2 5 6 3" xfId="9085"/>
    <cellStyle name="標準 6 2 2 2 5 6 3 2" xfId="23353"/>
    <cellStyle name="標準 6 2 2 2 5 6 3 3" xfId="37626"/>
    <cellStyle name="標準 6 2 2 2 5 6 4" xfId="16219"/>
    <cellStyle name="標準 6 2 2 2 5 6 5" xfId="30492"/>
    <cellStyle name="標準 6 2 2 2 5 7" xfId="3737"/>
    <cellStyle name="標準 6 2 2 2 5 7 2" xfId="10871"/>
    <cellStyle name="標準 6 2 2 2 5 7 2 2" xfId="25139"/>
    <cellStyle name="標準 6 2 2 2 5 7 2 3" xfId="39412"/>
    <cellStyle name="標準 6 2 2 2 5 7 3" xfId="18005"/>
    <cellStyle name="標準 6 2 2 2 5 7 4" xfId="32278"/>
    <cellStyle name="標準 6 2 2 2 5 8" xfId="7304"/>
    <cellStyle name="標準 6 2 2 2 5 8 2" xfId="21572"/>
    <cellStyle name="標準 6 2 2 2 5 8 3" xfId="35845"/>
    <cellStyle name="標準 6 2 2 2 5 9" xfId="14438"/>
    <cellStyle name="標準 6 2 2 2 6" xfId="246"/>
    <cellStyle name="標準 6 2 2 2 6 2" xfId="1137"/>
    <cellStyle name="標準 6 2 2 2 6 2 2" xfId="2918"/>
    <cellStyle name="標準 6 2 2 2 6 2 2 2" xfId="6529"/>
    <cellStyle name="標準 6 2 2 2 6 2 2 2 2" xfId="13663"/>
    <cellStyle name="標準 6 2 2 2 6 2 2 2 2 2" xfId="27931"/>
    <cellStyle name="標準 6 2 2 2 6 2 2 2 2 3" xfId="42204"/>
    <cellStyle name="標準 6 2 2 2 6 2 2 2 3" xfId="20797"/>
    <cellStyle name="標準 6 2 2 2 6 2 2 2 4" xfId="35070"/>
    <cellStyle name="標準 6 2 2 2 6 2 2 3" xfId="10096"/>
    <cellStyle name="標準 6 2 2 2 6 2 2 3 2" xfId="24364"/>
    <cellStyle name="標準 6 2 2 2 6 2 2 3 3" xfId="38637"/>
    <cellStyle name="標準 6 2 2 2 6 2 2 4" xfId="17230"/>
    <cellStyle name="標準 6 2 2 2 6 2 2 5" xfId="31503"/>
    <cellStyle name="標準 6 2 2 2 6 2 3" xfId="4748"/>
    <cellStyle name="標準 6 2 2 2 6 2 3 2" xfId="11882"/>
    <cellStyle name="標準 6 2 2 2 6 2 3 2 2" xfId="26150"/>
    <cellStyle name="標準 6 2 2 2 6 2 3 2 3" xfId="40423"/>
    <cellStyle name="標準 6 2 2 2 6 2 3 3" xfId="19016"/>
    <cellStyle name="標準 6 2 2 2 6 2 3 4" xfId="33289"/>
    <cellStyle name="標準 6 2 2 2 6 2 4" xfId="8315"/>
    <cellStyle name="標準 6 2 2 2 6 2 4 2" xfId="22583"/>
    <cellStyle name="標準 6 2 2 2 6 2 4 3" xfId="36856"/>
    <cellStyle name="標準 6 2 2 2 6 2 5" xfId="15449"/>
    <cellStyle name="標準 6 2 2 2 6 2 6" xfId="29722"/>
    <cellStyle name="標準 6 2 2 2 6 3" xfId="691"/>
    <cellStyle name="標準 6 2 2 2 6 3 2" xfId="2472"/>
    <cellStyle name="標準 6 2 2 2 6 3 2 2" xfId="6083"/>
    <cellStyle name="標準 6 2 2 2 6 3 2 2 2" xfId="13217"/>
    <cellStyle name="標準 6 2 2 2 6 3 2 2 2 2" xfId="27485"/>
    <cellStyle name="標準 6 2 2 2 6 3 2 2 2 3" xfId="41758"/>
    <cellStyle name="標準 6 2 2 2 6 3 2 2 3" xfId="20351"/>
    <cellStyle name="標準 6 2 2 2 6 3 2 2 4" xfId="34624"/>
    <cellStyle name="標準 6 2 2 2 6 3 2 3" xfId="9650"/>
    <cellStyle name="標準 6 2 2 2 6 3 2 3 2" xfId="23918"/>
    <cellStyle name="標準 6 2 2 2 6 3 2 3 3" xfId="38191"/>
    <cellStyle name="標準 6 2 2 2 6 3 2 4" xfId="16784"/>
    <cellStyle name="標準 6 2 2 2 6 3 2 5" xfId="31057"/>
    <cellStyle name="標準 6 2 2 2 6 3 3" xfId="4302"/>
    <cellStyle name="標準 6 2 2 2 6 3 3 2" xfId="11436"/>
    <cellStyle name="標準 6 2 2 2 6 3 3 2 2" xfId="25704"/>
    <cellStyle name="標準 6 2 2 2 6 3 3 2 3" xfId="39977"/>
    <cellStyle name="標準 6 2 2 2 6 3 3 3" xfId="18570"/>
    <cellStyle name="標準 6 2 2 2 6 3 3 4" xfId="32843"/>
    <cellStyle name="標準 6 2 2 2 6 3 4" xfId="7869"/>
    <cellStyle name="標準 6 2 2 2 6 3 4 2" xfId="22137"/>
    <cellStyle name="標準 6 2 2 2 6 3 4 3" xfId="36410"/>
    <cellStyle name="標準 6 2 2 2 6 3 5" xfId="15003"/>
    <cellStyle name="標準 6 2 2 2 6 3 6" xfId="29276"/>
    <cellStyle name="標準 6 2 2 2 6 4" xfId="1582"/>
    <cellStyle name="標準 6 2 2 2 6 4 2" xfId="3363"/>
    <cellStyle name="標準 6 2 2 2 6 4 2 2" xfId="6974"/>
    <cellStyle name="標準 6 2 2 2 6 4 2 2 2" xfId="14108"/>
    <cellStyle name="標準 6 2 2 2 6 4 2 2 2 2" xfId="28376"/>
    <cellStyle name="標準 6 2 2 2 6 4 2 2 2 3" xfId="42649"/>
    <cellStyle name="標準 6 2 2 2 6 4 2 2 3" xfId="21242"/>
    <cellStyle name="標準 6 2 2 2 6 4 2 2 4" xfId="35515"/>
    <cellStyle name="標準 6 2 2 2 6 4 2 3" xfId="10541"/>
    <cellStyle name="標準 6 2 2 2 6 4 2 3 2" xfId="24809"/>
    <cellStyle name="標準 6 2 2 2 6 4 2 3 3" xfId="39082"/>
    <cellStyle name="標準 6 2 2 2 6 4 2 4" xfId="17675"/>
    <cellStyle name="標準 6 2 2 2 6 4 2 5" xfId="31948"/>
    <cellStyle name="標準 6 2 2 2 6 4 3" xfId="5193"/>
    <cellStyle name="標準 6 2 2 2 6 4 3 2" xfId="12327"/>
    <cellStyle name="標準 6 2 2 2 6 4 3 2 2" xfId="26595"/>
    <cellStyle name="標準 6 2 2 2 6 4 3 2 3" xfId="40868"/>
    <cellStyle name="標準 6 2 2 2 6 4 3 3" xfId="19461"/>
    <cellStyle name="標準 6 2 2 2 6 4 3 4" xfId="33734"/>
    <cellStyle name="標準 6 2 2 2 6 4 4" xfId="8760"/>
    <cellStyle name="標準 6 2 2 2 6 4 4 2" xfId="23028"/>
    <cellStyle name="標準 6 2 2 2 6 4 4 3" xfId="37301"/>
    <cellStyle name="標準 6 2 2 2 6 4 5" xfId="15894"/>
    <cellStyle name="標準 6 2 2 2 6 4 6" xfId="30167"/>
    <cellStyle name="標準 6 2 2 2 6 5" xfId="2027"/>
    <cellStyle name="標準 6 2 2 2 6 5 2" xfId="5638"/>
    <cellStyle name="標準 6 2 2 2 6 5 2 2" xfId="12772"/>
    <cellStyle name="標準 6 2 2 2 6 5 2 2 2" xfId="27040"/>
    <cellStyle name="標準 6 2 2 2 6 5 2 2 3" xfId="41313"/>
    <cellStyle name="標準 6 2 2 2 6 5 2 3" xfId="19906"/>
    <cellStyle name="標準 6 2 2 2 6 5 2 4" xfId="34179"/>
    <cellStyle name="標準 6 2 2 2 6 5 3" xfId="9205"/>
    <cellStyle name="標準 6 2 2 2 6 5 3 2" xfId="23473"/>
    <cellStyle name="標準 6 2 2 2 6 5 3 3" xfId="37746"/>
    <cellStyle name="標準 6 2 2 2 6 5 4" xfId="16339"/>
    <cellStyle name="標準 6 2 2 2 6 5 5" xfId="30612"/>
    <cellStyle name="標準 6 2 2 2 6 6" xfId="3857"/>
    <cellStyle name="標準 6 2 2 2 6 6 2" xfId="10991"/>
    <cellStyle name="標準 6 2 2 2 6 6 2 2" xfId="25259"/>
    <cellStyle name="標準 6 2 2 2 6 6 2 3" xfId="39532"/>
    <cellStyle name="標準 6 2 2 2 6 6 3" xfId="18125"/>
    <cellStyle name="標準 6 2 2 2 6 6 4" xfId="32398"/>
    <cellStyle name="標準 6 2 2 2 6 7" xfId="7424"/>
    <cellStyle name="標準 6 2 2 2 6 7 2" xfId="21692"/>
    <cellStyle name="標準 6 2 2 2 6 7 3" xfId="35965"/>
    <cellStyle name="標準 6 2 2 2 6 8" xfId="14558"/>
    <cellStyle name="標準 6 2 2 2 6 9" xfId="28831"/>
    <cellStyle name="標準 6 2 2 2 7" xfId="915"/>
    <cellStyle name="標準 6 2 2 2 7 2" xfId="2696"/>
    <cellStyle name="標準 6 2 2 2 7 2 2" xfId="6307"/>
    <cellStyle name="標準 6 2 2 2 7 2 2 2" xfId="13441"/>
    <cellStyle name="標準 6 2 2 2 7 2 2 2 2" xfId="27709"/>
    <cellStyle name="標準 6 2 2 2 7 2 2 2 3" xfId="41982"/>
    <cellStyle name="標準 6 2 2 2 7 2 2 3" xfId="20575"/>
    <cellStyle name="標準 6 2 2 2 7 2 2 4" xfId="34848"/>
    <cellStyle name="標準 6 2 2 2 7 2 3" xfId="9874"/>
    <cellStyle name="標準 6 2 2 2 7 2 3 2" xfId="24142"/>
    <cellStyle name="標準 6 2 2 2 7 2 3 3" xfId="38415"/>
    <cellStyle name="標準 6 2 2 2 7 2 4" xfId="17008"/>
    <cellStyle name="標準 6 2 2 2 7 2 5" xfId="31281"/>
    <cellStyle name="標準 6 2 2 2 7 3" xfId="4526"/>
    <cellStyle name="標準 6 2 2 2 7 3 2" xfId="11660"/>
    <cellStyle name="標準 6 2 2 2 7 3 2 2" xfId="25928"/>
    <cellStyle name="標準 6 2 2 2 7 3 2 3" xfId="40201"/>
    <cellStyle name="標準 6 2 2 2 7 3 3" xfId="18794"/>
    <cellStyle name="標準 6 2 2 2 7 3 4" xfId="33067"/>
    <cellStyle name="標準 6 2 2 2 7 4" xfId="8093"/>
    <cellStyle name="標準 6 2 2 2 7 4 2" xfId="22361"/>
    <cellStyle name="標準 6 2 2 2 7 4 3" xfId="36634"/>
    <cellStyle name="標準 6 2 2 2 7 5" xfId="15227"/>
    <cellStyle name="標準 6 2 2 2 7 6" xfId="29500"/>
    <cellStyle name="標準 6 2 2 2 8" xfId="469"/>
    <cellStyle name="標準 6 2 2 2 8 2" xfId="2250"/>
    <cellStyle name="標準 6 2 2 2 8 2 2" xfId="5861"/>
    <cellStyle name="標準 6 2 2 2 8 2 2 2" xfId="12995"/>
    <cellStyle name="標準 6 2 2 2 8 2 2 2 2" xfId="27263"/>
    <cellStyle name="標準 6 2 2 2 8 2 2 2 3" xfId="41536"/>
    <cellStyle name="標準 6 2 2 2 8 2 2 3" xfId="20129"/>
    <cellStyle name="標準 6 2 2 2 8 2 2 4" xfId="34402"/>
    <cellStyle name="標準 6 2 2 2 8 2 3" xfId="9428"/>
    <cellStyle name="標準 6 2 2 2 8 2 3 2" xfId="23696"/>
    <cellStyle name="標準 6 2 2 2 8 2 3 3" xfId="37969"/>
    <cellStyle name="標準 6 2 2 2 8 2 4" xfId="16562"/>
    <cellStyle name="標準 6 2 2 2 8 2 5" xfId="30835"/>
    <cellStyle name="標準 6 2 2 2 8 3" xfId="4080"/>
    <cellStyle name="標準 6 2 2 2 8 3 2" xfId="11214"/>
    <cellStyle name="標準 6 2 2 2 8 3 2 2" xfId="25482"/>
    <cellStyle name="標準 6 2 2 2 8 3 2 3" xfId="39755"/>
    <cellStyle name="標準 6 2 2 2 8 3 3" xfId="18348"/>
    <cellStyle name="標準 6 2 2 2 8 3 4" xfId="32621"/>
    <cellStyle name="標準 6 2 2 2 8 4" xfId="7647"/>
    <cellStyle name="標準 6 2 2 2 8 4 2" xfId="21915"/>
    <cellStyle name="標準 6 2 2 2 8 4 3" xfId="36188"/>
    <cellStyle name="標準 6 2 2 2 8 5" xfId="14781"/>
    <cellStyle name="標準 6 2 2 2 8 6" xfId="29054"/>
    <cellStyle name="標準 6 2 2 2 9" xfId="1360"/>
    <cellStyle name="標準 6 2 2 2 9 2" xfId="3141"/>
    <cellStyle name="標準 6 2 2 2 9 2 2" xfId="6752"/>
    <cellStyle name="標準 6 2 2 2 9 2 2 2" xfId="13886"/>
    <cellStyle name="標準 6 2 2 2 9 2 2 2 2" xfId="28154"/>
    <cellStyle name="標準 6 2 2 2 9 2 2 2 3" xfId="42427"/>
    <cellStyle name="標準 6 2 2 2 9 2 2 3" xfId="21020"/>
    <cellStyle name="標準 6 2 2 2 9 2 2 4" xfId="35293"/>
    <cellStyle name="標準 6 2 2 2 9 2 3" xfId="10319"/>
    <cellStyle name="標準 6 2 2 2 9 2 3 2" xfId="24587"/>
    <cellStyle name="標準 6 2 2 2 9 2 3 3" xfId="38860"/>
    <cellStyle name="標準 6 2 2 2 9 2 4" xfId="17453"/>
    <cellStyle name="標準 6 2 2 2 9 2 5" xfId="31726"/>
    <cellStyle name="標準 6 2 2 2 9 3" xfId="4971"/>
    <cellStyle name="標準 6 2 2 2 9 3 2" xfId="12105"/>
    <cellStyle name="標準 6 2 2 2 9 3 2 2" xfId="26373"/>
    <cellStyle name="標準 6 2 2 2 9 3 2 3" xfId="40646"/>
    <cellStyle name="標準 6 2 2 2 9 3 3" xfId="19239"/>
    <cellStyle name="標準 6 2 2 2 9 3 4" xfId="33512"/>
    <cellStyle name="標準 6 2 2 2 9 4" xfId="8538"/>
    <cellStyle name="標準 6 2 2 2 9 4 2" xfId="22806"/>
    <cellStyle name="標準 6 2 2 2 9 4 3" xfId="37079"/>
    <cellStyle name="標準 6 2 2 2 9 5" xfId="15672"/>
    <cellStyle name="標準 6 2 2 2 9 6" xfId="29945"/>
    <cellStyle name="標準 6 2 2 3" xfId="33"/>
    <cellStyle name="標準 6 2 2 3 10" xfId="3644"/>
    <cellStyle name="標準 6 2 2 3 10 2" xfId="10778"/>
    <cellStyle name="標準 6 2 2 3 10 2 2" xfId="25046"/>
    <cellStyle name="標準 6 2 2 3 10 2 3" xfId="39319"/>
    <cellStyle name="標準 6 2 2 3 10 3" xfId="17912"/>
    <cellStyle name="標準 6 2 2 3 10 4" xfId="32185"/>
    <cellStyle name="標準 6 2 2 3 11" xfId="7211"/>
    <cellStyle name="標準 6 2 2 3 11 2" xfId="21479"/>
    <cellStyle name="標準 6 2 2 3 11 3" xfId="35752"/>
    <cellStyle name="標準 6 2 2 3 12" xfId="14345"/>
    <cellStyle name="標準 6 2 2 3 13" xfId="28618"/>
    <cellStyle name="標準 6 2 2 3 2" xfId="70"/>
    <cellStyle name="標準 6 2 2 3 2 10" xfId="14382"/>
    <cellStyle name="標準 6 2 2 3 2 11" xfId="28655"/>
    <cellStyle name="標準 6 2 2 3 2 2" xfId="127"/>
    <cellStyle name="標準 6 2 2 3 2 2 10" xfId="28712"/>
    <cellStyle name="標準 6 2 2 3 2 2 2" xfId="403"/>
    <cellStyle name="標準 6 2 2 3 2 2 2 2" xfId="1294"/>
    <cellStyle name="標準 6 2 2 3 2 2 2 2 2" xfId="3075"/>
    <cellStyle name="標準 6 2 2 3 2 2 2 2 2 2" xfId="6686"/>
    <cellStyle name="標準 6 2 2 3 2 2 2 2 2 2 2" xfId="13820"/>
    <cellStyle name="標準 6 2 2 3 2 2 2 2 2 2 2 2" xfId="28088"/>
    <cellStyle name="標準 6 2 2 3 2 2 2 2 2 2 2 3" xfId="42361"/>
    <cellStyle name="標準 6 2 2 3 2 2 2 2 2 2 3" xfId="20954"/>
    <cellStyle name="標準 6 2 2 3 2 2 2 2 2 2 4" xfId="35227"/>
    <cellStyle name="標準 6 2 2 3 2 2 2 2 2 3" xfId="10253"/>
    <cellStyle name="標準 6 2 2 3 2 2 2 2 2 3 2" xfId="24521"/>
    <cellStyle name="標準 6 2 2 3 2 2 2 2 2 3 3" xfId="38794"/>
    <cellStyle name="標準 6 2 2 3 2 2 2 2 2 4" xfId="17387"/>
    <cellStyle name="標準 6 2 2 3 2 2 2 2 2 5" xfId="31660"/>
    <cellStyle name="標準 6 2 2 3 2 2 2 2 3" xfId="4905"/>
    <cellStyle name="標準 6 2 2 3 2 2 2 2 3 2" xfId="12039"/>
    <cellStyle name="標準 6 2 2 3 2 2 2 2 3 2 2" xfId="26307"/>
    <cellStyle name="標準 6 2 2 3 2 2 2 2 3 2 3" xfId="40580"/>
    <cellStyle name="標準 6 2 2 3 2 2 2 2 3 3" xfId="19173"/>
    <cellStyle name="標準 6 2 2 3 2 2 2 2 3 4" xfId="33446"/>
    <cellStyle name="標準 6 2 2 3 2 2 2 2 4" xfId="8472"/>
    <cellStyle name="標準 6 2 2 3 2 2 2 2 4 2" xfId="22740"/>
    <cellStyle name="標準 6 2 2 3 2 2 2 2 4 3" xfId="37013"/>
    <cellStyle name="標準 6 2 2 3 2 2 2 2 5" xfId="15606"/>
    <cellStyle name="標準 6 2 2 3 2 2 2 2 6" xfId="29879"/>
    <cellStyle name="標準 6 2 2 3 2 2 2 3" xfId="848"/>
    <cellStyle name="標準 6 2 2 3 2 2 2 3 2" xfId="2629"/>
    <cellStyle name="標準 6 2 2 3 2 2 2 3 2 2" xfId="6240"/>
    <cellStyle name="標準 6 2 2 3 2 2 2 3 2 2 2" xfId="13374"/>
    <cellStyle name="標準 6 2 2 3 2 2 2 3 2 2 2 2" xfId="27642"/>
    <cellStyle name="標準 6 2 2 3 2 2 2 3 2 2 2 3" xfId="41915"/>
    <cellStyle name="標準 6 2 2 3 2 2 2 3 2 2 3" xfId="20508"/>
    <cellStyle name="標準 6 2 2 3 2 2 2 3 2 2 4" xfId="34781"/>
    <cellStyle name="標準 6 2 2 3 2 2 2 3 2 3" xfId="9807"/>
    <cellStyle name="標準 6 2 2 3 2 2 2 3 2 3 2" xfId="24075"/>
    <cellStyle name="標準 6 2 2 3 2 2 2 3 2 3 3" xfId="38348"/>
    <cellStyle name="標準 6 2 2 3 2 2 2 3 2 4" xfId="16941"/>
    <cellStyle name="標準 6 2 2 3 2 2 2 3 2 5" xfId="31214"/>
    <cellStyle name="標準 6 2 2 3 2 2 2 3 3" xfId="4459"/>
    <cellStyle name="標準 6 2 2 3 2 2 2 3 3 2" xfId="11593"/>
    <cellStyle name="標準 6 2 2 3 2 2 2 3 3 2 2" xfId="25861"/>
    <cellStyle name="標準 6 2 2 3 2 2 2 3 3 2 3" xfId="40134"/>
    <cellStyle name="標準 6 2 2 3 2 2 2 3 3 3" xfId="18727"/>
    <cellStyle name="標準 6 2 2 3 2 2 2 3 3 4" xfId="33000"/>
    <cellStyle name="標準 6 2 2 3 2 2 2 3 4" xfId="8026"/>
    <cellStyle name="標準 6 2 2 3 2 2 2 3 4 2" xfId="22294"/>
    <cellStyle name="標準 6 2 2 3 2 2 2 3 4 3" xfId="36567"/>
    <cellStyle name="標準 6 2 2 3 2 2 2 3 5" xfId="15160"/>
    <cellStyle name="標準 6 2 2 3 2 2 2 3 6" xfId="29433"/>
    <cellStyle name="標準 6 2 2 3 2 2 2 4" xfId="1739"/>
    <cellStyle name="標準 6 2 2 3 2 2 2 4 2" xfId="3520"/>
    <cellStyle name="標準 6 2 2 3 2 2 2 4 2 2" xfId="7131"/>
    <cellStyle name="標準 6 2 2 3 2 2 2 4 2 2 2" xfId="14265"/>
    <cellStyle name="標準 6 2 2 3 2 2 2 4 2 2 2 2" xfId="28533"/>
    <cellStyle name="標準 6 2 2 3 2 2 2 4 2 2 2 3" xfId="42806"/>
    <cellStyle name="標準 6 2 2 3 2 2 2 4 2 2 3" xfId="21399"/>
    <cellStyle name="標準 6 2 2 3 2 2 2 4 2 2 4" xfId="35672"/>
    <cellStyle name="標準 6 2 2 3 2 2 2 4 2 3" xfId="10698"/>
    <cellStyle name="標準 6 2 2 3 2 2 2 4 2 3 2" xfId="24966"/>
    <cellStyle name="標準 6 2 2 3 2 2 2 4 2 3 3" xfId="39239"/>
    <cellStyle name="標準 6 2 2 3 2 2 2 4 2 4" xfId="17832"/>
    <cellStyle name="標準 6 2 2 3 2 2 2 4 2 5" xfId="32105"/>
    <cellStyle name="標準 6 2 2 3 2 2 2 4 3" xfId="5350"/>
    <cellStyle name="標準 6 2 2 3 2 2 2 4 3 2" xfId="12484"/>
    <cellStyle name="標準 6 2 2 3 2 2 2 4 3 2 2" xfId="26752"/>
    <cellStyle name="標準 6 2 2 3 2 2 2 4 3 2 3" xfId="41025"/>
    <cellStyle name="標準 6 2 2 3 2 2 2 4 3 3" xfId="19618"/>
    <cellStyle name="標準 6 2 2 3 2 2 2 4 3 4" xfId="33891"/>
    <cellStyle name="標準 6 2 2 3 2 2 2 4 4" xfId="8917"/>
    <cellStyle name="標準 6 2 2 3 2 2 2 4 4 2" xfId="23185"/>
    <cellStyle name="標準 6 2 2 3 2 2 2 4 4 3" xfId="37458"/>
    <cellStyle name="標準 6 2 2 3 2 2 2 4 5" xfId="16051"/>
    <cellStyle name="標準 6 2 2 3 2 2 2 4 6" xfId="30324"/>
    <cellStyle name="標準 6 2 2 3 2 2 2 5" xfId="2184"/>
    <cellStyle name="標準 6 2 2 3 2 2 2 5 2" xfId="5795"/>
    <cellStyle name="標準 6 2 2 3 2 2 2 5 2 2" xfId="12929"/>
    <cellStyle name="標準 6 2 2 3 2 2 2 5 2 2 2" xfId="27197"/>
    <cellStyle name="標準 6 2 2 3 2 2 2 5 2 2 3" xfId="41470"/>
    <cellStyle name="標準 6 2 2 3 2 2 2 5 2 3" xfId="20063"/>
    <cellStyle name="標準 6 2 2 3 2 2 2 5 2 4" xfId="34336"/>
    <cellStyle name="標準 6 2 2 3 2 2 2 5 3" xfId="9362"/>
    <cellStyle name="標準 6 2 2 3 2 2 2 5 3 2" xfId="23630"/>
    <cellStyle name="標準 6 2 2 3 2 2 2 5 3 3" xfId="37903"/>
    <cellStyle name="標準 6 2 2 3 2 2 2 5 4" xfId="16496"/>
    <cellStyle name="標準 6 2 2 3 2 2 2 5 5" xfId="30769"/>
    <cellStyle name="標準 6 2 2 3 2 2 2 6" xfId="4014"/>
    <cellStyle name="標準 6 2 2 3 2 2 2 6 2" xfId="11148"/>
    <cellStyle name="標準 6 2 2 3 2 2 2 6 2 2" xfId="25416"/>
    <cellStyle name="標準 6 2 2 3 2 2 2 6 2 3" xfId="39689"/>
    <cellStyle name="標準 6 2 2 3 2 2 2 6 3" xfId="18282"/>
    <cellStyle name="標準 6 2 2 3 2 2 2 6 4" xfId="32555"/>
    <cellStyle name="標準 6 2 2 3 2 2 2 7" xfId="7581"/>
    <cellStyle name="標準 6 2 2 3 2 2 2 7 2" xfId="21849"/>
    <cellStyle name="標準 6 2 2 3 2 2 2 7 3" xfId="36122"/>
    <cellStyle name="標準 6 2 2 3 2 2 2 8" xfId="14715"/>
    <cellStyle name="標準 6 2 2 3 2 2 2 9" xfId="28988"/>
    <cellStyle name="標準 6 2 2 3 2 2 3" xfId="1018"/>
    <cellStyle name="標準 6 2 2 3 2 2 3 2" xfId="2799"/>
    <cellStyle name="標準 6 2 2 3 2 2 3 2 2" xfId="6410"/>
    <cellStyle name="標準 6 2 2 3 2 2 3 2 2 2" xfId="13544"/>
    <cellStyle name="標準 6 2 2 3 2 2 3 2 2 2 2" xfId="27812"/>
    <cellStyle name="標準 6 2 2 3 2 2 3 2 2 2 3" xfId="42085"/>
    <cellStyle name="標準 6 2 2 3 2 2 3 2 2 3" xfId="20678"/>
    <cellStyle name="標準 6 2 2 3 2 2 3 2 2 4" xfId="34951"/>
    <cellStyle name="標準 6 2 2 3 2 2 3 2 3" xfId="9977"/>
    <cellStyle name="標準 6 2 2 3 2 2 3 2 3 2" xfId="24245"/>
    <cellStyle name="標準 6 2 2 3 2 2 3 2 3 3" xfId="38518"/>
    <cellStyle name="標準 6 2 2 3 2 2 3 2 4" xfId="17111"/>
    <cellStyle name="標準 6 2 2 3 2 2 3 2 5" xfId="31384"/>
    <cellStyle name="標準 6 2 2 3 2 2 3 3" xfId="4629"/>
    <cellStyle name="標準 6 2 2 3 2 2 3 3 2" xfId="11763"/>
    <cellStyle name="標準 6 2 2 3 2 2 3 3 2 2" xfId="26031"/>
    <cellStyle name="標準 6 2 2 3 2 2 3 3 2 3" xfId="40304"/>
    <cellStyle name="標準 6 2 2 3 2 2 3 3 3" xfId="18897"/>
    <cellStyle name="標準 6 2 2 3 2 2 3 3 4" xfId="33170"/>
    <cellStyle name="標準 6 2 2 3 2 2 3 4" xfId="8196"/>
    <cellStyle name="標準 6 2 2 3 2 2 3 4 2" xfId="22464"/>
    <cellStyle name="標準 6 2 2 3 2 2 3 4 3" xfId="36737"/>
    <cellStyle name="標準 6 2 2 3 2 2 3 5" xfId="15330"/>
    <cellStyle name="標準 6 2 2 3 2 2 3 6" xfId="29603"/>
    <cellStyle name="標準 6 2 2 3 2 2 4" xfId="572"/>
    <cellStyle name="標準 6 2 2 3 2 2 4 2" xfId="2353"/>
    <cellStyle name="標準 6 2 2 3 2 2 4 2 2" xfId="5964"/>
    <cellStyle name="標準 6 2 2 3 2 2 4 2 2 2" xfId="13098"/>
    <cellStyle name="標準 6 2 2 3 2 2 4 2 2 2 2" xfId="27366"/>
    <cellStyle name="標準 6 2 2 3 2 2 4 2 2 2 3" xfId="41639"/>
    <cellStyle name="標準 6 2 2 3 2 2 4 2 2 3" xfId="20232"/>
    <cellStyle name="標準 6 2 2 3 2 2 4 2 2 4" xfId="34505"/>
    <cellStyle name="標準 6 2 2 3 2 2 4 2 3" xfId="9531"/>
    <cellStyle name="標準 6 2 2 3 2 2 4 2 3 2" xfId="23799"/>
    <cellStyle name="標準 6 2 2 3 2 2 4 2 3 3" xfId="38072"/>
    <cellStyle name="標準 6 2 2 3 2 2 4 2 4" xfId="16665"/>
    <cellStyle name="標準 6 2 2 3 2 2 4 2 5" xfId="30938"/>
    <cellStyle name="標準 6 2 2 3 2 2 4 3" xfId="4183"/>
    <cellStyle name="標準 6 2 2 3 2 2 4 3 2" xfId="11317"/>
    <cellStyle name="標準 6 2 2 3 2 2 4 3 2 2" xfId="25585"/>
    <cellStyle name="標準 6 2 2 3 2 2 4 3 2 3" xfId="39858"/>
    <cellStyle name="標準 6 2 2 3 2 2 4 3 3" xfId="18451"/>
    <cellStyle name="標準 6 2 2 3 2 2 4 3 4" xfId="32724"/>
    <cellStyle name="標準 6 2 2 3 2 2 4 4" xfId="7750"/>
    <cellStyle name="標準 6 2 2 3 2 2 4 4 2" xfId="22018"/>
    <cellStyle name="標準 6 2 2 3 2 2 4 4 3" xfId="36291"/>
    <cellStyle name="標準 6 2 2 3 2 2 4 5" xfId="14884"/>
    <cellStyle name="標準 6 2 2 3 2 2 4 6" xfId="29157"/>
    <cellStyle name="標準 6 2 2 3 2 2 5" xfId="1463"/>
    <cellStyle name="標準 6 2 2 3 2 2 5 2" xfId="3244"/>
    <cellStyle name="標準 6 2 2 3 2 2 5 2 2" xfId="6855"/>
    <cellStyle name="標準 6 2 2 3 2 2 5 2 2 2" xfId="13989"/>
    <cellStyle name="標準 6 2 2 3 2 2 5 2 2 2 2" xfId="28257"/>
    <cellStyle name="標準 6 2 2 3 2 2 5 2 2 2 3" xfId="42530"/>
    <cellStyle name="標準 6 2 2 3 2 2 5 2 2 3" xfId="21123"/>
    <cellStyle name="標準 6 2 2 3 2 2 5 2 2 4" xfId="35396"/>
    <cellStyle name="標準 6 2 2 3 2 2 5 2 3" xfId="10422"/>
    <cellStyle name="標準 6 2 2 3 2 2 5 2 3 2" xfId="24690"/>
    <cellStyle name="標準 6 2 2 3 2 2 5 2 3 3" xfId="38963"/>
    <cellStyle name="標準 6 2 2 3 2 2 5 2 4" xfId="17556"/>
    <cellStyle name="標準 6 2 2 3 2 2 5 2 5" xfId="31829"/>
    <cellStyle name="標準 6 2 2 3 2 2 5 3" xfId="5074"/>
    <cellStyle name="標準 6 2 2 3 2 2 5 3 2" xfId="12208"/>
    <cellStyle name="標準 6 2 2 3 2 2 5 3 2 2" xfId="26476"/>
    <cellStyle name="標準 6 2 2 3 2 2 5 3 2 3" xfId="40749"/>
    <cellStyle name="標準 6 2 2 3 2 2 5 3 3" xfId="19342"/>
    <cellStyle name="標準 6 2 2 3 2 2 5 3 4" xfId="33615"/>
    <cellStyle name="標準 6 2 2 3 2 2 5 4" xfId="8641"/>
    <cellStyle name="標準 6 2 2 3 2 2 5 4 2" xfId="22909"/>
    <cellStyle name="標準 6 2 2 3 2 2 5 4 3" xfId="37182"/>
    <cellStyle name="標準 6 2 2 3 2 2 5 5" xfId="15775"/>
    <cellStyle name="標準 6 2 2 3 2 2 5 6" xfId="30048"/>
    <cellStyle name="標準 6 2 2 3 2 2 6" xfId="1908"/>
    <cellStyle name="標準 6 2 2 3 2 2 6 2" xfId="5519"/>
    <cellStyle name="標準 6 2 2 3 2 2 6 2 2" xfId="12653"/>
    <cellStyle name="標準 6 2 2 3 2 2 6 2 2 2" xfId="26921"/>
    <cellStyle name="標準 6 2 2 3 2 2 6 2 2 3" xfId="41194"/>
    <cellStyle name="標準 6 2 2 3 2 2 6 2 3" xfId="19787"/>
    <cellStyle name="標準 6 2 2 3 2 2 6 2 4" xfId="34060"/>
    <cellStyle name="標準 6 2 2 3 2 2 6 3" xfId="9086"/>
    <cellStyle name="標準 6 2 2 3 2 2 6 3 2" xfId="23354"/>
    <cellStyle name="標準 6 2 2 3 2 2 6 3 3" xfId="37627"/>
    <cellStyle name="標準 6 2 2 3 2 2 6 4" xfId="16220"/>
    <cellStyle name="標準 6 2 2 3 2 2 6 5" xfId="30493"/>
    <cellStyle name="標準 6 2 2 3 2 2 7" xfId="3738"/>
    <cellStyle name="標準 6 2 2 3 2 2 7 2" xfId="10872"/>
    <cellStyle name="標準 6 2 2 3 2 2 7 2 2" xfId="25140"/>
    <cellStyle name="標準 6 2 2 3 2 2 7 2 3" xfId="39413"/>
    <cellStyle name="標準 6 2 2 3 2 2 7 3" xfId="18006"/>
    <cellStyle name="標準 6 2 2 3 2 2 7 4" xfId="32279"/>
    <cellStyle name="標準 6 2 2 3 2 2 8" xfId="7305"/>
    <cellStyle name="標準 6 2 2 3 2 2 8 2" xfId="21573"/>
    <cellStyle name="標準 6 2 2 3 2 2 8 3" xfId="35846"/>
    <cellStyle name="標準 6 2 2 3 2 2 9" xfId="14439"/>
    <cellStyle name="標準 6 2 2 3 2 3" xfId="292"/>
    <cellStyle name="標準 6 2 2 3 2 3 2" xfId="1183"/>
    <cellStyle name="標準 6 2 2 3 2 3 2 2" xfId="2964"/>
    <cellStyle name="標準 6 2 2 3 2 3 2 2 2" xfId="6575"/>
    <cellStyle name="標準 6 2 2 3 2 3 2 2 2 2" xfId="13709"/>
    <cellStyle name="標準 6 2 2 3 2 3 2 2 2 2 2" xfId="27977"/>
    <cellStyle name="標準 6 2 2 3 2 3 2 2 2 2 3" xfId="42250"/>
    <cellStyle name="標準 6 2 2 3 2 3 2 2 2 3" xfId="20843"/>
    <cellStyle name="標準 6 2 2 3 2 3 2 2 2 4" xfId="35116"/>
    <cellStyle name="標準 6 2 2 3 2 3 2 2 3" xfId="10142"/>
    <cellStyle name="標準 6 2 2 3 2 3 2 2 3 2" xfId="24410"/>
    <cellStyle name="標準 6 2 2 3 2 3 2 2 3 3" xfId="38683"/>
    <cellStyle name="標準 6 2 2 3 2 3 2 2 4" xfId="17276"/>
    <cellStyle name="標準 6 2 2 3 2 3 2 2 5" xfId="31549"/>
    <cellStyle name="標準 6 2 2 3 2 3 2 3" xfId="4794"/>
    <cellStyle name="標準 6 2 2 3 2 3 2 3 2" xfId="11928"/>
    <cellStyle name="標準 6 2 2 3 2 3 2 3 2 2" xfId="26196"/>
    <cellStyle name="標準 6 2 2 3 2 3 2 3 2 3" xfId="40469"/>
    <cellStyle name="標準 6 2 2 3 2 3 2 3 3" xfId="19062"/>
    <cellStyle name="標準 6 2 2 3 2 3 2 3 4" xfId="33335"/>
    <cellStyle name="標準 6 2 2 3 2 3 2 4" xfId="8361"/>
    <cellStyle name="標準 6 2 2 3 2 3 2 4 2" xfId="22629"/>
    <cellStyle name="標準 6 2 2 3 2 3 2 4 3" xfId="36902"/>
    <cellStyle name="標準 6 2 2 3 2 3 2 5" xfId="15495"/>
    <cellStyle name="標準 6 2 2 3 2 3 2 6" xfId="29768"/>
    <cellStyle name="標準 6 2 2 3 2 3 3" xfId="737"/>
    <cellStyle name="標準 6 2 2 3 2 3 3 2" xfId="2518"/>
    <cellStyle name="標準 6 2 2 3 2 3 3 2 2" xfId="6129"/>
    <cellStyle name="標準 6 2 2 3 2 3 3 2 2 2" xfId="13263"/>
    <cellStyle name="標準 6 2 2 3 2 3 3 2 2 2 2" xfId="27531"/>
    <cellStyle name="標準 6 2 2 3 2 3 3 2 2 2 3" xfId="41804"/>
    <cellStyle name="標準 6 2 2 3 2 3 3 2 2 3" xfId="20397"/>
    <cellStyle name="標準 6 2 2 3 2 3 3 2 2 4" xfId="34670"/>
    <cellStyle name="標準 6 2 2 3 2 3 3 2 3" xfId="9696"/>
    <cellStyle name="標準 6 2 2 3 2 3 3 2 3 2" xfId="23964"/>
    <cellStyle name="標準 6 2 2 3 2 3 3 2 3 3" xfId="38237"/>
    <cellStyle name="標準 6 2 2 3 2 3 3 2 4" xfId="16830"/>
    <cellStyle name="標準 6 2 2 3 2 3 3 2 5" xfId="31103"/>
    <cellStyle name="標準 6 2 2 3 2 3 3 3" xfId="4348"/>
    <cellStyle name="標準 6 2 2 3 2 3 3 3 2" xfId="11482"/>
    <cellStyle name="標準 6 2 2 3 2 3 3 3 2 2" xfId="25750"/>
    <cellStyle name="標準 6 2 2 3 2 3 3 3 2 3" xfId="40023"/>
    <cellStyle name="標準 6 2 2 3 2 3 3 3 3" xfId="18616"/>
    <cellStyle name="標準 6 2 2 3 2 3 3 3 4" xfId="32889"/>
    <cellStyle name="標準 6 2 2 3 2 3 3 4" xfId="7915"/>
    <cellStyle name="標準 6 2 2 3 2 3 3 4 2" xfId="22183"/>
    <cellStyle name="標準 6 2 2 3 2 3 3 4 3" xfId="36456"/>
    <cellStyle name="標準 6 2 2 3 2 3 3 5" xfId="15049"/>
    <cellStyle name="標準 6 2 2 3 2 3 3 6" xfId="29322"/>
    <cellStyle name="標準 6 2 2 3 2 3 4" xfId="1628"/>
    <cellStyle name="標準 6 2 2 3 2 3 4 2" xfId="3409"/>
    <cellStyle name="標準 6 2 2 3 2 3 4 2 2" xfId="7020"/>
    <cellStyle name="標準 6 2 2 3 2 3 4 2 2 2" xfId="14154"/>
    <cellStyle name="標準 6 2 2 3 2 3 4 2 2 2 2" xfId="28422"/>
    <cellStyle name="標準 6 2 2 3 2 3 4 2 2 2 3" xfId="42695"/>
    <cellStyle name="標準 6 2 2 3 2 3 4 2 2 3" xfId="21288"/>
    <cellStyle name="標準 6 2 2 3 2 3 4 2 2 4" xfId="35561"/>
    <cellStyle name="標準 6 2 2 3 2 3 4 2 3" xfId="10587"/>
    <cellStyle name="標準 6 2 2 3 2 3 4 2 3 2" xfId="24855"/>
    <cellStyle name="標準 6 2 2 3 2 3 4 2 3 3" xfId="39128"/>
    <cellStyle name="標準 6 2 2 3 2 3 4 2 4" xfId="17721"/>
    <cellStyle name="標準 6 2 2 3 2 3 4 2 5" xfId="31994"/>
    <cellStyle name="標準 6 2 2 3 2 3 4 3" xfId="5239"/>
    <cellStyle name="標準 6 2 2 3 2 3 4 3 2" xfId="12373"/>
    <cellStyle name="標準 6 2 2 3 2 3 4 3 2 2" xfId="26641"/>
    <cellStyle name="標準 6 2 2 3 2 3 4 3 2 3" xfId="40914"/>
    <cellStyle name="標準 6 2 2 3 2 3 4 3 3" xfId="19507"/>
    <cellStyle name="標準 6 2 2 3 2 3 4 3 4" xfId="33780"/>
    <cellStyle name="標準 6 2 2 3 2 3 4 4" xfId="8806"/>
    <cellStyle name="標準 6 2 2 3 2 3 4 4 2" xfId="23074"/>
    <cellStyle name="標準 6 2 2 3 2 3 4 4 3" xfId="37347"/>
    <cellStyle name="標準 6 2 2 3 2 3 4 5" xfId="15940"/>
    <cellStyle name="標準 6 2 2 3 2 3 4 6" xfId="30213"/>
    <cellStyle name="標準 6 2 2 3 2 3 5" xfId="2073"/>
    <cellStyle name="標準 6 2 2 3 2 3 5 2" xfId="5684"/>
    <cellStyle name="標準 6 2 2 3 2 3 5 2 2" xfId="12818"/>
    <cellStyle name="標準 6 2 2 3 2 3 5 2 2 2" xfId="27086"/>
    <cellStyle name="標準 6 2 2 3 2 3 5 2 2 3" xfId="41359"/>
    <cellStyle name="標準 6 2 2 3 2 3 5 2 3" xfId="19952"/>
    <cellStyle name="標準 6 2 2 3 2 3 5 2 4" xfId="34225"/>
    <cellStyle name="標準 6 2 2 3 2 3 5 3" xfId="9251"/>
    <cellStyle name="標準 6 2 2 3 2 3 5 3 2" xfId="23519"/>
    <cellStyle name="標準 6 2 2 3 2 3 5 3 3" xfId="37792"/>
    <cellStyle name="標準 6 2 2 3 2 3 5 4" xfId="16385"/>
    <cellStyle name="標準 6 2 2 3 2 3 5 5" xfId="30658"/>
    <cellStyle name="標準 6 2 2 3 2 3 6" xfId="3903"/>
    <cellStyle name="標準 6 2 2 3 2 3 6 2" xfId="11037"/>
    <cellStyle name="標準 6 2 2 3 2 3 6 2 2" xfId="25305"/>
    <cellStyle name="標準 6 2 2 3 2 3 6 2 3" xfId="39578"/>
    <cellStyle name="標準 6 2 2 3 2 3 6 3" xfId="18171"/>
    <cellStyle name="標準 6 2 2 3 2 3 6 4" xfId="32444"/>
    <cellStyle name="標準 6 2 2 3 2 3 7" xfId="7470"/>
    <cellStyle name="標準 6 2 2 3 2 3 7 2" xfId="21738"/>
    <cellStyle name="標準 6 2 2 3 2 3 7 3" xfId="36011"/>
    <cellStyle name="標準 6 2 2 3 2 3 8" xfId="14604"/>
    <cellStyle name="標準 6 2 2 3 2 3 9" xfId="28877"/>
    <cellStyle name="標準 6 2 2 3 2 4" xfId="961"/>
    <cellStyle name="標準 6 2 2 3 2 4 2" xfId="2742"/>
    <cellStyle name="標準 6 2 2 3 2 4 2 2" xfId="6353"/>
    <cellStyle name="標準 6 2 2 3 2 4 2 2 2" xfId="13487"/>
    <cellStyle name="標準 6 2 2 3 2 4 2 2 2 2" xfId="27755"/>
    <cellStyle name="標準 6 2 2 3 2 4 2 2 2 3" xfId="42028"/>
    <cellStyle name="標準 6 2 2 3 2 4 2 2 3" xfId="20621"/>
    <cellStyle name="標準 6 2 2 3 2 4 2 2 4" xfId="34894"/>
    <cellStyle name="標準 6 2 2 3 2 4 2 3" xfId="9920"/>
    <cellStyle name="標準 6 2 2 3 2 4 2 3 2" xfId="24188"/>
    <cellStyle name="標準 6 2 2 3 2 4 2 3 3" xfId="38461"/>
    <cellStyle name="標準 6 2 2 3 2 4 2 4" xfId="17054"/>
    <cellStyle name="標準 6 2 2 3 2 4 2 5" xfId="31327"/>
    <cellStyle name="標準 6 2 2 3 2 4 3" xfId="4572"/>
    <cellStyle name="標準 6 2 2 3 2 4 3 2" xfId="11706"/>
    <cellStyle name="標準 6 2 2 3 2 4 3 2 2" xfId="25974"/>
    <cellStyle name="標準 6 2 2 3 2 4 3 2 3" xfId="40247"/>
    <cellStyle name="標準 6 2 2 3 2 4 3 3" xfId="18840"/>
    <cellStyle name="標準 6 2 2 3 2 4 3 4" xfId="33113"/>
    <cellStyle name="標準 6 2 2 3 2 4 4" xfId="8139"/>
    <cellStyle name="標準 6 2 2 3 2 4 4 2" xfId="22407"/>
    <cellStyle name="標準 6 2 2 3 2 4 4 3" xfId="36680"/>
    <cellStyle name="標準 6 2 2 3 2 4 5" xfId="15273"/>
    <cellStyle name="標準 6 2 2 3 2 4 6" xfId="29546"/>
    <cellStyle name="標準 6 2 2 3 2 5" xfId="515"/>
    <cellStyle name="標準 6 2 2 3 2 5 2" xfId="2296"/>
    <cellStyle name="標準 6 2 2 3 2 5 2 2" xfId="5907"/>
    <cellStyle name="標準 6 2 2 3 2 5 2 2 2" xfId="13041"/>
    <cellStyle name="標準 6 2 2 3 2 5 2 2 2 2" xfId="27309"/>
    <cellStyle name="標準 6 2 2 3 2 5 2 2 2 3" xfId="41582"/>
    <cellStyle name="標準 6 2 2 3 2 5 2 2 3" xfId="20175"/>
    <cellStyle name="標準 6 2 2 3 2 5 2 2 4" xfId="34448"/>
    <cellStyle name="標準 6 2 2 3 2 5 2 3" xfId="9474"/>
    <cellStyle name="標準 6 2 2 3 2 5 2 3 2" xfId="23742"/>
    <cellStyle name="標準 6 2 2 3 2 5 2 3 3" xfId="38015"/>
    <cellStyle name="標準 6 2 2 3 2 5 2 4" xfId="16608"/>
    <cellStyle name="標準 6 2 2 3 2 5 2 5" xfId="30881"/>
    <cellStyle name="標準 6 2 2 3 2 5 3" xfId="4126"/>
    <cellStyle name="標準 6 2 2 3 2 5 3 2" xfId="11260"/>
    <cellStyle name="標準 6 2 2 3 2 5 3 2 2" xfId="25528"/>
    <cellStyle name="標準 6 2 2 3 2 5 3 2 3" xfId="39801"/>
    <cellStyle name="標準 6 2 2 3 2 5 3 3" xfId="18394"/>
    <cellStyle name="標準 6 2 2 3 2 5 3 4" xfId="32667"/>
    <cellStyle name="標準 6 2 2 3 2 5 4" xfId="7693"/>
    <cellStyle name="標準 6 2 2 3 2 5 4 2" xfId="21961"/>
    <cellStyle name="標準 6 2 2 3 2 5 4 3" xfId="36234"/>
    <cellStyle name="標準 6 2 2 3 2 5 5" xfId="14827"/>
    <cellStyle name="標準 6 2 2 3 2 5 6" xfId="29100"/>
    <cellStyle name="標準 6 2 2 3 2 6" xfId="1406"/>
    <cellStyle name="標準 6 2 2 3 2 6 2" xfId="3187"/>
    <cellStyle name="標準 6 2 2 3 2 6 2 2" xfId="6798"/>
    <cellStyle name="標準 6 2 2 3 2 6 2 2 2" xfId="13932"/>
    <cellStyle name="標準 6 2 2 3 2 6 2 2 2 2" xfId="28200"/>
    <cellStyle name="標準 6 2 2 3 2 6 2 2 2 3" xfId="42473"/>
    <cellStyle name="標準 6 2 2 3 2 6 2 2 3" xfId="21066"/>
    <cellStyle name="標準 6 2 2 3 2 6 2 2 4" xfId="35339"/>
    <cellStyle name="標準 6 2 2 3 2 6 2 3" xfId="10365"/>
    <cellStyle name="標準 6 2 2 3 2 6 2 3 2" xfId="24633"/>
    <cellStyle name="標準 6 2 2 3 2 6 2 3 3" xfId="38906"/>
    <cellStyle name="標準 6 2 2 3 2 6 2 4" xfId="17499"/>
    <cellStyle name="標準 6 2 2 3 2 6 2 5" xfId="31772"/>
    <cellStyle name="標準 6 2 2 3 2 6 3" xfId="5017"/>
    <cellStyle name="標準 6 2 2 3 2 6 3 2" xfId="12151"/>
    <cellStyle name="標準 6 2 2 3 2 6 3 2 2" xfId="26419"/>
    <cellStyle name="標準 6 2 2 3 2 6 3 2 3" xfId="40692"/>
    <cellStyle name="標準 6 2 2 3 2 6 3 3" xfId="19285"/>
    <cellStyle name="標準 6 2 2 3 2 6 3 4" xfId="33558"/>
    <cellStyle name="標準 6 2 2 3 2 6 4" xfId="8584"/>
    <cellStyle name="標準 6 2 2 3 2 6 4 2" xfId="22852"/>
    <cellStyle name="標準 6 2 2 3 2 6 4 3" xfId="37125"/>
    <cellStyle name="標準 6 2 2 3 2 6 5" xfId="15718"/>
    <cellStyle name="標準 6 2 2 3 2 6 6" xfId="29991"/>
    <cellStyle name="標準 6 2 2 3 2 7" xfId="1851"/>
    <cellStyle name="標準 6 2 2 3 2 7 2" xfId="5462"/>
    <cellStyle name="標準 6 2 2 3 2 7 2 2" xfId="12596"/>
    <cellStyle name="標準 6 2 2 3 2 7 2 2 2" xfId="26864"/>
    <cellStyle name="標準 6 2 2 3 2 7 2 2 3" xfId="41137"/>
    <cellStyle name="標準 6 2 2 3 2 7 2 3" xfId="19730"/>
    <cellStyle name="標準 6 2 2 3 2 7 2 4" xfId="34003"/>
    <cellStyle name="標準 6 2 2 3 2 7 3" xfId="9029"/>
    <cellStyle name="標準 6 2 2 3 2 7 3 2" xfId="23297"/>
    <cellStyle name="標準 6 2 2 3 2 7 3 3" xfId="37570"/>
    <cellStyle name="標準 6 2 2 3 2 7 4" xfId="16163"/>
    <cellStyle name="標準 6 2 2 3 2 7 5" xfId="30436"/>
    <cellStyle name="標準 6 2 2 3 2 8" xfId="3681"/>
    <cellStyle name="標準 6 2 2 3 2 8 2" xfId="10815"/>
    <cellStyle name="標準 6 2 2 3 2 8 2 2" xfId="25083"/>
    <cellStyle name="標準 6 2 2 3 2 8 2 3" xfId="39356"/>
    <cellStyle name="標準 6 2 2 3 2 8 3" xfId="17949"/>
    <cellStyle name="標準 6 2 2 3 2 8 4" xfId="32222"/>
    <cellStyle name="標準 6 2 2 3 2 9" xfId="7248"/>
    <cellStyle name="標準 6 2 2 3 2 9 2" xfId="21516"/>
    <cellStyle name="標準 6 2 2 3 2 9 3" xfId="35789"/>
    <cellStyle name="標準 6 2 2 3 3" xfId="107"/>
    <cellStyle name="標準 6 2 2 3 3 10" xfId="14419"/>
    <cellStyle name="標準 6 2 2 3 3 11" xfId="28692"/>
    <cellStyle name="標準 6 2 2 3 3 2" xfId="128"/>
    <cellStyle name="標準 6 2 2 3 3 2 10" xfId="28713"/>
    <cellStyle name="標準 6 2 2 3 3 2 2" xfId="440"/>
    <cellStyle name="標準 6 2 2 3 3 2 2 2" xfId="1331"/>
    <cellStyle name="標準 6 2 2 3 3 2 2 2 2" xfId="3112"/>
    <cellStyle name="標準 6 2 2 3 3 2 2 2 2 2" xfId="6723"/>
    <cellStyle name="標準 6 2 2 3 3 2 2 2 2 2 2" xfId="13857"/>
    <cellStyle name="標準 6 2 2 3 3 2 2 2 2 2 2 2" xfId="28125"/>
    <cellStyle name="標準 6 2 2 3 3 2 2 2 2 2 2 3" xfId="42398"/>
    <cellStyle name="標準 6 2 2 3 3 2 2 2 2 2 3" xfId="20991"/>
    <cellStyle name="標準 6 2 2 3 3 2 2 2 2 2 4" xfId="35264"/>
    <cellStyle name="標準 6 2 2 3 3 2 2 2 2 3" xfId="10290"/>
    <cellStyle name="標準 6 2 2 3 3 2 2 2 2 3 2" xfId="24558"/>
    <cellStyle name="標準 6 2 2 3 3 2 2 2 2 3 3" xfId="38831"/>
    <cellStyle name="標準 6 2 2 3 3 2 2 2 2 4" xfId="17424"/>
    <cellStyle name="標準 6 2 2 3 3 2 2 2 2 5" xfId="31697"/>
    <cellStyle name="標準 6 2 2 3 3 2 2 2 3" xfId="4942"/>
    <cellStyle name="標準 6 2 2 3 3 2 2 2 3 2" xfId="12076"/>
    <cellStyle name="標準 6 2 2 3 3 2 2 2 3 2 2" xfId="26344"/>
    <cellStyle name="標準 6 2 2 3 3 2 2 2 3 2 3" xfId="40617"/>
    <cellStyle name="標準 6 2 2 3 3 2 2 2 3 3" xfId="19210"/>
    <cellStyle name="標準 6 2 2 3 3 2 2 2 3 4" xfId="33483"/>
    <cellStyle name="標準 6 2 2 3 3 2 2 2 4" xfId="8509"/>
    <cellStyle name="標準 6 2 2 3 3 2 2 2 4 2" xfId="22777"/>
    <cellStyle name="標準 6 2 2 3 3 2 2 2 4 3" xfId="37050"/>
    <cellStyle name="標準 6 2 2 3 3 2 2 2 5" xfId="15643"/>
    <cellStyle name="標準 6 2 2 3 3 2 2 2 6" xfId="29916"/>
    <cellStyle name="標準 6 2 2 3 3 2 2 3" xfId="885"/>
    <cellStyle name="標準 6 2 2 3 3 2 2 3 2" xfId="2666"/>
    <cellStyle name="標準 6 2 2 3 3 2 2 3 2 2" xfId="6277"/>
    <cellStyle name="標準 6 2 2 3 3 2 2 3 2 2 2" xfId="13411"/>
    <cellStyle name="標準 6 2 2 3 3 2 2 3 2 2 2 2" xfId="27679"/>
    <cellStyle name="標準 6 2 2 3 3 2 2 3 2 2 2 3" xfId="41952"/>
    <cellStyle name="標準 6 2 2 3 3 2 2 3 2 2 3" xfId="20545"/>
    <cellStyle name="標準 6 2 2 3 3 2 2 3 2 2 4" xfId="34818"/>
    <cellStyle name="標準 6 2 2 3 3 2 2 3 2 3" xfId="9844"/>
    <cellStyle name="標準 6 2 2 3 3 2 2 3 2 3 2" xfId="24112"/>
    <cellStyle name="標準 6 2 2 3 3 2 2 3 2 3 3" xfId="38385"/>
    <cellStyle name="標準 6 2 2 3 3 2 2 3 2 4" xfId="16978"/>
    <cellStyle name="標準 6 2 2 3 3 2 2 3 2 5" xfId="31251"/>
    <cellStyle name="標準 6 2 2 3 3 2 2 3 3" xfId="4496"/>
    <cellStyle name="標準 6 2 2 3 3 2 2 3 3 2" xfId="11630"/>
    <cellStyle name="標準 6 2 2 3 3 2 2 3 3 2 2" xfId="25898"/>
    <cellStyle name="標準 6 2 2 3 3 2 2 3 3 2 3" xfId="40171"/>
    <cellStyle name="標準 6 2 2 3 3 2 2 3 3 3" xfId="18764"/>
    <cellStyle name="標準 6 2 2 3 3 2 2 3 3 4" xfId="33037"/>
    <cellStyle name="標準 6 2 2 3 3 2 2 3 4" xfId="8063"/>
    <cellStyle name="標準 6 2 2 3 3 2 2 3 4 2" xfId="22331"/>
    <cellStyle name="標準 6 2 2 3 3 2 2 3 4 3" xfId="36604"/>
    <cellStyle name="標準 6 2 2 3 3 2 2 3 5" xfId="15197"/>
    <cellStyle name="標準 6 2 2 3 3 2 2 3 6" xfId="29470"/>
    <cellStyle name="標準 6 2 2 3 3 2 2 4" xfId="1776"/>
    <cellStyle name="標準 6 2 2 3 3 2 2 4 2" xfId="3557"/>
    <cellStyle name="標準 6 2 2 3 3 2 2 4 2 2" xfId="7168"/>
    <cellStyle name="標準 6 2 2 3 3 2 2 4 2 2 2" xfId="14302"/>
    <cellStyle name="標準 6 2 2 3 3 2 2 4 2 2 2 2" xfId="28570"/>
    <cellStyle name="標準 6 2 2 3 3 2 2 4 2 2 2 3" xfId="42843"/>
    <cellStyle name="標準 6 2 2 3 3 2 2 4 2 2 3" xfId="21436"/>
    <cellStyle name="標準 6 2 2 3 3 2 2 4 2 2 4" xfId="35709"/>
    <cellStyle name="標準 6 2 2 3 3 2 2 4 2 3" xfId="10735"/>
    <cellStyle name="標準 6 2 2 3 3 2 2 4 2 3 2" xfId="25003"/>
    <cellStyle name="標準 6 2 2 3 3 2 2 4 2 3 3" xfId="39276"/>
    <cellStyle name="標準 6 2 2 3 3 2 2 4 2 4" xfId="17869"/>
    <cellStyle name="標準 6 2 2 3 3 2 2 4 2 5" xfId="32142"/>
    <cellStyle name="標準 6 2 2 3 3 2 2 4 3" xfId="5387"/>
    <cellStyle name="標準 6 2 2 3 3 2 2 4 3 2" xfId="12521"/>
    <cellStyle name="標準 6 2 2 3 3 2 2 4 3 2 2" xfId="26789"/>
    <cellStyle name="標準 6 2 2 3 3 2 2 4 3 2 3" xfId="41062"/>
    <cellStyle name="標準 6 2 2 3 3 2 2 4 3 3" xfId="19655"/>
    <cellStyle name="標準 6 2 2 3 3 2 2 4 3 4" xfId="33928"/>
    <cellStyle name="標準 6 2 2 3 3 2 2 4 4" xfId="8954"/>
    <cellStyle name="標準 6 2 2 3 3 2 2 4 4 2" xfId="23222"/>
    <cellStyle name="標準 6 2 2 3 3 2 2 4 4 3" xfId="37495"/>
    <cellStyle name="標準 6 2 2 3 3 2 2 4 5" xfId="16088"/>
    <cellStyle name="標準 6 2 2 3 3 2 2 4 6" xfId="30361"/>
    <cellStyle name="標準 6 2 2 3 3 2 2 5" xfId="2221"/>
    <cellStyle name="標準 6 2 2 3 3 2 2 5 2" xfId="5832"/>
    <cellStyle name="標準 6 2 2 3 3 2 2 5 2 2" xfId="12966"/>
    <cellStyle name="標準 6 2 2 3 3 2 2 5 2 2 2" xfId="27234"/>
    <cellStyle name="標準 6 2 2 3 3 2 2 5 2 2 3" xfId="41507"/>
    <cellStyle name="標準 6 2 2 3 3 2 2 5 2 3" xfId="20100"/>
    <cellStyle name="標準 6 2 2 3 3 2 2 5 2 4" xfId="34373"/>
    <cellStyle name="標準 6 2 2 3 3 2 2 5 3" xfId="9399"/>
    <cellStyle name="標準 6 2 2 3 3 2 2 5 3 2" xfId="23667"/>
    <cellStyle name="標準 6 2 2 3 3 2 2 5 3 3" xfId="37940"/>
    <cellStyle name="標準 6 2 2 3 3 2 2 5 4" xfId="16533"/>
    <cellStyle name="標準 6 2 2 3 3 2 2 5 5" xfId="30806"/>
    <cellStyle name="標準 6 2 2 3 3 2 2 6" xfId="4051"/>
    <cellStyle name="標準 6 2 2 3 3 2 2 6 2" xfId="11185"/>
    <cellStyle name="標準 6 2 2 3 3 2 2 6 2 2" xfId="25453"/>
    <cellStyle name="標準 6 2 2 3 3 2 2 6 2 3" xfId="39726"/>
    <cellStyle name="標準 6 2 2 3 3 2 2 6 3" xfId="18319"/>
    <cellStyle name="標準 6 2 2 3 3 2 2 6 4" xfId="32592"/>
    <cellStyle name="標準 6 2 2 3 3 2 2 7" xfId="7618"/>
    <cellStyle name="標準 6 2 2 3 3 2 2 7 2" xfId="21886"/>
    <cellStyle name="標準 6 2 2 3 3 2 2 7 3" xfId="36159"/>
    <cellStyle name="標準 6 2 2 3 3 2 2 8" xfId="14752"/>
    <cellStyle name="標準 6 2 2 3 3 2 2 9" xfId="29025"/>
    <cellStyle name="標準 6 2 2 3 3 2 3" xfId="1019"/>
    <cellStyle name="標準 6 2 2 3 3 2 3 2" xfId="2800"/>
    <cellStyle name="標準 6 2 2 3 3 2 3 2 2" xfId="6411"/>
    <cellStyle name="標準 6 2 2 3 3 2 3 2 2 2" xfId="13545"/>
    <cellStyle name="標準 6 2 2 3 3 2 3 2 2 2 2" xfId="27813"/>
    <cellStyle name="標準 6 2 2 3 3 2 3 2 2 2 3" xfId="42086"/>
    <cellStyle name="標準 6 2 2 3 3 2 3 2 2 3" xfId="20679"/>
    <cellStyle name="標準 6 2 2 3 3 2 3 2 2 4" xfId="34952"/>
    <cellStyle name="標準 6 2 2 3 3 2 3 2 3" xfId="9978"/>
    <cellStyle name="標準 6 2 2 3 3 2 3 2 3 2" xfId="24246"/>
    <cellStyle name="標準 6 2 2 3 3 2 3 2 3 3" xfId="38519"/>
    <cellStyle name="標準 6 2 2 3 3 2 3 2 4" xfId="17112"/>
    <cellStyle name="標準 6 2 2 3 3 2 3 2 5" xfId="31385"/>
    <cellStyle name="標準 6 2 2 3 3 2 3 3" xfId="4630"/>
    <cellStyle name="標準 6 2 2 3 3 2 3 3 2" xfId="11764"/>
    <cellStyle name="標準 6 2 2 3 3 2 3 3 2 2" xfId="26032"/>
    <cellStyle name="標準 6 2 2 3 3 2 3 3 2 3" xfId="40305"/>
    <cellStyle name="標準 6 2 2 3 3 2 3 3 3" xfId="18898"/>
    <cellStyle name="標準 6 2 2 3 3 2 3 3 4" xfId="33171"/>
    <cellStyle name="標準 6 2 2 3 3 2 3 4" xfId="8197"/>
    <cellStyle name="標準 6 2 2 3 3 2 3 4 2" xfId="22465"/>
    <cellStyle name="標準 6 2 2 3 3 2 3 4 3" xfId="36738"/>
    <cellStyle name="標準 6 2 2 3 3 2 3 5" xfId="15331"/>
    <cellStyle name="標準 6 2 2 3 3 2 3 6" xfId="29604"/>
    <cellStyle name="標準 6 2 2 3 3 2 4" xfId="573"/>
    <cellStyle name="標準 6 2 2 3 3 2 4 2" xfId="2354"/>
    <cellStyle name="標準 6 2 2 3 3 2 4 2 2" xfId="5965"/>
    <cellStyle name="標準 6 2 2 3 3 2 4 2 2 2" xfId="13099"/>
    <cellStyle name="標準 6 2 2 3 3 2 4 2 2 2 2" xfId="27367"/>
    <cellStyle name="標準 6 2 2 3 3 2 4 2 2 2 3" xfId="41640"/>
    <cellStyle name="標準 6 2 2 3 3 2 4 2 2 3" xfId="20233"/>
    <cellStyle name="標準 6 2 2 3 3 2 4 2 2 4" xfId="34506"/>
    <cellStyle name="標準 6 2 2 3 3 2 4 2 3" xfId="9532"/>
    <cellStyle name="標準 6 2 2 3 3 2 4 2 3 2" xfId="23800"/>
    <cellStyle name="標準 6 2 2 3 3 2 4 2 3 3" xfId="38073"/>
    <cellStyle name="標準 6 2 2 3 3 2 4 2 4" xfId="16666"/>
    <cellStyle name="標準 6 2 2 3 3 2 4 2 5" xfId="30939"/>
    <cellStyle name="標準 6 2 2 3 3 2 4 3" xfId="4184"/>
    <cellStyle name="標準 6 2 2 3 3 2 4 3 2" xfId="11318"/>
    <cellStyle name="標準 6 2 2 3 3 2 4 3 2 2" xfId="25586"/>
    <cellStyle name="標準 6 2 2 3 3 2 4 3 2 3" xfId="39859"/>
    <cellStyle name="標準 6 2 2 3 3 2 4 3 3" xfId="18452"/>
    <cellStyle name="標準 6 2 2 3 3 2 4 3 4" xfId="32725"/>
    <cellStyle name="標準 6 2 2 3 3 2 4 4" xfId="7751"/>
    <cellStyle name="標準 6 2 2 3 3 2 4 4 2" xfId="22019"/>
    <cellStyle name="標準 6 2 2 3 3 2 4 4 3" xfId="36292"/>
    <cellStyle name="標準 6 2 2 3 3 2 4 5" xfId="14885"/>
    <cellStyle name="標準 6 2 2 3 3 2 4 6" xfId="29158"/>
    <cellStyle name="標準 6 2 2 3 3 2 5" xfId="1464"/>
    <cellStyle name="標準 6 2 2 3 3 2 5 2" xfId="3245"/>
    <cellStyle name="標準 6 2 2 3 3 2 5 2 2" xfId="6856"/>
    <cellStyle name="標準 6 2 2 3 3 2 5 2 2 2" xfId="13990"/>
    <cellStyle name="標準 6 2 2 3 3 2 5 2 2 2 2" xfId="28258"/>
    <cellStyle name="標準 6 2 2 3 3 2 5 2 2 2 3" xfId="42531"/>
    <cellStyle name="標準 6 2 2 3 3 2 5 2 2 3" xfId="21124"/>
    <cellStyle name="標準 6 2 2 3 3 2 5 2 2 4" xfId="35397"/>
    <cellStyle name="標準 6 2 2 3 3 2 5 2 3" xfId="10423"/>
    <cellStyle name="標準 6 2 2 3 3 2 5 2 3 2" xfId="24691"/>
    <cellStyle name="標準 6 2 2 3 3 2 5 2 3 3" xfId="38964"/>
    <cellStyle name="標準 6 2 2 3 3 2 5 2 4" xfId="17557"/>
    <cellStyle name="標準 6 2 2 3 3 2 5 2 5" xfId="31830"/>
    <cellStyle name="標準 6 2 2 3 3 2 5 3" xfId="5075"/>
    <cellStyle name="標準 6 2 2 3 3 2 5 3 2" xfId="12209"/>
    <cellStyle name="標準 6 2 2 3 3 2 5 3 2 2" xfId="26477"/>
    <cellStyle name="標準 6 2 2 3 3 2 5 3 2 3" xfId="40750"/>
    <cellStyle name="標準 6 2 2 3 3 2 5 3 3" xfId="19343"/>
    <cellStyle name="標準 6 2 2 3 3 2 5 3 4" xfId="33616"/>
    <cellStyle name="標準 6 2 2 3 3 2 5 4" xfId="8642"/>
    <cellStyle name="標準 6 2 2 3 3 2 5 4 2" xfId="22910"/>
    <cellStyle name="標準 6 2 2 3 3 2 5 4 3" xfId="37183"/>
    <cellStyle name="標準 6 2 2 3 3 2 5 5" xfId="15776"/>
    <cellStyle name="標準 6 2 2 3 3 2 5 6" xfId="30049"/>
    <cellStyle name="標準 6 2 2 3 3 2 6" xfId="1909"/>
    <cellStyle name="標準 6 2 2 3 3 2 6 2" xfId="5520"/>
    <cellStyle name="標準 6 2 2 3 3 2 6 2 2" xfId="12654"/>
    <cellStyle name="標準 6 2 2 3 3 2 6 2 2 2" xfId="26922"/>
    <cellStyle name="標準 6 2 2 3 3 2 6 2 2 3" xfId="41195"/>
    <cellStyle name="標準 6 2 2 3 3 2 6 2 3" xfId="19788"/>
    <cellStyle name="標準 6 2 2 3 3 2 6 2 4" xfId="34061"/>
    <cellStyle name="標準 6 2 2 3 3 2 6 3" xfId="9087"/>
    <cellStyle name="標準 6 2 2 3 3 2 6 3 2" xfId="23355"/>
    <cellStyle name="標準 6 2 2 3 3 2 6 3 3" xfId="37628"/>
    <cellStyle name="標準 6 2 2 3 3 2 6 4" xfId="16221"/>
    <cellStyle name="標準 6 2 2 3 3 2 6 5" xfId="30494"/>
    <cellStyle name="標準 6 2 2 3 3 2 7" xfId="3739"/>
    <cellStyle name="標準 6 2 2 3 3 2 7 2" xfId="10873"/>
    <cellStyle name="標準 6 2 2 3 3 2 7 2 2" xfId="25141"/>
    <cellStyle name="標準 6 2 2 3 3 2 7 2 3" xfId="39414"/>
    <cellStyle name="標準 6 2 2 3 3 2 7 3" xfId="18007"/>
    <cellStyle name="標準 6 2 2 3 3 2 7 4" xfId="32280"/>
    <cellStyle name="標準 6 2 2 3 3 2 8" xfId="7306"/>
    <cellStyle name="標準 6 2 2 3 3 2 8 2" xfId="21574"/>
    <cellStyle name="標準 6 2 2 3 3 2 8 3" xfId="35847"/>
    <cellStyle name="標準 6 2 2 3 3 2 9" xfId="14440"/>
    <cellStyle name="標準 6 2 2 3 3 3" xfId="329"/>
    <cellStyle name="標準 6 2 2 3 3 3 2" xfId="1220"/>
    <cellStyle name="標準 6 2 2 3 3 3 2 2" xfId="3001"/>
    <cellStyle name="標準 6 2 2 3 3 3 2 2 2" xfId="6612"/>
    <cellStyle name="標準 6 2 2 3 3 3 2 2 2 2" xfId="13746"/>
    <cellStyle name="標準 6 2 2 3 3 3 2 2 2 2 2" xfId="28014"/>
    <cellStyle name="標準 6 2 2 3 3 3 2 2 2 2 3" xfId="42287"/>
    <cellStyle name="標準 6 2 2 3 3 3 2 2 2 3" xfId="20880"/>
    <cellStyle name="標準 6 2 2 3 3 3 2 2 2 4" xfId="35153"/>
    <cellStyle name="標準 6 2 2 3 3 3 2 2 3" xfId="10179"/>
    <cellStyle name="標準 6 2 2 3 3 3 2 2 3 2" xfId="24447"/>
    <cellStyle name="標準 6 2 2 3 3 3 2 2 3 3" xfId="38720"/>
    <cellStyle name="標準 6 2 2 3 3 3 2 2 4" xfId="17313"/>
    <cellStyle name="標準 6 2 2 3 3 3 2 2 5" xfId="31586"/>
    <cellStyle name="標準 6 2 2 3 3 3 2 3" xfId="4831"/>
    <cellStyle name="標準 6 2 2 3 3 3 2 3 2" xfId="11965"/>
    <cellStyle name="標準 6 2 2 3 3 3 2 3 2 2" xfId="26233"/>
    <cellStyle name="標準 6 2 2 3 3 3 2 3 2 3" xfId="40506"/>
    <cellStyle name="標準 6 2 2 3 3 3 2 3 3" xfId="19099"/>
    <cellStyle name="標準 6 2 2 3 3 3 2 3 4" xfId="33372"/>
    <cellStyle name="標準 6 2 2 3 3 3 2 4" xfId="8398"/>
    <cellStyle name="標準 6 2 2 3 3 3 2 4 2" xfId="22666"/>
    <cellStyle name="標準 6 2 2 3 3 3 2 4 3" xfId="36939"/>
    <cellStyle name="標準 6 2 2 3 3 3 2 5" xfId="15532"/>
    <cellStyle name="標準 6 2 2 3 3 3 2 6" xfId="29805"/>
    <cellStyle name="標準 6 2 2 3 3 3 3" xfId="774"/>
    <cellStyle name="標準 6 2 2 3 3 3 3 2" xfId="2555"/>
    <cellStyle name="標準 6 2 2 3 3 3 3 2 2" xfId="6166"/>
    <cellStyle name="標準 6 2 2 3 3 3 3 2 2 2" xfId="13300"/>
    <cellStyle name="標準 6 2 2 3 3 3 3 2 2 2 2" xfId="27568"/>
    <cellStyle name="標準 6 2 2 3 3 3 3 2 2 2 3" xfId="41841"/>
    <cellStyle name="標準 6 2 2 3 3 3 3 2 2 3" xfId="20434"/>
    <cellStyle name="標準 6 2 2 3 3 3 3 2 2 4" xfId="34707"/>
    <cellStyle name="標準 6 2 2 3 3 3 3 2 3" xfId="9733"/>
    <cellStyle name="標準 6 2 2 3 3 3 3 2 3 2" xfId="24001"/>
    <cellStyle name="標準 6 2 2 3 3 3 3 2 3 3" xfId="38274"/>
    <cellStyle name="標準 6 2 2 3 3 3 3 2 4" xfId="16867"/>
    <cellStyle name="標準 6 2 2 3 3 3 3 2 5" xfId="31140"/>
    <cellStyle name="標準 6 2 2 3 3 3 3 3" xfId="4385"/>
    <cellStyle name="標準 6 2 2 3 3 3 3 3 2" xfId="11519"/>
    <cellStyle name="標準 6 2 2 3 3 3 3 3 2 2" xfId="25787"/>
    <cellStyle name="標準 6 2 2 3 3 3 3 3 2 3" xfId="40060"/>
    <cellStyle name="標準 6 2 2 3 3 3 3 3 3" xfId="18653"/>
    <cellStyle name="標準 6 2 2 3 3 3 3 3 4" xfId="32926"/>
    <cellStyle name="標準 6 2 2 3 3 3 3 4" xfId="7952"/>
    <cellStyle name="標準 6 2 2 3 3 3 3 4 2" xfId="22220"/>
    <cellStyle name="標準 6 2 2 3 3 3 3 4 3" xfId="36493"/>
    <cellStyle name="標準 6 2 2 3 3 3 3 5" xfId="15086"/>
    <cellStyle name="標準 6 2 2 3 3 3 3 6" xfId="29359"/>
    <cellStyle name="標準 6 2 2 3 3 3 4" xfId="1665"/>
    <cellStyle name="標準 6 2 2 3 3 3 4 2" xfId="3446"/>
    <cellStyle name="標準 6 2 2 3 3 3 4 2 2" xfId="7057"/>
    <cellStyle name="標準 6 2 2 3 3 3 4 2 2 2" xfId="14191"/>
    <cellStyle name="標準 6 2 2 3 3 3 4 2 2 2 2" xfId="28459"/>
    <cellStyle name="標準 6 2 2 3 3 3 4 2 2 2 3" xfId="42732"/>
    <cellStyle name="標準 6 2 2 3 3 3 4 2 2 3" xfId="21325"/>
    <cellStyle name="標準 6 2 2 3 3 3 4 2 2 4" xfId="35598"/>
    <cellStyle name="標準 6 2 2 3 3 3 4 2 3" xfId="10624"/>
    <cellStyle name="標準 6 2 2 3 3 3 4 2 3 2" xfId="24892"/>
    <cellStyle name="標準 6 2 2 3 3 3 4 2 3 3" xfId="39165"/>
    <cellStyle name="標準 6 2 2 3 3 3 4 2 4" xfId="17758"/>
    <cellStyle name="標準 6 2 2 3 3 3 4 2 5" xfId="32031"/>
    <cellStyle name="標準 6 2 2 3 3 3 4 3" xfId="5276"/>
    <cellStyle name="標準 6 2 2 3 3 3 4 3 2" xfId="12410"/>
    <cellStyle name="標準 6 2 2 3 3 3 4 3 2 2" xfId="26678"/>
    <cellStyle name="標準 6 2 2 3 3 3 4 3 2 3" xfId="40951"/>
    <cellStyle name="標準 6 2 2 3 3 3 4 3 3" xfId="19544"/>
    <cellStyle name="標準 6 2 2 3 3 3 4 3 4" xfId="33817"/>
    <cellStyle name="標準 6 2 2 3 3 3 4 4" xfId="8843"/>
    <cellStyle name="標準 6 2 2 3 3 3 4 4 2" xfId="23111"/>
    <cellStyle name="標準 6 2 2 3 3 3 4 4 3" xfId="37384"/>
    <cellStyle name="標準 6 2 2 3 3 3 4 5" xfId="15977"/>
    <cellStyle name="標準 6 2 2 3 3 3 4 6" xfId="30250"/>
    <cellStyle name="標準 6 2 2 3 3 3 5" xfId="2110"/>
    <cellStyle name="標準 6 2 2 3 3 3 5 2" xfId="5721"/>
    <cellStyle name="標準 6 2 2 3 3 3 5 2 2" xfId="12855"/>
    <cellStyle name="標準 6 2 2 3 3 3 5 2 2 2" xfId="27123"/>
    <cellStyle name="標準 6 2 2 3 3 3 5 2 2 3" xfId="41396"/>
    <cellStyle name="標準 6 2 2 3 3 3 5 2 3" xfId="19989"/>
    <cellStyle name="標準 6 2 2 3 3 3 5 2 4" xfId="34262"/>
    <cellStyle name="標準 6 2 2 3 3 3 5 3" xfId="9288"/>
    <cellStyle name="標準 6 2 2 3 3 3 5 3 2" xfId="23556"/>
    <cellStyle name="標準 6 2 2 3 3 3 5 3 3" xfId="37829"/>
    <cellStyle name="標準 6 2 2 3 3 3 5 4" xfId="16422"/>
    <cellStyle name="標準 6 2 2 3 3 3 5 5" xfId="30695"/>
    <cellStyle name="標準 6 2 2 3 3 3 6" xfId="3940"/>
    <cellStyle name="標準 6 2 2 3 3 3 6 2" xfId="11074"/>
    <cellStyle name="標準 6 2 2 3 3 3 6 2 2" xfId="25342"/>
    <cellStyle name="標準 6 2 2 3 3 3 6 2 3" xfId="39615"/>
    <cellStyle name="標準 6 2 2 3 3 3 6 3" xfId="18208"/>
    <cellStyle name="標準 6 2 2 3 3 3 6 4" xfId="32481"/>
    <cellStyle name="標準 6 2 2 3 3 3 7" xfId="7507"/>
    <cellStyle name="標準 6 2 2 3 3 3 7 2" xfId="21775"/>
    <cellStyle name="標準 6 2 2 3 3 3 7 3" xfId="36048"/>
    <cellStyle name="標準 6 2 2 3 3 3 8" xfId="14641"/>
    <cellStyle name="標準 6 2 2 3 3 3 9" xfId="28914"/>
    <cellStyle name="標準 6 2 2 3 3 4" xfId="998"/>
    <cellStyle name="標準 6 2 2 3 3 4 2" xfId="2779"/>
    <cellStyle name="標準 6 2 2 3 3 4 2 2" xfId="6390"/>
    <cellStyle name="標準 6 2 2 3 3 4 2 2 2" xfId="13524"/>
    <cellStyle name="標準 6 2 2 3 3 4 2 2 2 2" xfId="27792"/>
    <cellStyle name="標準 6 2 2 3 3 4 2 2 2 3" xfId="42065"/>
    <cellStyle name="標準 6 2 2 3 3 4 2 2 3" xfId="20658"/>
    <cellStyle name="標準 6 2 2 3 3 4 2 2 4" xfId="34931"/>
    <cellStyle name="標準 6 2 2 3 3 4 2 3" xfId="9957"/>
    <cellStyle name="標準 6 2 2 3 3 4 2 3 2" xfId="24225"/>
    <cellStyle name="標準 6 2 2 3 3 4 2 3 3" xfId="38498"/>
    <cellStyle name="標準 6 2 2 3 3 4 2 4" xfId="17091"/>
    <cellStyle name="標準 6 2 2 3 3 4 2 5" xfId="31364"/>
    <cellStyle name="標準 6 2 2 3 3 4 3" xfId="4609"/>
    <cellStyle name="標準 6 2 2 3 3 4 3 2" xfId="11743"/>
    <cellStyle name="標準 6 2 2 3 3 4 3 2 2" xfId="26011"/>
    <cellStyle name="標準 6 2 2 3 3 4 3 2 3" xfId="40284"/>
    <cellStyle name="標準 6 2 2 3 3 4 3 3" xfId="18877"/>
    <cellStyle name="標準 6 2 2 3 3 4 3 4" xfId="33150"/>
    <cellStyle name="標準 6 2 2 3 3 4 4" xfId="8176"/>
    <cellStyle name="標準 6 2 2 3 3 4 4 2" xfId="22444"/>
    <cellStyle name="標準 6 2 2 3 3 4 4 3" xfId="36717"/>
    <cellStyle name="標準 6 2 2 3 3 4 5" xfId="15310"/>
    <cellStyle name="標準 6 2 2 3 3 4 6" xfId="29583"/>
    <cellStyle name="標準 6 2 2 3 3 5" xfId="552"/>
    <cellStyle name="標準 6 2 2 3 3 5 2" xfId="2333"/>
    <cellStyle name="標準 6 2 2 3 3 5 2 2" xfId="5944"/>
    <cellStyle name="標準 6 2 2 3 3 5 2 2 2" xfId="13078"/>
    <cellStyle name="標準 6 2 2 3 3 5 2 2 2 2" xfId="27346"/>
    <cellStyle name="標準 6 2 2 3 3 5 2 2 2 3" xfId="41619"/>
    <cellStyle name="標準 6 2 2 3 3 5 2 2 3" xfId="20212"/>
    <cellStyle name="標準 6 2 2 3 3 5 2 2 4" xfId="34485"/>
    <cellStyle name="標準 6 2 2 3 3 5 2 3" xfId="9511"/>
    <cellStyle name="標準 6 2 2 3 3 5 2 3 2" xfId="23779"/>
    <cellStyle name="標準 6 2 2 3 3 5 2 3 3" xfId="38052"/>
    <cellStyle name="標準 6 2 2 3 3 5 2 4" xfId="16645"/>
    <cellStyle name="標準 6 2 2 3 3 5 2 5" xfId="30918"/>
    <cellStyle name="標準 6 2 2 3 3 5 3" xfId="4163"/>
    <cellStyle name="標準 6 2 2 3 3 5 3 2" xfId="11297"/>
    <cellStyle name="標準 6 2 2 3 3 5 3 2 2" xfId="25565"/>
    <cellStyle name="標準 6 2 2 3 3 5 3 2 3" xfId="39838"/>
    <cellStyle name="標準 6 2 2 3 3 5 3 3" xfId="18431"/>
    <cellStyle name="標準 6 2 2 3 3 5 3 4" xfId="32704"/>
    <cellStyle name="標準 6 2 2 3 3 5 4" xfId="7730"/>
    <cellStyle name="標準 6 2 2 3 3 5 4 2" xfId="21998"/>
    <cellStyle name="標準 6 2 2 3 3 5 4 3" xfId="36271"/>
    <cellStyle name="標準 6 2 2 3 3 5 5" xfId="14864"/>
    <cellStyle name="標準 6 2 2 3 3 5 6" xfId="29137"/>
    <cellStyle name="標準 6 2 2 3 3 6" xfId="1443"/>
    <cellStyle name="標準 6 2 2 3 3 6 2" xfId="3224"/>
    <cellStyle name="標準 6 2 2 3 3 6 2 2" xfId="6835"/>
    <cellStyle name="標準 6 2 2 3 3 6 2 2 2" xfId="13969"/>
    <cellStyle name="標準 6 2 2 3 3 6 2 2 2 2" xfId="28237"/>
    <cellStyle name="標準 6 2 2 3 3 6 2 2 2 3" xfId="42510"/>
    <cellStyle name="標準 6 2 2 3 3 6 2 2 3" xfId="21103"/>
    <cellStyle name="標準 6 2 2 3 3 6 2 2 4" xfId="35376"/>
    <cellStyle name="標準 6 2 2 3 3 6 2 3" xfId="10402"/>
    <cellStyle name="標準 6 2 2 3 3 6 2 3 2" xfId="24670"/>
    <cellStyle name="標準 6 2 2 3 3 6 2 3 3" xfId="38943"/>
    <cellStyle name="標準 6 2 2 3 3 6 2 4" xfId="17536"/>
    <cellStyle name="標準 6 2 2 3 3 6 2 5" xfId="31809"/>
    <cellStyle name="標準 6 2 2 3 3 6 3" xfId="5054"/>
    <cellStyle name="標準 6 2 2 3 3 6 3 2" xfId="12188"/>
    <cellStyle name="標準 6 2 2 3 3 6 3 2 2" xfId="26456"/>
    <cellStyle name="標準 6 2 2 3 3 6 3 2 3" xfId="40729"/>
    <cellStyle name="標準 6 2 2 3 3 6 3 3" xfId="19322"/>
    <cellStyle name="標準 6 2 2 3 3 6 3 4" xfId="33595"/>
    <cellStyle name="標準 6 2 2 3 3 6 4" xfId="8621"/>
    <cellStyle name="標準 6 2 2 3 3 6 4 2" xfId="22889"/>
    <cellStyle name="標準 6 2 2 3 3 6 4 3" xfId="37162"/>
    <cellStyle name="標準 6 2 2 3 3 6 5" xfId="15755"/>
    <cellStyle name="標準 6 2 2 3 3 6 6" xfId="30028"/>
    <cellStyle name="標準 6 2 2 3 3 7" xfId="1888"/>
    <cellStyle name="標準 6 2 2 3 3 7 2" xfId="5499"/>
    <cellStyle name="標準 6 2 2 3 3 7 2 2" xfId="12633"/>
    <cellStyle name="標準 6 2 2 3 3 7 2 2 2" xfId="26901"/>
    <cellStyle name="標準 6 2 2 3 3 7 2 2 3" xfId="41174"/>
    <cellStyle name="標準 6 2 2 3 3 7 2 3" xfId="19767"/>
    <cellStyle name="標準 6 2 2 3 3 7 2 4" xfId="34040"/>
    <cellStyle name="標準 6 2 2 3 3 7 3" xfId="9066"/>
    <cellStyle name="標準 6 2 2 3 3 7 3 2" xfId="23334"/>
    <cellStyle name="標準 6 2 2 3 3 7 3 3" xfId="37607"/>
    <cellStyle name="標準 6 2 2 3 3 7 4" xfId="16200"/>
    <cellStyle name="標準 6 2 2 3 3 7 5" xfId="30473"/>
    <cellStyle name="標準 6 2 2 3 3 8" xfId="3718"/>
    <cellStyle name="標準 6 2 2 3 3 8 2" xfId="10852"/>
    <cellStyle name="標準 6 2 2 3 3 8 2 2" xfId="25120"/>
    <cellStyle name="標準 6 2 2 3 3 8 2 3" xfId="39393"/>
    <cellStyle name="標準 6 2 2 3 3 8 3" xfId="17986"/>
    <cellStyle name="標準 6 2 2 3 3 8 4" xfId="32259"/>
    <cellStyle name="標準 6 2 2 3 3 9" xfId="7285"/>
    <cellStyle name="標準 6 2 2 3 3 9 2" xfId="21553"/>
    <cellStyle name="標準 6 2 2 3 3 9 3" xfId="35826"/>
    <cellStyle name="標準 6 2 2 3 4" xfId="129"/>
    <cellStyle name="標準 6 2 2 3 4 10" xfId="28714"/>
    <cellStyle name="標準 6 2 2 3 4 2" xfId="366"/>
    <cellStyle name="標準 6 2 2 3 4 2 2" xfId="1257"/>
    <cellStyle name="標準 6 2 2 3 4 2 2 2" xfId="3038"/>
    <cellStyle name="標準 6 2 2 3 4 2 2 2 2" xfId="6649"/>
    <cellStyle name="標準 6 2 2 3 4 2 2 2 2 2" xfId="13783"/>
    <cellStyle name="標準 6 2 2 3 4 2 2 2 2 2 2" xfId="28051"/>
    <cellStyle name="標準 6 2 2 3 4 2 2 2 2 2 3" xfId="42324"/>
    <cellStyle name="標準 6 2 2 3 4 2 2 2 2 3" xfId="20917"/>
    <cellStyle name="標準 6 2 2 3 4 2 2 2 2 4" xfId="35190"/>
    <cellStyle name="標準 6 2 2 3 4 2 2 2 3" xfId="10216"/>
    <cellStyle name="標準 6 2 2 3 4 2 2 2 3 2" xfId="24484"/>
    <cellStyle name="標準 6 2 2 3 4 2 2 2 3 3" xfId="38757"/>
    <cellStyle name="標準 6 2 2 3 4 2 2 2 4" xfId="17350"/>
    <cellStyle name="標準 6 2 2 3 4 2 2 2 5" xfId="31623"/>
    <cellStyle name="標準 6 2 2 3 4 2 2 3" xfId="4868"/>
    <cellStyle name="標準 6 2 2 3 4 2 2 3 2" xfId="12002"/>
    <cellStyle name="標準 6 2 2 3 4 2 2 3 2 2" xfId="26270"/>
    <cellStyle name="標準 6 2 2 3 4 2 2 3 2 3" xfId="40543"/>
    <cellStyle name="標準 6 2 2 3 4 2 2 3 3" xfId="19136"/>
    <cellStyle name="標準 6 2 2 3 4 2 2 3 4" xfId="33409"/>
    <cellStyle name="標準 6 2 2 3 4 2 2 4" xfId="8435"/>
    <cellStyle name="標準 6 2 2 3 4 2 2 4 2" xfId="22703"/>
    <cellStyle name="標準 6 2 2 3 4 2 2 4 3" xfId="36976"/>
    <cellStyle name="標準 6 2 2 3 4 2 2 5" xfId="15569"/>
    <cellStyle name="標準 6 2 2 3 4 2 2 6" xfId="29842"/>
    <cellStyle name="標準 6 2 2 3 4 2 3" xfId="811"/>
    <cellStyle name="標準 6 2 2 3 4 2 3 2" xfId="2592"/>
    <cellStyle name="標準 6 2 2 3 4 2 3 2 2" xfId="6203"/>
    <cellStyle name="標準 6 2 2 3 4 2 3 2 2 2" xfId="13337"/>
    <cellStyle name="標準 6 2 2 3 4 2 3 2 2 2 2" xfId="27605"/>
    <cellStyle name="標準 6 2 2 3 4 2 3 2 2 2 3" xfId="41878"/>
    <cellStyle name="標準 6 2 2 3 4 2 3 2 2 3" xfId="20471"/>
    <cellStyle name="標準 6 2 2 3 4 2 3 2 2 4" xfId="34744"/>
    <cellStyle name="標準 6 2 2 3 4 2 3 2 3" xfId="9770"/>
    <cellStyle name="標準 6 2 2 3 4 2 3 2 3 2" xfId="24038"/>
    <cellStyle name="標準 6 2 2 3 4 2 3 2 3 3" xfId="38311"/>
    <cellStyle name="標準 6 2 2 3 4 2 3 2 4" xfId="16904"/>
    <cellStyle name="標準 6 2 2 3 4 2 3 2 5" xfId="31177"/>
    <cellStyle name="標準 6 2 2 3 4 2 3 3" xfId="4422"/>
    <cellStyle name="標準 6 2 2 3 4 2 3 3 2" xfId="11556"/>
    <cellStyle name="標準 6 2 2 3 4 2 3 3 2 2" xfId="25824"/>
    <cellStyle name="標準 6 2 2 3 4 2 3 3 2 3" xfId="40097"/>
    <cellStyle name="標準 6 2 2 3 4 2 3 3 3" xfId="18690"/>
    <cellStyle name="標準 6 2 2 3 4 2 3 3 4" xfId="32963"/>
    <cellStyle name="標準 6 2 2 3 4 2 3 4" xfId="7989"/>
    <cellStyle name="標準 6 2 2 3 4 2 3 4 2" xfId="22257"/>
    <cellStyle name="標準 6 2 2 3 4 2 3 4 3" xfId="36530"/>
    <cellStyle name="標準 6 2 2 3 4 2 3 5" xfId="15123"/>
    <cellStyle name="標準 6 2 2 3 4 2 3 6" xfId="29396"/>
    <cellStyle name="標準 6 2 2 3 4 2 4" xfId="1702"/>
    <cellStyle name="標準 6 2 2 3 4 2 4 2" xfId="3483"/>
    <cellStyle name="標準 6 2 2 3 4 2 4 2 2" xfId="7094"/>
    <cellStyle name="標準 6 2 2 3 4 2 4 2 2 2" xfId="14228"/>
    <cellStyle name="標準 6 2 2 3 4 2 4 2 2 2 2" xfId="28496"/>
    <cellStyle name="標準 6 2 2 3 4 2 4 2 2 2 3" xfId="42769"/>
    <cellStyle name="標準 6 2 2 3 4 2 4 2 2 3" xfId="21362"/>
    <cellStyle name="標準 6 2 2 3 4 2 4 2 2 4" xfId="35635"/>
    <cellStyle name="標準 6 2 2 3 4 2 4 2 3" xfId="10661"/>
    <cellStyle name="標準 6 2 2 3 4 2 4 2 3 2" xfId="24929"/>
    <cellStyle name="標準 6 2 2 3 4 2 4 2 3 3" xfId="39202"/>
    <cellStyle name="標準 6 2 2 3 4 2 4 2 4" xfId="17795"/>
    <cellStyle name="標準 6 2 2 3 4 2 4 2 5" xfId="32068"/>
    <cellStyle name="標準 6 2 2 3 4 2 4 3" xfId="5313"/>
    <cellStyle name="標準 6 2 2 3 4 2 4 3 2" xfId="12447"/>
    <cellStyle name="標準 6 2 2 3 4 2 4 3 2 2" xfId="26715"/>
    <cellStyle name="標準 6 2 2 3 4 2 4 3 2 3" xfId="40988"/>
    <cellStyle name="標準 6 2 2 3 4 2 4 3 3" xfId="19581"/>
    <cellStyle name="標準 6 2 2 3 4 2 4 3 4" xfId="33854"/>
    <cellStyle name="標準 6 2 2 3 4 2 4 4" xfId="8880"/>
    <cellStyle name="標準 6 2 2 3 4 2 4 4 2" xfId="23148"/>
    <cellStyle name="標準 6 2 2 3 4 2 4 4 3" xfId="37421"/>
    <cellStyle name="標準 6 2 2 3 4 2 4 5" xfId="16014"/>
    <cellStyle name="標準 6 2 2 3 4 2 4 6" xfId="30287"/>
    <cellStyle name="標準 6 2 2 3 4 2 5" xfId="2147"/>
    <cellStyle name="標準 6 2 2 3 4 2 5 2" xfId="5758"/>
    <cellStyle name="標準 6 2 2 3 4 2 5 2 2" xfId="12892"/>
    <cellStyle name="標準 6 2 2 3 4 2 5 2 2 2" xfId="27160"/>
    <cellStyle name="標準 6 2 2 3 4 2 5 2 2 3" xfId="41433"/>
    <cellStyle name="標準 6 2 2 3 4 2 5 2 3" xfId="20026"/>
    <cellStyle name="標準 6 2 2 3 4 2 5 2 4" xfId="34299"/>
    <cellStyle name="標準 6 2 2 3 4 2 5 3" xfId="9325"/>
    <cellStyle name="標準 6 2 2 3 4 2 5 3 2" xfId="23593"/>
    <cellStyle name="標準 6 2 2 3 4 2 5 3 3" xfId="37866"/>
    <cellStyle name="標準 6 2 2 3 4 2 5 4" xfId="16459"/>
    <cellStyle name="標準 6 2 2 3 4 2 5 5" xfId="30732"/>
    <cellStyle name="標準 6 2 2 3 4 2 6" xfId="3977"/>
    <cellStyle name="標準 6 2 2 3 4 2 6 2" xfId="11111"/>
    <cellStyle name="標準 6 2 2 3 4 2 6 2 2" xfId="25379"/>
    <cellStyle name="標準 6 2 2 3 4 2 6 2 3" xfId="39652"/>
    <cellStyle name="標準 6 2 2 3 4 2 6 3" xfId="18245"/>
    <cellStyle name="標準 6 2 2 3 4 2 6 4" xfId="32518"/>
    <cellStyle name="標準 6 2 2 3 4 2 7" xfId="7544"/>
    <cellStyle name="標準 6 2 2 3 4 2 7 2" xfId="21812"/>
    <cellStyle name="標準 6 2 2 3 4 2 7 3" xfId="36085"/>
    <cellStyle name="標準 6 2 2 3 4 2 8" xfId="14678"/>
    <cellStyle name="標準 6 2 2 3 4 2 9" xfId="28951"/>
    <cellStyle name="標準 6 2 2 3 4 3" xfId="1020"/>
    <cellStyle name="標準 6 2 2 3 4 3 2" xfId="2801"/>
    <cellStyle name="標準 6 2 2 3 4 3 2 2" xfId="6412"/>
    <cellStyle name="標準 6 2 2 3 4 3 2 2 2" xfId="13546"/>
    <cellStyle name="標準 6 2 2 3 4 3 2 2 2 2" xfId="27814"/>
    <cellStyle name="標準 6 2 2 3 4 3 2 2 2 3" xfId="42087"/>
    <cellStyle name="標準 6 2 2 3 4 3 2 2 3" xfId="20680"/>
    <cellStyle name="標準 6 2 2 3 4 3 2 2 4" xfId="34953"/>
    <cellStyle name="標準 6 2 2 3 4 3 2 3" xfId="9979"/>
    <cellStyle name="標準 6 2 2 3 4 3 2 3 2" xfId="24247"/>
    <cellStyle name="標準 6 2 2 3 4 3 2 3 3" xfId="38520"/>
    <cellStyle name="標準 6 2 2 3 4 3 2 4" xfId="17113"/>
    <cellStyle name="標準 6 2 2 3 4 3 2 5" xfId="31386"/>
    <cellStyle name="標準 6 2 2 3 4 3 3" xfId="4631"/>
    <cellStyle name="標準 6 2 2 3 4 3 3 2" xfId="11765"/>
    <cellStyle name="標準 6 2 2 3 4 3 3 2 2" xfId="26033"/>
    <cellStyle name="標準 6 2 2 3 4 3 3 2 3" xfId="40306"/>
    <cellStyle name="標準 6 2 2 3 4 3 3 3" xfId="18899"/>
    <cellStyle name="標準 6 2 2 3 4 3 3 4" xfId="33172"/>
    <cellStyle name="標準 6 2 2 3 4 3 4" xfId="8198"/>
    <cellStyle name="標準 6 2 2 3 4 3 4 2" xfId="22466"/>
    <cellStyle name="標準 6 2 2 3 4 3 4 3" xfId="36739"/>
    <cellStyle name="標準 6 2 2 3 4 3 5" xfId="15332"/>
    <cellStyle name="標準 6 2 2 3 4 3 6" xfId="29605"/>
    <cellStyle name="標準 6 2 2 3 4 4" xfId="574"/>
    <cellStyle name="標準 6 2 2 3 4 4 2" xfId="2355"/>
    <cellStyle name="標準 6 2 2 3 4 4 2 2" xfId="5966"/>
    <cellStyle name="標準 6 2 2 3 4 4 2 2 2" xfId="13100"/>
    <cellStyle name="標準 6 2 2 3 4 4 2 2 2 2" xfId="27368"/>
    <cellStyle name="標準 6 2 2 3 4 4 2 2 2 3" xfId="41641"/>
    <cellStyle name="標準 6 2 2 3 4 4 2 2 3" xfId="20234"/>
    <cellStyle name="標準 6 2 2 3 4 4 2 2 4" xfId="34507"/>
    <cellStyle name="標準 6 2 2 3 4 4 2 3" xfId="9533"/>
    <cellStyle name="標準 6 2 2 3 4 4 2 3 2" xfId="23801"/>
    <cellStyle name="標準 6 2 2 3 4 4 2 3 3" xfId="38074"/>
    <cellStyle name="標準 6 2 2 3 4 4 2 4" xfId="16667"/>
    <cellStyle name="標準 6 2 2 3 4 4 2 5" xfId="30940"/>
    <cellStyle name="標準 6 2 2 3 4 4 3" xfId="4185"/>
    <cellStyle name="標準 6 2 2 3 4 4 3 2" xfId="11319"/>
    <cellStyle name="標準 6 2 2 3 4 4 3 2 2" xfId="25587"/>
    <cellStyle name="標準 6 2 2 3 4 4 3 2 3" xfId="39860"/>
    <cellStyle name="標準 6 2 2 3 4 4 3 3" xfId="18453"/>
    <cellStyle name="標準 6 2 2 3 4 4 3 4" xfId="32726"/>
    <cellStyle name="標準 6 2 2 3 4 4 4" xfId="7752"/>
    <cellStyle name="標準 6 2 2 3 4 4 4 2" xfId="22020"/>
    <cellStyle name="標準 6 2 2 3 4 4 4 3" xfId="36293"/>
    <cellStyle name="標準 6 2 2 3 4 4 5" xfId="14886"/>
    <cellStyle name="標準 6 2 2 3 4 4 6" xfId="29159"/>
    <cellStyle name="標準 6 2 2 3 4 5" xfId="1465"/>
    <cellStyle name="標準 6 2 2 3 4 5 2" xfId="3246"/>
    <cellStyle name="標準 6 2 2 3 4 5 2 2" xfId="6857"/>
    <cellStyle name="標準 6 2 2 3 4 5 2 2 2" xfId="13991"/>
    <cellStyle name="標準 6 2 2 3 4 5 2 2 2 2" xfId="28259"/>
    <cellStyle name="標準 6 2 2 3 4 5 2 2 2 3" xfId="42532"/>
    <cellStyle name="標準 6 2 2 3 4 5 2 2 3" xfId="21125"/>
    <cellStyle name="標準 6 2 2 3 4 5 2 2 4" xfId="35398"/>
    <cellStyle name="標準 6 2 2 3 4 5 2 3" xfId="10424"/>
    <cellStyle name="標準 6 2 2 3 4 5 2 3 2" xfId="24692"/>
    <cellStyle name="標準 6 2 2 3 4 5 2 3 3" xfId="38965"/>
    <cellStyle name="標準 6 2 2 3 4 5 2 4" xfId="17558"/>
    <cellStyle name="標準 6 2 2 3 4 5 2 5" xfId="31831"/>
    <cellStyle name="標準 6 2 2 3 4 5 3" xfId="5076"/>
    <cellStyle name="標準 6 2 2 3 4 5 3 2" xfId="12210"/>
    <cellStyle name="標準 6 2 2 3 4 5 3 2 2" xfId="26478"/>
    <cellStyle name="標準 6 2 2 3 4 5 3 2 3" xfId="40751"/>
    <cellStyle name="標準 6 2 2 3 4 5 3 3" xfId="19344"/>
    <cellStyle name="標準 6 2 2 3 4 5 3 4" xfId="33617"/>
    <cellStyle name="標準 6 2 2 3 4 5 4" xfId="8643"/>
    <cellStyle name="標準 6 2 2 3 4 5 4 2" xfId="22911"/>
    <cellStyle name="標準 6 2 2 3 4 5 4 3" xfId="37184"/>
    <cellStyle name="標準 6 2 2 3 4 5 5" xfId="15777"/>
    <cellStyle name="標準 6 2 2 3 4 5 6" xfId="30050"/>
    <cellStyle name="標準 6 2 2 3 4 6" xfId="1910"/>
    <cellStyle name="標準 6 2 2 3 4 6 2" xfId="5521"/>
    <cellStyle name="標準 6 2 2 3 4 6 2 2" xfId="12655"/>
    <cellStyle name="標準 6 2 2 3 4 6 2 2 2" xfId="26923"/>
    <cellStyle name="標準 6 2 2 3 4 6 2 2 3" xfId="41196"/>
    <cellStyle name="標準 6 2 2 3 4 6 2 3" xfId="19789"/>
    <cellStyle name="標準 6 2 2 3 4 6 2 4" xfId="34062"/>
    <cellStyle name="標準 6 2 2 3 4 6 3" xfId="9088"/>
    <cellStyle name="標準 6 2 2 3 4 6 3 2" xfId="23356"/>
    <cellStyle name="標準 6 2 2 3 4 6 3 3" xfId="37629"/>
    <cellStyle name="標準 6 2 2 3 4 6 4" xfId="16222"/>
    <cellStyle name="標準 6 2 2 3 4 6 5" xfId="30495"/>
    <cellStyle name="標準 6 2 2 3 4 7" xfId="3740"/>
    <cellStyle name="標準 6 2 2 3 4 7 2" xfId="10874"/>
    <cellStyle name="標準 6 2 2 3 4 7 2 2" xfId="25142"/>
    <cellStyle name="標準 6 2 2 3 4 7 2 3" xfId="39415"/>
    <cellStyle name="標準 6 2 2 3 4 7 3" xfId="18008"/>
    <cellStyle name="標準 6 2 2 3 4 7 4" xfId="32281"/>
    <cellStyle name="標準 6 2 2 3 4 8" xfId="7307"/>
    <cellStyle name="標準 6 2 2 3 4 8 2" xfId="21575"/>
    <cellStyle name="標準 6 2 2 3 4 8 3" xfId="35848"/>
    <cellStyle name="標準 6 2 2 3 4 9" xfId="14441"/>
    <cellStyle name="標準 6 2 2 3 5" xfId="255"/>
    <cellStyle name="標準 6 2 2 3 5 2" xfId="1146"/>
    <cellStyle name="標準 6 2 2 3 5 2 2" xfId="2927"/>
    <cellStyle name="標準 6 2 2 3 5 2 2 2" xfId="6538"/>
    <cellStyle name="標準 6 2 2 3 5 2 2 2 2" xfId="13672"/>
    <cellStyle name="標準 6 2 2 3 5 2 2 2 2 2" xfId="27940"/>
    <cellStyle name="標準 6 2 2 3 5 2 2 2 2 3" xfId="42213"/>
    <cellStyle name="標準 6 2 2 3 5 2 2 2 3" xfId="20806"/>
    <cellStyle name="標準 6 2 2 3 5 2 2 2 4" xfId="35079"/>
    <cellStyle name="標準 6 2 2 3 5 2 2 3" xfId="10105"/>
    <cellStyle name="標準 6 2 2 3 5 2 2 3 2" xfId="24373"/>
    <cellStyle name="標準 6 2 2 3 5 2 2 3 3" xfId="38646"/>
    <cellStyle name="標準 6 2 2 3 5 2 2 4" xfId="17239"/>
    <cellStyle name="標準 6 2 2 3 5 2 2 5" xfId="31512"/>
    <cellStyle name="標準 6 2 2 3 5 2 3" xfId="4757"/>
    <cellStyle name="標準 6 2 2 3 5 2 3 2" xfId="11891"/>
    <cellStyle name="標準 6 2 2 3 5 2 3 2 2" xfId="26159"/>
    <cellStyle name="標準 6 2 2 3 5 2 3 2 3" xfId="40432"/>
    <cellStyle name="標準 6 2 2 3 5 2 3 3" xfId="19025"/>
    <cellStyle name="標準 6 2 2 3 5 2 3 4" xfId="33298"/>
    <cellStyle name="標準 6 2 2 3 5 2 4" xfId="8324"/>
    <cellStyle name="標準 6 2 2 3 5 2 4 2" xfId="22592"/>
    <cellStyle name="標準 6 2 2 3 5 2 4 3" xfId="36865"/>
    <cellStyle name="標準 6 2 2 3 5 2 5" xfId="15458"/>
    <cellStyle name="標準 6 2 2 3 5 2 6" xfId="29731"/>
    <cellStyle name="標準 6 2 2 3 5 3" xfId="700"/>
    <cellStyle name="標準 6 2 2 3 5 3 2" xfId="2481"/>
    <cellStyle name="標準 6 2 2 3 5 3 2 2" xfId="6092"/>
    <cellStyle name="標準 6 2 2 3 5 3 2 2 2" xfId="13226"/>
    <cellStyle name="標準 6 2 2 3 5 3 2 2 2 2" xfId="27494"/>
    <cellStyle name="標準 6 2 2 3 5 3 2 2 2 3" xfId="41767"/>
    <cellStyle name="標準 6 2 2 3 5 3 2 2 3" xfId="20360"/>
    <cellStyle name="標準 6 2 2 3 5 3 2 2 4" xfId="34633"/>
    <cellStyle name="標準 6 2 2 3 5 3 2 3" xfId="9659"/>
    <cellStyle name="標準 6 2 2 3 5 3 2 3 2" xfId="23927"/>
    <cellStyle name="標準 6 2 2 3 5 3 2 3 3" xfId="38200"/>
    <cellStyle name="標準 6 2 2 3 5 3 2 4" xfId="16793"/>
    <cellStyle name="標準 6 2 2 3 5 3 2 5" xfId="31066"/>
    <cellStyle name="標準 6 2 2 3 5 3 3" xfId="4311"/>
    <cellStyle name="標準 6 2 2 3 5 3 3 2" xfId="11445"/>
    <cellStyle name="標準 6 2 2 3 5 3 3 2 2" xfId="25713"/>
    <cellStyle name="標準 6 2 2 3 5 3 3 2 3" xfId="39986"/>
    <cellStyle name="標準 6 2 2 3 5 3 3 3" xfId="18579"/>
    <cellStyle name="標準 6 2 2 3 5 3 3 4" xfId="32852"/>
    <cellStyle name="標準 6 2 2 3 5 3 4" xfId="7878"/>
    <cellStyle name="標準 6 2 2 3 5 3 4 2" xfId="22146"/>
    <cellStyle name="標準 6 2 2 3 5 3 4 3" xfId="36419"/>
    <cellStyle name="標準 6 2 2 3 5 3 5" xfId="15012"/>
    <cellStyle name="標準 6 2 2 3 5 3 6" xfId="29285"/>
    <cellStyle name="標準 6 2 2 3 5 4" xfId="1591"/>
    <cellStyle name="標準 6 2 2 3 5 4 2" xfId="3372"/>
    <cellStyle name="標準 6 2 2 3 5 4 2 2" xfId="6983"/>
    <cellStyle name="標準 6 2 2 3 5 4 2 2 2" xfId="14117"/>
    <cellStyle name="標準 6 2 2 3 5 4 2 2 2 2" xfId="28385"/>
    <cellStyle name="標準 6 2 2 3 5 4 2 2 2 3" xfId="42658"/>
    <cellStyle name="標準 6 2 2 3 5 4 2 2 3" xfId="21251"/>
    <cellStyle name="標準 6 2 2 3 5 4 2 2 4" xfId="35524"/>
    <cellStyle name="標準 6 2 2 3 5 4 2 3" xfId="10550"/>
    <cellStyle name="標準 6 2 2 3 5 4 2 3 2" xfId="24818"/>
    <cellStyle name="標準 6 2 2 3 5 4 2 3 3" xfId="39091"/>
    <cellStyle name="標準 6 2 2 3 5 4 2 4" xfId="17684"/>
    <cellStyle name="標準 6 2 2 3 5 4 2 5" xfId="31957"/>
    <cellStyle name="標準 6 2 2 3 5 4 3" xfId="5202"/>
    <cellStyle name="標準 6 2 2 3 5 4 3 2" xfId="12336"/>
    <cellStyle name="標準 6 2 2 3 5 4 3 2 2" xfId="26604"/>
    <cellStyle name="標準 6 2 2 3 5 4 3 2 3" xfId="40877"/>
    <cellStyle name="標準 6 2 2 3 5 4 3 3" xfId="19470"/>
    <cellStyle name="標準 6 2 2 3 5 4 3 4" xfId="33743"/>
    <cellStyle name="標準 6 2 2 3 5 4 4" xfId="8769"/>
    <cellStyle name="標準 6 2 2 3 5 4 4 2" xfId="23037"/>
    <cellStyle name="標準 6 2 2 3 5 4 4 3" xfId="37310"/>
    <cellStyle name="標準 6 2 2 3 5 4 5" xfId="15903"/>
    <cellStyle name="標準 6 2 2 3 5 4 6" xfId="30176"/>
    <cellStyle name="標準 6 2 2 3 5 5" xfId="2036"/>
    <cellStyle name="標準 6 2 2 3 5 5 2" xfId="5647"/>
    <cellStyle name="標準 6 2 2 3 5 5 2 2" xfId="12781"/>
    <cellStyle name="標準 6 2 2 3 5 5 2 2 2" xfId="27049"/>
    <cellStyle name="標準 6 2 2 3 5 5 2 2 3" xfId="41322"/>
    <cellStyle name="標準 6 2 2 3 5 5 2 3" xfId="19915"/>
    <cellStyle name="標準 6 2 2 3 5 5 2 4" xfId="34188"/>
    <cellStyle name="標準 6 2 2 3 5 5 3" xfId="9214"/>
    <cellStyle name="標準 6 2 2 3 5 5 3 2" xfId="23482"/>
    <cellStyle name="標準 6 2 2 3 5 5 3 3" xfId="37755"/>
    <cellStyle name="標準 6 2 2 3 5 5 4" xfId="16348"/>
    <cellStyle name="標準 6 2 2 3 5 5 5" xfId="30621"/>
    <cellStyle name="標準 6 2 2 3 5 6" xfId="3866"/>
    <cellStyle name="標準 6 2 2 3 5 6 2" xfId="11000"/>
    <cellStyle name="標準 6 2 2 3 5 6 2 2" xfId="25268"/>
    <cellStyle name="標準 6 2 2 3 5 6 2 3" xfId="39541"/>
    <cellStyle name="標準 6 2 2 3 5 6 3" xfId="18134"/>
    <cellStyle name="標準 6 2 2 3 5 6 4" xfId="32407"/>
    <cellStyle name="標準 6 2 2 3 5 7" xfId="7433"/>
    <cellStyle name="標準 6 2 2 3 5 7 2" xfId="21701"/>
    <cellStyle name="標準 6 2 2 3 5 7 3" xfId="35974"/>
    <cellStyle name="標準 6 2 2 3 5 8" xfId="14567"/>
    <cellStyle name="標準 6 2 2 3 5 9" xfId="28840"/>
    <cellStyle name="標準 6 2 2 3 6" xfId="924"/>
    <cellStyle name="標準 6 2 2 3 6 2" xfId="2705"/>
    <cellStyle name="標準 6 2 2 3 6 2 2" xfId="6316"/>
    <cellStyle name="標準 6 2 2 3 6 2 2 2" xfId="13450"/>
    <cellStyle name="標準 6 2 2 3 6 2 2 2 2" xfId="27718"/>
    <cellStyle name="標準 6 2 2 3 6 2 2 2 3" xfId="41991"/>
    <cellStyle name="標準 6 2 2 3 6 2 2 3" xfId="20584"/>
    <cellStyle name="標準 6 2 2 3 6 2 2 4" xfId="34857"/>
    <cellStyle name="標準 6 2 2 3 6 2 3" xfId="9883"/>
    <cellStyle name="標準 6 2 2 3 6 2 3 2" xfId="24151"/>
    <cellStyle name="標準 6 2 2 3 6 2 3 3" xfId="38424"/>
    <cellStyle name="標準 6 2 2 3 6 2 4" xfId="17017"/>
    <cellStyle name="標準 6 2 2 3 6 2 5" xfId="31290"/>
    <cellStyle name="標準 6 2 2 3 6 3" xfId="4535"/>
    <cellStyle name="標準 6 2 2 3 6 3 2" xfId="11669"/>
    <cellStyle name="標準 6 2 2 3 6 3 2 2" xfId="25937"/>
    <cellStyle name="標準 6 2 2 3 6 3 2 3" xfId="40210"/>
    <cellStyle name="標準 6 2 2 3 6 3 3" xfId="18803"/>
    <cellStyle name="標準 6 2 2 3 6 3 4" xfId="33076"/>
    <cellStyle name="標準 6 2 2 3 6 4" xfId="8102"/>
    <cellStyle name="標準 6 2 2 3 6 4 2" xfId="22370"/>
    <cellStyle name="標準 6 2 2 3 6 4 3" xfId="36643"/>
    <cellStyle name="標準 6 2 2 3 6 5" xfId="15236"/>
    <cellStyle name="標準 6 2 2 3 6 6" xfId="29509"/>
    <cellStyle name="標準 6 2 2 3 7" xfId="478"/>
    <cellStyle name="標準 6 2 2 3 7 2" xfId="2259"/>
    <cellStyle name="標準 6 2 2 3 7 2 2" xfId="5870"/>
    <cellStyle name="標準 6 2 2 3 7 2 2 2" xfId="13004"/>
    <cellStyle name="標準 6 2 2 3 7 2 2 2 2" xfId="27272"/>
    <cellStyle name="標準 6 2 2 3 7 2 2 2 3" xfId="41545"/>
    <cellStyle name="標準 6 2 2 3 7 2 2 3" xfId="20138"/>
    <cellStyle name="標準 6 2 2 3 7 2 2 4" xfId="34411"/>
    <cellStyle name="標準 6 2 2 3 7 2 3" xfId="9437"/>
    <cellStyle name="標準 6 2 2 3 7 2 3 2" xfId="23705"/>
    <cellStyle name="標準 6 2 2 3 7 2 3 3" xfId="37978"/>
    <cellStyle name="標準 6 2 2 3 7 2 4" xfId="16571"/>
    <cellStyle name="標準 6 2 2 3 7 2 5" xfId="30844"/>
    <cellStyle name="標準 6 2 2 3 7 3" xfId="4089"/>
    <cellStyle name="標準 6 2 2 3 7 3 2" xfId="11223"/>
    <cellStyle name="標準 6 2 2 3 7 3 2 2" xfId="25491"/>
    <cellStyle name="標準 6 2 2 3 7 3 2 3" xfId="39764"/>
    <cellStyle name="標準 6 2 2 3 7 3 3" xfId="18357"/>
    <cellStyle name="標準 6 2 2 3 7 3 4" xfId="32630"/>
    <cellStyle name="標準 6 2 2 3 7 4" xfId="7656"/>
    <cellStyle name="標準 6 2 2 3 7 4 2" xfId="21924"/>
    <cellStyle name="標準 6 2 2 3 7 4 3" xfId="36197"/>
    <cellStyle name="標準 6 2 2 3 7 5" xfId="14790"/>
    <cellStyle name="標準 6 2 2 3 7 6" xfId="29063"/>
    <cellStyle name="標準 6 2 2 3 8" xfId="1369"/>
    <cellStyle name="標準 6 2 2 3 8 2" xfId="3150"/>
    <cellStyle name="標準 6 2 2 3 8 2 2" xfId="6761"/>
    <cellStyle name="標準 6 2 2 3 8 2 2 2" xfId="13895"/>
    <cellStyle name="標準 6 2 2 3 8 2 2 2 2" xfId="28163"/>
    <cellStyle name="標準 6 2 2 3 8 2 2 2 3" xfId="42436"/>
    <cellStyle name="標準 6 2 2 3 8 2 2 3" xfId="21029"/>
    <cellStyle name="標準 6 2 2 3 8 2 2 4" xfId="35302"/>
    <cellStyle name="標準 6 2 2 3 8 2 3" xfId="10328"/>
    <cellStyle name="標準 6 2 2 3 8 2 3 2" xfId="24596"/>
    <cellStyle name="標準 6 2 2 3 8 2 3 3" xfId="38869"/>
    <cellStyle name="標準 6 2 2 3 8 2 4" xfId="17462"/>
    <cellStyle name="標準 6 2 2 3 8 2 5" xfId="31735"/>
    <cellStyle name="標準 6 2 2 3 8 3" xfId="4980"/>
    <cellStyle name="標準 6 2 2 3 8 3 2" xfId="12114"/>
    <cellStyle name="標準 6 2 2 3 8 3 2 2" xfId="26382"/>
    <cellStyle name="標準 6 2 2 3 8 3 2 3" xfId="40655"/>
    <cellStyle name="標準 6 2 2 3 8 3 3" xfId="19248"/>
    <cellStyle name="標準 6 2 2 3 8 3 4" xfId="33521"/>
    <cellStyle name="標準 6 2 2 3 8 4" xfId="8547"/>
    <cellStyle name="標準 6 2 2 3 8 4 2" xfId="22815"/>
    <cellStyle name="標準 6 2 2 3 8 4 3" xfId="37088"/>
    <cellStyle name="標準 6 2 2 3 8 5" xfId="15681"/>
    <cellStyle name="標準 6 2 2 3 8 6" xfId="29954"/>
    <cellStyle name="標準 6 2 2 3 9" xfId="1814"/>
    <cellStyle name="標準 6 2 2 3 9 2" xfId="5425"/>
    <cellStyle name="標準 6 2 2 3 9 2 2" xfId="12559"/>
    <cellStyle name="標準 6 2 2 3 9 2 2 2" xfId="26827"/>
    <cellStyle name="標準 6 2 2 3 9 2 2 3" xfId="41100"/>
    <cellStyle name="標準 6 2 2 3 9 2 3" xfId="19693"/>
    <cellStyle name="標準 6 2 2 3 9 2 4" xfId="33966"/>
    <cellStyle name="標準 6 2 2 3 9 3" xfId="8992"/>
    <cellStyle name="標準 6 2 2 3 9 3 2" xfId="23260"/>
    <cellStyle name="標準 6 2 2 3 9 3 3" xfId="37533"/>
    <cellStyle name="標準 6 2 2 3 9 4" xfId="16126"/>
    <cellStyle name="標準 6 2 2 3 9 5" xfId="30399"/>
    <cellStyle name="標準 6 2 2 4" xfId="52"/>
    <cellStyle name="標準 6 2 2 4 10" xfId="14364"/>
    <cellStyle name="標準 6 2 2 4 11" xfId="28637"/>
    <cellStyle name="標準 6 2 2 4 2" xfId="130"/>
    <cellStyle name="標準 6 2 2 4 2 10" xfId="28715"/>
    <cellStyle name="標準 6 2 2 4 2 2" xfId="385"/>
    <cellStyle name="標準 6 2 2 4 2 2 2" xfId="1276"/>
    <cellStyle name="標準 6 2 2 4 2 2 2 2" xfId="3057"/>
    <cellStyle name="標準 6 2 2 4 2 2 2 2 2" xfId="6668"/>
    <cellStyle name="標準 6 2 2 4 2 2 2 2 2 2" xfId="13802"/>
    <cellStyle name="標準 6 2 2 4 2 2 2 2 2 2 2" xfId="28070"/>
    <cellStyle name="標準 6 2 2 4 2 2 2 2 2 2 3" xfId="42343"/>
    <cellStyle name="標準 6 2 2 4 2 2 2 2 2 3" xfId="20936"/>
    <cellStyle name="標準 6 2 2 4 2 2 2 2 2 4" xfId="35209"/>
    <cellStyle name="標準 6 2 2 4 2 2 2 2 3" xfId="10235"/>
    <cellStyle name="標準 6 2 2 4 2 2 2 2 3 2" xfId="24503"/>
    <cellStyle name="標準 6 2 2 4 2 2 2 2 3 3" xfId="38776"/>
    <cellStyle name="標準 6 2 2 4 2 2 2 2 4" xfId="17369"/>
    <cellStyle name="標準 6 2 2 4 2 2 2 2 5" xfId="31642"/>
    <cellStyle name="標準 6 2 2 4 2 2 2 3" xfId="4887"/>
    <cellStyle name="標準 6 2 2 4 2 2 2 3 2" xfId="12021"/>
    <cellStyle name="標準 6 2 2 4 2 2 2 3 2 2" xfId="26289"/>
    <cellStyle name="標準 6 2 2 4 2 2 2 3 2 3" xfId="40562"/>
    <cellStyle name="標準 6 2 2 4 2 2 2 3 3" xfId="19155"/>
    <cellStyle name="標準 6 2 2 4 2 2 2 3 4" xfId="33428"/>
    <cellStyle name="標準 6 2 2 4 2 2 2 4" xfId="8454"/>
    <cellStyle name="標準 6 2 2 4 2 2 2 4 2" xfId="22722"/>
    <cellStyle name="標準 6 2 2 4 2 2 2 4 3" xfId="36995"/>
    <cellStyle name="標準 6 2 2 4 2 2 2 5" xfId="15588"/>
    <cellStyle name="標準 6 2 2 4 2 2 2 6" xfId="29861"/>
    <cellStyle name="標準 6 2 2 4 2 2 3" xfId="830"/>
    <cellStyle name="標準 6 2 2 4 2 2 3 2" xfId="2611"/>
    <cellStyle name="標準 6 2 2 4 2 2 3 2 2" xfId="6222"/>
    <cellStyle name="標準 6 2 2 4 2 2 3 2 2 2" xfId="13356"/>
    <cellStyle name="標準 6 2 2 4 2 2 3 2 2 2 2" xfId="27624"/>
    <cellStyle name="標準 6 2 2 4 2 2 3 2 2 2 3" xfId="41897"/>
    <cellStyle name="標準 6 2 2 4 2 2 3 2 2 3" xfId="20490"/>
    <cellStyle name="標準 6 2 2 4 2 2 3 2 2 4" xfId="34763"/>
    <cellStyle name="標準 6 2 2 4 2 2 3 2 3" xfId="9789"/>
    <cellStyle name="標準 6 2 2 4 2 2 3 2 3 2" xfId="24057"/>
    <cellStyle name="標準 6 2 2 4 2 2 3 2 3 3" xfId="38330"/>
    <cellStyle name="標準 6 2 2 4 2 2 3 2 4" xfId="16923"/>
    <cellStyle name="標準 6 2 2 4 2 2 3 2 5" xfId="31196"/>
    <cellStyle name="標準 6 2 2 4 2 2 3 3" xfId="4441"/>
    <cellStyle name="標準 6 2 2 4 2 2 3 3 2" xfId="11575"/>
    <cellStyle name="標準 6 2 2 4 2 2 3 3 2 2" xfId="25843"/>
    <cellStyle name="標準 6 2 2 4 2 2 3 3 2 3" xfId="40116"/>
    <cellStyle name="標準 6 2 2 4 2 2 3 3 3" xfId="18709"/>
    <cellStyle name="標準 6 2 2 4 2 2 3 3 4" xfId="32982"/>
    <cellStyle name="標準 6 2 2 4 2 2 3 4" xfId="8008"/>
    <cellStyle name="標準 6 2 2 4 2 2 3 4 2" xfId="22276"/>
    <cellStyle name="標準 6 2 2 4 2 2 3 4 3" xfId="36549"/>
    <cellStyle name="標準 6 2 2 4 2 2 3 5" xfId="15142"/>
    <cellStyle name="標準 6 2 2 4 2 2 3 6" xfId="29415"/>
    <cellStyle name="標準 6 2 2 4 2 2 4" xfId="1721"/>
    <cellStyle name="標準 6 2 2 4 2 2 4 2" xfId="3502"/>
    <cellStyle name="標準 6 2 2 4 2 2 4 2 2" xfId="7113"/>
    <cellStyle name="標準 6 2 2 4 2 2 4 2 2 2" xfId="14247"/>
    <cellStyle name="標準 6 2 2 4 2 2 4 2 2 2 2" xfId="28515"/>
    <cellStyle name="標準 6 2 2 4 2 2 4 2 2 2 3" xfId="42788"/>
    <cellStyle name="標準 6 2 2 4 2 2 4 2 2 3" xfId="21381"/>
    <cellStyle name="標準 6 2 2 4 2 2 4 2 2 4" xfId="35654"/>
    <cellStyle name="標準 6 2 2 4 2 2 4 2 3" xfId="10680"/>
    <cellStyle name="標準 6 2 2 4 2 2 4 2 3 2" xfId="24948"/>
    <cellStyle name="標準 6 2 2 4 2 2 4 2 3 3" xfId="39221"/>
    <cellStyle name="標準 6 2 2 4 2 2 4 2 4" xfId="17814"/>
    <cellStyle name="標準 6 2 2 4 2 2 4 2 5" xfId="32087"/>
    <cellStyle name="標準 6 2 2 4 2 2 4 3" xfId="5332"/>
    <cellStyle name="標準 6 2 2 4 2 2 4 3 2" xfId="12466"/>
    <cellStyle name="標準 6 2 2 4 2 2 4 3 2 2" xfId="26734"/>
    <cellStyle name="標準 6 2 2 4 2 2 4 3 2 3" xfId="41007"/>
    <cellStyle name="標準 6 2 2 4 2 2 4 3 3" xfId="19600"/>
    <cellStyle name="標準 6 2 2 4 2 2 4 3 4" xfId="33873"/>
    <cellStyle name="標準 6 2 2 4 2 2 4 4" xfId="8899"/>
    <cellStyle name="標準 6 2 2 4 2 2 4 4 2" xfId="23167"/>
    <cellStyle name="標準 6 2 2 4 2 2 4 4 3" xfId="37440"/>
    <cellStyle name="標準 6 2 2 4 2 2 4 5" xfId="16033"/>
    <cellStyle name="標準 6 2 2 4 2 2 4 6" xfId="30306"/>
    <cellStyle name="標準 6 2 2 4 2 2 5" xfId="2166"/>
    <cellStyle name="標準 6 2 2 4 2 2 5 2" xfId="5777"/>
    <cellStyle name="標準 6 2 2 4 2 2 5 2 2" xfId="12911"/>
    <cellStyle name="標準 6 2 2 4 2 2 5 2 2 2" xfId="27179"/>
    <cellStyle name="標準 6 2 2 4 2 2 5 2 2 3" xfId="41452"/>
    <cellStyle name="標準 6 2 2 4 2 2 5 2 3" xfId="20045"/>
    <cellStyle name="標準 6 2 2 4 2 2 5 2 4" xfId="34318"/>
    <cellStyle name="標準 6 2 2 4 2 2 5 3" xfId="9344"/>
    <cellStyle name="標準 6 2 2 4 2 2 5 3 2" xfId="23612"/>
    <cellStyle name="標準 6 2 2 4 2 2 5 3 3" xfId="37885"/>
    <cellStyle name="標準 6 2 2 4 2 2 5 4" xfId="16478"/>
    <cellStyle name="標準 6 2 2 4 2 2 5 5" xfId="30751"/>
    <cellStyle name="標準 6 2 2 4 2 2 6" xfId="3996"/>
    <cellStyle name="標準 6 2 2 4 2 2 6 2" xfId="11130"/>
    <cellStyle name="標準 6 2 2 4 2 2 6 2 2" xfId="25398"/>
    <cellStyle name="標準 6 2 2 4 2 2 6 2 3" xfId="39671"/>
    <cellStyle name="標準 6 2 2 4 2 2 6 3" xfId="18264"/>
    <cellStyle name="標準 6 2 2 4 2 2 6 4" xfId="32537"/>
    <cellStyle name="標準 6 2 2 4 2 2 7" xfId="7563"/>
    <cellStyle name="標準 6 2 2 4 2 2 7 2" xfId="21831"/>
    <cellStyle name="標準 6 2 2 4 2 2 7 3" xfId="36104"/>
    <cellStyle name="標準 6 2 2 4 2 2 8" xfId="14697"/>
    <cellStyle name="標準 6 2 2 4 2 2 9" xfId="28970"/>
    <cellStyle name="標準 6 2 2 4 2 3" xfId="1021"/>
    <cellStyle name="標準 6 2 2 4 2 3 2" xfId="2802"/>
    <cellStyle name="標準 6 2 2 4 2 3 2 2" xfId="6413"/>
    <cellStyle name="標準 6 2 2 4 2 3 2 2 2" xfId="13547"/>
    <cellStyle name="標準 6 2 2 4 2 3 2 2 2 2" xfId="27815"/>
    <cellStyle name="標準 6 2 2 4 2 3 2 2 2 3" xfId="42088"/>
    <cellStyle name="標準 6 2 2 4 2 3 2 2 3" xfId="20681"/>
    <cellStyle name="標準 6 2 2 4 2 3 2 2 4" xfId="34954"/>
    <cellStyle name="標準 6 2 2 4 2 3 2 3" xfId="9980"/>
    <cellStyle name="標準 6 2 2 4 2 3 2 3 2" xfId="24248"/>
    <cellStyle name="標準 6 2 2 4 2 3 2 3 3" xfId="38521"/>
    <cellStyle name="標準 6 2 2 4 2 3 2 4" xfId="17114"/>
    <cellStyle name="標準 6 2 2 4 2 3 2 5" xfId="31387"/>
    <cellStyle name="標準 6 2 2 4 2 3 3" xfId="4632"/>
    <cellStyle name="標準 6 2 2 4 2 3 3 2" xfId="11766"/>
    <cellStyle name="標準 6 2 2 4 2 3 3 2 2" xfId="26034"/>
    <cellStyle name="標準 6 2 2 4 2 3 3 2 3" xfId="40307"/>
    <cellStyle name="標準 6 2 2 4 2 3 3 3" xfId="18900"/>
    <cellStyle name="標準 6 2 2 4 2 3 3 4" xfId="33173"/>
    <cellStyle name="標準 6 2 2 4 2 3 4" xfId="8199"/>
    <cellStyle name="標準 6 2 2 4 2 3 4 2" xfId="22467"/>
    <cellStyle name="標準 6 2 2 4 2 3 4 3" xfId="36740"/>
    <cellStyle name="標準 6 2 2 4 2 3 5" xfId="15333"/>
    <cellStyle name="標準 6 2 2 4 2 3 6" xfId="29606"/>
    <cellStyle name="標準 6 2 2 4 2 4" xfId="575"/>
    <cellStyle name="標準 6 2 2 4 2 4 2" xfId="2356"/>
    <cellStyle name="標準 6 2 2 4 2 4 2 2" xfId="5967"/>
    <cellStyle name="標準 6 2 2 4 2 4 2 2 2" xfId="13101"/>
    <cellStyle name="標準 6 2 2 4 2 4 2 2 2 2" xfId="27369"/>
    <cellStyle name="標準 6 2 2 4 2 4 2 2 2 3" xfId="41642"/>
    <cellStyle name="標準 6 2 2 4 2 4 2 2 3" xfId="20235"/>
    <cellStyle name="標準 6 2 2 4 2 4 2 2 4" xfId="34508"/>
    <cellStyle name="標準 6 2 2 4 2 4 2 3" xfId="9534"/>
    <cellStyle name="標準 6 2 2 4 2 4 2 3 2" xfId="23802"/>
    <cellStyle name="標準 6 2 2 4 2 4 2 3 3" xfId="38075"/>
    <cellStyle name="標準 6 2 2 4 2 4 2 4" xfId="16668"/>
    <cellStyle name="標準 6 2 2 4 2 4 2 5" xfId="30941"/>
    <cellStyle name="標準 6 2 2 4 2 4 3" xfId="4186"/>
    <cellStyle name="標準 6 2 2 4 2 4 3 2" xfId="11320"/>
    <cellStyle name="標準 6 2 2 4 2 4 3 2 2" xfId="25588"/>
    <cellStyle name="標準 6 2 2 4 2 4 3 2 3" xfId="39861"/>
    <cellStyle name="標準 6 2 2 4 2 4 3 3" xfId="18454"/>
    <cellStyle name="標準 6 2 2 4 2 4 3 4" xfId="32727"/>
    <cellStyle name="標準 6 2 2 4 2 4 4" xfId="7753"/>
    <cellStyle name="標準 6 2 2 4 2 4 4 2" xfId="22021"/>
    <cellStyle name="標準 6 2 2 4 2 4 4 3" xfId="36294"/>
    <cellStyle name="標準 6 2 2 4 2 4 5" xfId="14887"/>
    <cellStyle name="標準 6 2 2 4 2 4 6" xfId="29160"/>
    <cellStyle name="標準 6 2 2 4 2 5" xfId="1466"/>
    <cellStyle name="標準 6 2 2 4 2 5 2" xfId="3247"/>
    <cellStyle name="標準 6 2 2 4 2 5 2 2" xfId="6858"/>
    <cellStyle name="標準 6 2 2 4 2 5 2 2 2" xfId="13992"/>
    <cellStyle name="標準 6 2 2 4 2 5 2 2 2 2" xfId="28260"/>
    <cellStyle name="標準 6 2 2 4 2 5 2 2 2 3" xfId="42533"/>
    <cellStyle name="標準 6 2 2 4 2 5 2 2 3" xfId="21126"/>
    <cellStyle name="標準 6 2 2 4 2 5 2 2 4" xfId="35399"/>
    <cellStyle name="標準 6 2 2 4 2 5 2 3" xfId="10425"/>
    <cellStyle name="標準 6 2 2 4 2 5 2 3 2" xfId="24693"/>
    <cellStyle name="標準 6 2 2 4 2 5 2 3 3" xfId="38966"/>
    <cellStyle name="標準 6 2 2 4 2 5 2 4" xfId="17559"/>
    <cellStyle name="標準 6 2 2 4 2 5 2 5" xfId="31832"/>
    <cellStyle name="標準 6 2 2 4 2 5 3" xfId="5077"/>
    <cellStyle name="標準 6 2 2 4 2 5 3 2" xfId="12211"/>
    <cellStyle name="標準 6 2 2 4 2 5 3 2 2" xfId="26479"/>
    <cellStyle name="標準 6 2 2 4 2 5 3 2 3" xfId="40752"/>
    <cellStyle name="標準 6 2 2 4 2 5 3 3" xfId="19345"/>
    <cellStyle name="標準 6 2 2 4 2 5 3 4" xfId="33618"/>
    <cellStyle name="標準 6 2 2 4 2 5 4" xfId="8644"/>
    <cellStyle name="標準 6 2 2 4 2 5 4 2" xfId="22912"/>
    <cellStyle name="標準 6 2 2 4 2 5 4 3" xfId="37185"/>
    <cellStyle name="標準 6 2 2 4 2 5 5" xfId="15778"/>
    <cellStyle name="標準 6 2 2 4 2 5 6" xfId="30051"/>
    <cellStyle name="標準 6 2 2 4 2 6" xfId="1911"/>
    <cellStyle name="標準 6 2 2 4 2 6 2" xfId="5522"/>
    <cellStyle name="標準 6 2 2 4 2 6 2 2" xfId="12656"/>
    <cellStyle name="標準 6 2 2 4 2 6 2 2 2" xfId="26924"/>
    <cellStyle name="標準 6 2 2 4 2 6 2 2 3" xfId="41197"/>
    <cellStyle name="標準 6 2 2 4 2 6 2 3" xfId="19790"/>
    <cellStyle name="標準 6 2 2 4 2 6 2 4" xfId="34063"/>
    <cellStyle name="標準 6 2 2 4 2 6 3" xfId="9089"/>
    <cellStyle name="標準 6 2 2 4 2 6 3 2" xfId="23357"/>
    <cellStyle name="標準 6 2 2 4 2 6 3 3" xfId="37630"/>
    <cellStyle name="標準 6 2 2 4 2 6 4" xfId="16223"/>
    <cellStyle name="標準 6 2 2 4 2 6 5" xfId="30496"/>
    <cellStyle name="標準 6 2 2 4 2 7" xfId="3741"/>
    <cellStyle name="標準 6 2 2 4 2 7 2" xfId="10875"/>
    <cellStyle name="標準 6 2 2 4 2 7 2 2" xfId="25143"/>
    <cellStyle name="標準 6 2 2 4 2 7 2 3" xfId="39416"/>
    <cellStyle name="標準 6 2 2 4 2 7 3" xfId="18009"/>
    <cellStyle name="標準 6 2 2 4 2 7 4" xfId="32282"/>
    <cellStyle name="標準 6 2 2 4 2 8" xfId="7308"/>
    <cellStyle name="標準 6 2 2 4 2 8 2" xfId="21576"/>
    <cellStyle name="標準 6 2 2 4 2 8 3" xfId="35849"/>
    <cellStyle name="標準 6 2 2 4 2 9" xfId="14442"/>
    <cellStyle name="標準 6 2 2 4 3" xfId="274"/>
    <cellStyle name="標準 6 2 2 4 3 2" xfId="1165"/>
    <cellStyle name="標準 6 2 2 4 3 2 2" xfId="2946"/>
    <cellStyle name="標準 6 2 2 4 3 2 2 2" xfId="6557"/>
    <cellStyle name="標準 6 2 2 4 3 2 2 2 2" xfId="13691"/>
    <cellStyle name="標準 6 2 2 4 3 2 2 2 2 2" xfId="27959"/>
    <cellStyle name="標準 6 2 2 4 3 2 2 2 2 3" xfId="42232"/>
    <cellStyle name="標準 6 2 2 4 3 2 2 2 3" xfId="20825"/>
    <cellStyle name="標準 6 2 2 4 3 2 2 2 4" xfId="35098"/>
    <cellStyle name="標準 6 2 2 4 3 2 2 3" xfId="10124"/>
    <cellStyle name="標準 6 2 2 4 3 2 2 3 2" xfId="24392"/>
    <cellStyle name="標準 6 2 2 4 3 2 2 3 3" xfId="38665"/>
    <cellStyle name="標準 6 2 2 4 3 2 2 4" xfId="17258"/>
    <cellStyle name="標準 6 2 2 4 3 2 2 5" xfId="31531"/>
    <cellStyle name="標準 6 2 2 4 3 2 3" xfId="4776"/>
    <cellStyle name="標準 6 2 2 4 3 2 3 2" xfId="11910"/>
    <cellStyle name="標準 6 2 2 4 3 2 3 2 2" xfId="26178"/>
    <cellStyle name="標準 6 2 2 4 3 2 3 2 3" xfId="40451"/>
    <cellStyle name="標準 6 2 2 4 3 2 3 3" xfId="19044"/>
    <cellStyle name="標準 6 2 2 4 3 2 3 4" xfId="33317"/>
    <cellStyle name="標準 6 2 2 4 3 2 4" xfId="8343"/>
    <cellStyle name="標準 6 2 2 4 3 2 4 2" xfId="22611"/>
    <cellStyle name="標準 6 2 2 4 3 2 4 3" xfId="36884"/>
    <cellStyle name="標準 6 2 2 4 3 2 5" xfId="15477"/>
    <cellStyle name="標準 6 2 2 4 3 2 6" xfId="29750"/>
    <cellStyle name="標準 6 2 2 4 3 3" xfId="719"/>
    <cellStyle name="標準 6 2 2 4 3 3 2" xfId="2500"/>
    <cellStyle name="標準 6 2 2 4 3 3 2 2" xfId="6111"/>
    <cellStyle name="標準 6 2 2 4 3 3 2 2 2" xfId="13245"/>
    <cellStyle name="標準 6 2 2 4 3 3 2 2 2 2" xfId="27513"/>
    <cellStyle name="標準 6 2 2 4 3 3 2 2 2 3" xfId="41786"/>
    <cellStyle name="標準 6 2 2 4 3 3 2 2 3" xfId="20379"/>
    <cellStyle name="標準 6 2 2 4 3 3 2 2 4" xfId="34652"/>
    <cellStyle name="標準 6 2 2 4 3 3 2 3" xfId="9678"/>
    <cellStyle name="標準 6 2 2 4 3 3 2 3 2" xfId="23946"/>
    <cellStyle name="標準 6 2 2 4 3 3 2 3 3" xfId="38219"/>
    <cellStyle name="標準 6 2 2 4 3 3 2 4" xfId="16812"/>
    <cellStyle name="標準 6 2 2 4 3 3 2 5" xfId="31085"/>
    <cellStyle name="標準 6 2 2 4 3 3 3" xfId="4330"/>
    <cellStyle name="標準 6 2 2 4 3 3 3 2" xfId="11464"/>
    <cellStyle name="標準 6 2 2 4 3 3 3 2 2" xfId="25732"/>
    <cellStyle name="標準 6 2 2 4 3 3 3 2 3" xfId="40005"/>
    <cellStyle name="標準 6 2 2 4 3 3 3 3" xfId="18598"/>
    <cellStyle name="標準 6 2 2 4 3 3 3 4" xfId="32871"/>
    <cellStyle name="標準 6 2 2 4 3 3 4" xfId="7897"/>
    <cellStyle name="標準 6 2 2 4 3 3 4 2" xfId="22165"/>
    <cellStyle name="標準 6 2 2 4 3 3 4 3" xfId="36438"/>
    <cellStyle name="標準 6 2 2 4 3 3 5" xfId="15031"/>
    <cellStyle name="標準 6 2 2 4 3 3 6" xfId="29304"/>
    <cellStyle name="標準 6 2 2 4 3 4" xfId="1610"/>
    <cellStyle name="標準 6 2 2 4 3 4 2" xfId="3391"/>
    <cellStyle name="標準 6 2 2 4 3 4 2 2" xfId="7002"/>
    <cellStyle name="標準 6 2 2 4 3 4 2 2 2" xfId="14136"/>
    <cellStyle name="標準 6 2 2 4 3 4 2 2 2 2" xfId="28404"/>
    <cellStyle name="標準 6 2 2 4 3 4 2 2 2 3" xfId="42677"/>
    <cellStyle name="標準 6 2 2 4 3 4 2 2 3" xfId="21270"/>
    <cellStyle name="標準 6 2 2 4 3 4 2 2 4" xfId="35543"/>
    <cellStyle name="標準 6 2 2 4 3 4 2 3" xfId="10569"/>
    <cellStyle name="標準 6 2 2 4 3 4 2 3 2" xfId="24837"/>
    <cellStyle name="標準 6 2 2 4 3 4 2 3 3" xfId="39110"/>
    <cellStyle name="標準 6 2 2 4 3 4 2 4" xfId="17703"/>
    <cellStyle name="標準 6 2 2 4 3 4 2 5" xfId="31976"/>
    <cellStyle name="標準 6 2 2 4 3 4 3" xfId="5221"/>
    <cellStyle name="標準 6 2 2 4 3 4 3 2" xfId="12355"/>
    <cellStyle name="標準 6 2 2 4 3 4 3 2 2" xfId="26623"/>
    <cellStyle name="標準 6 2 2 4 3 4 3 2 3" xfId="40896"/>
    <cellStyle name="標準 6 2 2 4 3 4 3 3" xfId="19489"/>
    <cellStyle name="標準 6 2 2 4 3 4 3 4" xfId="33762"/>
    <cellStyle name="標準 6 2 2 4 3 4 4" xfId="8788"/>
    <cellStyle name="標準 6 2 2 4 3 4 4 2" xfId="23056"/>
    <cellStyle name="標準 6 2 2 4 3 4 4 3" xfId="37329"/>
    <cellStyle name="標準 6 2 2 4 3 4 5" xfId="15922"/>
    <cellStyle name="標準 6 2 2 4 3 4 6" xfId="30195"/>
    <cellStyle name="標準 6 2 2 4 3 5" xfId="2055"/>
    <cellStyle name="標準 6 2 2 4 3 5 2" xfId="5666"/>
    <cellStyle name="標準 6 2 2 4 3 5 2 2" xfId="12800"/>
    <cellStyle name="標準 6 2 2 4 3 5 2 2 2" xfId="27068"/>
    <cellStyle name="標準 6 2 2 4 3 5 2 2 3" xfId="41341"/>
    <cellStyle name="標準 6 2 2 4 3 5 2 3" xfId="19934"/>
    <cellStyle name="標準 6 2 2 4 3 5 2 4" xfId="34207"/>
    <cellStyle name="標準 6 2 2 4 3 5 3" xfId="9233"/>
    <cellStyle name="標準 6 2 2 4 3 5 3 2" xfId="23501"/>
    <cellStyle name="標準 6 2 2 4 3 5 3 3" xfId="37774"/>
    <cellStyle name="標準 6 2 2 4 3 5 4" xfId="16367"/>
    <cellStyle name="標準 6 2 2 4 3 5 5" xfId="30640"/>
    <cellStyle name="標準 6 2 2 4 3 6" xfId="3885"/>
    <cellStyle name="標準 6 2 2 4 3 6 2" xfId="11019"/>
    <cellStyle name="標準 6 2 2 4 3 6 2 2" xfId="25287"/>
    <cellStyle name="標準 6 2 2 4 3 6 2 3" xfId="39560"/>
    <cellStyle name="標準 6 2 2 4 3 6 3" xfId="18153"/>
    <cellStyle name="標準 6 2 2 4 3 6 4" xfId="32426"/>
    <cellStyle name="標準 6 2 2 4 3 7" xfId="7452"/>
    <cellStyle name="標準 6 2 2 4 3 7 2" xfId="21720"/>
    <cellStyle name="標準 6 2 2 4 3 7 3" xfId="35993"/>
    <cellStyle name="標準 6 2 2 4 3 8" xfId="14586"/>
    <cellStyle name="標準 6 2 2 4 3 9" xfId="28859"/>
    <cellStyle name="標準 6 2 2 4 4" xfId="943"/>
    <cellStyle name="標準 6 2 2 4 4 2" xfId="2724"/>
    <cellStyle name="標準 6 2 2 4 4 2 2" xfId="6335"/>
    <cellStyle name="標準 6 2 2 4 4 2 2 2" xfId="13469"/>
    <cellStyle name="標準 6 2 2 4 4 2 2 2 2" xfId="27737"/>
    <cellStyle name="標準 6 2 2 4 4 2 2 2 3" xfId="42010"/>
    <cellStyle name="標準 6 2 2 4 4 2 2 3" xfId="20603"/>
    <cellStyle name="標準 6 2 2 4 4 2 2 4" xfId="34876"/>
    <cellStyle name="標準 6 2 2 4 4 2 3" xfId="9902"/>
    <cellStyle name="標準 6 2 2 4 4 2 3 2" xfId="24170"/>
    <cellStyle name="標準 6 2 2 4 4 2 3 3" xfId="38443"/>
    <cellStyle name="標準 6 2 2 4 4 2 4" xfId="17036"/>
    <cellStyle name="標準 6 2 2 4 4 2 5" xfId="31309"/>
    <cellStyle name="標準 6 2 2 4 4 3" xfId="4554"/>
    <cellStyle name="標準 6 2 2 4 4 3 2" xfId="11688"/>
    <cellStyle name="標準 6 2 2 4 4 3 2 2" xfId="25956"/>
    <cellStyle name="標準 6 2 2 4 4 3 2 3" xfId="40229"/>
    <cellStyle name="標準 6 2 2 4 4 3 3" xfId="18822"/>
    <cellStyle name="標準 6 2 2 4 4 3 4" xfId="33095"/>
    <cellStyle name="標準 6 2 2 4 4 4" xfId="8121"/>
    <cellStyle name="標準 6 2 2 4 4 4 2" xfId="22389"/>
    <cellStyle name="標準 6 2 2 4 4 4 3" xfId="36662"/>
    <cellStyle name="標準 6 2 2 4 4 5" xfId="15255"/>
    <cellStyle name="標準 6 2 2 4 4 6" xfId="29528"/>
    <cellStyle name="標準 6 2 2 4 5" xfId="497"/>
    <cellStyle name="標準 6 2 2 4 5 2" xfId="2278"/>
    <cellStyle name="標準 6 2 2 4 5 2 2" xfId="5889"/>
    <cellStyle name="標準 6 2 2 4 5 2 2 2" xfId="13023"/>
    <cellStyle name="標準 6 2 2 4 5 2 2 2 2" xfId="27291"/>
    <cellStyle name="標準 6 2 2 4 5 2 2 2 3" xfId="41564"/>
    <cellStyle name="標準 6 2 2 4 5 2 2 3" xfId="20157"/>
    <cellStyle name="標準 6 2 2 4 5 2 2 4" xfId="34430"/>
    <cellStyle name="標準 6 2 2 4 5 2 3" xfId="9456"/>
    <cellStyle name="標準 6 2 2 4 5 2 3 2" xfId="23724"/>
    <cellStyle name="標準 6 2 2 4 5 2 3 3" xfId="37997"/>
    <cellStyle name="標準 6 2 2 4 5 2 4" xfId="16590"/>
    <cellStyle name="標準 6 2 2 4 5 2 5" xfId="30863"/>
    <cellStyle name="標準 6 2 2 4 5 3" xfId="4108"/>
    <cellStyle name="標準 6 2 2 4 5 3 2" xfId="11242"/>
    <cellStyle name="標準 6 2 2 4 5 3 2 2" xfId="25510"/>
    <cellStyle name="標準 6 2 2 4 5 3 2 3" xfId="39783"/>
    <cellStyle name="標準 6 2 2 4 5 3 3" xfId="18376"/>
    <cellStyle name="標準 6 2 2 4 5 3 4" xfId="32649"/>
    <cellStyle name="標準 6 2 2 4 5 4" xfId="7675"/>
    <cellStyle name="標準 6 2 2 4 5 4 2" xfId="21943"/>
    <cellStyle name="標準 6 2 2 4 5 4 3" xfId="36216"/>
    <cellStyle name="標準 6 2 2 4 5 5" xfId="14809"/>
    <cellStyle name="標準 6 2 2 4 5 6" xfId="29082"/>
    <cellStyle name="標準 6 2 2 4 6" xfId="1388"/>
    <cellStyle name="標準 6 2 2 4 6 2" xfId="3169"/>
    <cellStyle name="標準 6 2 2 4 6 2 2" xfId="6780"/>
    <cellStyle name="標準 6 2 2 4 6 2 2 2" xfId="13914"/>
    <cellStyle name="標準 6 2 2 4 6 2 2 2 2" xfId="28182"/>
    <cellStyle name="標準 6 2 2 4 6 2 2 2 3" xfId="42455"/>
    <cellStyle name="標準 6 2 2 4 6 2 2 3" xfId="21048"/>
    <cellStyle name="標準 6 2 2 4 6 2 2 4" xfId="35321"/>
    <cellStyle name="標準 6 2 2 4 6 2 3" xfId="10347"/>
    <cellStyle name="標準 6 2 2 4 6 2 3 2" xfId="24615"/>
    <cellStyle name="標準 6 2 2 4 6 2 3 3" xfId="38888"/>
    <cellStyle name="標準 6 2 2 4 6 2 4" xfId="17481"/>
    <cellStyle name="標準 6 2 2 4 6 2 5" xfId="31754"/>
    <cellStyle name="標準 6 2 2 4 6 3" xfId="4999"/>
    <cellStyle name="標準 6 2 2 4 6 3 2" xfId="12133"/>
    <cellStyle name="標準 6 2 2 4 6 3 2 2" xfId="26401"/>
    <cellStyle name="標準 6 2 2 4 6 3 2 3" xfId="40674"/>
    <cellStyle name="標準 6 2 2 4 6 3 3" xfId="19267"/>
    <cellStyle name="標準 6 2 2 4 6 3 4" xfId="33540"/>
    <cellStyle name="標準 6 2 2 4 6 4" xfId="8566"/>
    <cellStyle name="標準 6 2 2 4 6 4 2" xfId="22834"/>
    <cellStyle name="標準 6 2 2 4 6 4 3" xfId="37107"/>
    <cellStyle name="標準 6 2 2 4 6 5" xfId="15700"/>
    <cellStyle name="標準 6 2 2 4 6 6" xfId="29973"/>
    <cellStyle name="標準 6 2 2 4 7" xfId="1833"/>
    <cellStyle name="標準 6 2 2 4 7 2" xfId="5444"/>
    <cellStyle name="標準 6 2 2 4 7 2 2" xfId="12578"/>
    <cellStyle name="標準 6 2 2 4 7 2 2 2" xfId="26846"/>
    <cellStyle name="標準 6 2 2 4 7 2 2 3" xfId="41119"/>
    <cellStyle name="標準 6 2 2 4 7 2 3" xfId="19712"/>
    <cellStyle name="標準 6 2 2 4 7 2 4" xfId="33985"/>
    <cellStyle name="標準 6 2 2 4 7 3" xfId="9011"/>
    <cellStyle name="標準 6 2 2 4 7 3 2" xfId="23279"/>
    <cellStyle name="標準 6 2 2 4 7 3 3" xfId="37552"/>
    <cellStyle name="標準 6 2 2 4 7 4" xfId="16145"/>
    <cellStyle name="標準 6 2 2 4 7 5" xfId="30418"/>
    <cellStyle name="標準 6 2 2 4 8" xfId="3663"/>
    <cellStyle name="標準 6 2 2 4 8 2" xfId="10797"/>
    <cellStyle name="標準 6 2 2 4 8 2 2" xfId="25065"/>
    <cellStyle name="標準 6 2 2 4 8 2 3" xfId="39338"/>
    <cellStyle name="標準 6 2 2 4 8 3" xfId="17931"/>
    <cellStyle name="標準 6 2 2 4 8 4" xfId="32204"/>
    <cellStyle name="標準 6 2 2 4 9" xfId="7230"/>
    <cellStyle name="標準 6 2 2 4 9 2" xfId="21498"/>
    <cellStyle name="標準 6 2 2 4 9 3" xfId="35771"/>
    <cellStyle name="標準 6 2 2 5" xfId="89"/>
    <cellStyle name="標準 6 2 2 5 10" xfId="14401"/>
    <cellStyle name="標準 6 2 2 5 11" xfId="28674"/>
    <cellStyle name="標準 6 2 2 5 2" xfId="131"/>
    <cellStyle name="標準 6 2 2 5 2 10" xfId="28716"/>
    <cellStyle name="標準 6 2 2 5 2 2" xfId="422"/>
    <cellStyle name="標準 6 2 2 5 2 2 2" xfId="1313"/>
    <cellStyle name="標準 6 2 2 5 2 2 2 2" xfId="3094"/>
    <cellStyle name="標準 6 2 2 5 2 2 2 2 2" xfId="6705"/>
    <cellStyle name="標準 6 2 2 5 2 2 2 2 2 2" xfId="13839"/>
    <cellStyle name="標準 6 2 2 5 2 2 2 2 2 2 2" xfId="28107"/>
    <cellStyle name="標準 6 2 2 5 2 2 2 2 2 2 3" xfId="42380"/>
    <cellStyle name="標準 6 2 2 5 2 2 2 2 2 3" xfId="20973"/>
    <cellStyle name="標準 6 2 2 5 2 2 2 2 2 4" xfId="35246"/>
    <cellStyle name="標準 6 2 2 5 2 2 2 2 3" xfId="10272"/>
    <cellStyle name="標準 6 2 2 5 2 2 2 2 3 2" xfId="24540"/>
    <cellStyle name="標準 6 2 2 5 2 2 2 2 3 3" xfId="38813"/>
    <cellStyle name="標準 6 2 2 5 2 2 2 2 4" xfId="17406"/>
    <cellStyle name="標準 6 2 2 5 2 2 2 2 5" xfId="31679"/>
    <cellStyle name="標準 6 2 2 5 2 2 2 3" xfId="4924"/>
    <cellStyle name="標準 6 2 2 5 2 2 2 3 2" xfId="12058"/>
    <cellStyle name="標準 6 2 2 5 2 2 2 3 2 2" xfId="26326"/>
    <cellStyle name="標準 6 2 2 5 2 2 2 3 2 3" xfId="40599"/>
    <cellStyle name="標準 6 2 2 5 2 2 2 3 3" xfId="19192"/>
    <cellStyle name="標準 6 2 2 5 2 2 2 3 4" xfId="33465"/>
    <cellStyle name="標準 6 2 2 5 2 2 2 4" xfId="8491"/>
    <cellStyle name="標準 6 2 2 5 2 2 2 4 2" xfId="22759"/>
    <cellStyle name="標準 6 2 2 5 2 2 2 4 3" xfId="37032"/>
    <cellStyle name="標準 6 2 2 5 2 2 2 5" xfId="15625"/>
    <cellStyle name="標準 6 2 2 5 2 2 2 6" xfId="29898"/>
    <cellStyle name="標準 6 2 2 5 2 2 3" xfId="867"/>
    <cellStyle name="標準 6 2 2 5 2 2 3 2" xfId="2648"/>
    <cellStyle name="標準 6 2 2 5 2 2 3 2 2" xfId="6259"/>
    <cellStyle name="標準 6 2 2 5 2 2 3 2 2 2" xfId="13393"/>
    <cellStyle name="標準 6 2 2 5 2 2 3 2 2 2 2" xfId="27661"/>
    <cellStyle name="標準 6 2 2 5 2 2 3 2 2 2 3" xfId="41934"/>
    <cellStyle name="標準 6 2 2 5 2 2 3 2 2 3" xfId="20527"/>
    <cellStyle name="標準 6 2 2 5 2 2 3 2 2 4" xfId="34800"/>
    <cellStyle name="標準 6 2 2 5 2 2 3 2 3" xfId="9826"/>
    <cellStyle name="標準 6 2 2 5 2 2 3 2 3 2" xfId="24094"/>
    <cellStyle name="標準 6 2 2 5 2 2 3 2 3 3" xfId="38367"/>
    <cellStyle name="標準 6 2 2 5 2 2 3 2 4" xfId="16960"/>
    <cellStyle name="標準 6 2 2 5 2 2 3 2 5" xfId="31233"/>
    <cellStyle name="標準 6 2 2 5 2 2 3 3" xfId="4478"/>
    <cellStyle name="標準 6 2 2 5 2 2 3 3 2" xfId="11612"/>
    <cellStyle name="標準 6 2 2 5 2 2 3 3 2 2" xfId="25880"/>
    <cellStyle name="標準 6 2 2 5 2 2 3 3 2 3" xfId="40153"/>
    <cellStyle name="標準 6 2 2 5 2 2 3 3 3" xfId="18746"/>
    <cellStyle name="標準 6 2 2 5 2 2 3 3 4" xfId="33019"/>
    <cellStyle name="標準 6 2 2 5 2 2 3 4" xfId="8045"/>
    <cellStyle name="標準 6 2 2 5 2 2 3 4 2" xfId="22313"/>
    <cellStyle name="標準 6 2 2 5 2 2 3 4 3" xfId="36586"/>
    <cellStyle name="標準 6 2 2 5 2 2 3 5" xfId="15179"/>
    <cellStyle name="標準 6 2 2 5 2 2 3 6" xfId="29452"/>
    <cellStyle name="標準 6 2 2 5 2 2 4" xfId="1758"/>
    <cellStyle name="標準 6 2 2 5 2 2 4 2" xfId="3539"/>
    <cellStyle name="標準 6 2 2 5 2 2 4 2 2" xfId="7150"/>
    <cellStyle name="標準 6 2 2 5 2 2 4 2 2 2" xfId="14284"/>
    <cellStyle name="標準 6 2 2 5 2 2 4 2 2 2 2" xfId="28552"/>
    <cellStyle name="標準 6 2 2 5 2 2 4 2 2 2 3" xfId="42825"/>
    <cellStyle name="標準 6 2 2 5 2 2 4 2 2 3" xfId="21418"/>
    <cellStyle name="標準 6 2 2 5 2 2 4 2 2 4" xfId="35691"/>
    <cellStyle name="標準 6 2 2 5 2 2 4 2 3" xfId="10717"/>
    <cellStyle name="標準 6 2 2 5 2 2 4 2 3 2" xfId="24985"/>
    <cellStyle name="標準 6 2 2 5 2 2 4 2 3 3" xfId="39258"/>
    <cellStyle name="標準 6 2 2 5 2 2 4 2 4" xfId="17851"/>
    <cellStyle name="標準 6 2 2 5 2 2 4 2 5" xfId="32124"/>
    <cellStyle name="標準 6 2 2 5 2 2 4 3" xfId="5369"/>
    <cellStyle name="標準 6 2 2 5 2 2 4 3 2" xfId="12503"/>
    <cellStyle name="標準 6 2 2 5 2 2 4 3 2 2" xfId="26771"/>
    <cellStyle name="標準 6 2 2 5 2 2 4 3 2 3" xfId="41044"/>
    <cellStyle name="標準 6 2 2 5 2 2 4 3 3" xfId="19637"/>
    <cellStyle name="標準 6 2 2 5 2 2 4 3 4" xfId="33910"/>
    <cellStyle name="標準 6 2 2 5 2 2 4 4" xfId="8936"/>
    <cellStyle name="標準 6 2 2 5 2 2 4 4 2" xfId="23204"/>
    <cellStyle name="標準 6 2 2 5 2 2 4 4 3" xfId="37477"/>
    <cellStyle name="標準 6 2 2 5 2 2 4 5" xfId="16070"/>
    <cellStyle name="標準 6 2 2 5 2 2 4 6" xfId="30343"/>
    <cellStyle name="標準 6 2 2 5 2 2 5" xfId="2203"/>
    <cellStyle name="標準 6 2 2 5 2 2 5 2" xfId="5814"/>
    <cellStyle name="標準 6 2 2 5 2 2 5 2 2" xfId="12948"/>
    <cellStyle name="標準 6 2 2 5 2 2 5 2 2 2" xfId="27216"/>
    <cellStyle name="標準 6 2 2 5 2 2 5 2 2 3" xfId="41489"/>
    <cellStyle name="標準 6 2 2 5 2 2 5 2 3" xfId="20082"/>
    <cellStyle name="標準 6 2 2 5 2 2 5 2 4" xfId="34355"/>
    <cellStyle name="標準 6 2 2 5 2 2 5 3" xfId="9381"/>
    <cellStyle name="標準 6 2 2 5 2 2 5 3 2" xfId="23649"/>
    <cellStyle name="標準 6 2 2 5 2 2 5 3 3" xfId="37922"/>
    <cellStyle name="標準 6 2 2 5 2 2 5 4" xfId="16515"/>
    <cellStyle name="標準 6 2 2 5 2 2 5 5" xfId="30788"/>
    <cellStyle name="標準 6 2 2 5 2 2 6" xfId="4033"/>
    <cellStyle name="標準 6 2 2 5 2 2 6 2" xfId="11167"/>
    <cellStyle name="標準 6 2 2 5 2 2 6 2 2" xfId="25435"/>
    <cellStyle name="標準 6 2 2 5 2 2 6 2 3" xfId="39708"/>
    <cellStyle name="標準 6 2 2 5 2 2 6 3" xfId="18301"/>
    <cellStyle name="標準 6 2 2 5 2 2 6 4" xfId="32574"/>
    <cellStyle name="標準 6 2 2 5 2 2 7" xfId="7600"/>
    <cellStyle name="標準 6 2 2 5 2 2 7 2" xfId="21868"/>
    <cellStyle name="標準 6 2 2 5 2 2 7 3" xfId="36141"/>
    <cellStyle name="標準 6 2 2 5 2 2 8" xfId="14734"/>
    <cellStyle name="標準 6 2 2 5 2 2 9" xfId="29007"/>
    <cellStyle name="標準 6 2 2 5 2 3" xfId="1022"/>
    <cellStyle name="標準 6 2 2 5 2 3 2" xfId="2803"/>
    <cellStyle name="標準 6 2 2 5 2 3 2 2" xfId="6414"/>
    <cellStyle name="標準 6 2 2 5 2 3 2 2 2" xfId="13548"/>
    <cellStyle name="標準 6 2 2 5 2 3 2 2 2 2" xfId="27816"/>
    <cellStyle name="標準 6 2 2 5 2 3 2 2 2 3" xfId="42089"/>
    <cellStyle name="標準 6 2 2 5 2 3 2 2 3" xfId="20682"/>
    <cellStyle name="標準 6 2 2 5 2 3 2 2 4" xfId="34955"/>
    <cellStyle name="標準 6 2 2 5 2 3 2 3" xfId="9981"/>
    <cellStyle name="標準 6 2 2 5 2 3 2 3 2" xfId="24249"/>
    <cellStyle name="標準 6 2 2 5 2 3 2 3 3" xfId="38522"/>
    <cellStyle name="標準 6 2 2 5 2 3 2 4" xfId="17115"/>
    <cellStyle name="標準 6 2 2 5 2 3 2 5" xfId="31388"/>
    <cellStyle name="標準 6 2 2 5 2 3 3" xfId="4633"/>
    <cellStyle name="標準 6 2 2 5 2 3 3 2" xfId="11767"/>
    <cellStyle name="標準 6 2 2 5 2 3 3 2 2" xfId="26035"/>
    <cellStyle name="標準 6 2 2 5 2 3 3 2 3" xfId="40308"/>
    <cellStyle name="標準 6 2 2 5 2 3 3 3" xfId="18901"/>
    <cellStyle name="標準 6 2 2 5 2 3 3 4" xfId="33174"/>
    <cellStyle name="標準 6 2 2 5 2 3 4" xfId="8200"/>
    <cellStyle name="標準 6 2 2 5 2 3 4 2" xfId="22468"/>
    <cellStyle name="標準 6 2 2 5 2 3 4 3" xfId="36741"/>
    <cellStyle name="標準 6 2 2 5 2 3 5" xfId="15334"/>
    <cellStyle name="標準 6 2 2 5 2 3 6" xfId="29607"/>
    <cellStyle name="標準 6 2 2 5 2 4" xfId="576"/>
    <cellStyle name="標準 6 2 2 5 2 4 2" xfId="2357"/>
    <cellStyle name="標準 6 2 2 5 2 4 2 2" xfId="5968"/>
    <cellStyle name="標準 6 2 2 5 2 4 2 2 2" xfId="13102"/>
    <cellStyle name="標準 6 2 2 5 2 4 2 2 2 2" xfId="27370"/>
    <cellStyle name="標準 6 2 2 5 2 4 2 2 2 3" xfId="41643"/>
    <cellStyle name="標準 6 2 2 5 2 4 2 2 3" xfId="20236"/>
    <cellStyle name="標準 6 2 2 5 2 4 2 2 4" xfId="34509"/>
    <cellStyle name="標準 6 2 2 5 2 4 2 3" xfId="9535"/>
    <cellStyle name="標準 6 2 2 5 2 4 2 3 2" xfId="23803"/>
    <cellStyle name="標準 6 2 2 5 2 4 2 3 3" xfId="38076"/>
    <cellStyle name="標準 6 2 2 5 2 4 2 4" xfId="16669"/>
    <cellStyle name="標準 6 2 2 5 2 4 2 5" xfId="30942"/>
    <cellStyle name="標準 6 2 2 5 2 4 3" xfId="4187"/>
    <cellStyle name="標準 6 2 2 5 2 4 3 2" xfId="11321"/>
    <cellStyle name="標準 6 2 2 5 2 4 3 2 2" xfId="25589"/>
    <cellStyle name="標準 6 2 2 5 2 4 3 2 3" xfId="39862"/>
    <cellStyle name="標準 6 2 2 5 2 4 3 3" xfId="18455"/>
    <cellStyle name="標準 6 2 2 5 2 4 3 4" xfId="32728"/>
    <cellStyle name="標準 6 2 2 5 2 4 4" xfId="7754"/>
    <cellStyle name="標準 6 2 2 5 2 4 4 2" xfId="22022"/>
    <cellStyle name="標準 6 2 2 5 2 4 4 3" xfId="36295"/>
    <cellStyle name="標準 6 2 2 5 2 4 5" xfId="14888"/>
    <cellStyle name="標準 6 2 2 5 2 4 6" xfId="29161"/>
    <cellStyle name="標準 6 2 2 5 2 5" xfId="1467"/>
    <cellStyle name="標準 6 2 2 5 2 5 2" xfId="3248"/>
    <cellStyle name="標準 6 2 2 5 2 5 2 2" xfId="6859"/>
    <cellStyle name="標準 6 2 2 5 2 5 2 2 2" xfId="13993"/>
    <cellStyle name="標準 6 2 2 5 2 5 2 2 2 2" xfId="28261"/>
    <cellStyle name="標準 6 2 2 5 2 5 2 2 2 3" xfId="42534"/>
    <cellStyle name="標準 6 2 2 5 2 5 2 2 3" xfId="21127"/>
    <cellStyle name="標準 6 2 2 5 2 5 2 2 4" xfId="35400"/>
    <cellStyle name="標準 6 2 2 5 2 5 2 3" xfId="10426"/>
    <cellStyle name="標準 6 2 2 5 2 5 2 3 2" xfId="24694"/>
    <cellStyle name="標準 6 2 2 5 2 5 2 3 3" xfId="38967"/>
    <cellStyle name="標準 6 2 2 5 2 5 2 4" xfId="17560"/>
    <cellStyle name="標準 6 2 2 5 2 5 2 5" xfId="31833"/>
    <cellStyle name="標準 6 2 2 5 2 5 3" xfId="5078"/>
    <cellStyle name="標準 6 2 2 5 2 5 3 2" xfId="12212"/>
    <cellStyle name="標準 6 2 2 5 2 5 3 2 2" xfId="26480"/>
    <cellStyle name="標準 6 2 2 5 2 5 3 2 3" xfId="40753"/>
    <cellStyle name="標準 6 2 2 5 2 5 3 3" xfId="19346"/>
    <cellStyle name="標準 6 2 2 5 2 5 3 4" xfId="33619"/>
    <cellStyle name="標準 6 2 2 5 2 5 4" xfId="8645"/>
    <cellStyle name="標準 6 2 2 5 2 5 4 2" xfId="22913"/>
    <cellStyle name="標準 6 2 2 5 2 5 4 3" xfId="37186"/>
    <cellStyle name="標準 6 2 2 5 2 5 5" xfId="15779"/>
    <cellStyle name="標準 6 2 2 5 2 5 6" xfId="30052"/>
    <cellStyle name="標準 6 2 2 5 2 6" xfId="1912"/>
    <cellStyle name="標準 6 2 2 5 2 6 2" xfId="5523"/>
    <cellStyle name="標準 6 2 2 5 2 6 2 2" xfId="12657"/>
    <cellStyle name="標準 6 2 2 5 2 6 2 2 2" xfId="26925"/>
    <cellStyle name="標準 6 2 2 5 2 6 2 2 3" xfId="41198"/>
    <cellStyle name="標準 6 2 2 5 2 6 2 3" xfId="19791"/>
    <cellStyle name="標準 6 2 2 5 2 6 2 4" xfId="34064"/>
    <cellStyle name="標準 6 2 2 5 2 6 3" xfId="9090"/>
    <cellStyle name="標準 6 2 2 5 2 6 3 2" xfId="23358"/>
    <cellStyle name="標準 6 2 2 5 2 6 3 3" xfId="37631"/>
    <cellStyle name="標準 6 2 2 5 2 6 4" xfId="16224"/>
    <cellStyle name="標準 6 2 2 5 2 6 5" xfId="30497"/>
    <cellStyle name="標準 6 2 2 5 2 7" xfId="3742"/>
    <cellStyle name="標準 6 2 2 5 2 7 2" xfId="10876"/>
    <cellStyle name="標準 6 2 2 5 2 7 2 2" xfId="25144"/>
    <cellStyle name="標準 6 2 2 5 2 7 2 3" xfId="39417"/>
    <cellStyle name="標準 6 2 2 5 2 7 3" xfId="18010"/>
    <cellStyle name="標準 6 2 2 5 2 7 4" xfId="32283"/>
    <cellStyle name="標準 6 2 2 5 2 8" xfId="7309"/>
    <cellStyle name="標準 6 2 2 5 2 8 2" xfId="21577"/>
    <cellStyle name="標準 6 2 2 5 2 8 3" xfId="35850"/>
    <cellStyle name="標準 6 2 2 5 2 9" xfId="14443"/>
    <cellStyle name="標準 6 2 2 5 3" xfId="311"/>
    <cellStyle name="標準 6 2 2 5 3 2" xfId="1202"/>
    <cellStyle name="標準 6 2 2 5 3 2 2" xfId="2983"/>
    <cellStyle name="標準 6 2 2 5 3 2 2 2" xfId="6594"/>
    <cellStyle name="標準 6 2 2 5 3 2 2 2 2" xfId="13728"/>
    <cellStyle name="標準 6 2 2 5 3 2 2 2 2 2" xfId="27996"/>
    <cellStyle name="標準 6 2 2 5 3 2 2 2 2 3" xfId="42269"/>
    <cellStyle name="標準 6 2 2 5 3 2 2 2 3" xfId="20862"/>
    <cellStyle name="標準 6 2 2 5 3 2 2 2 4" xfId="35135"/>
    <cellStyle name="標準 6 2 2 5 3 2 2 3" xfId="10161"/>
    <cellStyle name="標準 6 2 2 5 3 2 2 3 2" xfId="24429"/>
    <cellStyle name="標準 6 2 2 5 3 2 2 3 3" xfId="38702"/>
    <cellStyle name="標準 6 2 2 5 3 2 2 4" xfId="17295"/>
    <cellStyle name="標準 6 2 2 5 3 2 2 5" xfId="31568"/>
    <cellStyle name="標準 6 2 2 5 3 2 3" xfId="4813"/>
    <cellStyle name="標準 6 2 2 5 3 2 3 2" xfId="11947"/>
    <cellStyle name="標準 6 2 2 5 3 2 3 2 2" xfId="26215"/>
    <cellStyle name="標準 6 2 2 5 3 2 3 2 3" xfId="40488"/>
    <cellStyle name="標準 6 2 2 5 3 2 3 3" xfId="19081"/>
    <cellStyle name="標準 6 2 2 5 3 2 3 4" xfId="33354"/>
    <cellStyle name="標準 6 2 2 5 3 2 4" xfId="8380"/>
    <cellStyle name="標準 6 2 2 5 3 2 4 2" xfId="22648"/>
    <cellStyle name="標準 6 2 2 5 3 2 4 3" xfId="36921"/>
    <cellStyle name="標準 6 2 2 5 3 2 5" xfId="15514"/>
    <cellStyle name="標準 6 2 2 5 3 2 6" xfId="29787"/>
    <cellStyle name="標準 6 2 2 5 3 3" xfId="756"/>
    <cellStyle name="標準 6 2 2 5 3 3 2" xfId="2537"/>
    <cellStyle name="標準 6 2 2 5 3 3 2 2" xfId="6148"/>
    <cellStyle name="標準 6 2 2 5 3 3 2 2 2" xfId="13282"/>
    <cellStyle name="標準 6 2 2 5 3 3 2 2 2 2" xfId="27550"/>
    <cellStyle name="標準 6 2 2 5 3 3 2 2 2 3" xfId="41823"/>
    <cellStyle name="標準 6 2 2 5 3 3 2 2 3" xfId="20416"/>
    <cellStyle name="標準 6 2 2 5 3 3 2 2 4" xfId="34689"/>
    <cellStyle name="標準 6 2 2 5 3 3 2 3" xfId="9715"/>
    <cellStyle name="標準 6 2 2 5 3 3 2 3 2" xfId="23983"/>
    <cellStyle name="標準 6 2 2 5 3 3 2 3 3" xfId="38256"/>
    <cellStyle name="標準 6 2 2 5 3 3 2 4" xfId="16849"/>
    <cellStyle name="標準 6 2 2 5 3 3 2 5" xfId="31122"/>
    <cellStyle name="標準 6 2 2 5 3 3 3" xfId="4367"/>
    <cellStyle name="標準 6 2 2 5 3 3 3 2" xfId="11501"/>
    <cellStyle name="標準 6 2 2 5 3 3 3 2 2" xfId="25769"/>
    <cellStyle name="標準 6 2 2 5 3 3 3 2 3" xfId="40042"/>
    <cellStyle name="標準 6 2 2 5 3 3 3 3" xfId="18635"/>
    <cellStyle name="標準 6 2 2 5 3 3 3 4" xfId="32908"/>
    <cellStyle name="標準 6 2 2 5 3 3 4" xfId="7934"/>
    <cellStyle name="標準 6 2 2 5 3 3 4 2" xfId="22202"/>
    <cellStyle name="標準 6 2 2 5 3 3 4 3" xfId="36475"/>
    <cellStyle name="標準 6 2 2 5 3 3 5" xfId="15068"/>
    <cellStyle name="標準 6 2 2 5 3 3 6" xfId="29341"/>
    <cellStyle name="標準 6 2 2 5 3 4" xfId="1647"/>
    <cellStyle name="標準 6 2 2 5 3 4 2" xfId="3428"/>
    <cellStyle name="標準 6 2 2 5 3 4 2 2" xfId="7039"/>
    <cellStyle name="標準 6 2 2 5 3 4 2 2 2" xfId="14173"/>
    <cellStyle name="標準 6 2 2 5 3 4 2 2 2 2" xfId="28441"/>
    <cellStyle name="標準 6 2 2 5 3 4 2 2 2 3" xfId="42714"/>
    <cellStyle name="標準 6 2 2 5 3 4 2 2 3" xfId="21307"/>
    <cellStyle name="標準 6 2 2 5 3 4 2 2 4" xfId="35580"/>
    <cellStyle name="標準 6 2 2 5 3 4 2 3" xfId="10606"/>
    <cellStyle name="標準 6 2 2 5 3 4 2 3 2" xfId="24874"/>
    <cellStyle name="標準 6 2 2 5 3 4 2 3 3" xfId="39147"/>
    <cellStyle name="標準 6 2 2 5 3 4 2 4" xfId="17740"/>
    <cellStyle name="標準 6 2 2 5 3 4 2 5" xfId="32013"/>
    <cellStyle name="標準 6 2 2 5 3 4 3" xfId="5258"/>
    <cellStyle name="標準 6 2 2 5 3 4 3 2" xfId="12392"/>
    <cellStyle name="標準 6 2 2 5 3 4 3 2 2" xfId="26660"/>
    <cellStyle name="標準 6 2 2 5 3 4 3 2 3" xfId="40933"/>
    <cellStyle name="標準 6 2 2 5 3 4 3 3" xfId="19526"/>
    <cellStyle name="標準 6 2 2 5 3 4 3 4" xfId="33799"/>
    <cellStyle name="標準 6 2 2 5 3 4 4" xfId="8825"/>
    <cellStyle name="標準 6 2 2 5 3 4 4 2" xfId="23093"/>
    <cellStyle name="標準 6 2 2 5 3 4 4 3" xfId="37366"/>
    <cellStyle name="標準 6 2 2 5 3 4 5" xfId="15959"/>
    <cellStyle name="標準 6 2 2 5 3 4 6" xfId="30232"/>
    <cellStyle name="標準 6 2 2 5 3 5" xfId="2092"/>
    <cellStyle name="標準 6 2 2 5 3 5 2" xfId="5703"/>
    <cellStyle name="標準 6 2 2 5 3 5 2 2" xfId="12837"/>
    <cellStyle name="標準 6 2 2 5 3 5 2 2 2" xfId="27105"/>
    <cellStyle name="標準 6 2 2 5 3 5 2 2 3" xfId="41378"/>
    <cellStyle name="標準 6 2 2 5 3 5 2 3" xfId="19971"/>
    <cellStyle name="標準 6 2 2 5 3 5 2 4" xfId="34244"/>
    <cellStyle name="標準 6 2 2 5 3 5 3" xfId="9270"/>
    <cellStyle name="標準 6 2 2 5 3 5 3 2" xfId="23538"/>
    <cellStyle name="標準 6 2 2 5 3 5 3 3" xfId="37811"/>
    <cellStyle name="標準 6 2 2 5 3 5 4" xfId="16404"/>
    <cellStyle name="標準 6 2 2 5 3 5 5" xfId="30677"/>
    <cellStyle name="標準 6 2 2 5 3 6" xfId="3922"/>
    <cellStyle name="標準 6 2 2 5 3 6 2" xfId="11056"/>
    <cellStyle name="標準 6 2 2 5 3 6 2 2" xfId="25324"/>
    <cellStyle name="標準 6 2 2 5 3 6 2 3" xfId="39597"/>
    <cellStyle name="標準 6 2 2 5 3 6 3" xfId="18190"/>
    <cellStyle name="標準 6 2 2 5 3 6 4" xfId="32463"/>
    <cellStyle name="標準 6 2 2 5 3 7" xfId="7489"/>
    <cellStyle name="標準 6 2 2 5 3 7 2" xfId="21757"/>
    <cellStyle name="標準 6 2 2 5 3 7 3" xfId="36030"/>
    <cellStyle name="標準 6 2 2 5 3 8" xfId="14623"/>
    <cellStyle name="標準 6 2 2 5 3 9" xfId="28896"/>
    <cellStyle name="標準 6 2 2 5 4" xfId="980"/>
    <cellStyle name="標準 6 2 2 5 4 2" xfId="2761"/>
    <cellStyle name="標準 6 2 2 5 4 2 2" xfId="6372"/>
    <cellStyle name="標準 6 2 2 5 4 2 2 2" xfId="13506"/>
    <cellStyle name="標準 6 2 2 5 4 2 2 2 2" xfId="27774"/>
    <cellStyle name="標準 6 2 2 5 4 2 2 2 3" xfId="42047"/>
    <cellStyle name="標準 6 2 2 5 4 2 2 3" xfId="20640"/>
    <cellStyle name="標準 6 2 2 5 4 2 2 4" xfId="34913"/>
    <cellStyle name="標準 6 2 2 5 4 2 3" xfId="9939"/>
    <cellStyle name="標準 6 2 2 5 4 2 3 2" xfId="24207"/>
    <cellStyle name="標準 6 2 2 5 4 2 3 3" xfId="38480"/>
    <cellStyle name="標準 6 2 2 5 4 2 4" xfId="17073"/>
    <cellStyle name="標準 6 2 2 5 4 2 5" xfId="31346"/>
    <cellStyle name="標準 6 2 2 5 4 3" xfId="4591"/>
    <cellStyle name="標準 6 2 2 5 4 3 2" xfId="11725"/>
    <cellStyle name="標準 6 2 2 5 4 3 2 2" xfId="25993"/>
    <cellStyle name="標準 6 2 2 5 4 3 2 3" xfId="40266"/>
    <cellStyle name="標準 6 2 2 5 4 3 3" xfId="18859"/>
    <cellStyle name="標準 6 2 2 5 4 3 4" xfId="33132"/>
    <cellStyle name="標準 6 2 2 5 4 4" xfId="8158"/>
    <cellStyle name="標準 6 2 2 5 4 4 2" xfId="22426"/>
    <cellStyle name="標準 6 2 2 5 4 4 3" xfId="36699"/>
    <cellStyle name="標準 6 2 2 5 4 5" xfId="15292"/>
    <cellStyle name="標準 6 2 2 5 4 6" xfId="29565"/>
    <cellStyle name="標準 6 2 2 5 5" xfId="534"/>
    <cellStyle name="標準 6 2 2 5 5 2" xfId="2315"/>
    <cellStyle name="標準 6 2 2 5 5 2 2" xfId="5926"/>
    <cellStyle name="標準 6 2 2 5 5 2 2 2" xfId="13060"/>
    <cellStyle name="標準 6 2 2 5 5 2 2 2 2" xfId="27328"/>
    <cellStyle name="標準 6 2 2 5 5 2 2 2 3" xfId="41601"/>
    <cellStyle name="標準 6 2 2 5 5 2 2 3" xfId="20194"/>
    <cellStyle name="標準 6 2 2 5 5 2 2 4" xfId="34467"/>
    <cellStyle name="標準 6 2 2 5 5 2 3" xfId="9493"/>
    <cellStyle name="標準 6 2 2 5 5 2 3 2" xfId="23761"/>
    <cellStyle name="標準 6 2 2 5 5 2 3 3" xfId="38034"/>
    <cellStyle name="標準 6 2 2 5 5 2 4" xfId="16627"/>
    <cellStyle name="標準 6 2 2 5 5 2 5" xfId="30900"/>
    <cellStyle name="標準 6 2 2 5 5 3" xfId="4145"/>
    <cellStyle name="標準 6 2 2 5 5 3 2" xfId="11279"/>
    <cellStyle name="標準 6 2 2 5 5 3 2 2" xfId="25547"/>
    <cellStyle name="標準 6 2 2 5 5 3 2 3" xfId="39820"/>
    <cellStyle name="標準 6 2 2 5 5 3 3" xfId="18413"/>
    <cellStyle name="標準 6 2 2 5 5 3 4" xfId="32686"/>
    <cellStyle name="標準 6 2 2 5 5 4" xfId="7712"/>
    <cellStyle name="標準 6 2 2 5 5 4 2" xfId="21980"/>
    <cellStyle name="標準 6 2 2 5 5 4 3" xfId="36253"/>
    <cellStyle name="標準 6 2 2 5 5 5" xfId="14846"/>
    <cellStyle name="標準 6 2 2 5 5 6" xfId="29119"/>
    <cellStyle name="標準 6 2 2 5 6" xfId="1425"/>
    <cellStyle name="標準 6 2 2 5 6 2" xfId="3206"/>
    <cellStyle name="標準 6 2 2 5 6 2 2" xfId="6817"/>
    <cellStyle name="標準 6 2 2 5 6 2 2 2" xfId="13951"/>
    <cellStyle name="標準 6 2 2 5 6 2 2 2 2" xfId="28219"/>
    <cellStyle name="標準 6 2 2 5 6 2 2 2 3" xfId="42492"/>
    <cellStyle name="標準 6 2 2 5 6 2 2 3" xfId="21085"/>
    <cellStyle name="標準 6 2 2 5 6 2 2 4" xfId="35358"/>
    <cellStyle name="標準 6 2 2 5 6 2 3" xfId="10384"/>
    <cellStyle name="標準 6 2 2 5 6 2 3 2" xfId="24652"/>
    <cellStyle name="標準 6 2 2 5 6 2 3 3" xfId="38925"/>
    <cellStyle name="標準 6 2 2 5 6 2 4" xfId="17518"/>
    <cellStyle name="標準 6 2 2 5 6 2 5" xfId="31791"/>
    <cellStyle name="標準 6 2 2 5 6 3" xfId="5036"/>
    <cellStyle name="標準 6 2 2 5 6 3 2" xfId="12170"/>
    <cellStyle name="標準 6 2 2 5 6 3 2 2" xfId="26438"/>
    <cellStyle name="標準 6 2 2 5 6 3 2 3" xfId="40711"/>
    <cellStyle name="標準 6 2 2 5 6 3 3" xfId="19304"/>
    <cellStyle name="標準 6 2 2 5 6 3 4" xfId="33577"/>
    <cellStyle name="標準 6 2 2 5 6 4" xfId="8603"/>
    <cellStyle name="標準 6 2 2 5 6 4 2" xfId="22871"/>
    <cellStyle name="標準 6 2 2 5 6 4 3" xfId="37144"/>
    <cellStyle name="標準 6 2 2 5 6 5" xfId="15737"/>
    <cellStyle name="標準 6 2 2 5 6 6" xfId="30010"/>
    <cellStyle name="標準 6 2 2 5 7" xfId="1870"/>
    <cellStyle name="標準 6 2 2 5 7 2" xfId="5481"/>
    <cellStyle name="標準 6 2 2 5 7 2 2" xfId="12615"/>
    <cellStyle name="標準 6 2 2 5 7 2 2 2" xfId="26883"/>
    <cellStyle name="標準 6 2 2 5 7 2 2 3" xfId="41156"/>
    <cellStyle name="標準 6 2 2 5 7 2 3" xfId="19749"/>
    <cellStyle name="標準 6 2 2 5 7 2 4" xfId="34022"/>
    <cellStyle name="標準 6 2 2 5 7 3" xfId="9048"/>
    <cellStyle name="標準 6 2 2 5 7 3 2" xfId="23316"/>
    <cellStyle name="標準 6 2 2 5 7 3 3" xfId="37589"/>
    <cellStyle name="標準 6 2 2 5 7 4" xfId="16182"/>
    <cellStyle name="標準 6 2 2 5 7 5" xfId="30455"/>
    <cellStyle name="標準 6 2 2 5 8" xfId="3700"/>
    <cellStyle name="標準 6 2 2 5 8 2" xfId="10834"/>
    <cellStyle name="標準 6 2 2 5 8 2 2" xfId="25102"/>
    <cellStyle name="標準 6 2 2 5 8 2 3" xfId="39375"/>
    <cellStyle name="標準 6 2 2 5 8 3" xfId="17968"/>
    <cellStyle name="標準 6 2 2 5 8 4" xfId="32241"/>
    <cellStyle name="標準 6 2 2 5 9" xfId="7267"/>
    <cellStyle name="標準 6 2 2 5 9 2" xfId="21535"/>
    <cellStyle name="標準 6 2 2 5 9 3" xfId="35808"/>
    <cellStyle name="標準 6 2 2 6" xfId="132"/>
    <cellStyle name="標準 6 2 2 6 10" xfId="28717"/>
    <cellStyle name="標準 6 2 2 6 2" xfId="348"/>
    <cellStyle name="標準 6 2 2 6 2 2" xfId="1239"/>
    <cellStyle name="標準 6 2 2 6 2 2 2" xfId="3020"/>
    <cellStyle name="標準 6 2 2 6 2 2 2 2" xfId="6631"/>
    <cellStyle name="標準 6 2 2 6 2 2 2 2 2" xfId="13765"/>
    <cellStyle name="標準 6 2 2 6 2 2 2 2 2 2" xfId="28033"/>
    <cellStyle name="標準 6 2 2 6 2 2 2 2 2 3" xfId="42306"/>
    <cellStyle name="標準 6 2 2 6 2 2 2 2 3" xfId="20899"/>
    <cellStyle name="標準 6 2 2 6 2 2 2 2 4" xfId="35172"/>
    <cellStyle name="標準 6 2 2 6 2 2 2 3" xfId="10198"/>
    <cellStyle name="標準 6 2 2 6 2 2 2 3 2" xfId="24466"/>
    <cellStyle name="標準 6 2 2 6 2 2 2 3 3" xfId="38739"/>
    <cellStyle name="標準 6 2 2 6 2 2 2 4" xfId="17332"/>
    <cellStyle name="標準 6 2 2 6 2 2 2 5" xfId="31605"/>
    <cellStyle name="標準 6 2 2 6 2 2 3" xfId="4850"/>
    <cellStyle name="標準 6 2 2 6 2 2 3 2" xfId="11984"/>
    <cellStyle name="標準 6 2 2 6 2 2 3 2 2" xfId="26252"/>
    <cellStyle name="標準 6 2 2 6 2 2 3 2 3" xfId="40525"/>
    <cellStyle name="標準 6 2 2 6 2 2 3 3" xfId="19118"/>
    <cellStyle name="標準 6 2 2 6 2 2 3 4" xfId="33391"/>
    <cellStyle name="標準 6 2 2 6 2 2 4" xfId="8417"/>
    <cellStyle name="標準 6 2 2 6 2 2 4 2" xfId="22685"/>
    <cellStyle name="標準 6 2 2 6 2 2 4 3" xfId="36958"/>
    <cellStyle name="標準 6 2 2 6 2 2 5" xfId="15551"/>
    <cellStyle name="標準 6 2 2 6 2 2 6" xfId="29824"/>
    <cellStyle name="標準 6 2 2 6 2 3" xfId="793"/>
    <cellStyle name="標準 6 2 2 6 2 3 2" xfId="2574"/>
    <cellStyle name="標準 6 2 2 6 2 3 2 2" xfId="6185"/>
    <cellStyle name="標準 6 2 2 6 2 3 2 2 2" xfId="13319"/>
    <cellStyle name="標準 6 2 2 6 2 3 2 2 2 2" xfId="27587"/>
    <cellStyle name="標準 6 2 2 6 2 3 2 2 2 3" xfId="41860"/>
    <cellStyle name="標準 6 2 2 6 2 3 2 2 3" xfId="20453"/>
    <cellStyle name="標準 6 2 2 6 2 3 2 2 4" xfId="34726"/>
    <cellStyle name="標準 6 2 2 6 2 3 2 3" xfId="9752"/>
    <cellStyle name="標準 6 2 2 6 2 3 2 3 2" xfId="24020"/>
    <cellStyle name="標準 6 2 2 6 2 3 2 3 3" xfId="38293"/>
    <cellStyle name="標準 6 2 2 6 2 3 2 4" xfId="16886"/>
    <cellStyle name="標準 6 2 2 6 2 3 2 5" xfId="31159"/>
    <cellStyle name="標準 6 2 2 6 2 3 3" xfId="4404"/>
    <cellStyle name="標準 6 2 2 6 2 3 3 2" xfId="11538"/>
    <cellStyle name="標準 6 2 2 6 2 3 3 2 2" xfId="25806"/>
    <cellStyle name="標準 6 2 2 6 2 3 3 2 3" xfId="40079"/>
    <cellStyle name="標準 6 2 2 6 2 3 3 3" xfId="18672"/>
    <cellStyle name="標準 6 2 2 6 2 3 3 4" xfId="32945"/>
    <cellStyle name="標準 6 2 2 6 2 3 4" xfId="7971"/>
    <cellStyle name="標準 6 2 2 6 2 3 4 2" xfId="22239"/>
    <cellStyle name="標準 6 2 2 6 2 3 4 3" xfId="36512"/>
    <cellStyle name="標準 6 2 2 6 2 3 5" xfId="15105"/>
    <cellStyle name="標準 6 2 2 6 2 3 6" xfId="29378"/>
    <cellStyle name="標準 6 2 2 6 2 4" xfId="1684"/>
    <cellStyle name="標準 6 2 2 6 2 4 2" xfId="3465"/>
    <cellStyle name="標準 6 2 2 6 2 4 2 2" xfId="7076"/>
    <cellStyle name="標準 6 2 2 6 2 4 2 2 2" xfId="14210"/>
    <cellStyle name="標準 6 2 2 6 2 4 2 2 2 2" xfId="28478"/>
    <cellStyle name="標準 6 2 2 6 2 4 2 2 2 3" xfId="42751"/>
    <cellStyle name="標準 6 2 2 6 2 4 2 2 3" xfId="21344"/>
    <cellStyle name="標準 6 2 2 6 2 4 2 2 4" xfId="35617"/>
    <cellStyle name="標準 6 2 2 6 2 4 2 3" xfId="10643"/>
    <cellStyle name="標準 6 2 2 6 2 4 2 3 2" xfId="24911"/>
    <cellStyle name="標準 6 2 2 6 2 4 2 3 3" xfId="39184"/>
    <cellStyle name="標準 6 2 2 6 2 4 2 4" xfId="17777"/>
    <cellStyle name="標準 6 2 2 6 2 4 2 5" xfId="32050"/>
    <cellStyle name="標準 6 2 2 6 2 4 3" xfId="5295"/>
    <cellStyle name="標準 6 2 2 6 2 4 3 2" xfId="12429"/>
    <cellStyle name="標準 6 2 2 6 2 4 3 2 2" xfId="26697"/>
    <cellStyle name="標準 6 2 2 6 2 4 3 2 3" xfId="40970"/>
    <cellStyle name="標準 6 2 2 6 2 4 3 3" xfId="19563"/>
    <cellStyle name="標準 6 2 2 6 2 4 3 4" xfId="33836"/>
    <cellStyle name="標準 6 2 2 6 2 4 4" xfId="8862"/>
    <cellStyle name="標準 6 2 2 6 2 4 4 2" xfId="23130"/>
    <cellStyle name="標準 6 2 2 6 2 4 4 3" xfId="37403"/>
    <cellStyle name="標準 6 2 2 6 2 4 5" xfId="15996"/>
    <cellStyle name="標準 6 2 2 6 2 4 6" xfId="30269"/>
    <cellStyle name="標準 6 2 2 6 2 5" xfId="2129"/>
    <cellStyle name="標準 6 2 2 6 2 5 2" xfId="5740"/>
    <cellStyle name="標準 6 2 2 6 2 5 2 2" xfId="12874"/>
    <cellStyle name="標準 6 2 2 6 2 5 2 2 2" xfId="27142"/>
    <cellStyle name="標準 6 2 2 6 2 5 2 2 3" xfId="41415"/>
    <cellStyle name="標準 6 2 2 6 2 5 2 3" xfId="20008"/>
    <cellStyle name="標準 6 2 2 6 2 5 2 4" xfId="34281"/>
    <cellStyle name="標準 6 2 2 6 2 5 3" xfId="9307"/>
    <cellStyle name="標準 6 2 2 6 2 5 3 2" xfId="23575"/>
    <cellStyle name="標準 6 2 2 6 2 5 3 3" xfId="37848"/>
    <cellStyle name="標準 6 2 2 6 2 5 4" xfId="16441"/>
    <cellStyle name="標準 6 2 2 6 2 5 5" xfId="30714"/>
    <cellStyle name="標準 6 2 2 6 2 6" xfId="3959"/>
    <cellStyle name="標準 6 2 2 6 2 6 2" xfId="11093"/>
    <cellStyle name="標準 6 2 2 6 2 6 2 2" xfId="25361"/>
    <cellStyle name="標準 6 2 2 6 2 6 2 3" xfId="39634"/>
    <cellStyle name="標準 6 2 2 6 2 6 3" xfId="18227"/>
    <cellStyle name="標準 6 2 2 6 2 6 4" xfId="32500"/>
    <cellStyle name="標準 6 2 2 6 2 7" xfId="7526"/>
    <cellStyle name="標準 6 2 2 6 2 7 2" xfId="21794"/>
    <cellStyle name="標準 6 2 2 6 2 7 3" xfId="36067"/>
    <cellStyle name="標準 6 2 2 6 2 8" xfId="14660"/>
    <cellStyle name="標準 6 2 2 6 2 9" xfId="28933"/>
    <cellStyle name="標準 6 2 2 6 3" xfId="1023"/>
    <cellStyle name="標準 6 2 2 6 3 2" xfId="2804"/>
    <cellStyle name="標準 6 2 2 6 3 2 2" xfId="6415"/>
    <cellStyle name="標準 6 2 2 6 3 2 2 2" xfId="13549"/>
    <cellStyle name="標準 6 2 2 6 3 2 2 2 2" xfId="27817"/>
    <cellStyle name="標準 6 2 2 6 3 2 2 2 3" xfId="42090"/>
    <cellStyle name="標準 6 2 2 6 3 2 2 3" xfId="20683"/>
    <cellStyle name="標準 6 2 2 6 3 2 2 4" xfId="34956"/>
    <cellStyle name="標準 6 2 2 6 3 2 3" xfId="9982"/>
    <cellStyle name="標準 6 2 2 6 3 2 3 2" xfId="24250"/>
    <cellStyle name="標準 6 2 2 6 3 2 3 3" xfId="38523"/>
    <cellStyle name="標準 6 2 2 6 3 2 4" xfId="17116"/>
    <cellStyle name="標準 6 2 2 6 3 2 5" xfId="31389"/>
    <cellStyle name="標準 6 2 2 6 3 3" xfId="4634"/>
    <cellStyle name="標準 6 2 2 6 3 3 2" xfId="11768"/>
    <cellStyle name="標準 6 2 2 6 3 3 2 2" xfId="26036"/>
    <cellStyle name="標準 6 2 2 6 3 3 2 3" xfId="40309"/>
    <cellStyle name="標準 6 2 2 6 3 3 3" xfId="18902"/>
    <cellStyle name="標準 6 2 2 6 3 3 4" xfId="33175"/>
    <cellStyle name="標準 6 2 2 6 3 4" xfId="8201"/>
    <cellStyle name="標準 6 2 2 6 3 4 2" xfId="22469"/>
    <cellStyle name="標準 6 2 2 6 3 4 3" xfId="36742"/>
    <cellStyle name="標準 6 2 2 6 3 5" xfId="15335"/>
    <cellStyle name="標準 6 2 2 6 3 6" xfId="29608"/>
    <cellStyle name="標準 6 2 2 6 4" xfId="577"/>
    <cellStyle name="標準 6 2 2 6 4 2" xfId="2358"/>
    <cellStyle name="標準 6 2 2 6 4 2 2" xfId="5969"/>
    <cellStyle name="標準 6 2 2 6 4 2 2 2" xfId="13103"/>
    <cellStyle name="標準 6 2 2 6 4 2 2 2 2" xfId="27371"/>
    <cellStyle name="標準 6 2 2 6 4 2 2 2 3" xfId="41644"/>
    <cellStyle name="標準 6 2 2 6 4 2 2 3" xfId="20237"/>
    <cellStyle name="標準 6 2 2 6 4 2 2 4" xfId="34510"/>
    <cellStyle name="標準 6 2 2 6 4 2 3" xfId="9536"/>
    <cellStyle name="標準 6 2 2 6 4 2 3 2" xfId="23804"/>
    <cellStyle name="標準 6 2 2 6 4 2 3 3" xfId="38077"/>
    <cellStyle name="標準 6 2 2 6 4 2 4" xfId="16670"/>
    <cellStyle name="標準 6 2 2 6 4 2 5" xfId="30943"/>
    <cellStyle name="標準 6 2 2 6 4 3" xfId="4188"/>
    <cellStyle name="標準 6 2 2 6 4 3 2" xfId="11322"/>
    <cellStyle name="標準 6 2 2 6 4 3 2 2" xfId="25590"/>
    <cellStyle name="標準 6 2 2 6 4 3 2 3" xfId="39863"/>
    <cellStyle name="標準 6 2 2 6 4 3 3" xfId="18456"/>
    <cellStyle name="標準 6 2 2 6 4 3 4" xfId="32729"/>
    <cellStyle name="標準 6 2 2 6 4 4" xfId="7755"/>
    <cellStyle name="標準 6 2 2 6 4 4 2" xfId="22023"/>
    <cellStyle name="標準 6 2 2 6 4 4 3" xfId="36296"/>
    <cellStyle name="標準 6 2 2 6 4 5" xfId="14889"/>
    <cellStyle name="標準 6 2 2 6 4 6" xfId="29162"/>
    <cellStyle name="標準 6 2 2 6 5" xfId="1468"/>
    <cellStyle name="標準 6 2 2 6 5 2" xfId="3249"/>
    <cellStyle name="標準 6 2 2 6 5 2 2" xfId="6860"/>
    <cellStyle name="標準 6 2 2 6 5 2 2 2" xfId="13994"/>
    <cellStyle name="標準 6 2 2 6 5 2 2 2 2" xfId="28262"/>
    <cellStyle name="標準 6 2 2 6 5 2 2 2 3" xfId="42535"/>
    <cellStyle name="標準 6 2 2 6 5 2 2 3" xfId="21128"/>
    <cellStyle name="標準 6 2 2 6 5 2 2 4" xfId="35401"/>
    <cellStyle name="標準 6 2 2 6 5 2 3" xfId="10427"/>
    <cellStyle name="標準 6 2 2 6 5 2 3 2" xfId="24695"/>
    <cellStyle name="標準 6 2 2 6 5 2 3 3" xfId="38968"/>
    <cellStyle name="標準 6 2 2 6 5 2 4" xfId="17561"/>
    <cellStyle name="標準 6 2 2 6 5 2 5" xfId="31834"/>
    <cellStyle name="標準 6 2 2 6 5 3" xfId="5079"/>
    <cellStyle name="標準 6 2 2 6 5 3 2" xfId="12213"/>
    <cellStyle name="標準 6 2 2 6 5 3 2 2" xfId="26481"/>
    <cellStyle name="標準 6 2 2 6 5 3 2 3" xfId="40754"/>
    <cellStyle name="標準 6 2 2 6 5 3 3" xfId="19347"/>
    <cellStyle name="標準 6 2 2 6 5 3 4" xfId="33620"/>
    <cellStyle name="標準 6 2 2 6 5 4" xfId="8646"/>
    <cellStyle name="標準 6 2 2 6 5 4 2" xfId="22914"/>
    <cellStyle name="標準 6 2 2 6 5 4 3" xfId="37187"/>
    <cellStyle name="標準 6 2 2 6 5 5" xfId="15780"/>
    <cellStyle name="標準 6 2 2 6 5 6" xfId="30053"/>
    <cellStyle name="標準 6 2 2 6 6" xfId="1913"/>
    <cellStyle name="標準 6 2 2 6 6 2" xfId="5524"/>
    <cellStyle name="標準 6 2 2 6 6 2 2" xfId="12658"/>
    <cellStyle name="標準 6 2 2 6 6 2 2 2" xfId="26926"/>
    <cellStyle name="標準 6 2 2 6 6 2 2 3" xfId="41199"/>
    <cellStyle name="標準 6 2 2 6 6 2 3" xfId="19792"/>
    <cellStyle name="標準 6 2 2 6 6 2 4" xfId="34065"/>
    <cellStyle name="標準 6 2 2 6 6 3" xfId="9091"/>
    <cellStyle name="標準 6 2 2 6 6 3 2" xfId="23359"/>
    <cellStyle name="標準 6 2 2 6 6 3 3" xfId="37632"/>
    <cellStyle name="標準 6 2 2 6 6 4" xfId="16225"/>
    <cellStyle name="標準 6 2 2 6 6 5" xfId="30498"/>
    <cellStyle name="標準 6 2 2 6 7" xfId="3743"/>
    <cellStyle name="標準 6 2 2 6 7 2" xfId="10877"/>
    <cellStyle name="標準 6 2 2 6 7 2 2" xfId="25145"/>
    <cellStyle name="標準 6 2 2 6 7 2 3" xfId="39418"/>
    <cellStyle name="標準 6 2 2 6 7 3" xfId="18011"/>
    <cellStyle name="標準 6 2 2 6 7 4" xfId="32284"/>
    <cellStyle name="標準 6 2 2 6 8" xfId="7310"/>
    <cellStyle name="標準 6 2 2 6 8 2" xfId="21578"/>
    <cellStyle name="標準 6 2 2 6 8 3" xfId="35851"/>
    <cellStyle name="標準 6 2 2 6 9" xfId="14444"/>
    <cellStyle name="標準 6 2 2 7" xfId="237"/>
    <cellStyle name="標準 6 2 2 7 2" xfId="1128"/>
    <cellStyle name="標準 6 2 2 7 2 2" xfId="2909"/>
    <cellStyle name="標準 6 2 2 7 2 2 2" xfId="6520"/>
    <cellStyle name="標準 6 2 2 7 2 2 2 2" xfId="13654"/>
    <cellStyle name="標準 6 2 2 7 2 2 2 2 2" xfId="27922"/>
    <cellStyle name="標準 6 2 2 7 2 2 2 2 3" xfId="42195"/>
    <cellStyle name="標準 6 2 2 7 2 2 2 3" xfId="20788"/>
    <cellStyle name="標準 6 2 2 7 2 2 2 4" xfId="35061"/>
    <cellStyle name="標準 6 2 2 7 2 2 3" xfId="10087"/>
    <cellStyle name="標準 6 2 2 7 2 2 3 2" xfId="24355"/>
    <cellStyle name="標準 6 2 2 7 2 2 3 3" xfId="38628"/>
    <cellStyle name="標準 6 2 2 7 2 2 4" xfId="17221"/>
    <cellStyle name="標準 6 2 2 7 2 2 5" xfId="31494"/>
    <cellStyle name="標準 6 2 2 7 2 3" xfId="4739"/>
    <cellStyle name="標準 6 2 2 7 2 3 2" xfId="11873"/>
    <cellStyle name="標準 6 2 2 7 2 3 2 2" xfId="26141"/>
    <cellStyle name="標準 6 2 2 7 2 3 2 3" xfId="40414"/>
    <cellStyle name="標準 6 2 2 7 2 3 3" xfId="19007"/>
    <cellStyle name="標準 6 2 2 7 2 3 4" xfId="33280"/>
    <cellStyle name="標準 6 2 2 7 2 4" xfId="8306"/>
    <cellStyle name="標準 6 2 2 7 2 4 2" xfId="22574"/>
    <cellStyle name="標準 6 2 2 7 2 4 3" xfId="36847"/>
    <cellStyle name="標準 6 2 2 7 2 5" xfId="15440"/>
    <cellStyle name="標準 6 2 2 7 2 6" xfId="29713"/>
    <cellStyle name="標準 6 2 2 7 3" xfId="682"/>
    <cellStyle name="標準 6 2 2 7 3 2" xfId="2463"/>
    <cellStyle name="標準 6 2 2 7 3 2 2" xfId="6074"/>
    <cellStyle name="標準 6 2 2 7 3 2 2 2" xfId="13208"/>
    <cellStyle name="標準 6 2 2 7 3 2 2 2 2" xfId="27476"/>
    <cellStyle name="標準 6 2 2 7 3 2 2 2 3" xfId="41749"/>
    <cellStyle name="標準 6 2 2 7 3 2 2 3" xfId="20342"/>
    <cellStyle name="標準 6 2 2 7 3 2 2 4" xfId="34615"/>
    <cellStyle name="標準 6 2 2 7 3 2 3" xfId="9641"/>
    <cellStyle name="標準 6 2 2 7 3 2 3 2" xfId="23909"/>
    <cellStyle name="標準 6 2 2 7 3 2 3 3" xfId="38182"/>
    <cellStyle name="標準 6 2 2 7 3 2 4" xfId="16775"/>
    <cellStyle name="標準 6 2 2 7 3 2 5" xfId="31048"/>
    <cellStyle name="標準 6 2 2 7 3 3" xfId="4293"/>
    <cellStyle name="標準 6 2 2 7 3 3 2" xfId="11427"/>
    <cellStyle name="標準 6 2 2 7 3 3 2 2" xfId="25695"/>
    <cellStyle name="標準 6 2 2 7 3 3 2 3" xfId="39968"/>
    <cellStyle name="標準 6 2 2 7 3 3 3" xfId="18561"/>
    <cellStyle name="標準 6 2 2 7 3 3 4" xfId="32834"/>
    <cellStyle name="標準 6 2 2 7 3 4" xfId="7860"/>
    <cellStyle name="標準 6 2 2 7 3 4 2" xfId="22128"/>
    <cellStyle name="標準 6 2 2 7 3 4 3" xfId="36401"/>
    <cellStyle name="標準 6 2 2 7 3 5" xfId="14994"/>
    <cellStyle name="標準 6 2 2 7 3 6" xfId="29267"/>
    <cellStyle name="標準 6 2 2 7 4" xfId="1573"/>
    <cellStyle name="標準 6 2 2 7 4 2" xfId="3354"/>
    <cellStyle name="標準 6 2 2 7 4 2 2" xfId="6965"/>
    <cellStyle name="標準 6 2 2 7 4 2 2 2" xfId="14099"/>
    <cellStyle name="標準 6 2 2 7 4 2 2 2 2" xfId="28367"/>
    <cellStyle name="標準 6 2 2 7 4 2 2 2 3" xfId="42640"/>
    <cellStyle name="標準 6 2 2 7 4 2 2 3" xfId="21233"/>
    <cellStyle name="標準 6 2 2 7 4 2 2 4" xfId="35506"/>
    <cellStyle name="標準 6 2 2 7 4 2 3" xfId="10532"/>
    <cellStyle name="標準 6 2 2 7 4 2 3 2" xfId="24800"/>
    <cellStyle name="標準 6 2 2 7 4 2 3 3" xfId="39073"/>
    <cellStyle name="標準 6 2 2 7 4 2 4" xfId="17666"/>
    <cellStyle name="標準 6 2 2 7 4 2 5" xfId="31939"/>
    <cellStyle name="標準 6 2 2 7 4 3" xfId="5184"/>
    <cellStyle name="標準 6 2 2 7 4 3 2" xfId="12318"/>
    <cellStyle name="標準 6 2 2 7 4 3 2 2" xfId="26586"/>
    <cellStyle name="標準 6 2 2 7 4 3 2 3" xfId="40859"/>
    <cellStyle name="標準 6 2 2 7 4 3 3" xfId="19452"/>
    <cellStyle name="標準 6 2 2 7 4 3 4" xfId="33725"/>
    <cellStyle name="標準 6 2 2 7 4 4" xfId="8751"/>
    <cellStyle name="標準 6 2 2 7 4 4 2" xfId="23019"/>
    <cellStyle name="標準 6 2 2 7 4 4 3" xfId="37292"/>
    <cellStyle name="標準 6 2 2 7 4 5" xfId="15885"/>
    <cellStyle name="標準 6 2 2 7 4 6" xfId="30158"/>
    <cellStyle name="標準 6 2 2 7 5" xfId="2018"/>
    <cellStyle name="標準 6 2 2 7 5 2" xfId="5629"/>
    <cellStyle name="標準 6 2 2 7 5 2 2" xfId="12763"/>
    <cellStyle name="標準 6 2 2 7 5 2 2 2" xfId="27031"/>
    <cellStyle name="標準 6 2 2 7 5 2 2 3" xfId="41304"/>
    <cellStyle name="標準 6 2 2 7 5 2 3" xfId="19897"/>
    <cellStyle name="標準 6 2 2 7 5 2 4" xfId="34170"/>
    <cellStyle name="標準 6 2 2 7 5 3" xfId="9196"/>
    <cellStyle name="標準 6 2 2 7 5 3 2" xfId="23464"/>
    <cellStyle name="標準 6 2 2 7 5 3 3" xfId="37737"/>
    <cellStyle name="標準 6 2 2 7 5 4" xfId="16330"/>
    <cellStyle name="標準 6 2 2 7 5 5" xfId="30603"/>
    <cellStyle name="標準 6 2 2 7 6" xfId="3848"/>
    <cellStyle name="標準 6 2 2 7 6 2" xfId="10982"/>
    <cellStyle name="標準 6 2 2 7 6 2 2" xfId="25250"/>
    <cellStyle name="標準 6 2 2 7 6 2 3" xfId="39523"/>
    <cellStyle name="標準 6 2 2 7 6 3" xfId="18116"/>
    <cellStyle name="標準 6 2 2 7 6 4" xfId="32389"/>
    <cellStyle name="標準 6 2 2 7 7" xfId="7415"/>
    <cellStyle name="標準 6 2 2 7 7 2" xfId="21683"/>
    <cellStyle name="標準 6 2 2 7 7 3" xfId="35956"/>
    <cellStyle name="標準 6 2 2 7 8" xfId="14549"/>
    <cellStyle name="標準 6 2 2 7 9" xfId="28822"/>
    <cellStyle name="標準 6 2 2 8" xfId="906"/>
    <cellStyle name="標準 6 2 2 8 2" xfId="2687"/>
    <cellStyle name="標準 6 2 2 8 2 2" xfId="6298"/>
    <cellStyle name="標準 6 2 2 8 2 2 2" xfId="13432"/>
    <cellStyle name="標準 6 2 2 8 2 2 2 2" xfId="27700"/>
    <cellStyle name="標準 6 2 2 8 2 2 2 3" xfId="41973"/>
    <cellStyle name="標準 6 2 2 8 2 2 3" xfId="20566"/>
    <cellStyle name="標準 6 2 2 8 2 2 4" xfId="34839"/>
    <cellStyle name="標準 6 2 2 8 2 3" xfId="9865"/>
    <cellStyle name="標準 6 2 2 8 2 3 2" xfId="24133"/>
    <cellStyle name="標準 6 2 2 8 2 3 3" xfId="38406"/>
    <cellStyle name="標準 6 2 2 8 2 4" xfId="16999"/>
    <cellStyle name="標準 6 2 2 8 2 5" xfId="31272"/>
    <cellStyle name="標準 6 2 2 8 3" xfId="4517"/>
    <cellStyle name="標準 6 2 2 8 3 2" xfId="11651"/>
    <cellStyle name="標準 6 2 2 8 3 2 2" xfId="25919"/>
    <cellStyle name="標準 6 2 2 8 3 2 3" xfId="40192"/>
    <cellStyle name="標準 6 2 2 8 3 3" xfId="18785"/>
    <cellStyle name="標準 6 2 2 8 3 4" xfId="33058"/>
    <cellStyle name="標準 6 2 2 8 4" xfId="8084"/>
    <cellStyle name="標準 6 2 2 8 4 2" xfId="22352"/>
    <cellStyle name="標準 6 2 2 8 4 3" xfId="36625"/>
    <cellStyle name="標準 6 2 2 8 5" xfId="15218"/>
    <cellStyle name="標準 6 2 2 8 6" xfId="29491"/>
    <cellStyle name="標準 6 2 2 9" xfId="460"/>
    <cellStyle name="標準 6 2 2 9 2" xfId="2241"/>
    <cellStyle name="標準 6 2 2 9 2 2" xfId="5852"/>
    <cellStyle name="標準 6 2 2 9 2 2 2" xfId="12986"/>
    <cellStyle name="標準 6 2 2 9 2 2 2 2" xfId="27254"/>
    <cellStyle name="標準 6 2 2 9 2 2 2 3" xfId="41527"/>
    <cellStyle name="標準 6 2 2 9 2 2 3" xfId="20120"/>
    <cellStyle name="標準 6 2 2 9 2 2 4" xfId="34393"/>
    <cellStyle name="標準 6 2 2 9 2 3" xfId="9419"/>
    <cellStyle name="標準 6 2 2 9 2 3 2" xfId="23687"/>
    <cellStyle name="標準 6 2 2 9 2 3 3" xfId="37960"/>
    <cellStyle name="標準 6 2 2 9 2 4" xfId="16553"/>
    <cellStyle name="標準 6 2 2 9 2 5" xfId="30826"/>
    <cellStyle name="標準 6 2 2 9 3" xfId="4071"/>
    <cellStyle name="標準 6 2 2 9 3 2" xfId="11205"/>
    <cellStyle name="標準 6 2 2 9 3 2 2" xfId="25473"/>
    <cellStyle name="標準 6 2 2 9 3 2 3" xfId="39746"/>
    <cellStyle name="標準 6 2 2 9 3 3" xfId="18339"/>
    <cellStyle name="標準 6 2 2 9 3 4" xfId="32612"/>
    <cellStyle name="標準 6 2 2 9 4" xfId="7638"/>
    <cellStyle name="標準 6 2 2 9 4 2" xfId="21906"/>
    <cellStyle name="標準 6 2 2 9 4 3" xfId="36179"/>
    <cellStyle name="標準 6 2 2 9 5" xfId="14772"/>
    <cellStyle name="標準 6 2 2 9 6" xfId="29045"/>
    <cellStyle name="標準 6 2 3" xfId="18"/>
    <cellStyle name="標準 6 2 3 10" xfId="1354"/>
    <cellStyle name="標準 6 2 3 10 2" xfId="3135"/>
    <cellStyle name="標準 6 2 3 10 2 2" xfId="6746"/>
    <cellStyle name="標準 6 2 3 10 2 2 2" xfId="13880"/>
    <cellStyle name="標準 6 2 3 10 2 2 2 2" xfId="28148"/>
    <cellStyle name="標準 6 2 3 10 2 2 2 3" xfId="42421"/>
    <cellStyle name="標準 6 2 3 10 2 2 3" xfId="21014"/>
    <cellStyle name="標準 6 2 3 10 2 2 4" xfId="35287"/>
    <cellStyle name="標準 6 2 3 10 2 3" xfId="10313"/>
    <cellStyle name="標準 6 2 3 10 2 3 2" xfId="24581"/>
    <cellStyle name="標準 6 2 3 10 2 3 3" xfId="38854"/>
    <cellStyle name="標準 6 2 3 10 2 4" xfId="17447"/>
    <cellStyle name="標準 6 2 3 10 2 5" xfId="31720"/>
    <cellStyle name="標準 6 2 3 10 3" xfId="4965"/>
    <cellStyle name="標準 6 2 3 10 3 2" xfId="12099"/>
    <cellStyle name="標準 6 2 3 10 3 2 2" xfId="26367"/>
    <cellStyle name="標準 6 2 3 10 3 2 3" xfId="40640"/>
    <cellStyle name="標準 6 2 3 10 3 3" xfId="19233"/>
    <cellStyle name="標準 6 2 3 10 3 4" xfId="33506"/>
    <cellStyle name="標準 6 2 3 10 4" xfId="8532"/>
    <cellStyle name="標準 6 2 3 10 4 2" xfId="22800"/>
    <cellStyle name="標準 6 2 3 10 4 3" xfId="37073"/>
    <cellStyle name="標準 6 2 3 10 5" xfId="15666"/>
    <cellStyle name="標準 6 2 3 10 6" xfId="29939"/>
    <cellStyle name="標準 6 2 3 11" xfId="1799"/>
    <cellStyle name="標準 6 2 3 11 2" xfId="5410"/>
    <cellStyle name="標準 6 2 3 11 2 2" xfId="12544"/>
    <cellStyle name="標準 6 2 3 11 2 2 2" xfId="26812"/>
    <cellStyle name="標準 6 2 3 11 2 2 3" xfId="41085"/>
    <cellStyle name="標準 6 2 3 11 2 3" xfId="19678"/>
    <cellStyle name="標準 6 2 3 11 2 4" xfId="33951"/>
    <cellStyle name="標準 6 2 3 11 3" xfId="8977"/>
    <cellStyle name="標準 6 2 3 11 3 2" xfId="23245"/>
    <cellStyle name="標準 6 2 3 11 3 3" xfId="37518"/>
    <cellStyle name="標準 6 2 3 11 4" xfId="16111"/>
    <cellStyle name="標準 6 2 3 11 5" xfId="30384"/>
    <cellStyle name="標準 6 2 3 12" xfId="3629"/>
    <cellStyle name="標準 6 2 3 12 2" xfId="10763"/>
    <cellStyle name="標準 6 2 3 12 2 2" xfId="25031"/>
    <cellStyle name="標準 6 2 3 12 2 3" xfId="39304"/>
    <cellStyle name="標準 6 2 3 12 3" xfId="17897"/>
    <cellStyle name="標準 6 2 3 12 4" xfId="32170"/>
    <cellStyle name="標準 6 2 3 13" xfId="7196"/>
    <cellStyle name="標準 6 2 3 13 2" xfId="21464"/>
    <cellStyle name="標準 6 2 3 13 3" xfId="35737"/>
    <cellStyle name="標準 6 2 3 14" xfId="14330"/>
    <cellStyle name="標準 6 2 3 15" xfId="28603"/>
    <cellStyle name="標準 6 2 3 2" xfId="27"/>
    <cellStyle name="標準 6 2 3 2 10" xfId="1808"/>
    <cellStyle name="標準 6 2 3 2 10 2" xfId="5419"/>
    <cellStyle name="標準 6 2 3 2 10 2 2" xfId="12553"/>
    <cellStyle name="標準 6 2 3 2 10 2 2 2" xfId="26821"/>
    <cellStyle name="標準 6 2 3 2 10 2 2 3" xfId="41094"/>
    <cellStyle name="標準 6 2 3 2 10 2 3" xfId="19687"/>
    <cellStyle name="標準 6 2 3 2 10 2 4" xfId="33960"/>
    <cellStyle name="標準 6 2 3 2 10 3" xfId="8986"/>
    <cellStyle name="標準 6 2 3 2 10 3 2" xfId="23254"/>
    <cellStyle name="標準 6 2 3 2 10 3 3" xfId="37527"/>
    <cellStyle name="標準 6 2 3 2 10 4" xfId="16120"/>
    <cellStyle name="標準 6 2 3 2 10 5" xfId="30393"/>
    <cellStyle name="標準 6 2 3 2 11" xfId="3638"/>
    <cellStyle name="標準 6 2 3 2 11 2" xfId="10772"/>
    <cellStyle name="標準 6 2 3 2 11 2 2" xfId="25040"/>
    <cellStyle name="標準 6 2 3 2 11 2 3" xfId="39313"/>
    <cellStyle name="標準 6 2 3 2 11 3" xfId="17906"/>
    <cellStyle name="標準 6 2 3 2 11 4" xfId="32179"/>
    <cellStyle name="標準 6 2 3 2 12" xfId="7205"/>
    <cellStyle name="標準 6 2 3 2 12 2" xfId="21473"/>
    <cellStyle name="標準 6 2 3 2 12 3" xfId="35746"/>
    <cellStyle name="標準 6 2 3 2 13" xfId="14339"/>
    <cellStyle name="標準 6 2 3 2 14" xfId="28612"/>
    <cellStyle name="標準 6 2 3 2 2" xfId="45"/>
    <cellStyle name="標準 6 2 3 2 2 10" xfId="3656"/>
    <cellStyle name="標準 6 2 3 2 2 10 2" xfId="10790"/>
    <cellStyle name="標準 6 2 3 2 2 10 2 2" xfId="25058"/>
    <cellStyle name="標準 6 2 3 2 2 10 2 3" xfId="39331"/>
    <cellStyle name="標準 6 2 3 2 2 10 3" xfId="17924"/>
    <cellStyle name="標準 6 2 3 2 2 10 4" xfId="32197"/>
    <cellStyle name="標準 6 2 3 2 2 11" xfId="7223"/>
    <cellStyle name="標準 6 2 3 2 2 11 2" xfId="21491"/>
    <cellStyle name="標準 6 2 3 2 2 11 3" xfId="35764"/>
    <cellStyle name="標準 6 2 3 2 2 12" xfId="14357"/>
    <cellStyle name="標準 6 2 3 2 2 13" xfId="28630"/>
    <cellStyle name="標準 6 2 3 2 2 2" xfId="82"/>
    <cellStyle name="標準 6 2 3 2 2 2 10" xfId="14394"/>
    <cellStyle name="標準 6 2 3 2 2 2 11" xfId="28667"/>
    <cellStyle name="標準 6 2 3 2 2 2 2" xfId="133"/>
    <cellStyle name="標準 6 2 3 2 2 2 2 10" xfId="28718"/>
    <cellStyle name="標準 6 2 3 2 2 2 2 2" xfId="415"/>
    <cellStyle name="標準 6 2 3 2 2 2 2 2 2" xfId="1306"/>
    <cellStyle name="標準 6 2 3 2 2 2 2 2 2 2" xfId="3087"/>
    <cellStyle name="標準 6 2 3 2 2 2 2 2 2 2 2" xfId="6698"/>
    <cellStyle name="標準 6 2 3 2 2 2 2 2 2 2 2 2" xfId="13832"/>
    <cellStyle name="標準 6 2 3 2 2 2 2 2 2 2 2 2 2" xfId="28100"/>
    <cellStyle name="標準 6 2 3 2 2 2 2 2 2 2 2 2 3" xfId="42373"/>
    <cellStyle name="標準 6 2 3 2 2 2 2 2 2 2 2 3" xfId="20966"/>
    <cellStyle name="標準 6 2 3 2 2 2 2 2 2 2 2 4" xfId="35239"/>
    <cellStyle name="標準 6 2 3 2 2 2 2 2 2 2 3" xfId="10265"/>
    <cellStyle name="標準 6 2 3 2 2 2 2 2 2 2 3 2" xfId="24533"/>
    <cellStyle name="標準 6 2 3 2 2 2 2 2 2 2 3 3" xfId="38806"/>
    <cellStyle name="標準 6 2 3 2 2 2 2 2 2 2 4" xfId="17399"/>
    <cellStyle name="標準 6 2 3 2 2 2 2 2 2 2 5" xfId="31672"/>
    <cellStyle name="標準 6 2 3 2 2 2 2 2 2 3" xfId="4917"/>
    <cellStyle name="標準 6 2 3 2 2 2 2 2 2 3 2" xfId="12051"/>
    <cellStyle name="標準 6 2 3 2 2 2 2 2 2 3 2 2" xfId="26319"/>
    <cellStyle name="標準 6 2 3 2 2 2 2 2 2 3 2 3" xfId="40592"/>
    <cellStyle name="標準 6 2 3 2 2 2 2 2 2 3 3" xfId="19185"/>
    <cellStyle name="標準 6 2 3 2 2 2 2 2 2 3 4" xfId="33458"/>
    <cellStyle name="標準 6 2 3 2 2 2 2 2 2 4" xfId="8484"/>
    <cellStyle name="標準 6 2 3 2 2 2 2 2 2 4 2" xfId="22752"/>
    <cellStyle name="標準 6 2 3 2 2 2 2 2 2 4 3" xfId="37025"/>
    <cellStyle name="標準 6 2 3 2 2 2 2 2 2 5" xfId="15618"/>
    <cellStyle name="標準 6 2 3 2 2 2 2 2 2 6" xfId="29891"/>
    <cellStyle name="標準 6 2 3 2 2 2 2 2 3" xfId="860"/>
    <cellStyle name="標準 6 2 3 2 2 2 2 2 3 2" xfId="2641"/>
    <cellStyle name="標準 6 2 3 2 2 2 2 2 3 2 2" xfId="6252"/>
    <cellStyle name="標準 6 2 3 2 2 2 2 2 3 2 2 2" xfId="13386"/>
    <cellStyle name="標準 6 2 3 2 2 2 2 2 3 2 2 2 2" xfId="27654"/>
    <cellStyle name="標準 6 2 3 2 2 2 2 2 3 2 2 2 3" xfId="41927"/>
    <cellStyle name="標準 6 2 3 2 2 2 2 2 3 2 2 3" xfId="20520"/>
    <cellStyle name="標準 6 2 3 2 2 2 2 2 3 2 2 4" xfId="34793"/>
    <cellStyle name="標準 6 2 3 2 2 2 2 2 3 2 3" xfId="9819"/>
    <cellStyle name="標準 6 2 3 2 2 2 2 2 3 2 3 2" xfId="24087"/>
    <cellStyle name="標準 6 2 3 2 2 2 2 2 3 2 3 3" xfId="38360"/>
    <cellStyle name="標準 6 2 3 2 2 2 2 2 3 2 4" xfId="16953"/>
    <cellStyle name="標準 6 2 3 2 2 2 2 2 3 2 5" xfId="31226"/>
    <cellStyle name="標準 6 2 3 2 2 2 2 2 3 3" xfId="4471"/>
    <cellStyle name="標準 6 2 3 2 2 2 2 2 3 3 2" xfId="11605"/>
    <cellStyle name="標準 6 2 3 2 2 2 2 2 3 3 2 2" xfId="25873"/>
    <cellStyle name="標準 6 2 3 2 2 2 2 2 3 3 2 3" xfId="40146"/>
    <cellStyle name="標準 6 2 3 2 2 2 2 2 3 3 3" xfId="18739"/>
    <cellStyle name="標準 6 2 3 2 2 2 2 2 3 3 4" xfId="33012"/>
    <cellStyle name="標準 6 2 3 2 2 2 2 2 3 4" xfId="8038"/>
    <cellStyle name="標準 6 2 3 2 2 2 2 2 3 4 2" xfId="22306"/>
    <cellStyle name="標準 6 2 3 2 2 2 2 2 3 4 3" xfId="36579"/>
    <cellStyle name="標準 6 2 3 2 2 2 2 2 3 5" xfId="15172"/>
    <cellStyle name="標準 6 2 3 2 2 2 2 2 3 6" xfId="29445"/>
    <cellStyle name="標準 6 2 3 2 2 2 2 2 4" xfId="1751"/>
    <cellStyle name="標準 6 2 3 2 2 2 2 2 4 2" xfId="3532"/>
    <cellStyle name="標準 6 2 3 2 2 2 2 2 4 2 2" xfId="7143"/>
    <cellStyle name="標準 6 2 3 2 2 2 2 2 4 2 2 2" xfId="14277"/>
    <cellStyle name="標準 6 2 3 2 2 2 2 2 4 2 2 2 2" xfId="28545"/>
    <cellStyle name="標準 6 2 3 2 2 2 2 2 4 2 2 2 3" xfId="42818"/>
    <cellStyle name="標準 6 2 3 2 2 2 2 2 4 2 2 3" xfId="21411"/>
    <cellStyle name="標準 6 2 3 2 2 2 2 2 4 2 2 4" xfId="35684"/>
    <cellStyle name="標準 6 2 3 2 2 2 2 2 4 2 3" xfId="10710"/>
    <cellStyle name="標準 6 2 3 2 2 2 2 2 4 2 3 2" xfId="24978"/>
    <cellStyle name="標準 6 2 3 2 2 2 2 2 4 2 3 3" xfId="39251"/>
    <cellStyle name="標準 6 2 3 2 2 2 2 2 4 2 4" xfId="17844"/>
    <cellStyle name="標準 6 2 3 2 2 2 2 2 4 2 5" xfId="32117"/>
    <cellStyle name="標準 6 2 3 2 2 2 2 2 4 3" xfId="5362"/>
    <cellStyle name="標準 6 2 3 2 2 2 2 2 4 3 2" xfId="12496"/>
    <cellStyle name="標準 6 2 3 2 2 2 2 2 4 3 2 2" xfId="26764"/>
    <cellStyle name="標準 6 2 3 2 2 2 2 2 4 3 2 3" xfId="41037"/>
    <cellStyle name="標準 6 2 3 2 2 2 2 2 4 3 3" xfId="19630"/>
    <cellStyle name="標準 6 2 3 2 2 2 2 2 4 3 4" xfId="33903"/>
    <cellStyle name="標準 6 2 3 2 2 2 2 2 4 4" xfId="8929"/>
    <cellStyle name="標準 6 2 3 2 2 2 2 2 4 4 2" xfId="23197"/>
    <cellStyle name="標準 6 2 3 2 2 2 2 2 4 4 3" xfId="37470"/>
    <cellStyle name="標準 6 2 3 2 2 2 2 2 4 5" xfId="16063"/>
    <cellStyle name="標準 6 2 3 2 2 2 2 2 4 6" xfId="30336"/>
    <cellStyle name="標準 6 2 3 2 2 2 2 2 5" xfId="2196"/>
    <cellStyle name="標準 6 2 3 2 2 2 2 2 5 2" xfId="5807"/>
    <cellStyle name="標準 6 2 3 2 2 2 2 2 5 2 2" xfId="12941"/>
    <cellStyle name="標準 6 2 3 2 2 2 2 2 5 2 2 2" xfId="27209"/>
    <cellStyle name="標準 6 2 3 2 2 2 2 2 5 2 2 3" xfId="41482"/>
    <cellStyle name="標準 6 2 3 2 2 2 2 2 5 2 3" xfId="20075"/>
    <cellStyle name="標準 6 2 3 2 2 2 2 2 5 2 4" xfId="34348"/>
    <cellStyle name="標準 6 2 3 2 2 2 2 2 5 3" xfId="9374"/>
    <cellStyle name="標準 6 2 3 2 2 2 2 2 5 3 2" xfId="23642"/>
    <cellStyle name="標準 6 2 3 2 2 2 2 2 5 3 3" xfId="37915"/>
    <cellStyle name="標準 6 2 3 2 2 2 2 2 5 4" xfId="16508"/>
    <cellStyle name="標準 6 2 3 2 2 2 2 2 5 5" xfId="30781"/>
    <cellStyle name="標準 6 2 3 2 2 2 2 2 6" xfId="4026"/>
    <cellStyle name="標準 6 2 3 2 2 2 2 2 6 2" xfId="11160"/>
    <cellStyle name="標準 6 2 3 2 2 2 2 2 6 2 2" xfId="25428"/>
    <cellStyle name="標準 6 2 3 2 2 2 2 2 6 2 3" xfId="39701"/>
    <cellStyle name="標準 6 2 3 2 2 2 2 2 6 3" xfId="18294"/>
    <cellStyle name="標準 6 2 3 2 2 2 2 2 6 4" xfId="32567"/>
    <cellStyle name="標準 6 2 3 2 2 2 2 2 7" xfId="7593"/>
    <cellStyle name="標準 6 2 3 2 2 2 2 2 7 2" xfId="21861"/>
    <cellStyle name="標準 6 2 3 2 2 2 2 2 7 3" xfId="36134"/>
    <cellStyle name="標準 6 2 3 2 2 2 2 2 8" xfId="14727"/>
    <cellStyle name="標準 6 2 3 2 2 2 2 2 9" xfId="29000"/>
    <cellStyle name="標準 6 2 3 2 2 2 2 3" xfId="1024"/>
    <cellStyle name="標準 6 2 3 2 2 2 2 3 2" xfId="2805"/>
    <cellStyle name="標準 6 2 3 2 2 2 2 3 2 2" xfId="6416"/>
    <cellStyle name="標準 6 2 3 2 2 2 2 3 2 2 2" xfId="13550"/>
    <cellStyle name="標準 6 2 3 2 2 2 2 3 2 2 2 2" xfId="27818"/>
    <cellStyle name="標準 6 2 3 2 2 2 2 3 2 2 2 3" xfId="42091"/>
    <cellStyle name="標準 6 2 3 2 2 2 2 3 2 2 3" xfId="20684"/>
    <cellStyle name="標準 6 2 3 2 2 2 2 3 2 2 4" xfId="34957"/>
    <cellStyle name="標準 6 2 3 2 2 2 2 3 2 3" xfId="9983"/>
    <cellStyle name="標準 6 2 3 2 2 2 2 3 2 3 2" xfId="24251"/>
    <cellStyle name="標準 6 2 3 2 2 2 2 3 2 3 3" xfId="38524"/>
    <cellStyle name="標準 6 2 3 2 2 2 2 3 2 4" xfId="17117"/>
    <cellStyle name="標準 6 2 3 2 2 2 2 3 2 5" xfId="31390"/>
    <cellStyle name="標準 6 2 3 2 2 2 2 3 3" xfId="4635"/>
    <cellStyle name="標準 6 2 3 2 2 2 2 3 3 2" xfId="11769"/>
    <cellStyle name="標準 6 2 3 2 2 2 2 3 3 2 2" xfId="26037"/>
    <cellStyle name="標準 6 2 3 2 2 2 2 3 3 2 3" xfId="40310"/>
    <cellStyle name="標準 6 2 3 2 2 2 2 3 3 3" xfId="18903"/>
    <cellStyle name="標準 6 2 3 2 2 2 2 3 3 4" xfId="33176"/>
    <cellStyle name="標準 6 2 3 2 2 2 2 3 4" xfId="8202"/>
    <cellStyle name="標準 6 2 3 2 2 2 2 3 4 2" xfId="22470"/>
    <cellStyle name="標準 6 2 3 2 2 2 2 3 4 3" xfId="36743"/>
    <cellStyle name="標準 6 2 3 2 2 2 2 3 5" xfId="15336"/>
    <cellStyle name="標準 6 2 3 2 2 2 2 3 6" xfId="29609"/>
    <cellStyle name="標準 6 2 3 2 2 2 2 4" xfId="578"/>
    <cellStyle name="標準 6 2 3 2 2 2 2 4 2" xfId="2359"/>
    <cellStyle name="標準 6 2 3 2 2 2 2 4 2 2" xfId="5970"/>
    <cellStyle name="標準 6 2 3 2 2 2 2 4 2 2 2" xfId="13104"/>
    <cellStyle name="標準 6 2 3 2 2 2 2 4 2 2 2 2" xfId="27372"/>
    <cellStyle name="標準 6 2 3 2 2 2 2 4 2 2 2 3" xfId="41645"/>
    <cellStyle name="標準 6 2 3 2 2 2 2 4 2 2 3" xfId="20238"/>
    <cellStyle name="標準 6 2 3 2 2 2 2 4 2 2 4" xfId="34511"/>
    <cellStyle name="標準 6 2 3 2 2 2 2 4 2 3" xfId="9537"/>
    <cellStyle name="標準 6 2 3 2 2 2 2 4 2 3 2" xfId="23805"/>
    <cellStyle name="標準 6 2 3 2 2 2 2 4 2 3 3" xfId="38078"/>
    <cellStyle name="標準 6 2 3 2 2 2 2 4 2 4" xfId="16671"/>
    <cellStyle name="標準 6 2 3 2 2 2 2 4 2 5" xfId="30944"/>
    <cellStyle name="標準 6 2 3 2 2 2 2 4 3" xfId="4189"/>
    <cellStyle name="標準 6 2 3 2 2 2 2 4 3 2" xfId="11323"/>
    <cellStyle name="標準 6 2 3 2 2 2 2 4 3 2 2" xfId="25591"/>
    <cellStyle name="標準 6 2 3 2 2 2 2 4 3 2 3" xfId="39864"/>
    <cellStyle name="標準 6 2 3 2 2 2 2 4 3 3" xfId="18457"/>
    <cellStyle name="標準 6 2 3 2 2 2 2 4 3 4" xfId="32730"/>
    <cellStyle name="標準 6 2 3 2 2 2 2 4 4" xfId="7756"/>
    <cellStyle name="標準 6 2 3 2 2 2 2 4 4 2" xfId="22024"/>
    <cellStyle name="標準 6 2 3 2 2 2 2 4 4 3" xfId="36297"/>
    <cellStyle name="標準 6 2 3 2 2 2 2 4 5" xfId="14890"/>
    <cellStyle name="標準 6 2 3 2 2 2 2 4 6" xfId="29163"/>
    <cellStyle name="標準 6 2 3 2 2 2 2 5" xfId="1469"/>
    <cellStyle name="標準 6 2 3 2 2 2 2 5 2" xfId="3250"/>
    <cellStyle name="標準 6 2 3 2 2 2 2 5 2 2" xfId="6861"/>
    <cellStyle name="標準 6 2 3 2 2 2 2 5 2 2 2" xfId="13995"/>
    <cellStyle name="標準 6 2 3 2 2 2 2 5 2 2 2 2" xfId="28263"/>
    <cellStyle name="標準 6 2 3 2 2 2 2 5 2 2 2 3" xfId="42536"/>
    <cellStyle name="標準 6 2 3 2 2 2 2 5 2 2 3" xfId="21129"/>
    <cellStyle name="標準 6 2 3 2 2 2 2 5 2 2 4" xfId="35402"/>
    <cellStyle name="標準 6 2 3 2 2 2 2 5 2 3" xfId="10428"/>
    <cellStyle name="標準 6 2 3 2 2 2 2 5 2 3 2" xfId="24696"/>
    <cellStyle name="標準 6 2 3 2 2 2 2 5 2 3 3" xfId="38969"/>
    <cellStyle name="標準 6 2 3 2 2 2 2 5 2 4" xfId="17562"/>
    <cellStyle name="標準 6 2 3 2 2 2 2 5 2 5" xfId="31835"/>
    <cellStyle name="標準 6 2 3 2 2 2 2 5 3" xfId="5080"/>
    <cellStyle name="標準 6 2 3 2 2 2 2 5 3 2" xfId="12214"/>
    <cellStyle name="標準 6 2 3 2 2 2 2 5 3 2 2" xfId="26482"/>
    <cellStyle name="標準 6 2 3 2 2 2 2 5 3 2 3" xfId="40755"/>
    <cellStyle name="標準 6 2 3 2 2 2 2 5 3 3" xfId="19348"/>
    <cellStyle name="標準 6 2 3 2 2 2 2 5 3 4" xfId="33621"/>
    <cellStyle name="標準 6 2 3 2 2 2 2 5 4" xfId="8647"/>
    <cellStyle name="標準 6 2 3 2 2 2 2 5 4 2" xfId="22915"/>
    <cellStyle name="標準 6 2 3 2 2 2 2 5 4 3" xfId="37188"/>
    <cellStyle name="標準 6 2 3 2 2 2 2 5 5" xfId="15781"/>
    <cellStyle name="標準 6 2 3 2 2 2 2 5 6" xfId="30054"/>
    <cellStyle name="標準 6 2 3 2 2 2 2 6" xfId="1914"/>
    <cellStyle name="標準 6 2 3 2 2 2 2 6 2" xfId="5525"/>
    <cellStyle name="標準 6 2 3 2 2 2 2 6 2 2" xfId="12659"/>
    <cellStyle name="標準 6 2 3 2 2 2 2 6 2 2 2" xfId="26927"/>
    <cellStyle name="標準 6 2 3 2 2 2 2 6 2 2 3" xfId="41200"/>
    <cellStyle name="標準 6 2 3 2 2 2 2 6 2 3" xfId="19793"/>
    <cellStyle name="標準 6 2 3 2 2 2 2 6 2 4" xfId="34066"/>
    <cellStyle name="標準 6 2 3 2 2 2 2 6 3" xfId="9092"/>
    <cellStyle name="標準 6 2 3 2 2 2 2 6 3 2" xfId="23360"/>
    <cellStyle name="標準 6 2 3 2 2 2 2 6 3 3" xfId="37633"/>
    <cellStyle name="標準 6 2 3 2 2 2 2 6 4" xfId="16226"/>
    <cellStyle name="標準 6 2 3 2 2 2 2 6 5" xfId="30499"/>
    <cellStyle name="標準 6 2 3 2 2 2 2 7" xfId="3744"/>
    <cellStyle name="標準 6 2 3 2 2 2 2 7 2" xfId="10878"/>
    <cellStyle name="標準 6 2 3 2 2 2 2 7 2 2" xfId="25146"/>
    <cellStyle name="標準 6 2 3 2 2 2 2 7 2 3" xfId="39419"/>
    <cellStyle name="標準 6 2 3 2 2 2 2 7 3" xfId="18012"/>
    <cellStyle name="標準 6 2 3 2 2 2 2 7 4" xfId="32285"/>
    <cellStyle name="標準 6 2 3 2 2 2 2 8" xfId="7311"/>
    <cellStyle name="標準 6 2 3 2 2 2 2 8 2" xfId="21579"/>
    <cellStyle name="標準 6 2 3 2 2 2 2 8 3" xfId="35852"/>
    <cellStyle name="標準 6 2 3 2 2 2 2 9" xfId="14445"/>
    <cellStyle name="標準 6 2 3 2 2 2 3" xfId="304"/>
    <cellStyle name="標準 6 2 3 2 2 2 3 2" xfId="1195"/>
    <cellStyle name="標準 6 2 3 2 2 2 3 2 2" xfId="2976"/>
    <cellStyle name="標準 6 2 3 2 2 2 3 2 2 2" xfId="6587"/>
    <cellStyle name="標準 6 2 3 2 2 2 3 2 2 2 2" xfId="13721"/>
    <cellStyle name="標準 6 2 3 2 2 2 3 2 2 2 2 2" xfId="27989"/>
    <cellStyle name="標準 6 2 3 2 2 2 3 2 2 2 2 3" xfId="42262"/>
    <cellStyle name="標準 6 2 3 2 2 2 3 2 2 2 3" xfId="20855"/>
    <cellStyle name="標準 6 2 3 2 2 2 3 2 2 2 4" xfId="35128"/>
    <cellStyle name="標準 6 2 3 2 2 2 3 2 2 3" xfId="10154"/>
    <cellStyle name="標準 6 2 3 2 2 2 3 2 2 3 2" xfId="24422"/>
    <cellStyle name="標準 6 2 3 2 2 2 3 2 2 3 3" xfId="38695"/>
    <cellStyle name="標準 6 2 3 2 2 2 3 2 2 4" xfId="17288"/>
    <cellStyle name="標準 6 2 3 2 2 2 3 2 2 5" xfId="31561"/>
    <cellStyle name="標準 6 2 3 2 2 2 3 2 3" xfId="4806"/>
    <cellStyle name="標準 6 2 3 2 2 2 3 2 3 2" xfId="11940"/>
    <cellStyle name="標準 6 2 3 2 2 2 3 2 3 2 2" xfId="26208"/>
    <cellStyle name="標準 6 2 3 2 2 2 3 2 3 2 3" xfId="40481"/>
    <cellStyle name="標準 6 2 3 2 2 2 3 2 3 3" xfId="19074"/>
    <cellStyle name="標準 6 2 3 2 2 2 3 2 3 4" xfId="33347"/>
    <cellStyle name="標準 6 2 3 2 2 2 3 2 4" xfId="8373"/>
    <cellStyle name="標準 6 2 3 2 2 2 3 2 4 2" xfId="22641"/>
    <cellStyle name="標準 6 2 3 2 2 2 3 2 4 3" xfId="36914"/>
    <cellStyle name="標準 6 2 3 2 2 2 3 2 5" xfId="15507"/>
    <cellStyle name="標準 6 2 3 2 2 2 3 2 6" xfId="29780"/>
    <cellStyle name="標準 6 2 3 2 2 2 3 3" xfId="749"/>
    <cellStyle name="標準 6 2 3 2 2 2 3 3 2" xfId="2530"/>
    <cellStyle name="標準 6 2 3 2 2 2 3 3 2 2" xfId="6141"/>
    <cellStyle name="標準 6 2 3 2 2 2 3 3 2 2 2" xfId="13275"/>
    <cellStyle name="標準 6 2 3 2 2 2 3 3 2 2 2 2" xfId="27543"/>
    <cellStyle name="標準 6 2 3 2 2 2 3 3 2 2 2 3" xfId="41816"/>
    <cellStyle name="標準 6 2 3 2 2 2 3 3 2 2 3" xfId="20409"/>
    <cellStyle name="標準 6 2 3 2 2 2 3 3 2 2 4" xfId="34682"/>
    <cellStyle name="標準 6 2 3 2 2 2 3 3 2 3" xfId="9708"/>
    <cellStyle name="標準 6 2 3 2 2 2 3 3 2 3 2" xfId="23976"/>
    <cellStyle name="標準 6 2 3 2 2 2 3 3 2 3 3" xfId="38249"/>
    <cellStyle name="標準 6 2 3 2 2 2 3 3 2 4" xfId="16842"/>
    <cellStyle name="標準 6 2 3 2 2 2 3 3 2 5" xfId="31115"/>
    <cellStyle name="標準 6 2 3 2 2 2 3 3 3" xfId="4360"/>
    <cellStyle name="標準 6 2 3 2 2 2 3 3 3 2" xfId="11494"/>
    <cellStyle name="標準 6 2 3 2 2 2 3 3 3 2 2" xfId="25762"/>
    <cellStyle name="標準 6 2 3 2 2 2 3 3 3 2 3" xfId="40035"/>
    <cellStyle name="標準 6 2 3 2 2 2 3 3 3 3" xfId="18628"/>
    <cellStyle name="標準 6 2 3 2 2 2 3 3 3 4" xfId="32901"/>
    <cellStyle name="標準 6 2 3 2 2 2 3 3 4" xfId="7927"/>
    <cellStyle name="標準 6 2 3 2 2 2 3 3 4 2" xfId="22195"/>
    <cellStyle name="標準 6 2 3 2 2 2 3 3 4 3" xfId="36468"/>
    <cellStyle name="標準 6 2 3 2 2 2 3 3 5" xfId="15061"/>
    <cellStyle name="標準 6 2 3 2 2 2 3 3 6" xfId="29334"/>
    <cellStyle name="標準 6 2 3 2 2 2 3 4" xfId="1640"/>
    <cellStyle name="標準 6 2 3 2 2 2 3 4 2" xfId="3421"/>
    <cellStyle name="標準 6 2 3 2 2 2 3 4 2 2" xfId="7032"/>
    <cellStyle name="標準 6 2 3 2 2 2 3 4 2 2 2" xfId="14166"/>
    <cellStyle name="標準 6 2 3 2 2 2 3 4 2 2 2 2" xfId="28434"/>
    <cellStyle name="標準 6 2 3 2 2 2 3 4 2 2 2 3" xfId="42707"/>
    <cellStyle name="標準 6 2 3 2 2 2 3 4 2 2 3" xfId="21300"/>
    <cellStyle name="標準 6 2 3 2 2 2 3 4 2 2 4" xfId="35573"/>
    <cellStyle name="標準 6 2 3 2 2 2 3 4 2 3" xfId="10599"/>
    <cellStyle name="標準 6 2 3 2 2 2 3 4 2 3 2" xfId="24867"/>
    <cellStyle name="標準 6 2 3 2 2 2 3 4 2 3 3" xfId="39140"/>
    <cellStyle name="標準 6 2 3 2 2 2 3 4 2 4" xfId="17733"/>
    <cellStyle name="標準 6 2 3 2 2 2 3 4 2 5" xfId="32006"/>
    <cellStyle name="標準 6 2 3 2 2 2 3 4 3" xfId="5251"/>
    <cellStyle name="標準 6 2 3 2 2 2 3 4 3 2" xfId="12385"/>
    <cellStyle name="標準 6 2 3 2 2 2 3 4 3 2 2" xfId="26653"/>
    <cellStyle name="標準 6 2 3 2 2 2 3 4 3 2 3" xfId="40926"/>
    <cellStyle name="標準 6 2 3 2 2 2 3 4 3 3" xfId="19519"/>
    <cellStyle name="標準 6 2 3 2 2 2 3 4 3 4" xfId="33792"/>
    <cellStyle name="標準 6 2 3 2 2 2 3 4 4" xfId="8818"/>
    <cellStyle name="標準 6 2 3 2 2 2 3 4 4 2" xfId="23086"/>
    <cellStyle name="標準 6 2 3 2 2 2 3 4 4 3" xfId="37359"/>
    <cellStyle name="標準 6 2 3 2 2 2 3 4 5" xfId="15952"/>
    <cellStyle name="標準 6 2 3 2 2 2 3 4 6" xfId="30225"/>
    <cellStyle name="標準 6 2 3 2 2 2 3 5" xfId="2085"/>
    <cellStyle name="標準 6 2 3 2 2 2 3 5 2" xfId="5696"/>
    <cellStyle name="標準 6 2 3 2 2 2 3 5 2 2" xfId="12830"/>
    <cellStyle name="標準 6 2 3 2 2 2 3 5 2 2 2" xfId="27098"/>
    <cellStyle name="標準 6 2 3 2 2 2 3 5 2 2 3" xfId="41371"/>
    <cellStyle name="標準 6 2 3 2 2 2 3 5 2 3" xfId="19964"/>
    <cellStyle name="標準 6 2 3 2 2 2 3 5 2 4" xfId="34237"/>
    <cellStyle name="標準 6 2 3 2 2 2 3 5 3" xfId="9263"/>
    <cellStyle name="標準 6 2 3 2 2 2 3 5 3 2" xfId="23531"/>
    <cellStyle name="標準 6 2 3 2 2 2 3 5 3 3" xfId="37804"/>
    <cellStyle name="標準 6 2 3 2 2 2 3 5 4" xfId="16397"/>
    <cellStyle name="標準 6 2 3 2 2 2 3 5 5" xfId="30670"/>
    <cellStyle name="標準 6 2 3 2 2 2 3 6" xfId="3915"/>
    <cellStyle name="標準 6 2 3 2 2 2 3 6 2" xfId="11049"/>
    <cellStyle name="標準 6 2 3 2 2 2 3 6 2 2" xfId="25317"/>
    <cellStyle name="標準 6 2 3 2 2 2 3 6 2 3" xfId="39590"/>
    <cellStyle name="標準 6 2 3 2 2 2 3 6 3" xfId="18183"/>
    <cellStyle name="標準 6 2 3 2 2 2 3 6 4" xfId="32456"/>
    <cellStyle name="標準 6 2 3 2 2 2 3 7" xfId="7482"/>
    <cellStyle name="標準 6 2 3 2 2 2 3 7 2" xfId="21750"/>
    <cellStyle name="標準 6 2 3 2 2 2 3 7 3" xfId="36023"/>
    <cellStyle name="標準 6 2 3 2 2 2 3 8" xfId="14616"/>
    <cellStyle name="標準 6 2 3 2 2 2 3 9" xfId="28889"/>
    <cellStyle name="標準 6 2 3 2 2 2 4" xfId="973"/>
    <cellStyle name="標準 6 2 3 2 2 2 4 2" xfId="2754"/>
    <cellStyle name="標準 6 2 3 2 2 2 4 2 2" xfId="6365"/>
    <cellStyle name="標準 6 2 3 2 2 2 4 2 2 2" xfId="13499"/>
    <cellStyle name="標準 6 2 3 2 2 2 4 2 2 2 2" xfId="27767"/>
    <cellStyle name="標準 6 2 3 2 2 2 4 2 2 2 3" xfId="42040"/>
    <cellStyle name="標準 6 2 3 2 2 2 4 2 2 3" xfId="20633"/>
    <cellStyle name="標準 6 2 3 2 2 2 4 2 2 4" xfId="34906"/>
    <cellStyle name="標準 6 2 3 2 2 2 4 2 3" xfId="9932"/>
    <cellStyle name="標準 6 2 3 2 2 2 4 2 3 2" xfId="24200"/>
    <cellStyle name="標準 6 2 3 2 2 2 4 2 3 3" xfId="38473"/>
    <cellStyle name="標準 6 2 3 2 2 2 4 2 4" xfId="17066"/>
    <cellStyle name="標準 6 2 3 2 2 2 4 2 5" xfId="31339"/>
    <cellStyle name="標準 6 2 3 2 2 2 4 3" xfId="4584"/>
    <cellStyle name="標準 6 2 3 2 2 2 4 3 2" xfId="11718"/>
    <cellStyle name="標準 6 2 3 2 2 2 4 3 2 2" xfId="25986"/>
    <cellStyle name="標準 6 2 3 2 2 2 4 3 2 3" xfId="40259"/>
    <cellStyle name="標準 6 2 3 2 2 2 4 3 3" xfId="18852"/>
    <cellStyle name="標準 6 2 3 2 2 2 4 3 4" xfId="33125"/>
    <cellStyle name="標準 6 2 3 2 2 2 4 4" xfId="8151"/>
    <cellStyle name="標準 6 2 3 2 2 2 4 4 2" xfId="22419"/>
    <cellStyle name="標準 6 2 3 2 2 2 4 4 3" xfId="36692"/>
    <cellStyle name="標準 6 2 3 2 2 2 4 5" xfId="15285"/>
    <cellStyle name="標準 6 2 3 2 2 2 4 6" xfId="29558"/>
    <cellStyle name="標準 6 2 3 2 2 2 5" xfId="527"/>
    <cellStyle name="標準 6 2 3 2 2 2 5 2" xfId="2308"/>
    <cellStyle name="標準 6 2 3 2 2 2 5 2 2" xfId="5919"/>
    <cellStyle name="標準 6 2 3 2 2 2 5 2 2 2" xfId="13053"/>
    <cellStyle name="標準 6 2 3 2 2 2 5 2 2 2 2" xfId="27321"/>
    <cellStyle name="標準 6 2 3 2 2 2 5 2 2 2 3" xfId="41594"/>
    <cellStyle name="標準 6 2 3 2 2 2 5 2 2 3" xfId="20187"/>
    <cellStyle name="標準 6 2 3 2 2 2 5 2 2 4" xfId="34460"/>
    <cellStyle name="標準 6 2 3 2 2 2 5 2 3" xfId="9486"/>
    <cellStyle name="標準 6 2 3 2 2 2 5 2 3 2" xfId="23754"/>
    <cellStyle name="標準 6 2 3 2 2 2 5 2 3 3" xfId="38027"/>
    <cellStyle name="標準 6 2 3 2 2 2 5 2 4" xfId="16620"/>
    <cellStyle name="標準 6 2 3 2 2 2 5 2 5" xfId="30893"/>
    <cellStyle name="標準 6 2 3 2 2 2 5 3" xfId="4138"/>
    <cellStyle name="標準 6 2 3 2 2 2 5 3 2" xfId="11272"/>
    <cellStyle name="標準 6 2 3 2 2 2 5 3 2 2" xfId="25540"/>
    <cellStyle name="標準 6 2 3 2 2 2 5 3 2 3" xfId="39813"/>
    <cellStyle name="標準 6 2 3 2 2 2 5 3 3" xfId="18406"/>
    <cellStyle name="標準 6 2 3 2 2 2 5 3 4" xfId="32679"/>
    <cellStyle name="標準 6 2 3 2 2 2 5 4" xfId="7705"/>
    <cellStyle name="標準 6 2 3 2 2 2 5 4 2" xfId="21973"/>
    <cellStyle name="標準 6 2 3 2 2 2 5 4 3" xfId="36246"/>
    <cellStyle name="標準 6 2 3 2 2 2 5 5" xfId="14839"/>
    <cellStyle name="標準 6 2 3 2 2 2 5 6" xfId="29112"/>
    <cellStyle name="標準 6 2 3 2 2 2 6" xfId="1418"/>
    <cellStyle name="標準 6 2 3 2 2 2 6 2" xfId="3199"/>
    <cellStyle name="標準 6 2 3 2 2 2 6 2 2" xfId="6810"/>
    <cellStyle name="標準 6 2 3 2 2 2 6 2 2 2" xfId="13944"/>
    <cellStyle name="標準 6 2 3 2 2 2 6 2 2 2 2" xfId="28212"/>
    <cellStyle name="標準 6 2 3 2 2 2 6 2 2 2 3" xfId="42485"/>
    <cellStyle name="標準 6 2 3 2 2 2 6 2 2 3" xfId="21078"/>
    <cellStyle name="標準 6 2 3 2 2 2 6 2 2 4" xfId="35351"/>
    <cellStyle name="標準 6 2 3 2 2 2 6 2 3" xfId="10377"/>
    <cellStyle name="標準 6 2 3 2 2 2 6 2 3 2" xfId="24645"/>
    <cellStyle name="標準 6 2 3 2 2 2 6 2 3 3" xfId="38918"/>
    <cellStyle name="標準 6 2 3 2 2 2 6 2 4" xfId="17511"/>
    <cellStyle name="標準 6 2 3 2 2 2 6 2 5" xfId="31784"/>
    <cellStyle name="標準 6 2 3 2 2 2 6 3" xfId="5029"/>
    <cellStyle name="標準 6 2 3 2 2 2 6 3 2" xfId="12163"/>
    <cellStyle name="標準 6 2 3 2 2 2 6 3 2 2" xfId="26431"/>
    <cellStyle name="標準 6 2 3 2 2 2 6 3 2 3" xfId="40704"/>
    <cellStyle name="標準 6 2 3 2 2 2 6 3 3" xfId="19297"/>
    <cellStyle name="標準 6 2 3 2 2 2 6 3 4" xfId="33570"/>
    <cellStyle name="標準 6 2 3 2 2 2 6 4" xfId="8596"/>
    <cellStyle name="標準 6 2 3 2 2 2 6 4 2" xfId="22864"/>
    <cellStyle name="標準 6 2 3 2 2 2 6 4 3" xfId="37137"/>
    <cellStyle name="標準 6 2 3 2 2 2 6 5" xfId="15730"/>
    <cellStyle name="標準 6 2 3 2 2 2 6 6" xfId="30003"/>
    <cellStyle name="標準 6 2 3 2 2 2 7" xfId="1863"/>
    <cellStyle name="標準 6 2 3 2 2 2 7 2" xfId="5474"/>
    <cellStyle name="標準 6 2 3 2 2 2 7 2 2" xfId="12608"/>
    <cellStyle name="標準 6 2 3 2 2 2 7 2 2 2" xfId="26876"/>
    <cellStyle name="標準 6 2 3 2 2 2 7 2 2 3" xfId="41149"/>
    <cellStyle name="標準 6 2 3 2 2 2 7 2 3" xfId="19742"/>
    <cellStyle name="標準 6 2 3 2 2 2 7 2 4" xfId="34015"/>
    <cellStyle name="標準 6 2 3 2 2 2 7 3" xfId="9041"/>
    <cellStyle name="標準 6 2 3 2 2 2 7 3 2" xfId="23309"/>
    <cellStyle name="標準 6 2 3 2 2 2 7 3 3" xfId="37582"/>
    <cellStyle name="標準 6 2 3 2 2 2 7 4" xfId="16175"/>
    <cellStyle name="標準 6 2 3 2 2 2 7 5" xfId="30448"/>
    <cellStyle name="標準 6 2 3 2 2 2 8" xfId="3693"/>
    <cellStyle name="標準 6 2 3 2 2 2 8 2" xfId="10827"/>
    <cellStyle name="標準 6 2 3 2 2 2 8 2 2" xfId="25095"/>
    <cellStyle name="標準 6 2 3 2 2 2 8 2 3" xfId="39368"/>
    <cellStyle name="標準 6 2 3 2 2 2 8 3" xfId="17961"/>
    <cellStyle name="標準 6 2 3 2 2 2 8 4" xfId="32234"/>
    <cellStyle name="標準 6 2 3 2 2 2 9" xfId="7260"/>
    <cellStyle name="標準 6 2 3 2 2 2 9 2" xfId="21528"/>
    <cellStyle name="標準 6 2 3 2 2 2 9 3" xfId="35801"/>
    <cellStyle name="標準 6 2 3 2 2 3" xfId="119"/>
    <cellStyle name="標準 6 2 3 2 2 3 10" xfId="14431"/>
    <cellStyle name="標準 6 2 3 2 2 3 11" xfId="28704"/>
    <cellStyle name="標準 6 2 3 2 2 3 2" xfId="134"/>
    <cellStyle name="標準 6 2 3 2 2 3 2 10" xfId="28719"/>
    <cellStyle name="標準 6 2 3 2 2 3 2 2" xfId="452"/>
    <cellStyle name="標準 6 2 3 2 2 3 2 2 2" xfId="1343"/>
    <cellStyle name="標準 6 2 3 2 2 3 2 2 2 2" xfId="3124"/>
    <cellStyle name="標準 6 2 3 2 2 3 2 2 2 2 2" xfId="6735"/>
    <cellStyle name="標準 6 2 3 2 2 3 2 2 2 2 2 2" xfId="13869"/>
    <cellStyle name="標準 6 2 3 2 2 3 2 2 2 2 2 2 2" xfId="28137"/>
    <cellStyle name="標準 6 2 3 2 2 3 2 2 2 2 2 2 3" xfId="42410"/>
    <cellStyle name="標準 6 2 3 2 2 3 2 2 2 2 2 3" xfId="21003"/>
    <cellStyle name="標準 6 2 3 2 2 3 2 2 2 2 2 4" xfId="35276"/>
    <cellStyle name="標準 6 2 3 2 2 3 2 2 2 2 3" xfId="10302"/>
    <cellStyle name="標準 6 2 3 2 2 3 2 2 2 2 3 2" xfId="24570"/>
    <cellStyle name="標準 6 2 3 2 2 3 2 2 2 2 3 3" xfId="38843"/>
    <cellStyle name="標準 6 2 3 2 2 3 2 2 2 2 4" xfId="17436"/>
    <cellStyle name="標準 6 2 3 2 2 3 2 2 2 2 5" xfId="31709"/>
    <cellStyle name="標準 6 2 3 2 2 3 2 2 2 3" xfId="4954"/>
    <cellStyle name="標準 6 2 3 2 2 3 2 2 2 3 2" xfId="12088"/>
    <cellStyle name="標準 6 2 3 2 2 3 2 2 2 3 2 2" xfId="26356"/>
    <cellStyle name="標準 6 2 3 2 2 3 2 2 2 3 2 3" xfId="40629"/>
    <cellStyle name="標準 6 2 3 2 2 3 2 2 2 3 3" xfId="19222"/>
    <cellStyle name="標準 6 2 3 2 2 3 2 2 2 3 4" xfId="33495"/>
    <cellStyle name="標準 6 2 3 2 2 3 2 2 2 4" xfId="8521"/>
    <cellStyle name="標準 6 2 3 2 2 3 2 2 2 4 2" xfId="22789"/>
    <cellStyle name="標準 6 2 3 2 2 3 2 2 2 4 3" xfId="37062"/>
    <cellStyle name="標準 6 2 3 2 2 3 2 2 2 5" xfId="15655"/>
    <cellStyle name="標準 6 2 3 2 2 3 2 2 2 6" xfId="29928"/>
    <cellStyle name="標準 6 2 3 2 2 3 2 2 3" xfId="897"/>
    <cellStyle name="標準 6 2 3 2 2 3 2 2 3 2" xfId="2678"/>
    <cellStyle name="標準 6 2 3 2 2 3 2 2 3 2 2" xfId="6289"/>
    <cellStyle name="標準 6 2 3 2 2 3 2 2 3 2 2 2" xfId="13423"/>
    <cellStyle name="標準 6 2 3 2 2 3 2 2 3 2 2 2 2" xfId="27691"/>
    <cellStyle name="標準 6 2 3 2 2 3 2 2 3 2 2 2 3" xfId="41964"/>
    <cellStyle name="標準 6 2 3 2 2 3 2 2 3 2 2 3" xfId="20557"/>
    <cellStyle name="標準 6 2 3 2 2 3 2 2 3 2 2 4" xfId="34830"/>
    <cellStyle name="標準 6 2 3 2 2 3 2 2 3 2 3" xfId="9856"/>
    <cellStyle name="標準 6 2 3 2 2 3 2 2 3 2 3 2" xfId="24124"/>
    <cellStyle name="標準 6 2 3 2 2 3 2 2 3 2 3 3" xfId="38397"/>
    <cellStyle name="標準 6 2 3 2 2 3 2 2 3 2 4" xfId="16990"/>
    <cellStyle name="標準 6 2 3 2 2 3 2 2 3 2 5" xfId="31263"/>
    <cellStyle name="標準 6 2 3 2 2 3 2 2 3 3" xfId="4508"/>
    <cellStyle name="標準 6 2 3 2 2 3 2 2 3 3 2" xfId="11642"/>
    <cellStyle name="標準 6 2 3 2 2 3 2 2 3 3 2 2" xfId="25910"/>
    <cellStyle name="標準 6 2 3 2 2 3 2 2 3 3 2 3" xfId="40183"/>
    <cellStyle name="標準 6 2 3 2 2 3 2 2 3 3 3" xfId="18776"/>
    <cellStyle name="標準 6 2 3 2 2 3 2 2 3 3 4" xfId="33049"/>
    <cellStyle name="標準 6 2 3 2 2 3 2 2 3 4" xfId="8075"/>
    <cellStyle name="標準 6 2 3 2 2 3 2 2 3 4 2" xfId="22343"/>
    <cellStyle name="標準 6 2 3 2 2 3 2 2 3 4 3" xfId="36616"/>
    <cellStyle name="標準 6 2 3 2 2 3 2 2 3 5" xfId="15209"/>
    <cellStyle name="標準 6 2 3 2 2 3 2 2 3 6" xfId="29482"/>
    <cellStyle name="標準 6 2 3 2 2 3 2 2 4" xfId="1788"/>
    <cellStyle name="標準 6 2 3 2 2 3 2 2 4 2" xfId="3569"/>
    <cellStyle name="標準 6 2 3 2 2 3 2 2 4 2 2" xfId="7180"/>
    <cellStyle name="標準 6 2 3 2 2 3 2 2 4 2 2 2" xfId="14314"/>
    <cellStyle name="標準 6 2 3 2 2 3 2 2 4 2 2 2 2" xfId="28582"/>
    <cellStyle name="標準 6 2 3 2 2 3 2 2 4 2 2 2 3" xfId="42855"/>
    <cellStyle name="標準 6 2 3 2 2 3 2 2 4 2 2 3" xfId="21448"/>
    <cellStyle name="標準 6 2 3 2 2 3 2 2 4 2 2 4" xfId="35721"/>
    <cellStyle name="標準 6 2 3 2 2 3 2 2 4 2 3" xfId="10747"/>
    <cellStyle name="標準 6 2 3 2 2 3 2 2 4 2 3 2" xfId="25015"/>
    <cellStyle name="標準 6 2 3 2 2 3 2 2 4 2 3 3" xfId="39288"/>
    <cellStyle name="標準 6 2 3 2 2 3 2 2 4 2 4" xfId="17881"/>
    <cellStyle name="標準 6 2 3 2 2 3 2 2 4 2 5" xfId="32154"/>
    <cellStyle name="標準 6 2 3 2 2 3 2 2 4 3" xfId="5399"/>
    <cellStyle name="標準 6 2 3 2 2 3 2 2 4 3 2" xfId="12533"/>
    <cellStyle name="標準 6 2 3 2 2 3 2 2 4 3 2 2" xfId="26801"/>
    <cellStyle name="標準 6 2 3 2 2 3 2 2 4 3 2 3" xfId="41074"/>
    <cellStyle name="標準 6 2 3 2 2 3 2 2 4 3 3" xfId="19667"/>
    <cellStyle name="標準 6 2 3 2 2 3 2 2 4 3 4" xfId="33940"/>
    <cellStyle name="標準 6 2 3 2 2 3 2 2 4 4" xfId="8966"/>
    <cellStyle name="標準 6 2 3 2 2 3 2 2 4 4 2" xfId="23234"/>
    <cellStyle name="標準 6 2 3 2 2 3 2 2 4 4 3" xfId="37507"/>
    <cellStyle name="標準 6 2 3 2 2 3 2 2 4 5" xfId="16100"/>
    <cellStyle name="標準 6 2 3 2 2 3 2 2 4 6" xfId="30373"/>
    <cellStyle name="標準 6 2 3 2 2 3 2 2 5" xfId="2233"/>
    <cellStyle name="標準 6 2 3 2 2 3 2 2 5 2" xfId="5844"/>
    <cellStyle name="標準 6 2 3 2 2 3 2 2 5 2 2" xfId="12978"/>
    <cellStyle name="標準 6 2 3 2 2 3 2 2 5 2 2 2" xfId="27246"/>
    <cellStyle name="標準 6 2 3 2 2 3 2 2 5 2 2 3" xfId="41519"/>
    <cellStyle name="標準 6 2 3 2 2 3 2 2 5 2 3" xfId="20112"/>
    <cellStyle name="標準 6 2 3 2 2 3 2 2 5 2 4" xfId="34385"/>
    <cellStyle name="標準 6 2 3 2 2 3 2 2 5 3" xfId="9411"/>
    <cellStyle name="標準 6 2 3 2 2 3 2 2 5 3 2" xfId="23679"/>
    <cellStyle name="標準 6 2 3 2 2 3 2 2 5 3 3" xfId="37952"/>
    <cellStyle name="標準 6 2 3 2 2 3 2 2 5 4" xfId="16545"/>
    <cellStyle name="標準 6 2 3 2 2 3 2 2 5 5" xfId="30818"/>
    <cellStyle name="標準 6 2 3 2 2 3 2 2 6" xfId="4063"/>
    <cellStyle name="標準 6 2 3 2 2 3 2 2 6 2" xfId="11197"/>
    <cellStyle name="標準 6 2 3 2 2 3 2 2 6 2 2" xfId="25465"/>
    <cellStyle name="標準 6 2 3 2 2 3 2 2 6 2 3" xfId="39738"/>
    <cellStyle name="標準 6 2 3 2 2 3 2 2 6 3" xfId="18331"/>
    <cellStyle name="標準 6 2 3 2 2 3 2 2 6 4" xfId="32604"/>
    <cellStyle name="標準 6 2 3 2 2 3 2 2 7" xfId="7630"/>
    <cellStyle name="標準 6 2 3 2 2 3 2 2 7 2" xfId="21898"/>
    <cellStyle name="標準 6 2 3 2 2 3 2 2 7 3" xfId="36171"/>
    <cellStyle name="標準 6 2 3 2 2 3 2 2 8" xfId="14764"/>
    <cellStyle name="標準 6 2 3 2 2 3 2 2 9" xfId="29037"/>
    <cellStyle name="標準 6 2 3 2 2 3 2 3" xfId="1025"/>
    <cellStyle name="標準 6 2 3 2 2 3 2 3 2" xfId="2806"/>
    <cellStyle name="標準 6 2 3 2 2 3 2 3 2 2" xfId="6417"/>
    <cellStyle name="標準 6 2 3 2 2 3 2 3 2 2 2" xfId="13551"/>
    <cellStyle name="標準 6 2 3 2 2 3 2 3 2 2 2 2" xfId="27819"/>
    <cellStyle name="標準 6 2 3 2 2 3 2 3 2 2 2 3" xfId="42092"/>
    <cellStyle name="標準 6 2 3 2 2 3 2 3 2 2 3" xfId="20685"/>
    <cellStyle name="標準 6 2 3 2 2 3 2 3 2 2 4" xfId="34958"/>
    <cellStyle name="標準 6 2 3 2 2 3 2 3 2 3" xfId="9984"/>
    <cellStyle name="標準 6 2 3 2 2 3 2 3 2 3 2" xfId="24252"/>
    <cellStyle name="標準 6 2 3 2 2 3 2 3 2 3 3" xfId="38525"/>
    <cellStyle name="標準 6 2 3 2 2 3 2 3 2 4" xfId="17118"/>
    <cellStyle name="標準 6 2 3 2 2 3 2 3 2 5" xfId="31391"/>
    <cellStyle name="標準 6 2 3 2 2 3 2 3 3" xfId="4636"/>
    <cellStyle name="標準 6 2 3 2 2 3 2 3 3 2" xfId="11770"/>
    <cellStyle name="標準 6 2 3 2 2 3 2 3 3 2 2" xfId="26038"/>
    <cellStyle name="標準 6 2 3 2 2 3 2 3 3 2 3" xfId="40311"/>
    <cellStyle name="標準 6 2 3 2 2 3 2 3 3 3" xfId="18904"/>
    <cellStyle name="標準 6 2 3 2 2 3 2 3 3 4" xfId="33177"/>
    <cellStyle name="標準 6 2 3 2 2 3 2 3 4" xfId="8203"/>
    <cellStyle name="標準 6 2 3 2 2 3 2 3 4 2" xfId="22471"/>
    <cellStyle name="標準 6 2 3 2 2 3 2 3 4 3" xfId="36744"/>
    <cellStyle name="標準 6 2 3 2 2 3 2 3 5" xfId="15337"/>
    <cellStyle name="標準 6 2 3 2 2 3 2 3 6" xfId="29610"/>
    <cellStyle name="標準 6 2 3 2 2 3 2 4" xfId="579"/>
    <cellStyle name="標準 6 2 3 2 2 3 2 4 2" xfId="2360"/>
    <cellStyle name="標準 6 2 3 2 2 3 2 4 2 2" xfId="5971"/>
    <cellStyle name="標準 6 2 3 2 2 3 2 4 2 2 2" xfId="13105"/>
    <cellStyle name="標準 6 2 3 2 2 3 2 4 2 2 2 2" xfId="27373"/>
    <cellStyle name="標準 6 2 3 2 2 3 2 4 2 2 2 3" xfId="41646"/>
    <cellStyle name="標準 6 2 3 2 2 3 2 4 2 2 3" xfId="20239"/>
    <cellStyle name="標準 6 2 3 2 2 3 2 4 2 2 4" xfId="34512"/>
    <cellStyle name="標準 6 2 3 2 2 3 2 4 2 3" xfId="9538"/>
    <cellStyle name="標準 6 2 3 2 2 3 2 4 2 3 2" xfId="23806"/>
    <cellStyle name="標準 6 2 3 2 2 3 2 4 2 3 3" xfId="38079"/>
    <cellStyle name="標準 6 2 3 2 2 3 2 4 2 4" xfId="16672"/>
    <cellStyle name="標準 6 2 3 2 2 3 2 4 2 5" xfId="30945"/>
    <cellStyle name="標準 6 2 3 2 2 3 2 4 3" xfId="4190"/>
    <cellStyle name="標準 6 2 3 2 2 3 2 4 3 2" xfId="11324"/>
    <cellStyle name="標準 6 2 3 2 2 3 2 4 3 2 2" xfId="25592"/>
    <cellStyle name="標準 6 2 3 2 2 3 2 4 3 2 3" xfId="39865"/>
    <cellStyle name="標準 6 2 3 2 2 3 2 4 3 3" xfId="18458"/>
    <cellStyle name="標準 6 2 3 2 2 3 2 4 3 4" xfId="32731"/>
    <cellStyle name="標準 6 2 3 2 2 3 2 4 4" xfId="7757"/>
    <cellStyle name="標準 6 2 3 2 2 3 2 4 4 2" xfId="22025"/>
    <cellStyle name="標準 6 2 3 2 2 3 2 4 4 3" xfId="36298"/>
    <cellStyle name="標準 6 2 3 2 2 3 2 4 5" xfId="14891"/>
    <cellStyle name="標準 6 2 3 2 2 3 2 4 6" xfId="29164"/>
    <cellStyle name="標準 6 2 3 2 2 3 2 5" xfId="1470"/>
    <cellStyle name="標準 6 2 3 2 2 3 2 5 2" xfId="3251"/>
    <cellStyle name="標準 6 2 3 2 2 3 2 5 2 2" xfId="6862"/>
    <cellStyle name="標準 6 2 3 2 2 3 2 5 2 2 2" xfId="13996"/>
    <cellStyle name="標準 6 2 3 2 2 3 2 5 2 2 2 2" xfId="28264"/>
    <cellStyle name="標準 6 2 3 2 2 3 2 5 2 2 2 3" xfId="42537"/>
    <cellStyle name="標準 6 2 3 2 2 3 2 5 2 2 3" xfId="21130"/>
    <cellStyle name="標準 6 2 3 2 2 3 2 5 2 2 4" xfId="35403"/>
    <cellStyle name="標準 6 2 3 2 2 3 2 5 2 3" xfId="10429"/>
    <cellStyle name="標準 6 2 3 2 2 3 2 5 2 3 2" xfId="24697"/>
    <cellStyle name="標準 6 2 3 2 2 3 2 5 2 3 3" xfId="38970"/>
    <cellStyle name="標準 6 2 3 2 2 3 2 5 2 4" xfId="17563"/>
    <cellStyle name="標準 6 2 3 2 2 3 2 5 2 5" xfId="31836"/>
    <cellStyle name="標準 6 2 3 2 2 3 2 5 3" xfId="5081"/>
    <cellStyle name="標準 6 2 3 2 2 3 2 5 3 2" xfId="12215"/>
    <cellStyle name="標準 6 2 3 2 2 3 2 5 3 2 2" xfId="26483"/>
    <cellStyle name="標準 6 2 3 2 2 3 2 5 3 2 3" xfId="40756"/>
    <cellStyle name="標準 6 2 3 2 2 3 2 5 3 3" xfId="19349"/>
    <cellStyle name="標準 6 2 3 2 2 3 2 5 3 4" xfId="33622"/>
    <cellStyle name="標準 6 2 3 2 2 3 2 5 4" xfId="8648"/>
    <cellStyle name="標準 6 2 3 2 2 3 2 5 4 2" xfId="22916"/>
    <cellStyle name="標準 6 2 3 2 2 3 2 5 4 3" xfId="37189"/>
    <cellStyle name="標準 6 2 3 2 2 3 2 5 5" xfId="15782"/>
    <cellStyle name="標準 6 2 3 2 2 3 2 5 6" xfId="30055"/>
    <cellStyle name="標準 6 2 3 2 2 3 2 6" xfId="1915"/>
    <cellStyle name="標準 6 2 3 2 2 3 2 6 2" xfId="5526"/>
    <cellStyle name="標準 6 2 3 2 2 3 2 6 2 2" xfId="12660"/>
    <cellStyle name="標準 6 2 3 2 2 3 2 6 2 2 2" xfId="26928"/>
    <cellStyle name="標準 6 2 3 2 2 3 2 6 2 2 3" xfId="41201"/>
    <cellStyle name="標準 6 2 3 2 2 3 2 6 2 3" xfId="19794"/>
    <cellStyle name="標準 6 2 3 2 2 3 2 6 2 4" xfId="34067"/>
    <cellStyle name="標準 6 2 3 2 2 3 2 6 3" xfId="9093"/>
    <cellStyle name="標準 6 2 3 2 2 3 2 6 3 2" xfId="23361"/>
    <cellStyle name="標準 6 2 3 2 2 3 2 6 3 3" xfId="37634"/>
    <cellStyle name="標準 6 2 3 2 2 3 2 6 4" xfId="16227"/>
    <cellStyle name="標準 6 2 3 2 2 3 2 6 5" xfId="30500"/>
    <cellStyle name="標準 6 2 3 2 2 3 2 7" xfId="3745"/>
    <cellStyle name="標準 6 2 3 2 2 3 2 7 2" xfId="10879"/>
    <cellStyle name="標準 6 2 3 2 2 3 2 7 2 2" xfId="25147"/>
    <cellStyle name="標準 6 2 3 2 2 3 2 7 2 3" xfId="39420"/>
    <cellStyle name="標準 6 2 3 2 2 3 2 7 3" xfId="18013"/>
    <cellStyle name="標準 6 2 3 2 2 3 2 7 4" xfId="32286"/>
    <cellStyle name="標準 6 2 3 2 2 3 2 8" xfId="7312"/>
    <cellStyle name="標準 6 2 3 2 2 3 2 8 2" xfId="21580"/>
    <cellStyle name="標準 6 2 3 2 2 3 2 8 3" xfId="35853"/>
    <cellStyle name="標準 6 2 3 2 2 3 2 9" xfId="14446"/>
    <cellStyle name="標準 6 2 3 2 2 3 3" xfId="341"/>
    <cellStyle name="標準 6 2 3 2 2 3 3 2" xfId="1232"/>
    <cellStyle name="標準 6 2 3 2 2 3 3 2 2" xfId="3013"/>
    <cellStyle name="標準 6 2 3 2 2 3 3 2 2 2" xfId="6624"/>
    <cellStyle name="標準 6 2 3 2 2 3 3 2 2 2 2" xfId="13758"/>
    <cellStyle name="標準 6 2 3 2 2 3 3 2 2 2 2 2" xfId="28026"/>
    <cellStyle name="標準 6 2 3 2 2 3 3 2 2 2 2 3" xfId="42299"/>
    <cellStyle name="標準 6 2 3 2 2 3 3 2 2 2 3" xfId="20892"/>
    <cellStyle name="標準 6 2 3 2 2 3 3 2 2 2 4" xfId="35165"/>
    <cellStyle name="標準 6 2 3 2 2 3 3 2 2 3" xfId="10191"/>
    <cellStyle name="標準 6 2 3 2 2 3 3 2 2 3 2" xfId="24459"/>
    <cellStyle name="標準 6 2 3 2 2 3 3 2 2 3 3" xfId="38732"/>
    <cellStyle name="標準 6 2 3 2 2 3 3 2 2 4" xfId="17325"/>
    <cellStyle name="標準 6 2 3 2 2 3 3 2 2 5" xfId="31598"/>
    <cellStyle name="標準 6 2 3 2 2 3 3 2 3" xfId="4843"/>
    <cellStyle name="標準 6 2 3 2 2 3 3 2 3 2" xfId="11977"/>
    <cellStyle name="標準 6 2 3 2 2 3 3 2 3 2 2" xfId="26245"/>
    <cellStyle name="標準 6 2 3 2 2 3 3 2 3 2 3" xfId="40518"/>
    <cellStyle name="標準 6 2 3 2 2 3 3 2 3 3" xfId="19111"/>
    <cellStyle name="標準 6 2 3 2 2 3 3 2 3 4" xfId="33384"/>
    <cellStyle name="標準 6 2 3 2 2 3 3 2 4" xfId="8410"/>
    <cellStyle name="標準 6 2 3 2 2 3 3 2 4 2" xfId="22678"/>
    <cellStyle name="標準 6 2 3 2 2 3 3 2 4 3" xfId="36951"/>
    <cellStyle name="標準 6 2 3 2 2 3 3 2 5" xfId="15544"/>
    <cellStyle name="標準 6 2 3 2 2 3 3 2 6" xfId="29817"/>
    <cellStyle name="標準 6 2 3 2 2 3 3 3" xfId="786"/>
    <cellStyle name="標準 6 2 3 2 2 3 3 3 2" xfId="2567"/>
    <cellStyle name="標準 6 2 3 2 2 3 3 3 2 2" xfId="6178"/>
    <cellStyle name="標準 6 2 3 2 2 3 3 3 2 2 2" xfId="13312"/>
    <cellStyle name="標準 6 2 3 2 2 3 3 3 2 2 2 2" xfId="27580"/>
    <cellStyle name="標準 6 2 3 2 2 3 3 3 2 2 2 3" xfId="41853"/>
    <cellStyle name="標準 6 2 3 2 2 3 3 3 2 2 3" xfId="20446"/>
    <cellStyle name="標準 6 2 3 2 2 3 3 3 2 2 4" xfId="34719"/>
    <cellStyle name="標準 6 2 3 2 2 3 3 3 2 3" xfId="9745"/>
    <cellStyle name="標準 6 2 3 2 2 3 3 3 2 3 2" xfId="24013"/>
    <cellStyle name="標準 6 2 3 2 2 3 3 3 2 3 3" xfId="38286"/>
    <cellStyle name="標準 6 2 3 2 2 3 3 3 2 4" xfId="16879"/>
    <cellStyle name="標準 6 2 3 2 2 3 3 3 2 5" xfId="31152"/>
    <cellStyle name="標準 6 2 3 2 2 3 3 3 3" xfId="4397"/>
    <cellStyle name="標準 6 2 3 2 2 3 3 3 3 2" xfId="11531"/>
    <cellStyle name="標準 6 2 3 2 2 3 3 3 3 2 2" xfId="25799"/>
    <cellStyle name="標準 6 2 3 2 2 3 3 3 3 2 3" xfId="40072"/>
    <cellStyle name="標準 6 2 3 2 2 3 3 3 3 3" xfId="18665"/>
    <cellStyle name="標準 6 2 3 2 2 3 3 3 3 4" xfId="32938"/>
    <cellStyle name="標準 6 2 3 2 2 3 3 3 4" xfId="7964"/>
    <cellStyle name="標準 6 2 3 2 2 3 3 3 4 2" xfId="22232"/>
    <cellStyle name="標準 6 2 3 2 2 3 3 3 4 3" xfId="36505"/>
    <cellStyle name="標準 6 2 3 2 2 3 3 3 5" xfId="15098"/>
    <cellStyle name="標準 6 2 3 2 2 3 3 3 6" xfId="29371"/>
    <cellStyle name="標準 6 2 3 2 2 3 3 4" xfId="1677"/>
    <cellStyle name="標準 6 2 3 2 2 3 3 4 2" xfId="3458"/>
    <cellStyle name="標準 6 2 3 2 2 3 3 4 2 2" xfId="7069"/>
    <cellStyle name="標準 6 2 3 2 2 3 3 4 2 2 2" xfId="14203"/>
    <cellStyle name="標準 6 2 3 2 2 3 3 4 2 2 2 2" xfId="28471"/>
    <cellStyle name="標準 6 2 3 2 2 3 3 4 2 2 2 3" xfId="42744"/>
    <cellStyle name="標準 6 2 3 2 2 3 3 4 2 2 3" xfId="21337"/>
    <cellStyle name="標準 6 2 3 2 2 3 3 4 2 2 4" xfId="35610"/>
    <cellStyle name="標準 6 2 3 2 2 3 3 4 2 3" xfId="10636"/>
    <cellStyle name="標準 6 2 3 2 2 3 3 4 2 3 2" xfId="24904"/>
    <cellStyle name="標準 6 2 3 2 2 3 3 4 2 3 3" xfId="39177"/>
    <cellStyle name="標準 6 2 3 2 2 3 3 4 2 4" xfId="17770"/>
    <cellStyle name="標準 6 2 3 2 2 3 3 4 2 5" xfId="32043"/>
    <cellStyle name="標準 6 2 3 2 2 3 3 4 3" xfId="5288"/>
    <cellStyle name="標準 6 2 3 2 2 3 3 4 3 2" xfId="12422"/>
    <cellStyle name="標準 6 2 3 2 2 3 3 4 3 2 2" xfId="26690"/>
    <cellStyle name="標準 6 2 3 2 2 3 3 4 3 2 3" xfId="40963"/>
    <cellStyle name="標準 6 2 3 2 2 3 3 4 3 3" xfId="19556"/>
    <cellStyle name="標準 6 2 3 2 2 3 3 4 3 4" xfId="33829"/>
    <cellStyle name="標準 6 2 3 2 2 3 3 4 4" xfId="8855"/>
    <cellStyle name="標準 6 2 3 2 2 3 3 4 4 2" xfId="23123"/>
    <cellStyle name="標準 6 2 3 2 2 3 3 4 4 3" xfId="37396"/>
    <cellStyle name="標準 6 2 3 2 2 3 3 4 5" xfId="15989"/>
    <cellStyle name="標準 6 2 3 2 2 3 3 4 6" xfId="30262"/>
    <cellStyle name="標準 6 2 3 2 2 3 3 5" xfId="2122"/>
    <cellStyle name="標準 6 2 3 2 2 3 3 5 2" xfId="5733"/>
    <cellStyle name="標準 6 2 3 2 2 3 3 5 2 2" xfId="12867"/>
    <cellStyle name="標準 6 2 3 2 2 3 3 5 2 2 2" xfId="27135"/>
    <cellStyle name="標準 6 2 3 2 2 3 3 5 2 2 3" xfId="41408"/>
    <cellStyle name="標準 6 2 3 2 2 3 3 5 2 3" xfId="20001"/>
    <cellStyle name="標準 6 2 3 2 2 3 3 5 2 4" xfId="34274"/>
    <cellStyle name="標準 6 2 3 2 2 3 3 5 3" xfId="9300"/>
    <cellStyle name="標準 6 2 3 2 2 3 3 5 3 2" xfId="23568"/>
    <cellStyle name="標準 6 2 3 2 2 3 3 5 3 3" xfId="37841"/>
    <cellStyle name="標準 6 2 3 2 2 3 3 5 4" xfId="16434"/>
    <cellStyle name="標準 6 2 3 2 2 3 3 5 5" xfId="30707"/>
    <cellStyle name="標準 6 2 3 2 2 3 3 6" xfId="3952"/>
    <cellStyle name="標準 6 2 3 2 2 3 3 6 2" xfId="11086"/>
    <cellStyle name="標準 6 2 3 2 2 3 3 6 2 2" xfId="25354"/>
    <cellStyle name="標準 6 2 3 2 2 3 3 6 2 3" xfId="39627"/>
    <cellStyle name="標準 6 2 3 2 2 3 3 6 3" xfId="18220"/>
    <cellStyle name="標準 6 2 3 2 2 3 3 6 4" xfId="32493"/>
    <cellStyle name="標準 6 2 3 2 2 3 3 7" xfId="7519"/>
    <cellStyle name="標準 6 2 3 2 2 3 3 7 2" xfId="21787"/>
    <cellStyle name="標準 6 2 3 2 2 3 3 7 3" xfId="36060"/>
    <cellStyle name="標準 6 2 3 2 2 3 3 8" xfId="14653"/>
    <cellStyle name="標準 6 2 3 2 2 3 3 9" xfId="28926"/>
    <cellStyle name="標準 6 2 3 2 2 3 4" xfId="1010"/>
    <cellStyle name="標準 6 2 3 2 2 3 4 2" xfId="2791"/>
    <cellStyle name="標準 6 2 3 2 2 3 4 2 2" xfId="6402"/>
    <cellStyle name="標準 6 2 3 2 2 3 4 2 2 2" xfId="13536"/>
    <cellStyle name="標準 6 2 3 2 2 3 4 2 2 2 2" xfId="27804"/>
    <cellStyle name="標準 6 2 3 2 2 3 4 2 2 2 3" xfId="42077"/>
    <cellStyle name="標準 6 2 3 2 2 3 4 2 2 3" xfId="20670"/>
    <cellStyle name="標準 6 2 3 2 2 3 4 2 2 4" xfId="34943"/>
    <cellStyle name="標準 6 2 3 2 2 3 4 2 3" xfId="9969"/>
    <cellStyle name="標準 6 2 3 2 2 3 4 2 3 2" xfId="24237"/>
    <cellStyle name="標準 6 2 3 2 2 3 4 2 3 3" xfId="38510"/>
    <cellStyle name="標準 6 2 3 2 2 3 4 2 4" xfId="17103"/>
    <cellStyle name="標準 6 2 3 2 2 3 4 2 5" xfId="31376"/>
    <cellStyle name="標準 6 2 3 2 2 3 4 3" xfId="4621"/>
    <cellStyle name="標準 6 2 3 2 2 3 4 3 2" xfId="11755"/>
    <cellStyle name="標準 6 2 3 2 2 3 4 3 2 2" xfId="26023"/>
    <cellStyle name="標準 6 2 3 2 2 3 4 3 2 3" xfId="40296"/>
    <cellStyle name="標準 6 2 3 2 2 3 4 3 3" xfId="18889"/>
    <cellStyle name="標準 6 2 3 2 2 3 4 3 4" xfId="33162"/>
    <cellStyle name="標準 6 2 3 2 2 3 4 4" xfId="8188"/>
    <cellStyle name="標準 6 2 3 2 2 3 4 4 2" xfId="22456"/>
    <cellStyle name="標準 6 2 3 2 2 3 4 4 3" xfId="36729"/>
    <cellStyle name="標準 6 2 3 2 2 3 4 5" xfId="15322"/>
    <cellStyle name="標準 6 2 3 2 2 3 4 6" xfId="29595"/>
    <cellStyle name="標準 6 2 3 2 2 3 5" xfId="564"/>
    <cellStyle name="標準 6 2 3 2 2 3 5 2" xfId="2345"/>
    <cellStyle name="標準 6 2 3 2 2 3 5 2 2" xfId="5956"/>
    <cellStyle name="標準 6 2 3 2 2 3 5 2 2 2" xfId="13090"/>
    <cellStyle name="標準 6 2 3 2 2 3 5 2 2 2 2" xfId="27358"/>
    <cellStyle name="標準 6 2 3 2 2 3 5 2 2 2 3" xfId="41631"/>
    <cellStyle name="標準 6 2 3 2 2 3 5 2 2 3" xfId="20224"/>
    <cellStyle name="標準 6 2 3 2 2 3 5 2 2 4" xfId="34497"/>
    <cellStyle name="標準 6 2 3 2 2 3 5 2 3" xfId="9523"/>
    <cellStyle name="標準 6 2 3 2 2 3 5 2 3 2" xfId="23791"/>
    <cellStyle name="標準 6 2 3 2 2 3 5 2 3 3" xfId="38064"/>
    <cellStyle name="標準 6 2 3 2 2 3 5 2 4" xfId="16657"/>
    <cellStyle name="標準 6 2 3 2 2 3 5 2 5" xfId="30930"/>
    <cellStyle name="標準 6 2 3 2 2 3 5 3" xfId="4175"/>
    <cellStyle name="標準 6 2 3 2 2 3 5 3 2" xfId="11309"/>
    <cellStyle name="標準 6 2 3 2 2 3 5 3 2 2" xfId="25577"/>
    <cellStyle name="標準 6 2 3 2 2 3 5 3 2 3" xfId="39850"/>
    <cellStyle name="標準 6 2 3 2 2 3 5 3 3" xfId="18443"/>
    <cellStyle name="標準 6 2 3 2 2 3 5 3 4" xfId="32716"/>
    <cellStyle name="標準 6 2 3 2 2 3 5 4" xfId="7742"/>
    <cellStyle name="標準 6 2 3 2 2 3 5 4 2" xfId="22010"/>
    <cellStyle name="標準 6 2 3 2 2 3 5 4 3" xfId="36283"/>
    <cellStyle name="標準 6 2 3 2 2 3 5 5" xfId="14876"/>
    <cellStyle name="標準 6 2 3 2 2 3 5 6" xfId="29149"/>
    <cellStyle name="標準 6 2 3 2 2 3 6" xfId="1455"/>
    <cellStyle name="標準 6 2 3 2 2 3 6 2" xfId="3236"/>
    <cellStyle name="標準 6 2 3 2 2 3 6 2 2" xfId="6847"/>
    <cellStyle name="標準 6 2 3 2 2 3 6 2 2 2" xfId="13981"/>
    <cellStyle name="標準 6 2 3 2 2 3 6 2 2 2 2" xfId="28249"/>
    <cellStyle name="標準 6 2 3 2 2 3 6 2 2 2 3" xfId="42522"/>
    <cellStyle name="標準 6 2 3 2 2 3 6 2 2 3" xfId="21115"/>
    <cellStyle name="標準 6 2 3 2 2 3 6 2 2 4" xfId="35388"/>
    <cellStyle name="標準 6 2 3 2 2 3 6 2 3" xfId="10414"/>
    <cellStyle name="標準 6 2 3 2 2 3 6 2 3 2" xfId="24682"/>
    <cellStyle name="標準 6 2 3 2 2 3 6 2 3 3" xfId="38955"/>
    <cellStyle name="標準 6 2 3 2 2 3 6 2 4" xfId="17548"/>
    <cellStyle name="標準 6 2 3 2 2 3 6 2 5" xfId="31821"/>
    <cellStyle name="標準 6 2 3 2 2 3 6 3" xfId="5066"/>
    <cellStyle name="標準 6 2 3 2 2 3 6 3 2" xfId="12200"/>
    <cellStyle name="標準 6 2 3 2 2 3 6 3 2 2" xfId="26468"/>
    <cellStyle name="標準 6 2 3 2 2 3 6 3 2 3" xfId="40741"/>
    <cellStyle name="標準 6 2 3 2 2 3 6 3 3" xfId="19334"/>
    <cellStyle name="標準 6 2 3 2 2 3 6 3 4" xfId="33607"/>
    <cellStyle name="標準 6 2 3 2 2 3 6 4" xfId="8633"/>
    <cellStyle name="標準 6 2 3 2 2 3 6 4 2" xfId="22901"/>
    <cellStyle name="標準 6 2 3 2 2 3 6 4 3" xfId="37174"/>
    <cellStyle name="標準 6 2 3 2 2 3 6 5" xfId="15767"/>
    <cellStyle name="標準 6 2 3 2 2 3 6 6" xfId="30040"/>
    <cellStyle name="標準 6 2 3 2 2 3 7" xfId="1900"/>
    <cellStyle name="標準 6 2 3 2 2 3 7 2" xfId="5511"/>
    <cellStyle name="標準 6 2 3 2 2 3 7 2 2" xfId="12645"/>
    <cellStyle name="標準 6 2 3 2 2 3 7 2 2 2" xfId="26913"/>
    <cellStyle name="標準 6 2 3 2 2 3 7 2 2 3" xfId="41186"/>
    <cellStyle name="標準 6 2 3 2 2 3 7 2 3" xfId="19779"/>
    <cellStyle name="標準 6 2 3 2 2 3 7 2 4" xfId="34052"/>
    <cellStyle name="標準 6 2 3 2 2 3 7 3" xfId="9078"/>
    <cellStyle name="標準 6 2 3 2 2 3 7 3 2" xfId="23346"/>
    <cellStyle name="標準 6 2 3 2 2 3 7 3 3" xfId="37619"/>
    <cellStyle name="標準 6 2 3 2 2 3 7 4" xfId="16212"/>
    <cellStyle name="標準 6 2 3 2 2 3 7 5" xfId="30485"/>
    <cellStyle name="標準 6 2 3 2 2 3 8" xfId="3730"/>
    <cellStyle name="標準 6 2 3 2 2 3 8 2" xfId="10864"/>
    <cellStyle name="標準 6 2 3 2 2 3 8 2 2" xfId="25132"/>
    <cellStyle name="標準 6 2 3 2 2 3 8 2 3" xfId="39405"/>
    <cellStyle name="標準 6 2 3 2 2 3 8 3" xfId="17998"/>
    <cellStyle name="標準 6 2 3 2 2 3 8 4" xfId="32271"/>
    <cellStyle name="標準 6 2 3 2 2 3 9" xfId="7297"/>
    <cellStyle name="標準 6 2 3 2 2 3 9 2" xfId="21565"/>
    <cellStyle name="標準 6 2 3 2 2 3 9 3" xfId="35838"/>
    <cellStyle name="標準 6 2 3 2 2 4" xfId="135"/>
    <cellStyle name="標準 6 2 3 2 2 4 10" xfId="28720"/>
    <cellStyle name="標準 6 2 3 2 2 4 2" xfId="378"/>
    <cellStyle name="標準 6 2 3 2 2 4 2 2" xfId="1269"/>
    <cellStyle name="標準 6 2 3 2 2 4 2 2 2" xfId="3050"/>
    <cellStyle name="標準 6 2 3 2 2 4 2 2 2 2" xfId="6661"/>
    <cellStyle name="標準 6 2 3 2 2 4 2 2 2 2 2" xfId="13795"/>
    <cellStyle name="標準 6 2 3 2 2 4 2 2 2 2 2 2" xfId="28063"/>
    <cellStyle name="標準 6 2 3 2 2 4 2 2 2 2 2 3" xfId="42336"/>
    <cellStyle name="標準 6 2 3 2 2 4 2 2 2 2 3" xfId="20929"/>
    <cellStyle name="標準 6 2 3 2 2 4 2 2 2 2 4" xfId="35202"/>
    <cellStyle name="標準 6 2 3 2 2 4 2 2 2 3" xfId="10228"/>
    <cellStyle name="標準 6 2 3 2 2 4 2 2 2 3 2" xfId="24496"/>
    <cellStyle name="標準 6 2 3 2 2 4 2 2 2 3 3" xfId="38769"/>
    <cellStyle name="標準 6 2 3 2 2 4 2 2 2 4" xfId="17362"/>
    <cellStyle name="標準 6 2 3 2 2 4 2 2 2 5" xfId="31635"/>
    <cellStyle name="標準 6 2 3 2 2 4 2 2 3" xfId="4880"/>
    <cellStyle name="標準 6 2 3 2 2 4 2 2 3 2" xfId="12014"/>
    <cellStyle name="標準 6 2 3 2 2 4 2 2 3 2 2" xfId="26282"/>
    <cellStyle name="標準 6 2 3 2 2 4 2 2 3 2 3" xfId="40555"/>
    <cellStyle name="標準 6 2 3 2 2 4 2 2 3 3" xfId="19148"/>
    <cellStyle name="標準 6 2 3 2 2 4 2 2 3 4" xfId="33421"/>
    <cellStyle name="標準 6 2 3 2 2 4 2 2 4" xfId="8447"/>
    <cellStyle name="標準 6 2 3 2 2 4 2 2 4 2" xfId="22715"/>
    <cellStyle name="標準 6 2 3 2 2 4 2 2 4 3" xfId="36988"/>
    <cellStyle name="標準 6 2 3 2 2 4 2 2 5" xfId="15581"/>
    <cellStyle name="標準 6 2 3 2 2 4 2 2 6" xfId="29854"/>
    <cellStyle name="標準 6 2 3 2 2 4 2 3" xfId="823"/>
    <cellStyle name="標準 6 2 3 2 2 4 2 3 2" xfId="2604"/>
    <cellStyle name="標準 6 2 3 2 2 4 2 3 2 2" xfId="6215"/>
    <cellStyle name="標準 6 2 3 2 2 4 2 3 2 2 2" xfId="13349"/>
    <cellStyle name="標準 6 2 3 2 2 4 2 3 2 2 2 2" xfId="27617"/>
    <cellStyle name="標準 6 2 3 2 2 4 2 3 2 2 2 3" xfId="41890"/>
    <cellStyle name="標準 6 2 3 2 2 4 2 3 2 2 3" xfId="20483"/>
    <cellStyle name="標準 6 2 3 2 2 4 2 3 2 2 4" xfId="34756"/>
    <cellStyle name="標準 6 2 3 2 2 4 2 3 2 3" xfId="9782"/>
    <cellStyle name="標準 6 2 3 2 2 4 2 3 2 3 2" xfId="24050"/>
    <cellStyle name="標準 6 2 3 2 2 4 2 3 2 3 3" xfId="38323"/>
    <cellStyle name="標準 6 2 3 2 2 4 2 3 2 4" xfId="16916"/>
    <cellStyle name="標準 6 2 3 2 2 4 2 3 2 5" xfId="31189"/>
    <cellStyle name="標準 6 2 3 2 2 4 2 3 3" xfId="4434"/>
    <cellStyle name="標準 6 2 3 2 2 4 2 3 3 2" xfId="11568"/>
    <cellStyle name="標準 6 2 3 2 2 4 2 3 3 2 2" xfId="25836"/>
    <cellStyle name="標準 6 2 3 2 2 4 2 3 3 2 3" xfId="40109"/>
    <cellStyle name="標準 6 2 3 2 2 4 2 3 3 3" xfId="18702"/>
    <cellStyle name="標準 6 2 3 2 2 4 2 3 3 4" xfId="32975"/>
    <cellStyle name="標準 6 2 3 2 2 4 2 3 4" xfId="8001"/>
    <cellStyle name="標準 6 2 3 2 2 4 2 3 4 2" xfId="22269"/>
    <cellStyle name="標準 6 2 3 2 2 4 2 3 4 3" xfId="36542"/>
    <cellStyle name="標準 6 2 3 2 2 4 2 3 5" xfId="15135"/>
    <cellStyle name="標準 6 2 3 2 2 4 2 3 6" xfId="29408"/>
    <cellStyle name="標準 6 2 3 2 2 4 2 4" xfId="1714"/>
    <cellStyle name="標準 6 2 3 2 2 4 2 4 2" xfId="3495"/>
    <cellStyle name="標準 6 2 3 2 2 4 2 4 2 2" xfId="7106"/>
    <cellStyle name="標準 6 2 3 2 2 4 2 4 2 2 2" xfId="14240"/>
    <cellStyle name="標準 6 2 3 2 2 4 2 4 2 2 2 2" xfId="28508"/>
    <cellStyle name="標準 6 2 3 2 2 4 2 4 2 2 2 3" xfId="42781"/>
    <cellStyle name="標準 6 2 3 2 2 4 2 4 2 2 3" xfId="21374"/>
    <cellStyle name="標準 6 2 3 2 2 4 2 4 2 2 4" xfId="35647"/>
    <cellStyle name="標準 6 2 3 2 2 4 2 4 2 3" xfId="10673"/>
    <cellStyle name="標準 6 2 3 2 2 4 2 4 2 3 2" xfId="24941"/>
    <cellStyle name="標準 6 2 3 2 2 4 2 4 2 3 3" xfId="39214"/>
    <cellStyle name="標準 6 2 3 2 2 4 2 4 2 4" xfId="17807"/>
    <cellStyle name="標準 6 2 3 2 2 4 2 4 2 5" xfId="32080"/>
    <cellStyle name="標準 6 2 3 2 2 4 2 4 3" xfId="5325"/>
    <cellStyle name="標準 6 2 3 2 2 4 2 4 3 2" xfId="12459"/>
    <cellStyle name="標準 6 2 3 2 2 4 2 4 3 2 2" xfId="26727"/>
    <cellStyle name="標準 6 2 3 2 2 4 2 4 3 2 3" xfId="41000"/>
    <cellStyle name="標準 6 2 3 2 2 4 2 4 3 3" xfId="19593"/>
    <cellStyle name="標準 6 2 3 2 2 4 2 4 3 4" xfId="33866"/>
    <cellStyle name="標準 6 2 3 2 2 4 2 4 4" xfId="8892"/>
    <cellStyle name="標準 6 2 3 2 2 4 2 4 4 2" xfId="23160"/>
    <cellStyle name="標準 6 2 3 2 2 4 2 4 4 3" xfId="37433"/>
    <cellStyle name="標準 6 2 3 2 2 4 2 4 5" xfId="16026"/>
    <cellStyle name="標準 6 2 3 2 2 4 2 4 6" xfId="30299"/>
    <cellStyle name="標準 6 2 3 2 2 4 2 5" xfId="2159"/>
    <cellStyle name="標準 6 2 3 2 2 4 2 5 2" xfId="5770"/>
    <cellStyle name="標準 6 2 3 2 2 4 2 5 2 2" xfId="12904"/>
    <cellStyle name="標準 6 2 3 2 2 4 2 5 2 2 2" xfId="27172"/>
    <cellStyle name="標準 6 2 3 2 2 4 2 5 2 2 3" xfId="41445"/>
    <cellStyle name="標準 6 2 3 2 2 4 2 5 2 3" xfId="20038"/>
    <cellStyle name="標準 6 2 3 2 2 4 2 5 2 4" xfId="34311"/>
    <cellStyle name="標準 6 2 3 2 2 4 2 5 3" xfId="9337"/>
    <cellStyle name="標準 6 2 3 2 2 4 2 5 3 2" xfId="23605"/>
    <cellStyle name="標準 6 2 3 2 2 4 2 5 3 3" xfId="37878"/>
    <cellStyle name="標準 6 2 3 2 2 4 2 5 4" xfId="16471"/>
    <cellStyle name="標準 6 2 3 2 2 4 2 5 5" xfId="30744"/>
    <cellStyle name="標準 6 2 3 2 2 4 2 6" xfId="3989"/>
    <cellStyle name="標準 6 2 3 2 2 4 2 6 2" xfId="11123"/>
    <cellStyle name="標準 6 2 3 2 2 4 2 6 2 2" xfId="25391"/>
    <cellStyle name="標準 6 2 3 2 2 4 2 6 2 3" xfId="39664"/>
    <cellStyle name="標準 6 2 3 2 2 4 2 6 3" xfId="18257"/>
    <cellStyle name="標準 6 2 3 2 2 4 2 6 4" xfId="32530"/>
    <cellStyle name="標準 6 2 3 2 2 4 2 7" xfId="7556"/>
    <cellStyle name="標準 6 2 3 2 2 4 2 7 2" xfId="21824"/>
    <cellStyle name="標準 6 2 3 2 2 4 2 7 3" xfId="36097"/>
    <cellStyle name="標準 6 2 3 2 2 4 2 8" xfId="14690"/>
    <cellStyle name="標準 6 2 3 2 2 4 2 9" xfId="28963"/>
    <cellStyle name="標準 6 2 3 2 2 4 3" xfId="1026"/>
    <cellStyle name="標準 6 2 3 2 2 4 3 2" xfId="2807"/>
    <cellStyle name="標準 6 2 3 2 2 4 3 2 2" xfId="6418"/>
    <cellStyle name="標準 6 2 3 2 2 4 3 2 2 2" xfId="13552"/>
    <cellStyle name="標準 6 2 3 2 2 4 3 2 2 2 2" xfId="27820"/>
    <cellStyle name="標準 6 2 3 2 2 4 3 2 2 2 3" xfId="42093"/>
    <cellStyle name="標準 6 2 3 2 2 4 3 2 2 3" xfId="20686"/>
    <cellStyle name="標準 6 2 3 2 2 4 3 2 2 4" xfId="34959"/>
    <cellStyle name="標準 6 2 3 2 2 4 3 2 3" xfId="9985"/>
    <cellStyle name="標準 6 2 3 2 2 4 3 2 3 2" xfId="24253"/>
    <cellStyle name="標準 6 2 3 2 2 4 3 2 3 3" xfId="38526"/>
    <cellStyle name="標準 6 2 3 2 2 4 3 2 4" xfId="17119"/>
    <cellStyle name="標準 6 2 3 2 2 4 3 2 5" xfId="31392"/>
    <cellStyle name="標準 6 2 3 2 2 4 3 3" xfId="4637"/>
    <cellStyle name="標準 6 2 3 2 2 4 3 3 2" xfId="11771"/>
    <cellStyle name="標準 6 2 3 2 2 4 3 3 2 2" xfId="26039"/>
    <cellStyle name="標準 6 2 3 2 2 4 3 3 2 3" xfId="40312"/>
    <cellStyle name="標準 6 2 3 2 2 4 3 3 3" xfId="18905"/>
    <cellStyle name="標準 6 2 3 2 2 4 3 3 4" xfId="33178"/>
    <cellStyle name="標準 6 2 3 2 2 4 3 4" xfId="8204"/>
    <cellStyle name="標準 6 2 3 2 2 4 3 4 2" xfId="22472"/>
    <cellStyle name="標準 6 2 3 2 2 4 3 4 3" xfId="36745"/>
    <cellStyle name="標準 6 2 3 2 2 4 3 5" xfId="15338"/>
    <cellStyle name="標準 6 2 3 2 2 4 3 6" xfId="29611"/>
    <cellStyle name="標準 6 2 3 2 2 4 4" xfId="580"/>
    <cellStyle name="標準 6 2 3 2 2 4 4 2" xfId="2361"/>
    <cellStyle name="標準 6 2 3 2 2 4 4 2 2" xfId="5972"/>
    <cellStyle name="標準 6 2 3 2 2 4 4 2 2 2" xfId="13106"/>
    <cellStyle name="標準 6 2 3 2 2 4 4 2 2 2 2" xfId="27374"/>
    <cellStyle name="標準 6 2 3 2 2 4 4 2 2 2 3" xfId="41647"/>
    <cellStyle name="標準 6 2 3 2 2 4 4 2 2 3" xfId="20240"/>
    <cellStyle name="標準 6 2 3 2 2 4 4 2 2 4" xfId="34513"/>
    <cellStyle name="標準 6 2 3 2 2 4 4 2 3" xfId="9539"/>
    <cellStyle name="標準 6 2 3 2 2 4 4 2 3 2" xfId="23807"/>
    <cellStyle name="標準 6 2 3 2 2 4 4 2 3 3" xfId="38080"/>
    <cellStyle name="標準 6 2 3 2 2 4 4 2 4" xfId="16673"/>
    <cellStyle name="標準 6 2 3 2 2 4 4 2 5" xfId="30946"/>
    <cellStyle name="標準 6 2 3 2 2 4 4 3" xfId="4191"/>
    <cellStyle name="標準 6 2 3 2 2 4 4 3 2" xfId="11325"/>
    <cellStyle name="標準 6 2 3 2 2 4 4 3 2 2" xfId="25593"/>
    <cellStyle name="標準 6 2 3 2 2 4 4 3 2 3" xfId="39866"/>
    <cellStyle name="標準 6 2 3 2 2 4 4 3 3" xfId="18459"/>
    <cellStyle name="標準 6 2 3 2 2 4 4 3 4" xfId="32732"/>
    <cellStyle name="標準 6 2 3 2 2 4 4 4" xfId="7758"/>
    <cellStyle name="標準 6 2 3 2 2 4 4 4 2" xfId="22026"/>
    <cellStyle name="標準 6 2 3 2 2 4 4 4 3" xfId="36299"/>
    <cellStyle name="標準 6 2 3 2 2 4 4 5" xfId="14892"/>
    <cellStyle name="標準 6 2 3 2 2 4 4 6" xfId="29165"/>
    <cellStyle name="標準 6 2 3 2 2 4 5" xfId="1471"/>
    <cellStyle name="標準 6 2 3 2 2 4 5 2" xfId="3252"/>
    <cellStyle name="標準 6 2 3 2 2 4 5 2 2" xfId="6863"/>
    <cellStyle name="標準 6 2 3 2 2 4 5 2 2 2" xfId="13997"/>
    <cellStyle name="標準 6 2 3 2 2 4 5 2 2 2 2" xfId="28265"/>
    <cellStyle name="標準 6 2 3 2 2 4 5 2 2 2 3" xfId="42538"/>
    <cellStyle name="標準 6 2 3 2 2 4 5 2 2 3" xfId="21131"/>
    <cellStyle name="標準 6 2 3 2 2 4 5 2 2 4" xfId="35404"/>
    <cellStyle name="標準 6 2 3 2 2 4 5 2 3" xfId="10430"/>
    <cellStyle name="標準 6 2 3 2 2 4 5 2 3 2" xfId="24698"/>
    <cellStyle name="標準 6 2 3 2 2 4 5 2 3 3" xfId="38971"/>
    <cellStyle name="標準 6 2 3 2 2 4 5 2 4" xfId="17564"/>
    <cellStyle name="標準 6 2 3 2 2 4 5 2 5" xfId="31837"/>
    <cellStyle name="標準 6 2 3 2 2 4 5 3" xfId="5082"/>
    <cellStyle name="標準 6 2 3 2 2 4 5 3 2" xfId="12216"/>
    <cellStyle name="標準 6 2 3 2 2 4 5 3 2 2" xfId="26484"/>
    <cellStyle name="標準 6 2 3 2 2 4 5 3 2 3" xfId="40757"/>
    <cellStyle name="標準 6 2 3 2 2 4 5 3 3" xfId="19350"/>
    <cellStyle name="標準 6 2 3 2 2 4 5 3 4" xfId="33623"/>
    <cellStyle name="標準 6 2 3 2 2 4 5 4" xfId="8649"/>
    <cellStyle name="標準 6 2 3 2 2 4 5 4 2" xfId="22917"/>
    <cellStyle name="標準 6 2 3 2 2 4 5 4 3" xfId="37190"/>
    <cellStyle name="標準 6 2 3 2 2 4 5 5" xfId="15783"/>
    <cellStyle name="標準 6 2 3 2 2 4 5 6" xfId="30056"/>
    <cellStyle name="標準 6 2 3 2 2 4 6" xfId="1916"/>
    <cellStyle name="標準 6 2 3 2 2 4 6 2" xfId="5527"/>
    <cellStyle name="標準 6 2 3 2 2 4 6 2 2" xfId="12661"/>
    <cellStyle name="標準 6 2 3 2 2 4 6 2 2 2" xfId="26929"/>
    <cellStyle name="標準 6 2 3 2 2 4 6 2 2 3" xfId="41202"/>
    <cellStyle name="標準 6 2 3 2 2 4 6 2 3" xfId="19795"/>
    <cellStyle name="標準 6 2 3 2 2 4 6 2 4" xfId="34068"/>
    <cellStyle name="標準 6 2 3 2 2 4 6 3" xfId="9094"/>
    <cellStyle name="標準 6 2 3 2 2 4 6 3 2" xfId="23362"/>
    <cellStyle name="標準 6 2 3 2 2 4 6 3 3" xfId="37635"/>
    <cellStyle name="標準 6 2 3 2 2 4 6 4" xfId="16228"/>
    <cellStyle name="標準 6 2 3 2 2 4 6 5" xfId="30501"/>
    <cellStyle name="標準 6 2 3 2 2 4 7" xfId="3746"/>
    <cellStyle name="標準 6 2 3 2 2 4 7 2" xfId="10880"/>
    <cellStyle name="標準 6 2 3 2 2 4 7 2 2" xfId="25148"/>
    <cellStyle name="標準 6 2 3 2 2 4 7 2 3" xfId="39421"/>
    <cellStyle name="標準 6 2 3 2 2 4 7 3" xfId="18014"/>
    <cellStyle name="標準 6 2 3 2 2 4 7 4" xfId="32287"/>
    <cellStyle name="標準 6 2 3 2 2 4 8" xfId="7313"/>
    <cellStyle name="標準 6 2 3 2 2 4 8 2" xfId="21581"/>
    <cellStyle name="標準 6 2 3 2 2 4 8 3" xfId="35854"/>
    <cellStyle name="標準 6 2 3 2 2 4 9" xfId="14447"/>
    <cellStyle name="標準 6 2 3 2 2 5" xfId="267"/>
    <cellStyle name="標準 6 2 3 2 2 5 2" xfId="1158"/>
    <cellStyle name="標準 6 2 3 2 2 5 2 2" xfId="2939"/>
    <cellStyle name="標準 6 2 3 2 2 5 2 2 2" xfId="6550"/>
    <cellStyle name="標準 6 2 3 2 2 5 2 2 2 2" xfId="13684"/>
    <cellStyle name="標準 6 2 3 2 2 5 2 2 2 2 2" xfId="27952"/>
    <cellStyle name="標準 6 2 3 2 2 5 2 2 2 2 3" xfId="42225"/>
    <cellStyle name="標準 6 2 3 2 2 5 2 2 2 3" xfId="20818"/>
    <cellStyle name="標準 6 2 3 2 2 5 2 2 2 4" xfId="35091"/>
    <cellStyle name="標準 6 2 3 2 2 5 2 2 3" xfId="10117"/>
    <cellStyle name="標準 6 2 3 2 2 5 2 2 3 2" xfId="24385"/>
    <cellStyle name="標準 6 2 3 2 2 5 2 2 3 3" xfId="38658"/>
    <cellStyle name="標準 6 2 3 2 2 5 2 2 4" xfId="17251"/>
    <cellStyle name="標準 6 2 3 2 2 5 2 2 5" xfId="31524"/>
    <cellStyle name="標準 6 2 3 2 2 5 2 3" xfId="4769"/>
    <cellStyle name="標準 6 2 3 2 2 5 2 3 2" xfId="11903"/>
    <cellStyle name="標準 6 2 3 2 2 5 2 3 2 2" xfId="26171"/>
    <cellStyle name="標準 6 2 3 2 2 5 2 3 2 3" xfId="40444"/>
    <cellStyle name="標準 6 2 3 2 2 5 2 3 3" xfId="19037"/>
    <cellStyle name="標準 6 2 3 2 2 5 2 3 4" xfId="33310"/>
    <cellStyle name="標準 6 2 3 2 2 5 2 4" xfId="8336"/>
    <cellStyle name="標準 6 2 3 2 2 5 2 4 2" xfId="22604"/>
    <cellStyle name="標準 6 2 3 2 2 5 2 4 3" xfId="36877"/>
    <cellStyle name="標準 6 2 3 2 2 5 2 5" xfId="15470"/>
    <cellStyle name="標準 6 2 3 2 2 5 2 6" xfId="29743"/>
    <cellStyle name="標準 6 2 3 2 2 5 3" xfId="712"/>
    <cellStyle name="標準 6 2 3 2 2 5 3 2" xfId="2493"/>
    <cellStyle name="標準 6 2 3 2 2 5 3 2 2" xfId="6104"/>
    <cellStyle name="標準 6 2 3 2 2 5 3 2 2 2" xfId="13238"/>
    <cellStyle name="標準 6 2 3 2 2 5 3 2 2 2 2" xfId="27506"/>
    <cellStyle name="標準 6 2 3 2 2 5 3 2 2 2 3" xfId="41779"/>
    <cellStyle name="標準 6 2 3 2 2 5 3 2 2 3" xfId="20372"/>
    <cellStyle name="標準 6 2 3 2 2 5 3 2 2 4" xfId="34645"/>
    <cellStyle name="標準 6 2 3 2 2 5 3 2 3" xfId="9671"/>
    <cellStyle name="標準 6 2 3 2 2 5 3 2 3 2" xfId="23939"/>
    <cellStyle name="標準 6 2 3 2 2 5 3 2 3 3" xfId="38212"/>
    <cellStyle name="標準 6 2 3 2 2 5 3 2 4" xfId="16805"/>
    <cellStyle name="標準 6 2 3 2 2 5 3 2 5" xfId="31078"/>
    <cellStyle name="標準 6 2 3 2 2 5 3 3" xfId="4323"/>
    <cellStyle name="標準 6 2 3 2 2 5 3 3 2" xfId="11457"/>
    <cellStyle name="標準 6 2 3 2 2 5 3 3 2 2" xfId="25725"/>
    <cellStyle name="標準 6 2 3 2 2 5 3 3 2 3" xfId="39998"/>
    <cellStyle name="標準 6 2 3 2 2 5 3 3 3" xfId="18591"/>
    <cellStyle name="標準 6 2 3 2 2 5 3 3 4" xfId="32864"/>
    <cellStyle name="標準 6 2 3 2 2 5 3 4" xfId="7890"/>
    <cellStyle name="標準 6 2 3 2 2 5 3 4 2" xfId="22158"/>
    <cellStyle name="標準 6 2 3 2 2 5 3 4 3" xfId="36431"/>
    <cellStyle name="標準 6 2 3 2 2 5 3 5" xfId="15024"/>
    <cellStyle name="標準 6 2 3 2 2 5 3 6" xfId="29297"/>
    <cellStyle name="標準 6 2 3 2 2 5 4" xfId="1603"/>
    <cellStyle name="標準 6 2 3 2 2 5 4 2" xfId="3384"/>
    <cellStyle name="標準 6 2 3 2 2 5 4 2 2" xfId="6995"/>
    <cellStyle name="標準 6 2 3 2 2 5 4 2 2 2" xfId="14129"/>
    <cellStyle name="標準 6 2 3 2 2 5 4 2 2 2 2" xfId="28397"/>
    <cellStyle name="標準 6 2 3 2 2 5 4 2 2 2 3" xfId="42670"/>
    <cellStyle name="標準 6 2 3 2 2 5 4 2 2 3" xfId="21263"/>
    <cellStyle name="標準 6 2 3 2 2 5 4 2 2 4" xfId="35536"/>
    <cellStyle name="標準 6 2 3 2 2 5 4 2 3" xfId="10562"/>
    <cellStyle name="標準 6 2 3 2 2 5 4 2 3 2" xfId="24830"/>
    <cellStyle name="標準 6 2 3 2 2 5 4 2 3 3" xfId="39103"/>
    <cellStyle name="標準 6 2 3 2 2 5 4 2 4" xfId="17696"/>
    <cellStyle name="標準 6 2 3 2 2 5 4 2 5" xfId="31969"/>
    <cellStyle name="標準 6 2 3 2 2 5 4 3" xfId="5214"/>
    <cellStyle name="標準 6 2 3 2 2 5 4 3 2" xfId="12348"/>
    <cellStyle name="標準 6 2 3 2 2 5 4 3 2 2" xfId="26616"/>
    <cellStyle name="標準 6 2 3 2 2 5 4 3 2 3" xfId="40889"/>
    <cellStyle name="標準 6 2 3 2 2 5 4 3 3" xfId="19482"/>
    <cellStyle name="標準 6 2 3 2 2 5 4 3 4" xfId="33755"/>
    <cellStyle name="標準 6 2 3 2 2 5 4 4" xfId="8781"/>
    <cellStyle name="標準 6 2 3 2 2 5 4 4 2" xfId="23049"/>
    <cellStyle name="標準 6 2 3 2 2 5 4 4 3" xfId="37322"/>
    <cellStyle name="標準 6 2 3 2 2 5 4 5" xfId="15915"/>
    <cellStyle name="標準 6 2 3 2 2 5 4 6" xfId="30188"/>
    <cellStyle name="標準 6 2 3 2 2 5 5" xfId="2048"/>
    <cellStyle name="標準 6 2 3 2 2 5 5 2" xfId="5659"/>
    <cellStyle name="標準 6 2 3 2 2 5 5 2 2" xfId="12793"/>
    <cellStyle name="標準 6 2 3 2 2 5 5 2 2 2" xfId="27061"/>
    <cellStyle name="標準 6 2 3 2 2 5 5 2 2 3" xfId="41334"/>
    <cellStyle name="標準 6 2 3 2 2 5 5 2 3" xfId="19927"/>
    <cellStyle name="標準 6 2 3 2 2 5 5 2 4" xfId="34200"/>
    <cellStyle name="標準 6 2 3 2 2 5 5 3" xfId="9226"/>
    <cellStyle name="標準 6 2 3 2 2 5 5 3 2" xfId="23494"/>
    <cellStyle name="標準 6 2 3 2 2 5 5 3 3" xfId="37767"/>
    <cellStyle name="標準 6 2 3 2 2 5 5 4" xfId="16360"/>
    <cellStyle name="標準 6 2 3 2 2 5 5 5" xfId="30633"/>
    <cellStyle name="標準 6 2 3 2 2 5 6" xfId="3878"/>
    <cellStyle name="標準 6 2 3 2 2 5 6 2" xfId="11012"/>
    <cellStyle name="標準 6 2 3 2 2 5 6 2 2" xfId="25280"/>
    <cellStyle name="標準 6 2 3 2 2 5 6 2 3" xfId="39553"/>
    <cellStyle name="標準 6 2 3 2 2 5 6 3" xfId="18146"/>
    <cellStyle name="標準 6 2 3 2 2 5 6 4" xfId="32419"/>
    <cellStyle name="標準 6 2 3 2 2 5 7" xfId="7445"/>
    <cellStyle name="標準 6 2 3 2 2 5 7 2" xfId="21713"/>
    <cellStyle name="標準 6 2 3 2 2 5 7 3" xfId="35986"/>
    <cellStyle name="標準 6 2 3 2 2 5 8" xfId="14579"/>
    <cellStyle name="標準 6 2 3 2 2 5 9" xfId="28852"/>
    <cellStyle name="標準 6 2 3 2 2 6" xfId="936"/>
    <cellStyle name="標準 6 2 3 2 2 6 2" xfId="2717"/>
    <cellStyle name="標準 6 2 3 2 2 6 2 2" xfId="6328"/>
    <cellStyle name="標準 6 2 3 2 2 6 2 2 2" xfId="13462"/>
    <cellStyle name="標準 6 2 3 2 2 6 2 2 2 2" xfId="27730"/>
    <cellStyle name="標準 6 2 3 2 2 6 2 2 2 3" xfId="42003"/>
    <cellStyle name="標準 6 2 3 2 2 6 2 2 3" xfId="20596"/>
    <cellStyle name="標準 6 2 3 2 2 6 2 2 4" xfId="34869"/>
    <cellStyle name="標準 6 2 3 2 2 6 2 3" xfId="9895"/>
    <cellStyle name="標準 6 2 3 2 2 6 2 3 2" xfId="24163"/>
    <cellStyle name="標準 6 2 3 2 2 6 2 3 3" xfId="38436"/>
    <cellStyle name="標準 6 2 3 2 2 6 2 4" xfId="17029"/>
    <cellStyle name="標準 6 2 3 2 2 6 2 5" xfId="31302"/>
    <cellStyle name="標準 6 2 3 2 2 6 3" xfId="4547"/>
    <cellStyle name="標準 6 2 3 2 2 6 3 2" xfId="11681"/>
    <cellStyle name="標準 6 2 3 2 2 6 3 2 2" xfId="25949"/>
    <cellStyle name="標準 6 2 3 2 2 6 3 2 3" xfId="40222"/>
    <cellStyle name="標準 6 2 3 2 2 6 3 3" xfId="18815"/>
    <cellStyle name="標準 6 2 3 2 2 6 3 4" xfId="33088"/>
    <cellStyle name="標準 6 2 3 2 2 6 4" xfId="8114"/>
    <cellStyle name="標準 6 2 3 2 2 6 4 2" xfId="22382"/>
    <cellStyle name="標準 6 2 3 2 2 6 4 3" xfId="36655"/>
    <cellStyle name="標準 6 2 3 2 2 6 5" xfId="15248"/>
    <cellStyle name="標準 6 2 3 2 2 6 6" xfId="29521"/>
    <cellStyle name="標準 6 2 3 2 2 7" xfId="490"/>
    <cellStyle name="標準 6 2 3 2 2 7 2" xfId="2271"/>
    <cellStyle name="標準 6 2 3 2 2 7 2 2" xfId="5882"/>
    <cellStyle name="標準 6 2 3 2 2 7 2 2 2" xfId="13016"/>
    <cellStyle name="標準 6 2 3 2 2 7 2 2 2 2" xfId="27284"/>
    <cellStyle name="標準 6 2 3 2 2 7 2 2 2 3" xfId="41557"/>
    <cellStyle name="標準 6 2 3 2 2 7 2 2 3" xfId="20150"/>
    <cellStyle name="標準 6 2 3 2 2 7 2 2 4" xfId="34423"/>
    <cellStyle name="標準 6 2 3 2 2 7 2 3" xfId="9449"/>
    <cellStyle name="標準 6 2 3 2 2 7 2 3 2" xfId="23717"/>
    <cellStyle name="標準 6 2 3 2 2 7 2 3 3" xfId="37990"/>
    <cellStyle name="標準 6 2 3 2 2 7 2 4" xfId="16583"/>
    <cellStyle name="標準 6 2 3 2 2 7 2 5" xfId="30856"/>
    <cellStyle name="標準 6 2 3 2 2 7 3" xfId="4101"/>
    <cellStyle name="標準 6 2 3 2 2 7 3 2" xfId="11235"/>
    <cellStyle name="標準 6 2 3 2 2 7 3 2 2" xfId="25503"/>
    <cellStyle name="標準 6 2 3 2 2 7 3 2 3" xfId="39776"/>
    <cellStyle name="標準 6 2 3 2 2 7 3 3" xfId="18369"/>
    <cellStyle name="標準 6 2 3 2 2 7 3 4" xfId="32642"/>
    <cellStyle name="標準 6 2 3 2 2 7 4" xfId="7668"/>
    <cellStyle name="標準 6 2 3 2 2 7 4 2" xfId="21936"/>
    <cellStyle name="標準 6 2 3 2 2 7 4 3" xfId="36209"/>
    <cellStyle name="標準 6 2 3 2 2 7 5" xfId="14802"/>
    <cellStyle name="標準 6 2 3 2 2 7 6" xfId="29075"/>
    <cellStyle name="標準 6 2 3 2 2 8" xfId="1381"/>
    <cellStyle name="標準 6 2 3 2 2 8 2" xfId="3162"/>
    <cellStyle name="標準 6 2 3 2 2 8 2 2" xfId="6773"/>
    <cellStyle name="標準 6 2 3 2 2 8 2 2 2" xfId="13907"/>
    <cellStyle name="標準 6 2 3 2 2 8 2 2 2 2" xfId="28175"/>
    <cellStyle name="標準 6 2 3 2 2 8 2 2 2 3" xfId="42448"/>
    <cellStyle name="標準 6 2 3 2 2 8 2 2 3" xfId="21041"/>
    <cellStyle name="標準 6 2 3 2 2 8 2 2 4" xfId="35314"/>
    <cellStyle name="標準 6 2 3 2 2 8 2 3" xfId="10340"/>
    <cellStyle name="標準 6 2 3 2 2 8 2 3 2" xfId="24608"/>
    <cellStyle name="標準 6 2 3 2 2 8 2 3 3" xfId="38881"/>
    <cellStyle name="標準 6 2 3 2 2 8 2 4" xfId="17474"/>
    <cellStyle name="標準 6 2 3 2 2 8 2 5" xfId="31747"/>
    <cellStyle name="標準 6 2 3 2 2 8 3" xfId="4992"/>
    <cellStyle name="標準 6 2 3 2 2 8 3 2" xfId="12126"/>
    <cellStyle name="標準 6 2 3 2 2 8 3 2 2" xfId="26394"/>
    <cellStyle name="標準 6 2 3 2 2 8 3 2 3" xfId="40667"/>
    <cellStyle name="標準 6 2 3 2 2 8 3 3" xfId="19260"/>
    <cellStyle name="標準 6 2 3 2 2 8 3 4" xfId="33533"/>
    <cellStyle name="標準 6 2 3 2 2 8 4" xfId="8559"/>
    <cellStyle name="標準 6 2 3 2 2 8 4 2" xfId="22827"/>
    <cellStyle name="標準 6 2 3 2 2 8 4 3" xfId="37100"/>
    <cellStyle name="標準 6 2 3 2 2 8 5" xfId="15693"/>
    <cellStyle name="標準 6 2 3 2 2 8 6" xfId="29966"/>
    <cellStyle name="標準 6 2 3 2 2 9" xfId="1826"/>
    <cellStyle name="標準 6 2 3 2 2 9 2" xfId="5437"/>
    <cellStyle name="標準 6 2 3 2 2 9 2 2" xfId="12571"/>
    <cellStyle name="標準 6 2 3 2 2 9 2 2 2" xfId="26839"/>
    <cellStyle name="標準 6 2 3 2 2 9 2 2 3" xfId="41112"/>
    <cellStyle name="標準 6 2 3 2 2 9 2 3" xfId="19705"/>
    <cellStyle name="標準 6 2 3 2 2 9 2 4" xfId="33978"/>
    <cellStyle name="標準 6 2 3 2 2 9 3" xfId="9004"/>
    <cellStyle name="標準 6 2 3 2 2 9 3 2" xfId="23272"/>
    <cellStyle name="標準 6 2 3 2 2 9 3 3" xfId="37545"/>
    <cellStyle name="標準 6 2 3 2 2 9 4" xfId="16138"/>
    <cellStyle name="標準 6 2 3 2 2 9 5" xfId="30411"/>
    <cellStyle name="標準 6 2 3 2 3" xfId="64"/>
    <cellStyle name="標準 6 2 3 2 3 10" xfId="14376"/>
    <cellStyle name="標準 6 2 3 2 3 11" xfId="28649"/>
    <cellStyle name="標準 6 2 3 2 3 2" xfId="136"/>
    <cellStyle name="標準 6 2 3 2 3 2 10" xfId="28721"/>
    <cellStyle name="標準 6 2 3 2 3 2 2" xfId="397"/>
    <cellStyle name="標準 6 2 3 2 3 2 2 2" xfId="1288"/>
    <cellStyle name="標準 6 2 3 2 3 2 2 2 2" xfId="3069"/>
    <cellStyle name="標準 6 2 3 2 3 2 2 2 2 2" xfId="6680"/>
    <cellStyle name="標準 6 2 3 2 3 2 2 2 2 2 2" xfId="13814"/>
    <cellStyle name="標準 6 2 3 2 3 2 2 2 2 2 2 2" xfId="28082"/>
    <cellStyle name="標準 6 2 3 2 3 2 2 2 2 2 2 3" xfId="42355"/>
    <cellStyle name="標準 6 2 3 2 3 2 2 2 2 2 3" xfId="20948"/>
    <cellStyle name="標準 6 2 3 2 3 2 2 2 2 2 4" xfId="35221"/>
    <cellStyle name="標準 6 2 3 2 3 2 2 2 2 3" xfId="10247"/>
    <cellStyle name="標準 6 2 3 2 3 2 2 2 2 3 2" xfId="24515"/>
    <cellStyle name="標準 6 2 3 2 3 2 2 2 2 3 3" xfId="38788"/>
    <cellStyle name="標準 6 2 3 2 3 2 2 2 2 4" xfId="17381"/>
    <cellStyle name="標準 6 2 3 2 3 2 2 2 2 5" xfId="31654"/>
    <cellStyle name="標準 6 2 3 2 3 2 2 2 3" xfId="4899"/>
    <cellStyle name="標準 6 2 3 2 3 2 2 2 3 2" xfId="12033"/>
    <cellStyle name="標準 6 2 3 2 3 2 2 2 3 2 2" xfId="26301"/>
    <cellStyle name="標準 6 2 3 2 3 2 2 2 3 2 3" xfId="40574"/>
    <cellStyle name="標準 6 2 3 2 3 2 2 2 3 3" xfId="19167"/>
    <cellStyle name="標準 6 2 3 2 3 2 2 2 3 4" xfId="33440"/>
    <cellStyle name="標準 6 2 3 2 3 2 2 2 4" xfId="8466"/>
    <cellStyle name="標準 6 2 3 2 3 2 2 2 4 2" xfId="22734"/>
    <cellStyle name="標準 6 2 3 2 3 2 2 2 4 3" xfId="37007"/>
    <cellStyle name="標準 6 2 3 2 3 2 2 2 5" xfId="15600"/>
    <cellStyle name="標準 6 2 3 2 3 2 2 2 6" xfId="29873"/>
    <cellStyle name="標準 6 2 3 2 3 2 2 3" xfId="842"/>
    <cellStyle name="標準 6 2 3 2 3 2 2 3 2" xfId="2623"/>
    <cellStyle name="標準 6 2 3 2 3 2 2 3 2 2" xfId="6234"/>
    <cellStyle name="標準 6 2 3 2 3 2 2 3 2 2 2" xfId="13368"/>
    <cellStyle name="標準 6 2 3 2 3 2 2 3 2 2 2 2" xfId="27636"/>
    <cellStyle name="標準 6 2 3 2 3 2 2 3 2 2 2 3" xfId="41909"/>
    <cellStyle name="標準 6 2 3 2 3 2 2 3 2 2 3" xfId="20502"/>
    <cellStyle name="標準 6 2 3 2 3 2 2 3 2 2 4" xfId="34775"/>
    <cellStyle name="標準 6 2 3 2 3 2 2 3 2 3" xfId="9801"/>
    <cellStyle name="標準 6 2 3 2 3 2 2 3 2 3 2" xfId="24069"/>
    <cellStyle name="標準 6 2 3 2 3 2 2 3 2 3 3" xfId="38342"/>
    <cellStyle name="標準 6 2 3 2 3 2 2 3 2 4" xfId="16935"/>
    <cellStyle name="標準 6 2 3 2 3 2 2 3 2 5" xfId="31208"/>
    <cellStyle name="標準 6 2 3 2 3 2 2 3 3" xfId="4453"/>
    <cellStyle name="標準 6 2 3 2 3 2 2 3 3 2" xfId="11587"/>
    <cellStyle name="標準 6 2 3 2 3 2 2 3 3 2 2" xfId="25855"/>
    <cellStyle name="標準 6 2 3 2 3 2 2 3 3 2 3" xfId="40128"/>
    <cellStyle name="標準 6 2 3 2 3 2 2 3 3 3" xfId="18721"/>
    <cellStyle name="標準 6 2 3 2 3 2 2 3 3 4" xfId="32994"/>
    <cellStyle name="標準 6 2 3 2 3 2 2 3 4" xfId="8020"/>
    <cellStyle name="標準 6 2 3 2 3 2 2 3 4 2" xfId="22288"/>
    <cellStyle name="標準 6 2 3 2 3 2 2 3 4 3" xfId="36561"/>
    <cellStyle name="標準 6 2 3 2 3 2 2 3 5" xfId="15154"/>
    <cellStyle name="標準 6 2 3 2 3 2 2 3 6" xfId="29427"/>
    <cellStyle name="標準 6 2 3 2 3 2 2 4" xfId="1733"/>
    <cellStyle name="標準 6 2 3 2 3 2 2 4 2" xfId="3514"/>
    <cellStyle name="標準 6 2 3 2 3 2 2 4 2 2" xfId="7125"/>
    <cellStyle name="標準 6 2 3 2 3 2 2 4 2 2 2" xfId="14259"/>
    <cellStyle name="標準 6 2 3 2 3 2 2 4 2 2 2 2" xfId="28527"/>
    <cellStyle name="標準 6 2 3 2 3 2 2 4 2 2 2 3" xfId="42800"/>
    <cellStyle name="標準 6 2 3 2 3 2 2 4 2 2 3" xfId="21393"/>
    <cellStyle name="標準 6 2 3 2 3 2 2 4 2 2 4" xfId="35666"/>
    <cellStyle name="標準 6 2 3 2 3 2 2 4 2 3" xfId="10692"/>
    <cellStyle name="標準 6 2 3 2 3 2 2 4 2 3 2" xfId="24960"/>
    <cellStyle name="標準 6 2 3 2 3 2 2 4 2 3 3" xfId="39233"/>
    <cellStyle name="標準 6 2 3 2 3 2 2 4 2 4" xfId="17826"/>
    <cellStyle name="標準 6 2 3 2 3 2 2 4 2 5" xfId="32099"/>
    <cellStyle name="標準 6 2 3 2 3 2 2 4 3" xfId="5344"/>
    <cellStyle name="標準 6 2 3 2 3 2 2 4 3 2" xfId="12478"/>
    <cellStyle name="標準 6 2 3 2 3 2 2 4 3 2 2" xfId="26746"/>
    <cellStyle name="標準 6 2 3 2 3 2 2 4 3 2 3" xfId="41019"/>
    <cellStyle name="標準 6 2 3 2 3 2 2 4 3 3" xfId="19612"/>
    <cellStyle name="標準 6 2 3 2 3 2 2 4 3 4" xfId="33885"/>
    <cellStyle name="標準 6 2 3 2 3 2 2 4 4" xfId="8911"/>
    <cellStyle name="標準 6 2 3 2 3 2 2 4 4 2" xfId="23179"/>
    <cellStyle name="標準 6 2 3 2 3 2 2 4 4 3" xfId="37452"/>
    <cellStyle name="標準 6 2 3 2 3 2 2 4 5" xfId="16045"/>
    <cellStyle name="標準 6 2 3 2 3 2 2 4 6" xfId="30318"/>
    <cellStyle name="標準 6 2 3 2 3 2 2 5" xfId="2178"/>
    <cellStyle name="標準 6 2 3 2 3 2 2 5 2" xfId="5789"/>
    <cellStyle name="標準 6 2 3 2 3 2 2 5 2 2" xfId="12923"/>
    <cellStyle name="標準 6 2 3 2 3 2 2 5 2 2 2" xfId="27191"/>
    <cellStyle name="標準 6 2 3 2 3 2 2 5 2 2 3" xfId="41464"/>
    <cellStyle name="標準 6 2 3 2 3 2 2 5 2 3" xfId="20057"/>
    <cellStyle name="標準 6 2 3 2 3 2 2 5 2 4" xfId="34330"/>
    <cellStyle name="標準 6 2 3 2 3 2 2 5 3" xfId="9356"/>
    <cellStyle name="標準 6 2 3 2 3 2 2 5 3 2" xfId="23624"/>
    <cellStyle name="標準 6 2 3 2 3 2 2 5 3 3" xfId="37897"/>
    <cellStyle name="標準 6 2 3 2 3 2 2 5 4" xfId="16490"/>
    <cellStyle name="標準 6 2 3 2 3 2 2 5 5" xfId="30763"/>
    <cellStyle name="標準 6 2 3 2 3 2 2 6" xfId="4008"/>
    <cellStyle name="標準 6 2 3 2 3 2 2 6 2" xfId="11142"/>
    <cellStyle name="標準 6 2 3 2 3 2 2 6 2 2" xfId="25410"/>
    <cellStyle name="標準 6 2 3 2 3 2 2 6 2 3" xfId="39683"/>
    <cellStyle name="標準 6 2 3 2 3 2 2 6 3" xfId="18276"/>
    <cellStyle name="標準 6 2 3 2 3 2 2 6 4" xfId="32549"/>
    <cellStyle name="標準 6 2 3 2 3 2 2 7" xfId="7575"/>
    <cellStyle name="標準 6 2 3 2 3 2 2 7 2" xfId="21843"/>
    <cellStyle name="標準 6 2 3 2 3 2 2 7 3" xfId="36116"/>
    <cellStyle name="標準 6 2 3 2 3 2 2 8" xfId="14709"/>
    <cellStyle name="標準 6 2 3 2 3 2 2 9" xfId="28982"/>
    <cellStyle name="標準 6 2 3 2 3 2 3" xfId="1027"/>
    <cellStyle name="標準 6 2 3 2 3 2 3 2" xfId="2808"/>
    <cellStyle name="標準 6 2 3 2 3 2 3 2 2" xfId="6419"/>
    <cellStyle name="標準 6 2 3 2 3 2 3 2 2 2" xfId="13553"/>
    <cellStyle name="標準 6 2 3 2 3 2 3 2 2 2 2" xfId="27821"/>
    <cellStyle name="標準 6 2 3 2 3 2 3 2 2 2 3" xfId="42094"/>
    <cellStyle name="標準 6 2 3 2 3 2 3 2 2 3" xfId="20687"/>
    <cellStyle name="標準 6 2 3 2 3 2 3 2 2 4" xfId="34960"/>
    <cellStyle name="標準 6 2 3 2 3 2 3 2 3" xfId="9986"/>
    <cellStyle name="標準 6 2 3 2 3 2 3 2 3 2" xfId="24254"/>
    <cellStyle name="標準 6 2 3 2 3 2 3 2 3 3" xfId="38527"/>
    <cellStyle name="標準 6 2 3 2 3 2 3 2 4" xfId="17120"/>
    <cellStyle name="標準 6 2 3 2 3 2 3 2 5" xfId="31393"/>
    <cellStyle name="標準 6 2 3 2 3 2 3 3" xfId="4638"/>
    <cellStyle name="標準 6 2 3 2 3 2 3 3 2" xfId="11772"/>
    <cellStyle name="標準 6 2 3 2 3 2 3 3 2 2" xfId="26040"/>
    <cellStyle name="標準 6 2 3 2 3 2 3 3 2 3" xfId="40313"/>
    <cellStyle name="標準 6 2 3 2 3 2 3 3 3" xfId="18906"/>
    <cellStyle name="標準 6 2 3 2 3 2 3 3 4" xfId="33179"/>
    <cellStyle name="標準 6 2 3 2 3 2 3 4" xfId="8205"/>
    <cellStyle name="標準 6 2 3 2 3 2 3 4 2" xfId="22473"/>
    <cellStyle name="標準 6 2 3 2 3 2 3 4 3" xfId="36746"/>
    <cellStyle name="標準 6 2 3 2 3 2 3 5" xfId="15339"/>
    <cellStyle name="標準 6 2 3 2 3 2 3 6" xfId="29612"/>
    <cellStyle name="標準 6 2 3 2 3 2 4" xfId="581"/>
    <cellStyle name="標準 6 2 3 2 3 2 4 2" xfId="2362"/>
    <cellStyle name="標準 6 2 3 2 3 2 4 2 2" xfId="5973"/>
    <cellStyle name="標準 6 2 3 2 3 2 4 2 2 2" xfId="13107"/>
    <cellStyle name="標準 6 2 3 2 3 2 4 2 2 2 2" xfId="27375"/>
    <cellStyle name="標準 6 2 3 2 3 2 4 2 2 2 3" xfId="41648"/>
    <cellStyle name="標準 6 2 3 2 3 2 4 2 2 3" xfId="20241"/>
    <cellStyle name="標準 6 2 3 2 3 2 4 2 2 4" xfId="34514"/>
    <cellStyle name="標準 6 2 3 2 3 2 4 2 3" xfId="9540"/>
    <cellStyle name="標準 6 2 3 2 3 2 4 2 3 2" xfId="23808"/>
    <cellStyle name="標準 6 2 3 2 3 2 4 2 3 3" xfId="38081"/>
    <cellStyle name="標準 6 2 3 2 3 2 4 2 4" xfId="16674"/>
    <cellStyle name="標準 6 2 3 2 3 2 4 2 5" xfId="30947"/>
    <cellStyle name="標準 6 2 3 2 3 2 4 3" xfId="4192"/>
    <cellStyle name="標準 6 2 3 2 3 2 4 3 2" xfId="11326"/>
    <cellStyle name="標準 6 2 3 2 3 2 4 3 2 2" xfId="25594"/>
    <cellStyle name="標準 6 2 3 2 3 2 4 3 2 3" xfId="39867"/>
    <cellStyle name="標準 6 2 3 2 3 2 4 3 3" xfId="18460"/>
    <cellStyle name="標準 6 2 3 2 3 2 4 3 4" xfId="32733"/>
    <cellStyle name="標準 6 2 3 2 3 2 4 4" xfId="7759"/>
    <cellStyle name="標準 6 2 3 2 3 2 4 4 2" xfId="22027"/>
    <cellStyle name="標準 6 2 3 2 3 2 4 4 3" xfId="36300"/>
    <cellStyle name="標準 6 2 3 2 3 2 4 5" xfId="14893"/>
    <cellStyle name="標準 6 2 3 2 3 2 4 6" xfId="29166"/>
    <cellStyle name="標準 6 2 3 2 3 2 5" xfId="1472"/>
    <cellStyle name="標準 6 2 3 2 3 2 5 2" xfId="3253"/>
    <cellStyle name="標準 6 2 3 2 3 2 5 2 2" xfId="6864"/>
    <cellStyle name="標準 6 2 3 2 3 2 5 2 2 2" xfId="13998"/>
    <cellStyle name="標準 6 2 3 2 3 2 5 2 2 2 2" xfId="28266"/>
    <cellStyle name="標準 6 2 3 2 3 2 5 2 2 2 3" xfId="42539"/>
    <cellStyle name="標準 6 2 3 2 3 2 5 2 2 3" xfId="21132"/>
    <cellStyle name="標準 6 2 3 2 3 2 5 2 2 4" xfId="35405"/>
    <cellStyle name="標準 6 2 3 2 3 2 5 2 3" xfId="10431"/>
    <cellStyle name="標準 6 2 3 2 3 2 5 2 3 2" xfId="24699"/>
    <cellStyle name="標準 6 2 3 2 3 2 5 2 3 3" xfId="38972"/>
    <cellStyle name="標準 6 2 3 2 3 2 5 2 4" xfId="17565"/>
    <cellStyle name="標準 6 2 3 2 3 2 5 2 5" xfId="31838"/>
    <cellStyle name="標準 6 2 3 2 3 2 5 3" xfId="5083"/>
    <cellStyle name="標準 6 2 3 2 3 2 5 3 2" xfId="12217"/>
    <cellStyle name="標準 6 2 3 2 3 2 5 3 2 2" xfId="26485"/>
    <cellStyle name="標準 6 2 3 2 3 2 5 3 2 3" xfId="40758"/>
    <cellStyle name="標準 6 2 3 2 3 2 5 3 3" xfId="19351"/>
    <cellStyle name="標準 6 2 3 2 3 2 5 3 4" xfId="33624"/>
    <cellStyle name="標準 6 2 3 2 3 2 5 4" xfId="8650"/>
    <cellStyle name="標準 6 2 3 2 3 2 5 4 2" xfId="22918"/>
    <cellStyle name="標準 6 2 3 2 3 2 5 4 3" xfId="37191"/>
    <cellStyle name="標準 6 2 3 2 3 2 5 5" xfId="15784"/>
    <cellStyle name="標準 6 2 3 2 3 2 5 6" xfId="30057"/>
    <cellStyle name="標準 6 2 3 2 3 2 6" xfId="1917"/>
    <cellStyle name="標準 6 2 3 2 3 2 6 2" xfId="5528"/>
    <cellStyle name="標準 6 2 3 2 3 2 6 2 2" xfId="12662"/>
    <cellStyle name="標準 6 2 3 2 3 2 6 2 2 2" xfId="26930"/>
    <cellStyle name="標準 6 2 3 2 3 2 6 2 2 3" xfId="41203"/>
    <cellStyle name="標準 6 2 3 2 3 2 6 2 3" xfId="19796"/>
    <cellStyle name="標準 6 2 3 2 3 2 6 2 4" xfId="34069"/>
    <cellStyle name="標準 6 2 3 2 3 2 6 3" xfId="9095"/>
    <cellStyle name="標準 6 2 3 2 3 2 6 3 2" xfId="23363"/>
    <cellStyle name="標準 6 2 3 2 3 2 6 3 3" xfId="37636"/>
    <cellStyle name="標準 6 2 3 2 3 2 6 4" xfId="16229"/>
    <cellStyle name="標準 6 2 3 2 3 2 6 5" xfId="30502"/>
    <cellStyle name="標準 6 2 3 2 3 2 7" xfId="3747"/>
    <cellStyle name="標準 6 2 3 2 3 2 7 2" xfId="10881"/>
    <cellStyle name="標準 6 2 3 2 3 2 7 2 2" xfId="25149"/>
    <cellStyle name="標準 6 2 3 2 3 2 7 2 3" xfId="39422"/>
    <cellStyle name="標準 6 2 3 2 3 2 7 3" xfId="18015"/>
    <cellStyle name="標準 6 2 3 2 3 2 7 4" xfId="32288"/>
    <cellStyle name="標準 6 2 3 2 3 2 8" xfId="7314"/>
    <cellStyle name="標準 6 2 3 2 3 2 8 2" xfId="21582"/>
    <cellStyle name="標準 6 2 3 2 3 2 8 3" xfId="35855"/>
    <cellStyle name="標準 6 2 3 2 3 2 9" xfId="14448"/>
    <cellStyle name="標準 6 2 3 2 3 3" xfId="286"/>
    <cellStyle name="標準 6 2 3 2 3 3 2" xfId="1177"/>
    <cellStyle name="標準 6 2 3 2 3 3 2 2" xfId="2958"/>
    <cellStyle name="標準 6 2 3 2 3 3 2 2 2" xfId="6569"/>
    <cellStyle name="標準 6 2 3 2 3 3 2 2 2 2" xfId="13703"/>
    <cellStyle name="標準 6 2 3 2 3 3 2 2 2 2 2" xfId="27971"/>
    <cellStyle name="標準 6 2 3 2 3 3 2 2 2 2 3" xfId="42244"/>
    <cellStyle name="標準 6 2 3 2 3 3 2 2 2 3" xfId="20837"/>
    <cellStyle name="標準 6 2 3 2 3 3 2 2 2 4" xfId="35110"/>
    <cellStyle name="標準 6 2 3 2 3 3 2 2 3" xfId="10136"/>
    <cellStyle name="標準 6 2 3 2 3 3 2 2 3 2" xfId="24404"/>
    <cellStyle name="標準 6 2 3 2 3 3 2 2 3 3" xfId="38677"/>
    <cellStyle name="標準 6 2 3 2 3 3 2 2 4" xfId="17270"/>
    <cellStyle name="標準 6 2 3 2 3 3 2 2 5" xfId="31543"/>
    <cellStyle name="標準 6 2 3 2 3 3 2 3" xfId="4788"/>
    <cellStyle name="標準 6 2 3 2 3 3 2 3 2" xfId="11922"/>
    <cellStyle name="標準 6 2 3 2 3 3 2 3 2 2" xfId="26190"/>
    <cellStyle name="標準 6 2 3 2 3 3 2 3 2 3" xfId="40463"/>
    <cellStyle name="標準 6 2 3 2 3 3 2 3 3" xfId="19056"/>
    <cellStyle name="標準 6 2 3 2 3 3 2 3 4" xfId="33329"/>
    <cellStyle name="標準 6 2 3 2 3 3 2 4" xfId="8355"/>
    <cellStyle name="標準 6 2 3 2 3 3 2 4 2" xfId="22623"/>
    <cellStyle name="標準 6 2 3 2 3 3 2 4 3" xfId="36896"/>
    <cellStyle name="標準 6 2 3 2 3 3 2 5" xfId="15489"/>
    <cellStyle name="標準 6 2 3 2 3 3 2 6" xfId="29762"/>
    <cellStyle name="標準 6 2 3 2 3 3 3" xfId="731"/>
    <cellStyle name="標準 6 2 3 2 3 3 3 2" xfId="2512"/>
    <cellStyle name="標準 6 2 3 2 3 3 3 2 2" xfId="6123"/>
    <cellStyle name="標準 6 2 3 2 3 3 3 2 2 2" xfId="13257"/>
    <cellStyle name="標準 6 2 3 2 3 3 3 2 2 2 2" xfId="27525"/>
    <cellStyle name="標準 6 2 3 2 3 3 3 2 2 2 3" xfId="41798"/>
    <cellStyle name="標準 6 2 3 2 3 3 3 2 2 3" xfId="20391"/>
    <cellStyle name="標準 6 2 3 2 3 3 3 2 2 4" xfId="34664"/>
    <cellStyle name="標準 6 2 3 2 3 3 3 2 3" xfId="9690"/>
    <cellStyle name="標準 6 2 3 2 3 3 3 2 3 2" xfId="23958"/>
    <cellStyle name="標準 6 2 3 2 3 3 3 2 3 3" xfId="38231"/>
    <cellStyle name="標準 6 2 3 2 3 3 3 2 4" xfId="16824"/>
    <cellStyle name="標準 6 2 3 2 3 3 3 2 5" xfId="31097"/>
    <cellStyle name="標準 6 2 3 2 3 3 3 3" xfId="4342"/>
    <cellStyle name="標準 6 2 3 2 3 3 3 3 2" xfId="11476"/>
    <cellStyle name="標準 6 2 3 2 3 3 3 3 2 2" xfId="25744"/>
    <cellStyle name="標準 6 2 3 2 3 3 3 3 2 3" xfId="40017"/>
    <cellStyle name="標準 6 2 3 2 3 3 3 3 3" xfId="18610"/>
    <cellStyle name="標準 6 2 3 2 3 3 3 3 4" xfId="32883"/>
    <cellStyle name="標準 6 2 3 2 3 3 3 4" xfId="7909"/>
    <cellStyle name="標準 6 2 3 2 3 3 3 4 2" xfId="22177"/>
    <cellStyle name="標準 6 2 3 2 3 3 3 4 3" xfId="36450"/>
    <cellStyle name="標準 6 2 3 2 3 3 3 5" xfId="15043"/>
    <cellStyle name="標準 6 2 3 2 3 3 3 6" xfId="29316"/>
    <cellStyle name="標準 6 2 3 2 3 3 4" xfId="1622"/>
    <cellStyle name="標準 6 2 3 2 3 3 4 2" xfId="3403"/>
    <cellStyle name="標準 6 2 3 2 3 3 4 2 2" xfId="7014"/>
    <cellStyle name="標準 6 2 3 2 3 3 4 2 2 2" xfId="14148"/>
    <cellStyle name="標準 6 2 3 2 3 3 4 2 2 2 2" xfId="28416"/>
    <cellStyle name="標準 6 2 3 2 3 3 4 2 2 2 3" xfId="42689"/>
    <cellStyle name="標準 6 2 3 2 3 3 4 2 2 3" xfId="21282"/>
    <cellStyle name="標準 6 2 3 2 3 3 4 2 2 4" xfId="35555"/>
    <cellStyle name="標準 6 2 3 2 3 3 4 2 3" xfId="10581"/>
    <cellStyle name="標準 6 2 3 2 3 3 4 2 3 2" xfId="24849"/>
    <cellStyle name="標準 6 2 3 2 3 3 4 2 3 3" xfId="39122"/>
    <cellStyle name="標準 6 2 3 2 3 3 4 2 4" xfId="17715"/>
    <cellStyle name="標準 6 2 3 2 3 3 4 2 5" xfId="31988"/>
    <cellStyle name="標準 6 2 3 2 3 3 4 3" xfId="5233"/>
    <cellStyle name="標準 6 2 3 2 3 3 4 3 2" xfId="12367"/>
    <cellStyle name="標準 6 2 3 2 3 3 4 3 2 2" xfId="26635"/>
    <cellStyle name="標準 6 2 3 2 3 3 4 3 2 3" xfId="40908"/>
    <cellStyle name="標準 6 2 3 2 3 3 4 3 3" xfId="19501"/>
    <cellStyle name="標準 6 2 3 2 3 3 4 3 4" xfId="33774"/>
    <cellStyle name="標準 6 2 3 2 3 3 4 4" xfId="8800"/>
    <cellStyle name="標準 6 2 3 2 3 3 4 4 2" xfId="23068"/>
    <cellStyle name="標準 6 2 3 2 3 3 4 4 3" xfId="37341"/>
    <cellStyle name="標準 6 2 3 2 3 3 4 5" xfId="15934"/>
    <cellStyle name="標準 6 2 3 2 3 3 4 6" xfId="30207"/>
    <cellStyle name="標準 6 2 3 2 3 3 5" xfId="2067"/>
    <cellStyle name="標準 6 2 3 2 3 3 5 2" xfId="5678"/>
    <cellStyle name="標準 6 2 3 2 3 3 5 2 2" xfId="12812"/>
    <cellStyle name="標準 6 2 3 2 3 3 5 2 2 2" xfId="27080"/>
    <cellStyle name="標準 6 2 3 2 3 3 5 2 2 3" xfId="41353"/>
    <cellStyle name="標準 6 2 3 2 3 3 5 2 3" xfId="19946"/>
    <cellStyle name="標準 6 2 3 2 3 3 5 2 4" xfId="34219"/>
    <cellStyle name="標準 6 2 3 2 3 3 5 3" xfId="9245"/>
    <cellStyle name="標準 6 2 3 2 3 3 5 3 2" xfId="23513"/>
    <cellStyle name="標準 6 2 3 2 3 3 5 3 3" xfId="37786"/>
    <cellStyle name="標準 6 2 3 2 3 3 5 4" xfId="16379"/>
    <cellStyle name="標準 6 2 3 2 3 3 5 5" xfId="30652"/>
    <cellStyle name="標準 6 2 3 2 3 3 6" xfId="3897"/>
    <cellStyle name="標準 6 2 3 2 3 3 6 2" xfId="11031"/>
    <cellStyle name="標準 6 2 3 2 3 3 6 2 2" xfId="25299"/>
    <cellStyle name="標準 6 2 3 2 3 3 6 2 3" xfId="39572"/>
    <cellStyle name="標準 6 2 3 2 3 3 6 3" xfId="18165"/>
    <cellStyle name="標準 6 2 3 2 3 3 6 4" xfId="32438"/>
    <cellStyle name="標準 6 2 3 2 3 3 7" xfId="7464"/>
    <cellStyle name="標準 6 2 3 2 3 3 7 2" xfId="21732"/>
    <cellStyle name="標準 6 2 3 2 3 3 7 3" xfId="36005"/>
    <cellStyle name="標準 6 2 3 2 3 3 8" xfId="14598"/>
    <cellStyle name="標準 6 2 3 2 3 3 9" xfId="28871"/>
    <cellStyle name="標準 6 2 3 2 3 4" xfId="955"/>
    <cellStyle name="標準 6 2 3 2 3 4 2" xfId="2736"/>
    <cellStyle name="標準 6 2 3 2 3 4 2 2" xfId="6347"/>
    <cellStyle name="標準 6 2 3 2 3 4 2 2 2" xfId="13481"/>
    <cellStyle name="標準 6 2 3 2 3 4 2 2 2 2" xfId="27749"/>
    <cellStyle name="標準 6 2 3 2 3 4 2 2 2 3" xfId="42022"/>
    <cellStyle name="標準 6 2 3 2 3 4 2 2 3" xfId="20615"/>
    <cellStyle name="標準 6 2 3 2 3 4 2 2 4" xfId="34888"/>
    <cellStyle name="標準 6 2 3 2 3 4 2 3" xfId="9914"/>
    <cellStyle name="標準 6 2 3 2 3 4 2 3 2" xfId="24182"/>
    <cellStyle name="標準 6 2 3 2 3 4 2 3 3" xfId="38455"/>
    <cellStyle name="標準 6 2 3 2 3 4 2 4" xfId="17048"/>
    <cellStyle name="標準 6 2 3 2 3 4 2 5" xfId="31321"/>
    <cellStyle name="標準 6 2 3 2 3 4 3" xfId="4566"/>
    <cellStyle name="標準 6 2 3 2 3 4 3 2" xfId="11700"/>
    <cellStyle name="標準 6 2 3 2 3 4 3 2 2" xfId="25968"/>
    <cellStyle name="標準 6 2 3 2 3 4 3 2 3" xfId="40241"/>
    <cellStyle name="標準 6 2 3 2 3 4 3 3" xfId="18834"/>
    <cellStyle name="標準 6 2 3 2 3 4 3 4" xfId="33107"/>
    <cellStyle name="標準 6 2 3 2 3 4 4" xfId="8133"/>
    <cellStyle name="標準 6 2 3 2 3 4 4 2" xfId="22401"/>
    <cellStyle name="標準 6 2 3 2 3 4 4 3" xfId="36674"/>
    <cellStyle name="標準 6 2 3 2 3 4 5" xfId="15267"/>
    <cellStyle name="標準 6 2 3 2 3 4 6" xfId="29540"/>
    <cellStyle name="標準 6 2 3 2 3 5" xfId="509"/>
    <cellStyle name="標準 6 2 3 2 3 5 2" xfId="2290"/>
    <cellStyle name="標準 6 2 3 2 3 5 2 2" xfId="5901"/>
    <cellStyle name="標準 6 2 3 2 3 5 2 2 2" xfId="13035"/>
    <cellStyle name="標準 6 2 3 2 3 5 2 2 2 2" xfId="27303"/>
    <cellStyle name="標準 6 2 3 2 3 5 2 2 2 3" xfId="41576"/>
    <cellStyle name="標準 6 2 3 2 3 5 2 2 3" xfId="20169"/>
    <cellStyle name="標準 6 2 3 2 3 5 2 2 4" xfId="34442"/>
    <cellStyle name="標準 6 2 3 2 3 5 2 3" xfId="9468"/>
    <cellStyle name="標準 6 2 3 2 3 5 2 3 2" xfId="23736"/>
    <cellStyle name="標準 6 2 3 2 3 5 2 3 3" xfId="38009"/>
    <cellStyle name="標準 6 2 3 2 3 5 2 4" xfId="16602"/>
    <cellStyle name="標準 6 2 3 2 3 5 2 5" xfId="30875"/>
    <cellStyle name="標準 6 2 3 2 3 5 3" xfId="4120"/>
    <cellStyle name="標準 6 2 3 2 3 5 3 2" xfId="11254"/>
    <cellStyle name="標準 6 2 3 2 3 5 3 2 2" xfId="25522"/>
    <cellStyle name="標準 6 2 3 2 3 5 3 2 3" xfId="39795"/>
    <cellStyle name="標準 6 2 3 2 3 5 3 3" xfId="18388"/>
    <cellStyle name="標準 6 2 3 2 3 5 3 4" xfId="32661"/>
    <cellStyle name="標準 6 2 3 2 3 5 4" xfId="7687"/>
    <cellStyle name="標準 6 2 3 2 3 5 4 2" xfId="21955"/>
    <cellStyle name="標準 6 2 3 2 3 5 4 3" xfId="36228"/>
    <cellStyle name="標準 6 2 3 2 3 5 5" xfId="14821"/>
    <cellStyle name="標準 6 2 3 2 3 5 6" xfId="29094"/>
    <cellStyle name="標準 6 2 3 2 3 6" xfId="1400"/>
    <cellStyle name="標準 6 2 3 2 3 6 2" xfId="3181"/>
    <cellStyle name="標準 6 2 3 2 3 6 2 2" xfId="6792"/>
    <cellStyle name="標準 6 2 3 2 3 6 2 2 2" xfId="13926"/>
    <cellStyle name="標準 6 2 3 2 3 6 2 2 2 2" xfId="28194"/>
    <cellStyle name="標準 6 2 3 2 3 6 2 2 2 3" xfId="42467"/>
    <cellStyle name="標準 6 2 3 2 3 6 2 2 3" xfId="21060"/>
    <cellStyle name="標準 6 2 3 2 3 6 2 2 4" xfId="35333"/>
    <cellStyle name="標準 6 2 3 2 3 6 2 3" xfId="10359"/>
    <cellStyle name="標準 6 2 3 2 3 6 2 3 2" xfId="24627"/>
    <cellStyle name="標準 6 2 3 2 3 6 2 3 3" xfId="38900"/>
    <cellStyle name="標準 6 2 3 2 3 6 2 4" xfId="17493"/>
    <cellStyle name="標準 6 2 3 2 3 6 2 5" xfId="31766"/>
    <cellStyle name="標準 6 2 3 2 3 6 3" xfId="5011"/>
    <cellStyle name="標準 6 2 3 2 3 6 3 2" xfId="12145"/>
    <cellStyle name="標準 6 2 3 2 3 6 3 2 2" xfId="26413"/>
    <cellStyle name="標準 6 2 3 2 3 6 3 2 3" xfId="40686"/>
    <cellStyle name="標準 6 2 3 2 3 6 3 3" xfId="19279"/>
    <cellStyle name="標準 6 2 3 2 3 6 3 4" xfId="33552"/>
    <cellStyle name="標準 6 2 3 2 3 6 4" xfId="8578"/>
    <cellStyle name="標準 6 2 3 2 3 6 4 2" xfId="22846"/>
    <cellStyle name="標準 6 2 3 2 3 6 4 3" xfId="37119"/>
    <cellStyle name="標準 6 2 3 2 3 6 5" xfId="15712"/>
    <cellStyle name="標準 6 2 3 2 3 6 6" xfId="29985"/>
    <cellStyle name="標準 6 2 3 2 3 7" xfId="1845"/>
    <cellStyle name="標準 6 2 3 2 3 7 2" xfId="5456"/>
    <cellStyle name="標準 6 2 3 2 3 7 2 2" xfId="12590"/>
    <cellStyle name="標準 6 2 3 2 3 7 2 2 2" xfId="26858"/>
    <cellStyle name="標準 6 2 3 2 3 7 2 2 3" xfId="41131"/>
    <cellStyle name="標準 6 2 3 2 3 7 2 3" xfId="19724"/>
    <cellStyle name="標準 6 2 3 2 3 7 2 4" xfId="33997"/>
    <cellStyle name="標準 6 2 3 2 3 7 3" xfId="9023"/>
    <cellStyle name="標準 6 2 3 2 3 7 3 2" xfId="23291"/>
    <cellStyle name="標準 6 2 3 2 3 7 3 3" xfId="37564"/>
    <cellStyle name="標準 6 2 3 2 3 7 4" xfId="16157"/>
    <cellStyle name="標準 6 2 3 2 3 7 5" xfId="30430"/>
    <cellStyle name="標準 6 2 3 2 3 8" xfId="3675"/>
    <cellStyle name="標準 6 2 3 2 3 8 2" xfId="10809"/>
    <cellStyle name="標準 6 2 3 2 3 8 2 2" xfId="25077"/>
    <cellStyle name="標準 6 2 3 2 3 8 2 3" xfId="39350"/>
    <cellStyle name="標準 6 2 3 2 3 8 3" xfId="17943"/>
    <cellStyle name="標準 6 2 3 2 3 8 4" xfId="32216"/>
    <cellStyle name="標準 6 2 3 2 3 9" xfId="7242"/>
    <cellStyle name="標準 6 2 3 2 3 9 2" xfId="21510"/>
    <cellStyle name="標準 6 2 3 2 3 9 3" xfId="35783"/>
    <cellStyle name="標準 6 2 3 2 4" xfId="101"/>
    <cellStyle name="標準 6 2 3 2 4 10" xfId="14413"/>
    <cellStyle name="標準 6 2 3 2 4 11" xfId="28686"/>
    <cellStyle name="標準 6 2 3 2 4 2" xfId="137"/>
    <cellStyle name="標準 6 2 3 2 4 2 10" xfId="28722"/>
    <cellStyle name="標準 6 2 3 2 4 2 2" xfId="434"/>
    <cellStyle name="標準 6 2 3 2 4 2 2 2" xfId="1325"/>
    <cellStyle name="標準 6 2 3 2 4 2 2 2 2" xfId="3106"/>
    <cellStyle name="標準 6 2 3 2 4 2 2 2 2 2" xfId="6717"/>
    <cellStyle name="標準 6 2 3 2 4 2 2 2 2 2 2" xfId="13851"/>
    <cellStyle name="標準 6 2 3 2 4 2 2 2 2 2 2 2" xfId="28119"/>
    <cellStyle name="標準 6 2 3 2 4 2 2 2 2 2 2 3" xfId="42392"/>
    <cellStyle name="標準 6 2 3 2 4 2 2 2 2 2 3" xfId="20985"/>
    <cellStyle name="標準 6 2 3 2 4 2 2 2 2 2 4" xfId="35258"/>
    <cellStyle name="標準 6 2 3 2 4 2 2 2 2 3" xfId="10284"/>
    <cellStyle name="標準 6 2 3 2 4 2 2 2 2 3 2" xfId="24552"/>
    <cellStyle name="標準 6 2 3 2 4 2 2 2 2 3 3" xfId="38825"/>
    <cellStyle name="標準 6 2 3 2 4 2 2 2 2 4" xfId="17418"/>
    <cellStyle name="標準 6 2 3 2 4 2 2 2 2 5" xfId="31691"/>
    <cellStyle name="標準 6 2 3 2 4 2 2 2 3" xfId="4936"/>
    <cellStyle name="標準 6 2 3 2 4 2 2 2 3 2" xfId="12070"/>
    <cellStyle name="標準 6 2 3 2 4 2 2 2 3 2 2" xfId="26338"/>
    <cellStyle name="標準 6 2 3 2 4 2 2 2 3 2 3" xfId="40611"/>
    <cellStyle name="標準 6 2 3 2 4 2 2 2 3 3" xfId="19204"/>
    <cellStyle name="標準 6 2 3 2 4 2 2 2 3 4" xfId="33477"/>
    <cellStyle name="標準 6 2 3 2 4 2 2 2 4" xfId="8503"/>
    <cellStyle name="標準 6 2 3 2 4 2 2 2 4 2" xfId="22771"/>
    <cellStyle name="標準 6 2 3 2 4 2 2 2 4 3" xfId="37044"/>
    <cellStyle name="標準 6 2 3 2 4 2 2 2 5" xfId="15637"/>
    <cellStyle name="標準 6 2 3 2 4 2 2 2 6" xfId="29910"/>
    <cellStyle name="標準 6 2 3 2 4 2 2 3" xfId="879"/>
    <cellStyle name="標準 6 2 3 2 4 2 2 3 2" xfId="2660"/>
    <cellStyle name="標準 6 2 3 2 4 2 2 3 2 2" xfId="6271"/>
    <cellStyle name="標準 6 2 3 2 4 2 2 3 2 2 2" xfId="13405"/>
    <cellStyle name="標準 6 2 3 2 4 2 2 3 2 2 2 2" xfId="27673"/>
    <cellStyle name="標準 6 2 3 2 4 2 2 3 2 2 2 3" xfId="41946"/>
    <cellStyle name="標準 6 2 3 2 4 2 2 3 2 2 3" xfId="20539"/>
    <cellStyle name="標準 6 2 3 2 4 2 2 3 2 2 4" xfId="34812"/>
    <cellStyle name="標準 6 2 3 2 4 2 2 3 2 3" xfId="9838"/>
    <cellStyle name="標準 6 2 3 2 4 2 2 3 2 3 2" xfId="24106"/>
    <cellStyle name="標準 6 2 3 2 4 2 2 3 2 3 3" xfId="38379"/>
    <cellStyle name="標準 6 2 3 2 4 2 2 3 2 4" xfId="16972"/>
    <cellStyle name="標準 6 2 3 2 4 2 2 3 2 5" xfId="31245"/>
    <cellStyle name="標準 6 2 3 2 4 2 2 3 3" xfId="4490"/>
    <cellStyle name="標準 6 2 3 2 4 2 2 3 3 2" xfId="11624"/>
    <cellStyle name="標準 6 2 3 2 4 2 2 3 3 2 2" xfId="25892"/>
    <cellStyle name="標準 6 2 3 2 4 2 2 3 3 2 3" xfId="40165"/>
    <cellStyle name="標準 6 2 3 2 4 2 2 3 3 3" xfId="18758"/>
    <cellStyle name="標準 6 2 3 2 4 2 2 3 3 4" xfId="33031"/>
    <cellStyle name="標準 6 2 3 2 4 2 2 3 4" xfId="8057"/>
    <cellStyle name="標準 6 2 3 2 4 2 2 3 4 2" xfId="22325"/>
    <cellStyle name="標準 6 2 3 2 4 2 2 3 4 3" xfId="36598"/>
    <cellStyle name="標準 6 2 3 2 4 2 2 3 5" xfId="15191"/>
    <cellStyle name="標準 6 2 3 2 4 2 2 3 6" xfId="29464"/>
    <cellStyle name="標準 6 2 3 2 4 2 2 4" xfId="1770"/>
    <cellStyle name="標準 6 2 3 2 4 2 2 4 2" xfId="3551"/>
    <cellStyle name="標準 6 2 3 2 4 2 2 4 2 2" xfId="7162"/>
    <cellStyle name="標準 6 2 3 2 4 2 2 4 2 2 2" xfId="14296"/>
    <cellStyle name="標準 6 2 3 2 4 2 2 4 2 2 2 2" xfId="28564"/>
    <cellStyle name="標準 6 2 3 2 4 2 2 4 2 2 2 3" xfId="42837"/>
    <cellStyle name="標準 6 2 3 2 4 2 2 4 2 2 3" xfId="21430"/>
    <cellStyle name="標準 6 2 3 2 4 2 2 4 2 2 4" xfId="35703"/>
    <cellStyle name="標準 6 2 3 2 4 2 2 4 2 3" xfId="10729"/>
    <cellStyle name="標準 6 2 3 2 4 2 2 4 2 3 2" xfId="24997"/>
    <cellStyle name="標準 6 2 3 2 4 2 2 4 2 3 3" xfId="39270"/>
    <cellStyle name="標準 6 2 3 2 4 2 2 4 2 4" xfId="17863"/>
    <cellStyle name="標準 6 2 3 2 4 2 2 4 2 5" xfId="32136"/>
    <cellStyle name="標準 6 2 3 2 4 2 2 4 3" xfId="5381"/>
    <cellStyle name="標準 6 2 3 2 4 2 2 4 3 2" xfId="12515"/>
    <cellStyle name="標準 6 2 3 2 4 2 2 4 3 2 2" xfId="26783"/>
    <cellStyle name="標準 6 2 3 2 4 2 2 4 3 2 3" xfId="41056"/>
    <cellStyle name="標準 6 2 3 2 4 2 2 4 3 3" xfId="19649"/>
    <cellStyle name="標準 6 2 3 2 4 2 2 4 3 4" xfId="33922"/>
    <cellStyle name="標準 6 2 3 2 4 2 2 4 4" xfId="8948"/>
    <cellStyle name="標準 6 2 3 2 4 2 2 4 4 2" xfId="23216"/>
    <cellStyle name="標準 6 2 3 2 4 2 2 4 4 3" xfId="37489"/>
    <cellStyle name="標準 6 2 3 2 4 2 2 4 5" xfId="16082"/>
    <cellStyle name="標準 6 2 3 2 4 2 2 4 6" xfId="30355"/>
    <cellStyle name="標準 6 2 3 2 4 2 2 5" xfId="2215"/>
    <cellStyle name="標準 6 2 3 2 4 2 2 5 2" xfId="5826"/>
    <cellStyle name="標準 6 2 3 2 4 2 2 5 2 2" xfId="12960"/>
    <cellStyle name="標準 6 2 3 2 4 2 2 5 2 2 2" xfId="27228"/>
    <cellStyle name="標準 6 2 3 2 4 2 2 5 2 2 3" xfId="41501"/>
    <cellStyle name="標準 6 2 3 2 4 2 2 5 2 3" xfId="20094"/>
    <cellStyle name="標準 6 2 3 2 4 2 2 5 2 4" xfId="34367"/>
    <cellStyle name="標準 6 2 3 2 4 2 2 5 3" xfId="9393"/>
    <cellStyle name="標準 6 2 3 2 4 2 2 5 3 2" xfId="23661"/>
    <cellStyle name="標準 6 2 3 2 4 2 2 5 3 3" xfId="37934"/>
    <cellStyle name="標準 6 2 3 2 4 2 2 5 4" xfId="16527"/>
    <cellStyle name="標準 6 2 3 2 4 2 2 5 5" xfId="30800"/>
    <cellStyle name="標準 6 2 3 2 4 2 2 6" xfId="4045"/>
    <cellStyle name="標準 6 2 3 2 4 2 2 6 2" xfId="11179"/>
    <cellStyle name="標準 6 2 3 2 4 2 2 6 2 2" xfId="25447"/>
    <cellStyle name="標準 6 2 3 2 4 2 2 6 2 3" xfId="39720"/>
    <cellStyle name="標準 6 2 3 2 4 2 2 6 3" xfId="18313"/>
    <cellStyle name="標準 6 2 3 2 4 2 2 6 4" xfId="32586"/>
    <cellStyle name="標準 6 2 3 2 4 2 2 7" xfId="7612"/>
    <cellStyle name="標準 6 2 3 2 4 2 2 7 2" xfId="21880"/>
    <cellStyle name="標準 6 2 3 2 4 2 2 7 3" xfId="36153"/>
    <cellStyle name="標準 6 2 3 2 4 2 2 8" xfId="14746"/>
    <cellStyle name="標準 6 2 3 2 4 2 2 9" xfId="29019"/>
    <cellStyle name="標準 6 2 3 2 4 2 3" xfId="1028"/>
    <cellStyle name="標準 6 2 3 2 4 2 3 2" xfId="2809"/>
    <cellStyle name="標準 6 2 3 2 4 2 3 2 2" xfId="6420"/>
    <cellStyle name="標準 6 2 3 2 4 2 3 2 2 2" xfId="13554"/>
    <cellStyle name="標準 6 2 3 2 4 2 3 2 2 2 2" xfId="27822"/>
    <cellStyle name="標準 6 2 3 2 4 2 3 2 2 2 3" xfId="42095"/>
    <cellStyle name="標準 6 2 3 2 4 2 3 2 2 3" xfId="20688"/>
    <cellStyle name="標準 6 2 3 2 4 2 3 2 2 4" xfId="34961"/>
    <cellStyle name="標準 6 2 3 2 4 2 3 2 3" xfId="9987"/>
    <cellStyle name="標準 6 2 3 2 4 2 3 2 3 2" xfId="24255"/>
    <cellStyle name="標準 6 2 3 2 4 2 3 2 3 3" xfId="38528"/>
    <cellStyle name="標準 6 2 3 2 4 2 3 2 4" xfId="17121"/>
    <cellStyle name="標準 6 2 3 2 4 2 3 2 5" xfId="31394"/>
    <cellStyle name="標準 6 2 3 2 4 2 3 3" xfId="4639"/>
    <cellStyle name="標準 6 2 3 2 4 2 3 3 2" xfId="11773"/>
    <cellStyle name="標準 6 2 3 2 4 2 3 3 2 2" xfId="26041"/>
    <cellStyle name="標準 6 2 3 2 4 2 3 3 2 3" xfId="40314"/>
    <cellStyle name="標準 6 2 3 2 4 2 3 3 3" xfId="18907"/>
    <cellStyle name="標準 6 2 3 2 4 2 3 3 4" xfId="33180"/>
    <cellStyle name="標準 6 2 3 2 4 2 3 4" xfId="8206"/>
    <cellStyle name="標準 6 2 3 2 4 2 3 4 2" xfId="22474"/>
    <cellStyle name="標準 6 2 3 2 4 2 3 4 3" xfId="36747"/>
    <cellStyle name="標準 6 2 3 2 4 2 3 5" xfId="15340"/>
    <cellStyle name="標準 6 2 3 2 4 2 3 6" xfId="29613"/>
    <cellStyle name="標準 6 2 3 2 4 2 4" xfId="582"/>
    <cellStyle name="標準 6 2 3 2 4 2 4 2" xfId="2363"/>
    <cellStyle name="標準 6 2 3 2 4 2 4 2 2" xfId="5974"/>
    <cellStyle name="標準 6 2 3 2 4 2 4 2 2 2" xfId="13108"/>
    <cellStyle name="標準 6 2 3 2 4 2 4 2 2 2 2" xfId="27376"/>
    <cellStyle name="標準 6 2 3 2 4 2 4 2 2 2 3" xfId="41649"/>
    <cellStyle name="標準 6 2 3 2 4 2 4 2 2 3" xfId="20242"/>
    <cellStyle name="標準 6 2 3 2 4 2 4 2 2 4" xfId="34515"/>
    <cellStyle name="標準 6 2 3 2 4 2 4 2 3" xfId="9541"/>
    <cellStyle name="標準 6 2 3 2 4 2 4 2 3 2" xfId="23809"/>
    <cellStyle name="標準 6 2 3 2 4 2 4 2 3 3" xfId="38082"/>
    <cellStyle name="標準 6 2 3 2 4 2 4 2 4" xfId="16675"/>
    <cellStyle name="標準 6 2 3 2 4 2 4 2 5" xfId="30948"/>
    <cellStyle name="標準 6 2 3 2 4 2 4 3" xfId="4193"/>
    <cellStyle name="標準 6 2 3 2 4 2 4 3 2" xfId="11327"/>
    <cellStyle name="標準 6 2 3 2 4 2 4 3 2 2" xfId="25595"/>
    <cellStyle name="標準 6 2 3 2 4 2 4 3 2 3" xfId="39868"/>
    <cellStyle name="標準 6 2 3 2 4 2 4 3 3" xfId="18461"/>
    <cellStyle name="標準 6 2 3 2 4 2 4 3 4" xfId="32734"/>
    <cellStyle name="標準 6 2 3 2 4 2 4 4" xfId="7760"/>
    <cellStyle name="標準 6 2 3 2 4 2 4 4 2" xfId="22028"/>
    <cellStyle name="標準 6 2 3 2 4 2 4 4 3" xfId="36301"/>
    <cellStyle name="標準 6 2 3 2 4 2 4 5" xfId="14894"/>
    <cellStyle name="標準 6 2 3 2 4 2 4 6" xfId="29167"/>
    <cellStyle name="標準 6 2 3 2 4 2 5" xfId="1473"/>
    <cellStyle name="標準 6 2 3 2 4 2 5 2" xfId="3254"/>
    <cellStyle name="標準 6 2 3 2 4 2 5 2 2" xfId="6865"/>
    <cellStyle name="標準 6 2 3 2 4 2 5 2 2 2" xfId="13999"/>
    <cellStyle name="標準 6 2 3 2 4 2 5 2 2 2 2" xfId="28267"/>
    <cellStyle name="標準 6 2 3 2 4 2 5 2 2 2 3" xfId="42540"/>
    <cellStyle name="標準 6 2 3 2 4 2 5 2 2 3" xfId="21133"/>
    <cellStyle name="標準 6 2 3 2 4 2 5 2 2 4" xfId="35406"/>
    <cellStyle name="標準 6 2 3 2 4 2 5 2 3" xfId="10432"/>
    <cellStyle name="標準 6 2 3 2 4 2 5 2 3 2" xfId="24700"/>
    <cellStyle name="標準 6 2 3 2 4 2 5 2 3 3" xfId="38973"/>
    <cellStyle name="標準 6 2 3 2 4 2 5 2 4" xfId="17566"/>
    <cellStyle name="標準 6 2 3 2 4 2 5 2 5" xfId="31839"/>
    <cellStyle name="標準 6 2 3 2 4 2 5 3" xfId="5084"/>
    <cellStyle name="標準 6 2 3 2 4 2 5 3 2" xfId="12218"/>
    <cellStyle name="標準 6 2 3 2 4 2 5 3 2 2" xfId="26486"/>
    <cellStyle name="標準 6 2 3 2 4 2 5 3 2 3" xfId="40759"/>
    <cellStyle name="標準 6 2 3 2 4 2 5 3 3" xfId="19352"/>
    <cellStyle name="標準 6 2 3 2 4 2 5 3 4" xfId="33625"/>
    <cellStyle name="標準 6 2 3 2 4 2 5 4" xfId="8651"/>
    <cellStyle name="標準 6 2 3 2 4 2 5 4 2" xfId="22919"/>
    <cellStyle name="標準 6 2 3 2 4 2 5 4 3" xfId="37192"/>
    <cellStyle name="標準 6 2 3 2 4 2 5 5" xfId="15785"/>
    <cellStyle name="標準 6 2 3 2 4 2 5 6" xfId="30058"/>
    <cellStyle name="標準 6 2 3 2 4 2 6" xfId="1918"/>
    <cellStyle name="標準 6 2 3 2 4 2 6 2" xfId="5529"/>
    <cellStyle name="標準 6 2 3 2 4 2 6 2 2" xfId="12663"/>
    <cellStyle name="標準 6 2 3 2 4 2 6 2 2 2" xfId="26931"/>
    <cellStyle name="標準 6 2 3 2 4 2 6 2 2 3" xfId="41204"/>
    <cellStyle name="標準 6 2 3 2 4 2 6 2 3" xfId="19797"/>
    <cellStyle name="標準 6 2 3 2 4 2 6 2 4" xfId="34070"/>
    <cellStyle name="標準 6 2 3 2 4 2 6 3" xfId="9096"/>
    <cellStyle name="標準 6 2 3 2 4 2 6 3 2" xfId="23364"/>
    <cellStyle name="標準 6 2 3 2 4 2 6 3 3" xfId="37637"/>
    <cellStyle name="標準 6 2 3 2 4 2 6 4" xfId="16230"/>
    <cellStyle name="標準 6 2 3 2 4 2 6 5" xfId="30503"/>
    <cellStyle name="標準 6 2 3 2 4 2 7" xfId="3748"/>
    <cellStyle name="標準 6 2 3 2 4 2 7 2" xfId="10882"/>
    <cellStyle name="標準 6 2 3 2 4 2 7 2 2" xfId="25150"/>
    <cellStyle name="標準 6 2 3 2 4 2 7 2 3" xfId="39423"/>
    <cellStyle name="標準 6 2 3 2 4 2 7 3" xfId="18016"/>
    <cellStyle name="標準 6 2 3 2 4 2 7 4" xfId="32289"/>
    <cellStyle name="標準 6 2 3 2 4 2 8" xfId="7315"/>
    <cellStyle name="標準 6 2 3 2 4 2 8 2" xfId="21583"/>
    <cellStyle name="標準 6 2 3 2 4 2 8 3" xfId="35856"/>
    <cellStyle name="標準 6 2 3 2 4 2 9" xfId="14449"/>
    <cellStyle name="標準 6 2 3 2 4 3" xfId="323"/>
    <cellStyle name="標準 6 2 3 2 4 3 2" xfId="1214"/>
    <cellStyle name="標準 6 2 3 2 4 3 2 2" xfId="2995"/>
    <cellStyle name="標準 6 2 3 2 4 3 2 2 2" xfId="6606"/>
    <cellStyle name="標準 6 2 3 2 4 3 2 2 2 2" xfId="13740"/>
    <cellStyle name="標準 6 2 3 2 4 3 2 2 2 2 2" xfId="28008"/>
    <cellStyle name="標準 6 2 3 2 4 3 2 2 2 2 3" xfId="42281"/>
    <cellStyle name="標準 6 2 3 2 4 3 2 2 2 3" xfId="20874"/>
    <cellStyle name="標準 6 2 3 2 4 3 2 2 2 4" xfId="35147"/>
    <cellStyle name="標準 6 2 3 2 4 3 2 2 3" xfId="10173"/>
    <cellStyle name="標準 6 2 3 2 4 3 2 2 3 2" xfId="24441"/>
    <cellStyle name="標準 6 2 3 2 4 3 2 2 3 3" xfId="38714"/>
    <cellStyle name="標準 6 2 3 2 4 3 2 2 4" xfId="17307"/>
    <cellStyle name="標準 6 2 3 2 4 3 2 2 5" xfId="31580"/>
    <cellStyle name="標準 6 2 3 2 4 3 2 3" xfId="4825"/>
    <cellStyle name="標準 6 2 3 2 4 3 2 3 2" xfId="11959"/>
    <cellStyle name="標準 6 2 3 2 4 3 2 3 2 2" xfId="26227"/>
    <cellStyle name="標準 6 2 3 2 4 3 2 3 2 3" xfId="40500"/>
    <cellStyle name="標準 6 2 3 2 4 3 2 3 3" xfId="19093"/>
    <cellStyle name="標準 6 2 3 2 4 3 2 3 4" xfId="33366"/>
    <cellStyle name="標準 6 2 3 2 4 3 2 4" xfId="8392"/>
    <cellStyle name="標準 6 2 3 2 4 3 2 4 2" xfId="22660"/>
    <cellStyle name="標準 6 2 3 2 4 3 2 4 3" xfId="36933"/>
    <cellStyle name="標準 6 2 3 2 4 3 2 5" xfId="15526"/>
    <cellStyle name="標準 6 2 3 2 4 3 2 6" xfId="29799"/>
    <cellStyle name="標準 6 2 3 2 4 3 3" xfId="768"/>
    <cellStyle name="標準 6 2 3 2 4 3 3 2" xfId="2549"/>
    <cellStyle name="標準 6 2 3 2 4 3 3 2 2" xfId="6160"/>
    <cellStyle name="標準 6 2 3 2 4 3 3 2 2 2" xfId="13294"/>
    <cellStyle name="標準 6 2 3 2 4 3 3 2 2 2 2" xfId="27562"/>
    <cellStyle name="標準 6 2 3 2 4 3 3 2 2 2 3" xfId="41835"/>
    <cellStyle name="標準 6 2 3 2 4 3 3 2 2 3" xfId="20428"/>
    <cellStyle name="標準 6 2 3 2 4 3 3 2 2 4" xfId="34701"/>
    <cellStyle name="標準 6 2 3 2 4 3 3 2 3" xfId="9727"/>
    <cellStyle name="標準 6 2 3 2 4 3 3 2 3 2" xfId="23995"/>
    <cellStyle name="標準 6 2 3 2 4 3 3 2 3 3" xfId="38268"/>
    <cellStyle name="標準 6 2 3 2 4 3 3 2 4" xfId="16861"/>
    <cellStyle name="標準 6 2 3 2 4 3 3 2 5" xfId="31134"/>
    <cellStyle name="標準 6 2 3 2 4 3 3 3" xfId="4379"/>
    <cellStyle name="標準 6 2 3 2 4 3 3 3 2" xfId="11513"/>
    <cellStyle name="標準 6 2 3 2 4 3 3 3 2 2" xfId="25781"/>
    <cellStyle name="標準 6 2 3 2 4 3 3 3 2 3" xfId="40054"/>
    <cellStyle name="標準 6 2 3 2 4 3 3 3 3" xfId="18647"/>
    <cellStyle name="標準 6 2 3 2 4 3 3 3 4" xfId="32920"/>
    <cellStyle name="標準 6 2 3 2 4 3 3 4" xfId="7946"/>
    <cellStyle name="標準 6 2 3 2 4 3 3 4 2" xfId="22214"/>
    <cellStyle name="標準 6 2 3 2 4 3 3 4 3" xfId="36487"/>
    <cellStyle name="標準 6 2 3 2 4 3 3 5" xfId="15080"/>
    <cellStyle name="標準 6 2 3 2 4 3 3 6" xfId="29353"/>
    <cellStyle name="標準 6 2 3 2 4 3 4" xfId="1659"/>
    <cellStyle name="標準 6 2 3 2 4 3 4 2" xfId="3440"/>
    <cellStyle name="標準 6 2 3 2 4 3 4 2 2" xfId="7051"/>
    <cellStyle name="標準 6 2 3 2 4 3 4 2 2 2" xfId="14185"/>
    <cellStyle name="標準 6 2 3 2 4 3 4 2 2 2 2" xfId="28453"/>
    <cellStyle name="標準 6 2 3 2 4 3 4 2 2 2 3" xfId="42726"/>
    <cellStyle name="標準 6 2 3 2 4 3 4 2 2 3" xfId="21319"/>
    <cellStyle name="標準 6 2 3 2 4 3 4 2 2 4" xfId="35592"/>
    <cellStyle name="標準 6 2 3 2 4 3 4 2 3" xfId="10618"/>
    <cellStyle name="標準 6 2 3 2 4 3 4 2 3 2" xfId="24886"/>
    <cellStyle name="標準 6 2 3 2 4 3 4 2 3 3" xfId="39159"/>
    <cellStyle name="標準 6 2 3 2 4 3 4 2 4" xfId="17752"/>
    <cellStyle name="標準 6 2 3 2 4 3 4 2 5" xfId="32025"/>
    <cellStyle name="標準 6 2 3 2 4 3 4 3" xfId="5270"/>
    <cellStyle name="標準 6 2 3 2 4 3 4 3 2" xfId="12404"/>
    <cellStyle name="標準 6 2 3 2 4 3 4 3 2 2" xfId="26672"/>
    <cellStyle name="標準 6 2 3 2 4 3 4 3 2 3" xfId="40945"/>
    <cellStyle name="標準 6 2 3 2 4 3 4 3 3" xfId="19538"/>
    <cellStyle name="標準 6 2 3 2 4 3 4 3 4" xfId="33811"/>
    <cellStyle name="標準 6 2 3 2 4 3 4 4" xfId="8837"/>
    <cellStyle name="標準 6 2 3 2 4 3 4 4 2" xfId="23105"/>
    <cellStyle name="標準 6 2 3 2 4 3 4 4 3" xfId="37378"/>
    <cellStyle name="標準 6 2 3 2 4 3 4 5" xfId="15971"/>
    <cellStyle name="標準 6 2 3 2 4 3 4 6" xfId="30244"/>
    <cellStyle name="標準 6 2 3 2 4 3 5" xfId="2104"/>
    <cellStyle name="標準 6 2 3 2 4 3 5 2" xfId="5715"/>
    <cellStyle name="標準 6 2 3 2 4 3 5 2 2" xfId="12849"/>
    <cellStyle name="標準 6 2 3 2 4 3 5 2 2 2" xfId="27117"/>
    <cellStyle name="標準 6 2 3 2 4 3 5 2 2 3" xfId="41390"/>
    <cellStyle name="標準 6 2 3 2 4 3 5 2 3" xfId="19983"/>
    <cellStyle name="標準 6 2 3 2 4 3 5 2 4" xfId="34256"/>
    <cellStyle name="標準 6 2 3 2 4 3 5 3" xfId="9282"/>
    <cellStyle name="標準 6 2 3 2 4 3 5 3 2" xfId="23550"/>
    <cellStyle name="標準 6 2 3 2 4 3 5 3 3" xfId="37823"/>
    <cellStyle name="標準 6 2 3 2 4 3 5 4" xfId="16416"/>
    <cellStyle name="標準 6 2 3 2 4 3 5 5" xfId="30689"/>
    <cellStyle name="標準 6 2 3 2 4 3 6" xfId="3934"/>
    <cellStyle name="標準 6 2 3 2 4 3 6 2" xfId="11068"/>
    <cellStyle name="標準 6 2 3 2 4 3 6 2 2" xfId="25336"/>
    <cellStyle name="標準 6 2 3 2 4 3 6 2 3" xfId="39609"/>
    <cellStyle name="標準 6 2 3 2 4 3 6 3" xfId="18202"/>
    <cellStyle name="標準 6 2 3 2 4 3 6 4" xfId="32475"/>
    <cellStyle name="標準 6 2 3 2 4 3 7" xfId="7501"/>
    <cellStyle name="標準 6 2 3 2 4 3 7 2" xfId="21769"/>
    <cellStyle name="標準 6 2 3 2 4 3 7 3" xfId="36042"/>
    <cellStyle name="標準 6 2 3 2 4 3 8" xfId="14635"/>
    <cellStyle name="標準 6 2 3 2 4 3 9" xfId="28908"/>
    <cellStyle name="標準 6 2 3 2 4 4" xfId="992"/>
    <cellStyle name="標準 6 2 3 2 4 4 2" xfId="2773"/>
    <cellStyle name="標準 6 2 3 2 4 4 2 2" xfId="6384"/>
    <cellStyle name="標準 6 2 3 2 4 4 2 2 2" xfId="13518"/>
    <cellStyle name="標準 6 2 3 2 4 4 2 2 2 2" xfId="27786"/>
    <cellStyle name="標準 6 2 3 2 4 4 2 2 2 3" xfId="42059"/>
    <cellStyle name="標準 6 2 3 2 4 4 2 2 3" xfId="20652"/>
    <cellStyle name="標準 6 2 3 2 4 4 2 2 4" xfId="34925"/>
    <cellStyle name="標準 6 2 3 2 4 4 2 3" xfId="9951"/>
    <cellStyle name="標準 6 2 3 2 4 4 2 3 2" xfId="24219"/>
    <cellStyle name="標準 6 2 3 2 4 4 2 3 3" xfId="38492"/>
    <cellStyle name="標準 6 2 3 2 4 4 2 4" xfId="17085"/>
    <cellStyle name="標準 6 2 3 2 4 4 2 5" xfId="31358"/>
    <cellStyle name="標準 6 2 3 2 4 4 3" xfId="4603"/>
    <cellStyle name="標準 6 2 3 2 4 4 3 2" xfId="11737"/>
    <cellStyle name="標準 6 2 3 2 4 4 3 2 2" xfId="26005"/>
    <cellStyle name="標準 6 2 3 2 4 4 3 2 3" xfId="40278"/>
    <cellStyle name="標準 6 2 3 2 4 4 3 3" xfId="18871"/>
    <cellStyle name="標準 6 2 3 2 4 4 3 4" xfId="33144"/>
    <cellStyle name="標準 6 2 3 2 4 4 4" xfId="8170"/>
    <cellStyle name="標準 6 2 3 2 4 4 4 2" xfId="22438"/>
    <cellStyle name="標準 6 2 3 2 4 4 4 3" xfId="36711"/>
    <cellStyle name="標準 6 2 3 2 4 4 5" xfId="15304"/>
    <cellStyle name="標準 6 2 3 2 4 4 6" xfId="29577"/>
    <cellStyle name="標準 6 2 3 2 4 5" xfId="546"/>
    <cellStyle name="標準 6 2 3 2 4 5 2" xfId="2327"/>
    <cellStyle name="標準 6 2 3 2 4 5 2 2" xfId="5938"/>
    <cellStyle name="標準 6 2 3 2 4 5 2 2 2" xfId="13072"/>
    <cellStyle name="標準 6 2 3 2 4 5 2 2 2 2" xfId="27340"/>
    <cellStyle name="標準 6 2 3 2 4 5 2 2 2 3" xfId="41613"/>
    <cellStyle name="標準 6 2 3 2 4 5 2 2 3" xfId="20206"/>
    <cellStyle name="標準 6 2 3 2 4 5 2 2 4" xfId="34479"/>
    <cellStyle name="標準 6 2 3 2 4 5 2 3" xfId="9505"/>
    <cellStyle name="標準 6 2 3 2 4 5 2 3 2" xfId="23773"/>
    <cellStyle name="標準 6 2 3 2 4 5 2 3 3" xfId="38046"/>
    <cellStyle name="標準 6 2 3 2 4 5 2 4" xfId="16639"/>
    <cellStyle name="標準 6 2 3 2 4 5 2 5" xfId="30912"/>
    <cellStyle name="標準 6 2 3 2 4 5 3" xfId="4157"/>
    <cellStyle name="標準 6 2 3 2 4 5 3 2" xfId="11291"/>
    <cellStyle name="標準 6 2 3 2 4 5 3 2 2" xfId="25559"/>
    <cellStyle name="標準 6 2 3 2 4 5 3 2 3" xfId="39832"/>
    <cellStyle name="標準 6 2 3 2 4 5 3 3" xfId="18425"/>
    <cellStyle name="標準 6 2 3 2 4 5 3 4" xfId="32698"/>
    <cellStyle name="標準 6 2 3 2 4 5 4" xfId="7724"/>
    <cellStyle name="標準 6 2 3 2 4 5 4 2" xfId="21992"/>
    <cellStyle name="標準 6 2 3 2 4 5 4 3" xfId="36265"/>
    <cellStyle name="標準 6 2 3 2 4 5 5" xfId="14858"/>
    <cellStyle name="標準 6 2 3 2 4 5 6" xfId="29131"/>
    <cellStyle name="標準 6 2 3 2 4 6" xfId="1437"/>
    <cellStyle name="標準 6 2 3 2 4 6 2" xfId="3218"/>
    <cellStyle name="標準 6 2 3 2 4 6 2 2" xfId="6829"/>
    <cellStyle name="標準 6 2 3 2 4 6 2 2 2" xfId="13963"/>
    <cellStyle name="標準 6 2 3 2 4 6 2 2 2 2" xfId="28231"/>
    <cellStyle name="標準 6 2 3 2 4 6 2 2 2 3" xfId="42504"/>
    <cellStyle name="標準 6 2 3 2 4 6 2 2 3" xfId="21097"/>
    <cellStyle name="標準 6 2 3 2 4 6 2 2 4" xfId="35370"/>
    <cellStyle name="標準 6 2 3 2 4 6 2 3" xfId="10396"/>
    <cellStyle name="標準 6 2 3 2 4 6 2 3 2" xfId="24664"/>
    <cellStyle name="標準 6 2 3 2 4 6 2 3 3" xfId="38937"/>
    <cellStyle name="標準 6 2 3 2 4 6 2 4" xfId="17530"/>
    <cellStyle name="標準 6 2 3 2 4 6 2 5" xfId="31803"/>
    <cellStyle name="標準 6 2 3 2 4 6 3" xfId="5048"/>
    <cellStyle name="標準 6 2 3 2 4 6 3 2" xfId="12182"/>
    <cellStyle name="標準 6 2 3 2 4 6 3 2 2" xfId="26450"/>
    <cellStyle name="標準 6 2 3 2 4 6 3 2 3" xfId="40723"/>
    <cellStyle name="標準 6 2 3 2 4 6 3 3" xfId="19316"/>
    <cellStyle name="標準 6 2 3 2 4 6 3 4" xfId="33589"/>
    <cellStyle name="標準 6 2 3 2 4 6 4" xfId="8615"/>
    <cellStyle name="標準 6 2 3 2 4 6 4 2" xfId="22883"/>
    <cellStyle name="標準 6 2 3 2 4 6 4 3" xfId="37156"/>
    <cellStyle name="標準 6 2 3 2 4 6 5" xfId="15749"/>
    <cellStyle name="標準 6 2 3 2 4 6 6" xfId="30022"/>
    <cellStyle name="標準 6 2 3 2 4 7" xfId="1882"/>
    <cellStyle name="標準 6 2 3 2 4 7 2" xfId="5493"/>
    <cellStyle name="標準 6 2 3 2 4 7 2 2" xfId="12627"/>
    <cellStyle name="標準 6 2 3 2 4 7 2 2 2" xfId="26895"/>
    <cellStyle name="標準 6 2 3 2 4 7 2 2 3" xfId="41168"/>
    <cellStyle name="標準 6 2 3 2 4 7 2 3" xfId="19761"/>
    <cellStyle name="標準 6 2 3 2 4 7 2 4" xfId="34034"/>
    <cellStyle name="標準 6 2 3 2 4 7 3" xfId="9060"/>
    <cellStyle name="標準 6 2 3 2 4 7 3 2" xfId="23328"/>
    <cellStyle name="標準 6 2 3 2 4 7 3 3" xfId="37601"/>
    <cellStyle name="標準 6 2 3 2 4 7 4" xfId="16194"/>
    <cellStyle name="標準 6 2 3 2 4 7 5" xfId="30467"/>
    <cellStyle name="標準 6 2 3 2 4 8" xfId="3712"/>
    <cellStyle name="標準 6 2 3 2 4 8 2" xfId="10846"/>
    <cellStyle name="標準 6 2 3 2 4 8 2 2" xfId="25114"/>
    <cellStyle name="標準 6 2 3 2 4 8 2 3" xfId="39387"/>
    <cellStyle name="標準 6 2 3 2 4 8 3" xfId="17980"/>
    <cellStyle name="標準 6 2 3 2 4 8 4" xfId="32253"/>
    <cellStyle name="標準 6 2 3 2 4 9" xfId="7279"/>
    <cellStyle name="標準 6 2 3 2 4 9 2" xfId="21547"/>
    <cellStyle name="標準 6 2 3 2 4 9 3" xfId="35820"/>
    <cellStyle name="標準 6 2 3 2 5" xfId="138"/>
    <cellStyle name="標準 6 2 3 2 5 10" xfId="28723"/>
    <cellStyle name="標準 6 2 3 2 5 2" xfId="360"/>
    <cellStyle name="標準 6 2 3 2 5 2 2" xfId="1251"/>
    <cellStyle name="標準 6 2 3 2 5 2 2 2" xfId="3032"/>
    <cellStyle name="標準 6 2 3 2 5 2 2 2 2" xfId="6643"/>
    <cellStyle name="標準 6 2 3 2 5 2 2 2 2 2" xfId="13777"/>
    <cellStyle name="標準 6 2 3 2 5 2 2 2 2 2 2" xfId="28045"/>
    <cellStyle name="標準 6 2 3 2 5 2 2 2 2 2 3" xfId="42318"/>
    <cellStyle name="標準 6 2 3 2 5 2 2 2 2 3" xfId="20911"/>
    <cellStyle name="標準 6 2 3 2 5 2 2 2 2 4" xfId="35184"/>
    <cellStyle name="標準 6 2 3 2 5 2 2 2 3" xfId="10210"/>
    <cellStyle name="標準 6 2 3 2 5 2 2 2 3 2" xfId="24478"/>
    <cellStyle name="標準 6 2 3 2 5 2 2 2 3 3" xfId="38751"/>
    <cellStyle name="標準 6 2 3 2 5 2 2 2 4" xfId="17344"/>
    <cellStyle name="標準 6 2 3 2 5 2 2 2 5" xfId="31617"/>
    <cellStyle name="標準 6 2 3 2 5 2 2 3" xfId="4862"/>
    <cellStyle name="標準 6 2 3 2 5 2 2 3 2" xfId="11996"/>
    <cellStyle name="標準 6 2 3 2 5 2 2 3 2 2" xfId="26264"/>
    <cellStyle name="標準 6 2 3 2 5 2 2 3 2 3" xfId="40537"/>
    <cellStyle name="標準 6 2 3 2 5 2 2 3 3" xfId="19130"/>
    <cellStyle name="標準 6 2 3 2 5 2 2 3 4" xfId="33403"/>
    <cellStyle name="標準 6 2 3 2 5 2 2 4" xfId="8429"/>
    <cellStyle name="標準 6 2 3 2 5 2 2 4 2" xfId="22697"/>
    <cellStyle name="標準 6 2 3 2 5 2 2 4 3" xfId="36970"/>
    <cellStyle name="標準 6 2 3 2 5 2 2 5" xfId="15563"/>
    <cellStyle name="標準 6 2 3 2 5 2 2 6" xfId="29836"/>
    <cellStyle name="標準 6 2 3 2 5 2 3" xfId="805"/>
    <cellStyle name="標準 6 2 3 2 5 2 3 2" xfId="2586"/>
    <cellStyle name="標準 6 2 3 2 5 2 3 2 2" xfId="6197"/>
    <cellStyle name="標準 6 2 3 2 5 2 3 2 2 2" xfId="13331"/>
    <cellStyle name="標準 6 2 3 2 5 2 3 2 2 2 2" xfId="27599"/>
    <cellStyle name="標準 6 2 3 2 5 2 3 2 2 2 3" xfId="41872"/>
    <cellStyle name="標準 6 2 3 2 5 2 3 2 2 3" xfId="20465"/>
    <cellStyle name="標準 6 2 3 2 5 2 3 2 2 4" xfId="34738"/>
    <cellStyle name="標準 6 2 3 2 5 2 3 2 3" xfId="9764"/>
    <cellStyle name="標準 6 2 3 2 5 2 3 2 3 2" xfId="24032"/>
    <cellStyle name="標準 6 2 3 2 5 2 3 2 3 3" xfId="38305"/>
    <cellStyle name="標準 6 2 3 2 5 2 3 2 4" xfId="16898"/>
    <cellStyle name="標準 6 2 3 2 5 2 3 2 5" xfId="31171"/>
    <cellStyle name="標準 6 2 3 2 5 2 3 3" xfId="4416"/>
    <cellStyle name="標準 6 2 3 2 5 2 3 3 2" xfId="11550"/>
    <cellStyle name="標準 6 2 3 2 5 2 3 3 2 2" xfId="25818"/>
    <cellStyle name="標準 6 2 3 2 5 2 3 3 2 3" xfId="40091"/>
    <cellStyle name="標準 6 2 3 2 5 2 3 3 3" xfId="18684"/>
    <cellStyle name="標準 6 2 3 2 5 2 3 3 4" xfId="32957"/>
    <cellStyle name="標準 6 2 3 2 5 2 3 4" xfId="7983"/>
    <cellStyle name="標準 6 2 3 2 5 2 3 4 2" xfId="22251"/>
    <cellStyle name="標準 6 2 3 2 5 2 3 4 3" xfId="36524"/>
    <cellStyle name="標準 6 2 3 2 5 2 3 5" xfId="15117"/>
    <cellStyle name="標準 6 2 3 2 5 2 3 6" xfId="29390"/>
    <cellStyle name="標準 6 2 3 2 5 2 4" xfId="1696"/>
    <cellStyle name="標準 6 2 3 2 5 2 4 2" xfId="3477"/>
    <cellStyle name="標準 6 2 3 2 5 2 4 2 2" xfId="7088"/>
    <cellStyle name="標準 6 2 3 2 5 2 4 2 2 2" xfId="14222"/>
    <cellStyle name="標準 6 2 3 2 5 2 4 2 2 2 2" xfId="28490"/>
    <cellStyle name="標準 6 2 3 2 5 2 4 2 2 2 3" xfId="42763"/>
    <cellStyle name="標準 6 2 3 2 5 2 4 2 2 3" xfId="21356"/>
    <cellStyle name="標準 6 2 3 2 5 2 4 2 2 4" xfId="35629"/>
    <cellStyle name="標準 6 2 3 2 5 2 4 2 3" xfId="10655"/>
    <cellStyle name="標準 6 2 3 2 5 2 4 2 3 2" xfId="24923"/>
    <cellStyle name="標準 6 2 3 2 5 2 4 2 3 3" xfId="39196"/>
    <cellStyle name="標準 6 2 3 2 5 2 4 2 4" xfId="17789"/>
    <cellStyle name="標準 6 2 3 2 5 2 4 2 5" xfId="32062"/>
    <cellStyle name="標準 6 2 3 2 5 2 4 3" xfId="5307"/>
    <cellStyle name="標準 6 2 3 2 5 2 4 3 2" xfId="12441"/>
    <cellStyle name="標準 6 2 3 2 5 2 4 3 2 2" xfId="26709"/>
    <cellStyle name="標準 6 2 3 2 5 2 4 3 2 3" xfId="40982"/>
    <cellStyle name="標準 6 2 3 2 5 2 4 3 3" xfId="19575"/>
    <cellStyle name="標準 6 2 3 2 5 2 4 3 4" xfId="33848"/>
    <cellStyle name="標準 6 2 3 2 5 2 4 4" xfId="8874"/>
    <cellStyle name="標準 6 2 3 2 5 2 4 4 2" xfId="23142"/>
    <cellStyle name="標準 6 2 3 2 5 2 4 4 3" xfId="37415"/>
    <cellStyle name="標準 6 2 3 2 5 2 4 5" xfId="16008"/>
    <cellStyle name="標準 6 2 3 2 5 2 4 6" xfId="30281"/>
    <cellStyle name="標準 6 2 3 2 5 2 5" xfId="2141"/>
    <cellStyle name="標準 6 2 3 2 5 2 5 2" xfId="5752"/>
    <cellStyle name="標準 6 2 3 2 5 2 5 2 2" xfId="12886"/>
    <cellStyle name="標準 6 2 3 2 5 2 5 2 2 2" xfId="27154"/>
    <cellStyle name="標準 6 2 3 2 5 2 5 2 2 3" xfId="41427"/>
    <cellStyle name="標準 6 2 3 2 5 2 5 2 3" xfId="20020"/>
    <cellStyle name="標準 6 2 3 2 5 2 5 2 4" xfId="34293"/>
    <cellStyle name="標準 6 2 3 2 5 2 5 3" xfId="9319"/>
    <cellStyle name="標準 6 2 3 2 5 2 5 3 2" xfId="23587"/>
    <cellStyle name="標準 6 2 3 2 5 2 5 3 3" xfId="37860"/>
    <cellStyle name="標準 6 2 3 2 5 2 5 4" xfId="16453"/>
    <cellStyle name="標準 6 2 3 2 5 2 5 5" xfId="30726"/>
    <cellStyle name="標準 6 2 3 2 5 2 6" xfId="3971"/>
    <cellStyle name="標準 6 2 3 2 5 2 6 2" xfId="11105"/>
    <cellStyle name="標準 6 2 3 2 5 2 6 2 2" xfId="25373"/>
    <cellStyle name="標準 6 2 3 2 5 2 6 2 3" xfId="39646"/>
    <cellStyle name="標準 6 2 3 2 5 2 6 3" xfId="18239"/>
    <cellStyle name="標準 6 2 3 2 5 2 6 4" xfId="32512"/>
    <cellStyle name="標準 6 2 3 2 5 2 7" xfId="7538"/>
    <cellStyle name="標準 6 2 3 2 5 2 7 2" xfId="21806"/>
    <cellStyle name="標準 6 2 3 2 5 2 7 3" xfId="36079"/>
    <cellStyle name="標準 6 2 3 2 5 2 8" xfId="14672"/>
    <cellStyle name="標準 6 2 3 2 5 2 9" xfId="28945"/>
    <cellStyle name="標準 6 2 3 2 5 3" xfId="1029"/>
    <cellStyle name="標準 6 2 3 2 5 3 2" xfId="2810"/>
    <cellStyle name="標準 6 2 3 2 5 3 2 2" xfId="6421"/>
    <cellStyle name="標準 6 2 3 2 5 3 2 2 2" xfId="13555"/>
    <cellStyle name="標準 6 2 3 2 5 3 2 2 2 2" xfId="27823"/>
    <cellStyle name="標準 6 2 3 2 5 3 2 2 2 3" xfId="42096"/>
    <cellStyle name="標準 6 2 3 2 5 3 2 2 3" xfId="20689"/>
    <cellStyle name="標準 6 2 3 2 5 3 2 2 4" xfId="34962"/>
    <cellStyle name="標準 6 2 3 2 5 3 2 3" xfId="9988"/>
    <cellStyle name="標準 6 2 3 2 5 3 2 3 2" xfId="24256"/>
    <cellStyle name="標準 6 2 3 2 5 3 2 3 3" xfId="38529"/>
    <cellStyle name="標準 6 2 3 2 5 3 2 4" xfId="17122"/>
    <cellStyle name="標準 6 2 3 2 5 3 2 5" xfId="31395"/>
    <cellStyle name="標準 6 2 3 2 5 3 3" xfId="4640"/>
    <cellStyle name="標準 6 2 3 2 5 3 3 2" xfId="11774"/>
    <cellStyle name="標準 6 2 3 2 5 3 3 2 2" xfId="26042"/>
    <cellStyle name="標準 6 2 3 2 5 3 3 2 3" xfId="40315"/>
    <cellStyle name="標準 6 2 3 2 5 3 3 3" xfId="18908"/>
    <cellStyle name="標準 6 2 3 2 5 3 3 4" xfId="33181"/>
    <cellStyle name="標準 6 2 3 2 5 3 4" xfId="8207"/>
    <cellStyle name="標準 6 2 3 2 5 3 4 2" xfId="22475"/>
    <cellStyle name="標準 6 2 3 2 5 3 4 3" xfId="36748"/>
    <cellStyle name="標準 6 2 3 2 5 3 5" xfId="15341"/>
    <cellStyle name="標準 6 2 3 2 5 3 6" xfId="29614"/>
    <cellStyle name="標準 6 2 3 2 5 4" xfId="583"/>
    <cellStyle name="標準 6 2 3 2 5 4 2" xfId="2364"/>
    <cellStyle name="標準 6 2 3 2 5 4 2 2" xfId="5975"/>
    <cellStyle name="標準 6 2 3 2 5 4 2 2 2" xfId="13109"/>
    <cellStyle name="標準 6 2 3 2 5 4 2 2 2 2" xfId="27377"/>
    <cellStyle name="標準 6 2 3 2 5 4 2 2 2 3" xfId="41650"/>
    <cellStyle name="標準 6 2 3 2 5 4 2 2 3" xfId="20243"/>
    <cellStyle name="標準 6 2 3 2 5 4 2 2 4" xfId="34516"/>
    <cellStyle name="標準 6 2 3 2 5 4 2 3" xfId="9542"/>
    <cellStyle name="標準 6 2 3 2 5 4 2 3 2" xfId="23810"/>
    <cellStyle name="標準 6 2 3 2 5 4 2 3 3" xfId="38083"/>
    <cellStyle name="標準 6 2 3 2 5 4 2 4" xfId="16676"/>
    <cellStyle name="標準 6 2 3 2 5 4 2 5" xfId="30949"/>
    <cellStyle name="標準 6 2 3 2 5 4 3" xfId="4194"/>
    <cellStyle name="標準 6 2 3 2 5 4 3 2" xfId="11328"/>
    <cellStyle name="標準 6 2 3 2 5 4 3 2 2" xfId="25596"/>
    <cellStyle name="標準 6 2 3 2 5 4 3 2 3" xfId="39869"/>
    <cellStyle name="標準 6 2 3 2 5 4 3 3" xfId="18462"/>
    <cellStyle name="標準 6 2 3 2 5 4 3 4" xfId="32735"/>
    <cellStyle name="標準 6 2 3 2 5 4 4" xfId="7761"/>
    <cellStyle name="標準 6 2 3 2 5 4 4 2" xfId="22029"/>
    <cellStyle name="標準 6 2 3 2 5 4 4 3" xfId="36302"/>
    <cellStyle name="標準 6 2 3 2 5 4 5" xfId="14895"/>
    <cellStyle name="標準 6 2 3 2 5 4 6" xfId="29168"/>
    <cellStyle name="標準 6 2 3 2 5 5" xfId="1474"/>
    <cellStyle name="標準 6 2 3 2 5 5 2" xfId="3255"/>
    <cellStyle name="標準 6 2 3 2 5 5 2 2" xfId="6866"/>
    <cellStyle name="標準 6 2 3 2 5 5 2 2 2" xfId="14000"/>
    <cellStyle name="標準 6 2 3 2 5 5 2 2 2 2" xfId="28268"/>
    <cellStyle name="標準 6 2 3 2 5 5 2 2 2 3" xfId="42541"/>
    <cellStyle name="標準 6 2 3 2 5 5 2 2 3" xfId="21134"/>
    <cellStyle name="標準 6 2 3 2 5 5 2 2 4" xfId="35407"/>
    <cellStyle name="標準 6 2 3 2 5 5 2 3" xfId="10433"/>
    <cellStyle name="標準 6 2 3 2 5 5 2 3 2" xfId="24701"/>
    <cellStyle name="標準 6 2 3 2 5 5 2 3 3" xfId="38974"/>
    <cellStyle name="標準 6 2 3 2 5 5 2 4" xfId="17567"/>
    <cellStyle name="標準 6 2 3 2 5 5 2 5" xfId="31840"/>
    <cellStyle name="標準 6 2 3 2 5 5 3" xfId="5085"/>
    <cellStyle name="標準 6 2 3 2 5 5 3 2" xfId="12219"/>
    <cellStyle name="標準 6 2 3 2 5 5 3 2 2" xfId="26487"/>
    <cellStyle name="標準 6 2 3 2 5 5 3 2 3" xfId="40760"/>
    <cellStyle name="標準 6 2 3 2 5 5 3 3" xfId="19353"/>
    <cellStyle name="標準 6 2 3 2 5 5 3 4" xfId="33626"/>
    <cellStyle name="標準 6 2 3 2 5 5 4" xfId="8652"/>
    <cellStyle name="標準 6 2 3 2 5 5 4 2" xfId="22920"/>
    <cellStyle name="標準 6 2 3 2 5 5 4 3" xfId="37193"/>
    <cellStyle name="標準 6 2 3 2 5 5 5" xfId="15786"/>
    <cellStyle name="標準 6 2 3 2 5 5 6" xfId="30059"/>
    <cellStyle name="標準 6 2 3 2 5 6" xfId="1919"/>
    <cellStyle name="標準 6 2 3 2 5 6 2" xfId="5530"/>
    <cellStyle name="標準 6 2 3 2 5 6 2 2" xfId="12664"/>
    <cellStyle name="標準 6 2 3 2 5 6 2 2 2" xfId="26932"/>
    <cellStyle name="標準 6 2 3 2 5 6 2 2 3" xfId="41205"/>
    <cellStyle name="標準 6 2 3 2 5 6 2 3" xfId="19798"/>
    <cellStyle name="標準 6 2 3 2 5 6 2 4" xfId="34071"/>
    <cellStyle name="標準 6 2 3 2 5 6 3" xfId="9097"/>
    <cellStyle name="標準 6 2 3 2 5 6 3 2" xfId="23365"/>
    <cellStyle name="標準 6 2 3 2 5 6 3 3" xfId="37638"/>
    <cellStyle name="標準 6 2 3 2 5 6 4" xfId="16231"/>
    <cellStyle name="標準 6 2 3 2 5 6 5" xfId="30504"/>
    <cellStyle name="標準 6 2 3 2 5 7" xfId="3749"/>
    <cellStyle name="標準 6 2 3 2 5 7 2" xfId="10883"/>
    <cellStyle name="標準 6 2 3 2 5 7 2 2" xfId="25151"/>
    <cellStyle name="標準 6 2 3 2 5 7 2 3" xfId="39424"/>
    <cellStyle name="標準 6 2 3 2 5 7 3" xfId="18017"/>
    <cellStyle name="標準 6 2 3 2 5 7 4" xfId="32290"/>
    <cellStyle name="標準 6 2 3 2 5 8" xfId="7316"/>
    <cellStyle name="標準 6 2 3 2 5 8 2" xfId="21584"/>
    <cellStyle name="標準 6 2 3 2 5 8 3" xfId="35857"/>
    <cellStyle name="標準 6 2 3 2 5 9" xfId="14450"/>
    <cellStyle name="標準 6 2 3 2 6" xfId="249"/>
    <cellStyle name="標準 6 2 3 2 6 2" xfId="1140"/>
    <cellStyle name="標準 6 2 3 2 6 2 2" xfId="2921"/>
    <cellStyle name="標準 6 2 3 2 6 2 2 2" xfId="6532"/>
    <cellStyle name="標準 6 2 3 2 6 2 2 2 2" xfId="13666"/>
    <cellStyle name="標準 6 2 3 2 6 2 2 2 2 2" xfId="27934"/>
    <cellStyle name="標準 6 2 3 2 6 2 2 2 2 3" xfId="42207"/>
    <cellStyle name="標準 6 2 3 2 6 2 2 2 3" xfId="20800"/>
    <cellStyle name="標準 6 2 3 2 6 2 2 2 4" xfId="35073"/>
    <cellStyle name="標準 6 2 3 2 6 2 2 3" xfId="10099"/>
    <cellStyle name="標準 6 2 3 2 6 2 2 3 2" xfId="24367"/>
    <cellStyle name="標準 6 2 3 2 6 2 2 3 3" xfId="38640"/>
    <cellStyle name="標準 6 2 3 2 6 2 2 4" xfId="17233"/>
    <cellStyle name="標準 6 2 3 2 6 2 2 5" xfId="31506"/>
    <cellStyle name="標準 6 2 3 2 6 2 3" xfId="4751"/>
    <cellStyle name="標準 6 2 3 2 6 2 3 2" xfId="11885"/>
    <cellStyle name="標準 6 2 3 2 6 2 3 2 2" xfId="26153"/>
    <cellStyle name="標準 6 2 3 2 6 2 3 2 3" xfId="40426"/>
    <cellStyle name="標準 6 2 3 2 6 2 3 3" xfId="19019"/>
    <cellStyle name="標準 6 2 3 2 6 2 3 4" xfId="33292"/>
    <cellStyle name="標準 6 2 3 2 6 2 4" xfId="8318"/>
    <cellStyle name="標準 6 2 3 2 6 2 4 2" xfId="22586"/>
    <cellStyle name="標準 6 2 3 2 6 2 4 3" xfId="36859"/>
    <cellStyle name="標準 6 2 3 2 6 2 5" xfId="15452"/>
    <cellStyle name="標準 6 2 3 2 6 2 6" xfId="29725"/>
    <cellStyle name="標準 6 2 3 2 6 3" xfId="694"/>
    <cellStyle name="標準 6 2 3 2 6 3 2" xfId="2475"/>
    <cellStyle name="標準 6 2 3 2 6 3 2 2" xfId="6086"/>
    <cellStyle name="標準 6 2 3 2 6 3 2 2 2" xfId="13220"/>
    <cellStyle name="標準 6 2 3 2 6 3 2 2 2 2" xfId="27488"/>
    <cellStyle name="標準 6 2 3 2 6 3 2 2 2 3" xfId="41761"/>
    <cellStyle name="標準 6 2 3 2 6 3 2 2 3" xfId="20354"/>
    <cellStyle name="標準 6 2 3 2 6 3 2 2 4" xfId="34627"/>
    <cellStyle name="標準 6 2 3 2 6 3 2 3" xfId="9653"/>
    <cellStyle name="標準 6 2 3 2 6 3 2 3 2" xfId="23921"/>
    <cellStyle name="標準 6 2 3 2 6 3 2 3 3" xfId="38194"/>
    <cellStyle name="標準 6 2 3 2 6 3 2 4" xfId="16787"/>
    <cellStyle name="標準 6 2 3 2 6 3 2 5" xfId="31060"/>
    <cellStyle name="標準 6 2 3 2 6 3 3" xfId="4305"/>
    <cellStyle name="標準 6 2 3 2 6 3 3 2" xfId="11439"/>
    <cellStyle name="標準 6 2 3 2 6 3 3 2 2" xfId="25707"/>
    <cellStyle name="標準 6 2 3 2 6 3 3 2 3" xfId="39980"/>
    <cellStyle name="標準 6 2 3 2 6 3 3 3" xfId="18573"/>
    <cellStyle name="標準 6 2 3 2 6 3 3 4" xfId="32846"/>
    <cellStyle name="標準 6 2 3 2 6 3 4" xfId="7872"/>
    <cellStyle name="標準 6 2 3 2 6 3 4 2" xfId="22140"/>
    <cellStyle name="標準 6 2 3 2 6 3 4 3" xfId="36413"/>
    <cellStyle name="標準 6 2 3 2 6 3 5" xfId="15006"/>
    <cellStyle name="標準 6 2 3 2 6 3 6" xfId="29279"/>
    <cellStyle name="標準 6 2 3 2 6 4" xfId="1585"/>
    <cellStyle name="標準 6 2 3 2 6 4 2" xfId="3366"/>
    <cellStyle name="標準 6 2 3 2 6 4 2 2" xfId="6977"/>
    <cellStyle name="標準 6 2 3 2 6 4 2 2 2" xfId="14111"/>
    <cellStyle name="標準 6 2 3 2 6 4 2 2 2 2" xfId="28379"/>
    <cellStyle name="標準 6 2 3 2 6 4 2 2 2 3" xfId="42652"/>
    <cellStyle name="標準 6 2 3 2 6 4 2 2 3" xfId="21245"/>
    <cellStyle name="標準 6 2 3 2 6 4 2 2 4" xfId="35518"/>
    <cellStyle name="標準 6 2 3 2 6 4 2 3" xfId="10544"/>
    <cellStyle name="標準 6 2 3 2 6 4 2 3 2" xfId="24812"/>
    <cellStyle name="標準 6 2 3 2 6 4 2 3 3" xfId="39085"/>
    <cellStyle name="標準 6 2 3 2 6 4 2 4" xfId="17678"/>
    <cellStyle name="標準 6 2 3 2 6 4 2 5" xfId="31951"/>
    <cellStyle name="標準 6 2 3 2 6 4 3" xfId="5196"/>
    <cellStyle name="標準 6 2 3 2 6 4 3 2" xfId="12330"/>
    <cellStyle name="標準 6 2 3 2 6 4 3 2 2" xfId="26598"/>
    <cellStyle name="標準 6 2 3 2 6 4 3 2 3" xfId="40871"/>
    <cellStyle name="標準 6 2 3 2 6 4 3 3" xfId="19464"/>
    <cellStyle name="標準 6 2 3 2 6 4 3 4" xfId="33737"/>
    <cellStyle name="標準 6 2 3 2 6 4 4" xfId="8763"/>
    <cellStyle name="標準 6 2 3 2 6 4 4 2" xfId="23031"/>
    <cellStyle name="標準 6 2 3 2 6 4 4 3" xfId="37304"/>
    <cellStyle name="標準 6 2 3 2 6 4 5" xfId="15897"/>
    <cellStyle name="標準 6 2 3 2 6 4 6" xfId="30170"/>
    <cellStyle name="標準 6 2 3 2 6 5" xfId="2030"/>
    <cellStyle name="標準 6 2 3 2 6 5 2" xfId="5641"/>
    <cellStyle name="標準 6 2 3 2 6 5 2 2" xfId="12775"/>
    <cellStyle name="標準 6 2 3 2 6 5 2 2 2" xfId="27043"/>
    <cellStyle name="標準 6 2 3 2 6 5 2 2 3" xfId="41316"/>
    <cellStyle name="標準 6 2 3 2 6 5 2 3" xfId="19909"/>
    <cellStyle name="標準 6 2 3 2 6 5 2 4" xfId="34182"/>
    <cellStyle name="標準 6 2 3 2 6 5 3" xfId="9208"/>
    <cellStyle name="標準 6 2 3 2 6 5 3 2" xfId="23476"/>
    <cellStyle name="標準 6 2 3 2 6 5 3 3" xfId="37749"/>
    <cellStyle name="標準 6 2 3 2 6 5 4" xfId="16342"/>
    <cellStyle name="標準 6 2 3 2 6 5 5" xfId="30615"/>
    <cellStyle name="標準 6 2 3 2 6 6" xfId="3860"/>
    <cellStyle name="標準 6 2 3 2 6 6 2" xfId="10994"/>
    <cellStyle name="標準 6 2 3 2 6 6 2 2" xfId="25262"/>
    <cellStyle name="標準 6 2 3 2 6 6 2 3" xfId="39535"/>
    <cellStyle name="標準 6 2 3 2 6 6 3" xfId="18128"/>
    <cellStyle name="標準 6 2 3 2 6 6 4" xfId="32401"/>
    <cellStyle name="標準 6 2 3 2 6 7" xfId="7427"/>
    <cellStyle name="標準 6 2 3 2 6 7 2" xfId="21695"/>
    <cellStyle name="標準 6 2 3 2 6 7 3" xfId="35968"/>
    <cellStyle name="標準 6 2 3 2 6 8" xfId="14561"/>
    <cellStyle name="標準 6 2 3 2 6 9" xfId="28834"/>
    <cellStyle name="標準 6 2 3 2 7" xfId="918"/>
    <cellStyle name="標準 6 2 3 2 7 2" xfId="2699"/>
    <cellStyle name="標準 6 2 3 2 7 2 2" xfId="6310"/>
    <cellStyle name="標準 6 2 3 2 7 2 2 2" xfId="13444"/>
    <cellStyle name="標準 6 2 3 2 7 2 2 2 2" xfId="27712"/>
    <cellStyle name="標準 6 2 3 2 7 2 2 2 3" xfId="41985"/>
    <cellStyle name="標準 6 2 3 2 7 2 2 3" xfId="20578"/>
    <cellStyle name="標準 6 2 3 2 7 2 2 4" xfId="34851"/>
    <cellStyle name="標準 6 2 3 2 7 2 3" xfId="9877"/>
    <cellStyle name="標準 6 2 3 2 7 2 3 2" xfId="24145"/>
    <cellStyle name="標準 6 2 3 2 7 2 3 3" xfId="38418"/>
    <cellStyle name="標準 6 2 3 2 7 2 4" xfId="17011"/>
    <cellStyle name="標準 6 2 3 2 7 2 5" xfId="31284"/>
    <cellStyle name="標準 6 2 3 2 7 3" xfId="4529"/>
    <cellStyle name="標準 6 2 3 2 7 3 2" xfId="11663"/>
    <cellStyle name="標準 6 2 3 2 7 3 2 2" xfId="25931"/>
    <cellStyle name="標準 6 2 3 2 7 3 2 3" xfId="40204"/>
    <cellStyle name="標準 6 2 3 2 7 3 3" xfId="18797"/>
    <cellStyle name="標準 6 2 3 2 7 3 4" xfId="33070"/>
    <cellStyle name="標準 6 2 3 2 7 4" xfId="8096"/>
    <cellStyle name="標準 6 2 3 2 7 4 2" xfId="22364"/>
    <cellStyle name="標準 6 2 3 2 7 4 3" xfId="36637"/>
    <cellStyle name="標準 6 2 3 2 7 5" xfId="15230"/>
    <cellStyle name="標準 6 2 3 2 7 6" xfId="29503"/>
    <cellStyle name="標準 6 2 3 2 8" xfId="472"/>
    <cellStyle name="標準 6 2 3 2 8 2" xfId="2253"/>
    <cellStyle name="標準 6 2 3 2 8 2 2" xfId="5864"/>
    <cellStyle name="標準 6 2 3 2 8 2 2 2" xfId="12998"/>
    <cellStyle name="標準 6 2 3 2 8 2 2 2 2" xfId="27266"/>
    <cellStyle name="標準 6 2 3 2 8 2 2 2 3" xfId="41539"/>
    <cellStyle name="標準 6 2 3 2 8 2 2 3" xfId="20132"/>
    <cellStyle name="標準 6 2 3 2 8 2 2 4" xfId="34405"/>
    <cellStyle name="標準 6 2 3 2 8 2 3" xfId="9431"/>
    <cellStyle name="標準 6 2 3 2 8 2 3 2" xfId="23699"/>
    <cellStyle name="標準 6 2 3 2 8 2 3 3" xfId="37972"/>
    <cellStyle name="標準 6 2 3 2 8 2 4" xfId="16565"/>
    <cellStyle name="標準 6 2 3 2 8 2 5" xfId="30838"/>
    <cellStyle name="標準 6 2 3 2 8 3" xfId="4083"/>
    <cellStyle name="標準 6 2 3 2 8 3 2" xfId="11217"/>
    <cellStyle name="標準 6 2 3 2 8 3 2 2" xfId="25485"/>
    <cellStyle name="標準 6 2 3 2 8 3 2 3" xfId="39758"/>
    <cellStyle name="標準 6 2 3 2 8 3 3" xfId="18351"/>
    <cellStyle name="標準 6 2 3 2 8 3 4" xfId="32624"/>
    <cellStyle name="標準 6 2 3 2 8 4" xfId="7650"/>
    <cellStyle name="標準 6 2 3 2 8 4 2" xfId="21918"/>
    <cellStyle name="標準 6 2 3 2 8 4 3" xfId="36191"/>
    <cellStyle name="標準 6 2 3 2 8 5" xfId="14784"/>
    <cellStyle name="標準 6 2 3 2 8 6" xfId="29057"/>
    <cellStyle name="標準 6 2 3 2 9" xfId="1363"/>
    <cellStyle name="標準 6 2 3 2 9 2" xfId="3144"/>
    <cellStyle name="標準 6 2 3 2 9 2 2" xfId="6755"/>
    <cellStyle name="標準 6 2 3 2 9 2 2 2" xfId="13889"/>
    <cellStyle name="標準 6 2 3 2 9 2 2 2 2" xfId="28157"/>
    <cellStyle name="標準 6 2 3 2 9 2 2 2 3" xfId="42430"/>
    <cellStyle name="標準 6 2 3 2 9 2 2 3" xfId="21023"/>
    <cellStyle name="標準 6 2 3 2 9 2 2 4" xfId="35296"/>
    <cellStyle name="標準 6 2 3 2 9 2 3" xfId="10322"/>
    <cellStyle name="標準 6 2 3 2 9 2 3 2" xfId="24590"/>
    <cellStyle name="標準 6 2 3 2 9 2 3 3" xfId="38863"/>
    <cellStyle name="標準 6 2 3 2 9 2 4" xfId="17456"/>
    <cellStyle name="標準 6 2 3 2 9 2 5" xfId="31729"/>
    <cellStyle name="標準 6 2 3 2 9 3" xfId="4974"/>
    <cellStyle name="標準 6 2 3 2 9 3 2" xfId="12108"/>
    <cellStyle name="標準 6 2 3 2 9 3 2 2" xfId="26376"/>
    <cellStyle name="標準 6 2 3 2 9 3 2 3" xfId="40649"/>
    <cellStyle name="標準 6 2 3 2 9 3 3" xfId="19242"/>
    <cellStyle name="標準 6 2 3 2 9 3 4" xfId="33515"/>
    <cellStyle name="標準 6 2 3 2 9 4" xfId="8541"/>
    <cellStyle name="標準 6 2 3 2 9 4 2" xfId="22809"/>
    <cellStyle name="標準 6 2 3 2 9 4 3" xfId="37082"/>
    <cellStyle name="標準 6 2 3 2 9 5" xfId="15675"/>
    <cellStyle name="標準 6 2 3 2 9 6" xfId="29948"/>
    <cellStyle name="標準 6 2 3 3" xfId="36"/>
    <cellStyle name="標準 6 2 3 3 10" xfId="3647"/>
    <cellStyle name="標準 6 2 3 3 10 2" xfId="10781"/>
    <cellStyle name="標準 6 2 3 3 10 2 2" xfId="25049"/>
    <cellStyle name="標準 6 2 3 3 10 2 3" xfId="39322"/>
    <cellStyle name="標準 6 2 3 3 10 3" xfId="17915"/>
    <cellStyle name="標準 6 2 3 3 10 4" xfId="32188"/>
    <cellStyle name="標準 6 2 3 3 11" xfId="7214"/>
    <cellStyle name="標準 6 2 3 3 11 2" xfId="21482"/>
    <cellStyle name="標準 6 2 3 3 11 3" xfId="35755"/>
    <cellStyle name="標準 6 2 3 3 12" xfId="14348"/>
    <cellStyle name="標準 6 2 3 3 13" xfId="28621"/>
    <cellStyle name="標準 6 2 3 3 2" xfId="73"/>
    <cellStyle name="標準 6 2 3 3 2 10" xfId="14385"/>
    <cellStyle name="標準 6 2 3 3 2 11" xfId="28658"/>
    <cellStyle name="標準 6 2 3 3 2 2" xfId="139"/>
    <cellStyle name="標準 6 2 3 3 2 2 10" xfId="28724"/>
    <cellStyle name="標準 6 2 3 3 2 2 2" xfId="406"/>
    <cellStyle name="標準 6 2 3 3 2 2 2 2" xfId="1297"/>
    <cellStyle name="標準 6 2 3 3 2 2 2 2 2" xfId="3078"/>
    <cellStyle name="標準 6 2 3 3 2 2 2 2 2 2" xfId="6689"/>
    <cellStyle name="標準 6 2 3 3 2 2 2 2 2 2 2" xfId="13823"/>
    <cellStyle name="標準 6 2 3 3 2 2 2 2 2 2 2 2" xfId="28091"/>
    <cellStyle name="標準 6 2 3 3 2 2 2 2 2 2 2 3" xfId="42364"/>
    <cellStyle name="標準 6 2 3 3 2 2 2 2 2 2 3" xfId="20957"/>
    <cellStyle name="標準 6 2 3 3 2 2 2 2 2 2 4" xfId="35230"/>
    <cellStyle name="標準 6 2 3 3 2 2 2 2 2 3" xfId="10256"/>
    <cellStyle name="標準 6 2 3 3 2 2 2 2 2 3 2" xfId="24524"/>
    <cellStyle name="標準 6 2 3 3 2 2 2 2 2 3 3" xfId="38797"/>
    <cellStyle name="標準 6 2 3 3 2 2 2 2 2 4" xfId="17390"/>
    <cellStyle name="標準 6 2 3 3 2 2 2 2 2 5" xfId="31663"/>
    <cellStyle name="標準 6 2 3 3 2 2 2 2 3" xfId="4908"/>
    <cellStyle name="標準 6 2 3 3 2 2 2 2 3 2" xfId="12042"/>
    <cellStyle name="標準 6 2 3 3 2 2 2 2 3 2 2" xfId="26310"/>
    <cellStyle name="標準 6 2 3 3 2 2 2 2 3 2 3" xfId="40583"/>
    <cellStyle name="標準 6 2 3 3 2 2 2 2 3 3" xfId="19176"/>
    <cellStyle name="標準 6 2 3 3 2 2 2 2 3 4" xfId="33449"/>
    <cellStyle name="標準 6 2 3 3 2 2 2 2 4" xfId="8475"/>
    <cellStyle name="標準 6 2 3 3 2 2 2 2 4 2" xfId="22743"/>
    <cellStyle name="標準 6 2 3 3 2 2 2 2 4 3" xfId="37016"/>
    <cellStyle name="標準 6 2 3 3 2 2 2 2 5" xfId="15609"/>
    <cellStyle name="標準 6 2 3 3 2 2 2 2 6" xfId="29882"/>
    <cellStyle name="標準 6 2 3 3 2 2 2 3" xfId="851"/>
    <cellStyle name="標準 6 2 3 3 2 2 2 3 2" xfId="2632"/>
    <cellStyle name="標準 6 2 3 3 2 2 2 3 2 2" xfId="6243"/>
    <cellStyle name="標準 6 2 3 3 2 2 2 3 2 2 2" xfId="13377"/>
    <cellStyle name="標準 6 2 3 3 2 2 2 3 2 2 2 2" xfId="27645"/>
    <cellStyle name="標準 6 2 3 3 2 2 2 3 2 2 2 3" xfId="41918"/>
    <cellStyle name="標準 6 2 3 3 2 2 2 3 2 2 3" xfId="20511"/>
    <cellStyle name="標準 6 2 3 3 2 2 2 3 2 2 4" xfId="34784"/>
    <cellStyle name="標準 6 2 3 3 2 2 2 3 2 3" xfId="9810"/>
    <cellStyle name="標準 6 2 3 3 2 2 2 3 2 3 2" xfId="24078"/>
    <cellStyle name="標準 6 2 3 3 2 2 2 3 2 3 3" xfId="38351"/>
    <cellStyle name="標準 6 2 3 3 2 2 2 3 2 4" xfId="16944"/>
    <cellStyle name="標準 6 2 3 3 2 2 2 3 2 5" xfId="31217"/>
    <cellStyle name="標準 6 2 3 3 2 2 2 3 3" xfId="4462"/>
    <cellStyle name="標準 6 2 3 3 2 2 2 3 3 2" xfId="11596"/>
    <cellStyle name="標準 6 2 3 3 2 2 2 3 3 2 2" xfId="25864"/>
    <cellStyle name="標準 6 2 3 3 2 2 2 3 3 2 3" xfId="40137"/>
    <cellStyle name="標準 6 2 3 3 2 2 2 3 3 3" xfId="18730"/>
    <cellStyle name="標準 6 2 3 3 2 2 2 3 3 4" xfId="33003"/>
    <cellStyle name="標準 6 2 3 3 2 2 2 3 4" xfId="8029"/>
    <cellStyle name="標準 6 2 3 3 2 2 2 3 4 2" xfId="22297"/>
    <cellStyle name="標準 6 2 3 3 2 2 2 3 4 3" xfId="36570"/>
    <cellStyle name="標準 6 2 3 3 2 2 2 3 5" xfId="15163"/>
    <cellStyle name="標準 6 2 3 3 2 2 2 3 6" xfId="29436"/>
    <cellStyle name="標準 6 2 3 3 2 2 2 4" xfId="1742"/>
    <cellStyle name="標準 6 2 3 3 2 2 2 4 2" xfId="3523"/>
    <cellStyle name="標準 6 2 3 3 2 2 2 4 2 2" xfId="7134"/>
    <cellStyle name="標準 6 2 3 3 2 2 2 4 2 2 2" xfId="14268"/>
    <cellStyle name="標準 6 2 3 3 2 2 2 4 2 2 2 2" xfId="28536"/>
    <cellStyle name="標準 6 2 3 3 2 2 2 4 2 2 2 3" xfId="42809"/>
    <cellStyle name="標準 6 2 3 3 2 2 2 4 2 2 3" xfId="21402"/>
    <cellStyle name="標準 6 2 3 3 2 2 2 4 2 2 4" xfId="35675"/>
    <cellStyle name="標準 6 2 3 3 2 2 2 4 2 3" xfId="10701"/>
    <cellStyle name="標準 6 2 3 3 2 2 2 4 2 3 2" xfId="24969"/>
    <cellStyle name="標準 6 2 3 3 2 2 2 4 2 3 3" xfId="39242"/>
    <cellStyle name="標準 6 2 3 3 2 2 2 4 2 4" xfId="17835"/>
    <cellStyle name="標準 6 2 3 3 2 2 2 4 2 5" xfId="32108"/>
    <cellStyle name="標準 6 2 3 3 2 2 2 4 3" xfId="5353"/>
    <cellStyle name="標準 6 2 3 3 2 2 2 4 3 2" xfId="12487"/>
    <cellStyle name="標準 6 2 3 3 2 2 2 4 3 2 2" xfId="26755"/>
    <cellStyle name="標準 6 2 3 3 2 2 2 4 3 2 3" xfId="41028"/>
    <cellStyle name="標準 6 2 3 3 2 2 2 4 3 3" xfId="19621"/>
    <cellStyle name="標準 6 2 3 3 2 2 2 4 3 4" xfId="33894"/>
    <cellStyle name="標準 6 2 3 3 2 2 2 4 4" xfId="8920"/>
    <cellStyle name="標準 6 2 3 3 2 2 2 4 4 2" xfId="23188"/>
    <cellStyle name="標準 6 2 3 3 2 2 2 4 4 3" xfId="37461"/>
    <cellStyle name="標準 6 2 3 3 2 2 2 4 5" xfId="16054"/>
    <cellStyle name="標準 6 2 3 3 2 2 2 4 6" xfId="30327"/>
    <cellStyle name="標準 6 2 3 3 2 2 2 5" xfId="2187"/>
    <cellStyle name="標準 6 2 3 3 2 2 2 5 2" xfId="5798"/>
    <cellStyle name="標準 6 2 3 3 2 2 2 5 2 2" xfId="12932"/>
    <cellStyle name="標準 6 2 3 3 2 2 2 5 2 2 2" xfId="27200"/>
    <cellStyle name="標準 6 2 3 3 2 2 2 5 2 2 3" xfId="41473"/>
    <cellStyle name="標準 6 2 3 3 2 2 2 5 2 3" xfId="20066"/>
    <cellStyle name="標準 6 2 3 3 2 2 2 5 2 4" xfId="34339"/>
    <cellStyle name="標準 6 2 3 3 2 2 2 5 3" xfId="9365"/>
    <cellStyle name="標準 6 2 3 3 2 2 2 5 3 2" xfId="23633"/>
    <cellStyle name="標準 6 2 3 3 2 2 2 5 3 3" xfId="37906"/>
    <cellStyle name="標準 6 2 3 3 2 2 2 5 4" xfId="16499"/>
    <cellStyle name="標準 6 2 3 3 2 2 2 5 5" xfId="30772"/>
    <cellStyle name="標準 6 2 3 3 2 2 2 6" xfId="4017"/>
    <cellStyle name="標準 6 2 3 3 2 2 2 6 2" xfId="11151"/>
    <cellStyle name="標準 6 2 3 3 2 2 2 6 2 2" xfId="25419"/>
    <cellStyle name="標準 6 2 3 3 2 2 2 6 2 3" xfId="39692"/>
    <cellStyle name="標準 6 2 3 3 2 2 2 6 3" xfId="18285"/>
    <cellStyle name="標準 6 2 3 3 2 2 2 6 4" xfId="32558"/>
    <cellStyle name="標準 6 2 3 3 2 2 2 7" xfId="7584"/>
    <cellStyle name="標準 6 2 3 3 2 2 2 7 2" xfId="21852"/>
    <cellStyle name="標準 6 2 3 3 2 2 2 7 3" xfId="36125"/>
    <cellStyle name="標準 6 2 3 3 2 2 2 8" xfId="14718"/>
    <cellStyle name="標準 6 2 3 3 2 2 2 9" xfId="28991"/>
    <cellStyle name="標準 6 2 3 3 2 2 3" xfId="1030"/>
    <cellStyle name="標準 6 2 3 3 2 2 3 2" xfId="2811"/>
    <cellStyle name="標準 6 2 3 3 2 2 3 2 2" xfId="6422"/>
    <cellStyle name="標準 6 2 3 3 2 2 3 2 2 2" xfId="13556"/>
    <cellStyle name="標準 6 2 3 3 2 2 3 2 2 2 2" xfId="27824"/>
    <cellStyle name="標準 6 2 3 3 2 2 3 2 2 2 3" xfId="42097"/>
    <cellStyle name="標準 6 2 3 3 2 2 3 2 2 3" xfId="20690"/>
    <cellStyle name="標準 6 2 3 3 2 2 3 2 2 4" xfId="34963"/>
    <cellStyle name="標準 6 2 3 3 2 2 3 2 3" xfId="9989"/>
    <cellStyle name="標準 6 2 3 3 2 2 3 2 3 2" xfId="24257"/>
    <cellStyle name="標準 6 2 3 3 2 2 3 2 3 3" xfId="38530"/>
    <cellStyle name="標準 6 2 3 3 2 2 3 2 4" xfId="17123"/>
    <cellStyle name="標準 6 2 3 3 2 2 3 2 5" xfId="31396"/>
    <cellStyle name="標準 6 2 3 3 2 2 3 3" xfId="4641"/>
    <cellStyle name="標準 6 2 3 3 2 2 3 3 2" xfId="11775"/>
    <cellStyle name="標準 6 2 3 3 2 2 3 3 2 2" xfId="26043"/>
    <cellStyle name="標準 6 2 3 3 2 2 3 3 2 3" xfId="40316"/>
    <cellStyle name="標準 6 2 3 3 2 2 3 3 3" xfId="18909"/>
    <cellStyle name="標準 6 2 3 3 2 2 3 3 4" xfId="33182"/>
    <cellStyle name="標準 6 2 3 3 2 2 3 4" xfId="8208"/>
    <cellStyle name="標準 6 2 3 3 2 2 3 4 2" xfId="22476"/>
    <cellStyle name="標準 6 2 3 3 2 2 3 4 3" xfId="36749"/>
    <cellStyle name="標準 6 2 3 3 2 2 3 5" xfId="15342"/>
    <cellStyle name="標準 6 2 3 3 2 2 3 6" xfId="29615"/>
    <cellStyle name="標準 6 2 3 3 2 2 4" xfId="584"/>
    <cellStyle name="標準 6 2 3 3 2 2 4 2" xfId="2365"/>
    <cellStyle name="標準 6 2 3 3 2 2 4 2 2" xfId="5976"/>
    <cellStyle name="標準 6 2 3 3 2 2 4 2 2 2" xfId="13110"/>
    <cellStyle name="標準 6 2 3 3 2 2 4 2 2 2 2" xfId="27378"/>
    <cellStyle name="標準 6 2 3 3 2 2 4 2 2 2 3" xfId="41651"/>
    <cellStyle name="標準 6 2 3 3 2 2 4 2 2 3" xfId="20244"/>
    <cellStyle name="標準 6 2 3 3 2 2 4 2 2 4" xfId="34517"/>
    <cellStyle name="標準 6 2 3 3 2 2 4 2 3" xfId="9543"/>
    <cellStyle name="標準 6 2 3 3 2 2 4 2 3 2" xfId="23811"/>
    <cellStyle name="標準 6 2 3 3 2 2 4 2 3 3" xfId="38084"/>
    <cellStyle name="標準 6 2 3 3 2 2 4 2 4" xfId="16677"/>
    <cellStyle name="標準 6 2 3 3 2 2 4 2 5" xfId="30950"/>
    <cellStyle name="標準 6 2 3 3 2 2 4 3" xfId="4195"/>
    <cellStyle name="標準 6 2 3 3 2 2 4 3 2" xfId="11329"/>
    <cellStyle name="標準 6 2 3 3 2 2 4 3 2 2" xfId="25597"/>
    <cellStyle name="標準 6 2 3 3 2 2 4 3 2 3" xfId="39870"/>
    <cellStyle name="標準 6 2 3 3 2 2 4 3 3" xfId="18463"/>
    <cellStyle name="標準 6 2 3 3 2 2 4 3 4" xfId="32736"/>
    <cellStyle name="標準 6 2 3 3 2 2 4 4" xfId="7762"/>
    <cellStyle name="標準 6 2 3 3 2 2 4 4 2" xfId="22030"/>
    <cellStyle name="標準 6 2 3 3 2 2 4 4 3" xfId="36303"/>
    <cellStyle name="標準 6 2 3 3 2 2 4 5" xfId="14896"/>
    <cellStyle name="標準 6 2 3 3 2 2 4 6" xfId="29169"/>
    <cellStyle name="標準 6 2 3 3 2 2 5" xfId="1475"/>
    <cellStyle name="標準 6 2 3 3 2 2 5 2" xfId="3256"/>
    <cellStyle name="標準 6 2 3 3 2 2 5 2 2" xfId="6867"/>
    <cellStyle name="標準 6 2 3 3 2 2 5 2 2 2" xfId="14001"/>
    <cellStyle name="標準 6 2 3 3 2 2 5 2 2 2 2" xfId="28269"/>
    <cellStyle name="標準 6 2 3 3 2 2 5 2 2 2 3" xfId="42542"/>
    <cellStyle name="標準 6 2 3 3 2 2 5 2 2 3" xfId="21135"/>
    <cellStyle name="標準 6 2 3 3 2 2 5 2 2 4" xfId="35408"/>
    <cellStyle name="標準 6 2 3 3 2 2 5 2 3" xfId="10434"/>
    <cellStyle name="標準 6 2 3 3 2 2 5 2 3 2" xfId="24702"/>
    <cellStyle name="標準 6 2 3 3 2 2 5 2 3 3" xfId="38975"/>
    <cellStyle name="標準 6 2 3 3 2 2 5 2 4" xfId="17568"/>
    <cellStyle name="標準 6 2 3 3 2 2 5 2 5" xfId="31841"/>
    <cellStyle name="標準 6 2 3 3 2 2 5 3" xfId="5086"/>
    <cellStyle name="標準 6 2 3 3 2 2 5 3 2" xfId="12220"/>
    <cellStyle name="標準 6 2 3 3 2 2 5 3 2 2" xfId="26488"/>
    <cellStyle name="標準 6 2 3 3 2 2 5 3 2 3" xfId="40761"/>
    <cellStyle name="標準 6 2 3 3 2 2 5 3 3" xfId="19354"/>
    <cellStyle name="標準 6 2 3 3 2 2 5 3 4" xfId="33627"/>
    <cellStyle name="標準 6 2 3 3 2 2 5 4" xfId="8653"/>
    <cellStyle name="標準 6 2 3 3 2 2 5 4 2" xfId="22921"/>
    <cellStyle name="標準 6 2 3 3 2 2 5 4 3" xfId="37194"/>
    <cellStyle name="標準 6 2 3 3 2 2 5 5" xfId="15787"/>
    <cellStyle name="標準 6 2 3 3 2 2 5 6" xfId="30060"/>
    <cellStyle name="標準 6 2 3 3 2 2 6" xfId="1920"/>
    <cellStyle name="標準 6 2 3 3 2 2 6 2" xfId="5531"/>
    <cellStyle name="標準 6 2 3 3 2 2 6 2 2" xfId="12665"/>
    <cellStyle name="標準 6 2 3 3 2 2 6 2 2 2" xfId="26933"/>
    <cellStyle name="標準 6 2 3 3 2 2 6 2 2 3" xfId="41206"/>
    <cellStyle name="標準 6 2 3 3 2 2 6 2 3" xfId="19799"/>
    <cellStyle name="標準 6 2 3 3 2 2 6 2 4" xfId="34072"/>
    <cellStyle name="標準 6 2 3 3 2 2 6 3" xfId="9098"/>
    <cellStyle name="標準 6 2 3 3 2 2 6 3 2" xfId="23366"/>
    <cellStyle name="標準 6 2 3 3 2 2 6 3 3" xfId="37639"/>
    <cellStyle name="標準 6 2 3 3 2 2 6 4" xfId="16232"/>
    <cellStyle name="標準 6 2 3 3 2 2 6 5" xfId="30505"/>
    <cellStyle name="標準 6 2 3 3 2 2 7" xfId="3750"/>
    <cellStyle name="標準 6 2 3 3 2 2 7 2" xfId="10884"/>
    <cellStyle name="標準 6 2 3 3 2 2 7 2 2" xfId="25152"/>
    <cellStyle name="標準 6 2 3 3 2 2 7 2 3" xfId="39425"/>
    <cellStyle name="標準 6 2 3 3 2 2 7 3" xfId="18018"/>
    <cellStyle name="標準 6 2 3 3 2 2 7 4" xfId="32291"/>
    <cellStyle name="標準 6 2 3 3 2 2 8" xfId="7317"/>
    <cellStyle name="標準 6 2 3 3 2 2 8 2" xfId="21585"/>
    <cellStyle name="標準 6 2 3 3 2 2 8 3" xfId="35858"/>
    <cellStyle name="標準 6 2 3 3 2 2 9" xfId="14451"/>
    <cellStyle name="標準 6 2 3 3 2 3" xfId="295"/>
    <cellStyle name="標準 6 2 3 3 2 3 2" xfId="1186"/>
    <cellStyle name="標準 6 2 3 3 2 3 2 2" xfId="2967"/>
    <cellStyle name="標準 6 2 3 3 2 3 2 2 2" xfId="6578"/>
    <cellStyle name="標準 6 2 3 3 2 3 2 2 2 2" xfId="13712"/>
    <cellStyle name="標準 6 2 3 3 2 3 2 2 2 2 2" xfId="27980"/>
    <cellStyle name="標準 6 2 3 3 2 3 2 2 2 2 3" xfId="42253"/>
    <cellStyle name="標準 6 2 3 3 2 3 2 2 2 3" xfId="20846"/>
    <cellStyle name="標準 6 2 3 3 2 3 2 2 2 4" xfId="35119"/>
    <cellStyle name="標準 6 2 3 3 2 3 2 2 3" xfId="10145"/>
    <cellStyle name="標準 6 2 3 3 2 3 2 2 3 2" xfId="24413"/>
    <cellStyle name="標準 6 2 3 3 2 3 2 2 3 3" xfId="38686"/>
    <cellStyle name="標準 6 2 3 3 2 3 2 2 4" xfId="17279"/>
    <cellStyle name="標準 6 2 3 3 2 3 2 2 5" xfId="31552"/>
    <cellStyle name="標準 6 2 3 3 2 3 2 3" xfId="4797"/>
    <cellStyle name="標準 6 2 3 3 2 3 2 3 2" xfId="11931"/>
    <cellStyle name="標準 6 2 3 3 2 3 2 3 2 2" xfId="26199"/>
    <cellStyle name="標準 6 2 3 3 2 3 2 3 2 3" xfId="40472"/>
    <cellStyle name="標準 6 2 3 3 2 3 2 3 3" xfId="19065"/>
    <cellStyle name="標準 6 2 3 3 2 3 2 3 4" xfId="33338"/>
    <cellStyle name="標準 6 2 3 3 2 3 2 4" xfId="8364"/>
    <cellStyle name="標準 6 2 3 3 2 3 2 4 2" xfId="22632"/>
    <cellStyle name="標準 6 2 3 3 2 3 2 4 3" xfId="36905"/>
    <cellStyle name="標準 6 2 3 3 2 3 2 5" xfId="15498"/>
    <cellStyle name="標準 6 2 3 3 2 3 2 6" xfId="29771"/>
    <cellStyle name="標準 6 2 3 3 2 3 3" xfId="740"/>
    <cellStyle name="標準 6 2 3 3 2 3 3 2" xfId="2521"/>
    <cellStyle name="標準 6 2 3 3 2 3 3 2 2" xfId="6132"/>
    <cellStyle name="標準 6 2 3 3 2 3 3 2 2 2" xfId="13266"/>
    <cellStyle name="標準 6 2 3 3 2 3 3 2 2 2 2" xfId="27534"/>
    <cellStyle name="標準 6 2 3 3 2 3 3 2 2 2 3" xfId="41807"/>
    <cellStyle name="標準 6 2 3 3 2 3 3 2 2 3" xfId="20400"/>
    <cellStyle name="標準 6 2 3 3 2 3 3 2 2 4" xfId="34673"/>
    <cellStyle name="標準 6 2 3 3 2 3 3 2 3" xfId="9699"/>
    <cellStyle name="標準 6 2 3 3 2 3 3 2 3 2" xfId="23967"/>
    <cellStyle name="標準 6 2 3 3 2 3 3 2 3 3" xfId="38240"/>
    <cellStyle name="標準 6 2 3 3 2 3 3 2 4" xfId="16833"/>
    <cellStyle name="標準 6 2 3 3 2 3 3 2 5" xfId="31106"/>
    <cellStyle name="標準 6 2 3 3 2 3 3 3" xfId="4351"/>
    <cellStyle name="標準 6 2 3 3 2 3 3 3 2" xfId="11485"/>
    <cellStyle name="標準 6 2 3 3 2 3 3 3 2 2" xfId="25753"/>
    <cellStyle name="標準 6 2 3 3 2 3 3 3 2 3" xfId="40026"/>
    <cellStyle name="標準 6 2 3 3 2 3 3 3 3" xfId="18619"/>
    <cellStyle name="標準 6 2 3 3 2 3 3 3 4" xfId="32892"/>
    <cellStyle name="標準 6 2 3 3 2 3 3 4" xfId="7918"/>
    <cellStyle name="標準 6 2 3 3 2 3 3 4 2" xfId="22186"/>
    <cellStyle name="標準 6 2 3 3 2 3 3 4 3" xfId="36459"/>
    <cellStyle name="標準 6 2 3 3 2 3 3 5" xfId="15052"/>
    <cellStyle name="標準 6 2 3 3 2 3 3 6" xfId="29325"/>
    <cellStyle name="標準 6 2 3 3 2 3 4" xfId="1631"/>
    <cellStyle name="標準 6 2 3 3 2 3 4 2" xfId="3412"/>
    <cellStyle name="標準 6 2 3 3 2 3 4 2 2" xfId="7023"/>
    <cellStyle name="標準 6 2 3 3 2 3 4 2 2 2" xfId="14157"/>
    <cellStyle name="標準 6 2 3 3 2 3 4 2 2 2 2" xfId="28425"/>
    <cellStyle name="標準 6 2 3 3 2 3 4 2 2 2 3" xfId="42698"/>
    <cellStyle name="標準 6 2 3 3 2 3 4 2 2 3" xfId="21291"/>
    <cellStyle name="標準 6 2 3 3 2 3 4 2 2 4" xfId="35564"/>
    <cellStyle name="標準 6 2 3 3 2 3 4 2 3" xfId="10590"/>
    <cellStyle name="標準 6 2 3 3 2 3 4 2 3 2" xfId="24858"/>
    <cellStyle name="標準 6 2 3 3 2 3 4 2 3 3" xfId="39131"/>
    <cellStyle name="標準 6 2 3 3 2 3 4 2 4" xfId="17724"/>
    <cellStyle name="標準 6 2 3 3 2 3 4 2 5" xfId="31997"/>
    <cellStyle name="標準 6 2 3 3 2 3 4 3" xfId="5242"/>
    <cellStyle name="標準 6 2 3 3 2 3 4 3 2" xfId="12376"/>
    <cellStyle name="標準 6 2 3 3 2 3 4 3 2 2" xfId="26644"/>
    <cellStyle name="標準 6 2 3 3 2 3 4 3 2 3" xfId="40917"/>
    <cellStyle name="標準 6 2 3 3 2 3 4 3 3" xfId="19510"/>
    <cellStyle name="標準 6 2 3 3 2 3 4 3 4" xfId="33783"/>
    <cellStyle name="標準 6 2 3 3 2 3 4 4" xfId="8809"/>
    <cellStyle name="標準 6 2 3 3 2 3 4 4 2" xfId="23077"/>
    <cellStyle name="標準 6 2 3 3 2 3 4 4 3" xfId="37350"/>
    <cellStyle name="標準 6 2 3 3 2 3 4 5" xfId="15943"/>
    <cellStyle name="標準 6 2 3 3 2 3 4 6" xfId="30216"/>
    <cellStyle name="標準 6 2 3 3 2 3 5" xfId="2076"/>
    <cellStyle name="標準 6 2 3 3 2 3 5 2" xfId="5687"/>
    <cellStyle name="標準 6 2 3 3 2 3 5 2 2" xfId="12821"/>
    <cellStyle name="標準 6 2 3 3 2 3 5 2 2 2" xfId="27089"/>
    <cellStyle name="標準 6 2 3 3 2 3 5 2 2 3" xfId="41362"/>
    <cellStyle name="標準 6 2 3 3 2 3 5 2 3" xfId="19955"/>
    <cellStyle name="標準 6 2 3 3 2 3 5 2 4" xfId="34228"/>
    <cellStyle name="標準 6 2 3 3 2 3 5 3" xfId="9254"/>
    <cellStyle name="標準 6 2 3 3 2 3 5 3 2" xfId="23522"/>
    <cellStyle name="標準 6 2 3 3 2 3 5 3 3" xfId="37795"/>
    <cellStyle name="標準 6 2 3 3 2 3 5 4" xfId="16388"/>
    <cellStyle name="標準 6 2 3 3 2 3 5 5" xfId="30661"/>
    <cellStyle name="標準 6 2 3 3 2 3 6" xfId="3906"/>
    <cellStyle name="標準 6 2 3 3 2 3 6 2" xfId="11040"/>
    <cellStyle name="標準 6 2 3 3 2 3 6 2 2" xfId="25308"/>
    <cellStyle name="標準 6 2 3 3 2 3 6 2 3" xfId="39581"/>
    <cellStyle name="標準 6 2 3 3 2 3 6 3" xfId="18174"/>
    <cellStyle name="標準 6 2 3 3 2 3 6 4" xfId="32447"/>
    <cellStyle name="標準 6 2 3 3 2 3 7" xfId="7473"/>
    <cellStyle name="標準 6 2 3 3 2 3 7 2" xfId="21741"/>
    <cellStyle name="標準 6 2 3 3 2 3 7 3" xfId="36014"/>
    <cellStyle name="標準 6 2 3 3 2 3 8" xfId="14607"/>
    <cellStyle name="標準 6 2 3 3 2 3 9" xfId="28880"/>
    <cellStyle name="標準 6 2 3 3 2 4" xfId="964"/>
    <cellStyle name="標準 6 2 3 3 2 4 2" xfId="2745"/>
    <cellStyle name="標準 6 2 3 3 2 4 2 2" xfId="6356"/>
    <cellStyle name="標準 6 2 3 3 2 4 2 2 2" xfId="13490"/>
    <cellStyle name="標準 6 2 3 3 2 4 2 2 2 2" xfId="27758"/>
    <cellStyle name="標準 6 2 3 3 2 4 2 2 2 3" xfId="42031"/>
    <cellStyle name="標準 6 2 3 3 2 4 2 2 3" xfId="20624"/>
    <cellStyle name="標準 6 2 3 3 2 4 2 2 4" xfId="34897"/>
    <cellStyle name="標準 6 2 3 3 2 4 2 3" xfId="9923"/>
    <cellStyle name="標準 6 2 3 3 2 4 2 3 2" xfId="24191"/>
    <cellStyle name="標準 6 2 3 3 2 4 2 3 3" xfId="38464"/>
    <cellStyle name="標準 6 2 3 3 2 4 2 4" xfId="17057"/>
    <cellStyle name="標準 6 2 3 3 2 4 2 5" xfId="31330"/>
    <cellStyle name="標準 6 2 3 3 2 4 3" xfId="4575"/>
    <cellStyle name="標準 6 2 3 3 2 4 3 2" xfId="11709"/>
    <cellStyle name="標準 6 2 3 3 2 4 3 2 2" xfId="25977"/>
    <cellStyle name="標準 6 2 3 3 2 4 3 2 3" xfId="40250"/>
    <cellStyle name="標準 6 2 3 3 2 4 3 3" xfId="18843"/>
    <cellStyle name="標準 6 2 3 3 2 4 3 4" xfId="33116"/>
    <cellStyle name="標準 6 2 3 3 2 4 4" xfId="8142"/>
    <cellStyle name="標準 6 2 3 3 2 4 4 2" xfId="22410"/>
    <cellStyle name="標準 6 2 3 3 2 4 4 3" xfId="36683"/>
    <cellStyle name="標準 6 2 3 3 2 4 5" xfId="15276"/>
    <cellStyle name="標準 6 2 3 3 2 4 6" xfId="29549"/>
    <cellStyle name="標準 6 2 3 3 2 5" xfId="518"/>
    <cellStyle name="標準 6 2 3 3 2 5 2" xfId="2299"/>
    <cellStyle name="標準 6 2 3 3 2 5 2 2" xfId="5910"/>
    <cellStyle name="標準 6 2 3 3 2 5 2 2 2" xfId="13044"/>
    <cellStyle name="標準 6 2 3 3 2 5 2 2 2 2" xfId="27312"/>
    <cellStyle name="標準 6 2 3 3 2 5 2 2 2 3" xfId="41585"/>
    <cellStyle name="標準 6 2 3 3 2 5 2 2 3" xfId="20178"/>
    <cellStyle name="標準 6 2 3 3 2 5 2 2 4" xfId="34451"/>
    <cellStyle name="標準 6 2 3 3 2 5 2 3" xfId="9477"/>
    <cellStyle name="標準 6 2 3 3 2 5 2 3 2" xfId="23745"/>
    <cellStyle name="標準 6 2 3 3 2 5 2 3 3" xfId="38018"/>
    <cellStyle name="標準 6 2 3 3 2 5 2 4" xfId="16611"/>
    <cellStyle name="標準 6 2 3 3 2 5 2 5" xfId="30884"/>
    <cellStyle name="標準 6 2 3 3 2 5 3" xfId="4129"/>
    <cellStyle name="標準 6 2 3 3 2 5 3 2" xfId="11263"/>
    <cellStyle name="標準 6 2 3 3 2 5 3 2 2" xfId="25531"/>
    <cellStyle name="標準 6 2 3 3 2 5 3 2 3" xfId="39804"/>
    <cellStyle name="標準 6 2 3 3 2 5 3 3" xfId="18397"/>
    <cellStyle name="標準 6 2 3 3 2 5 3 4" xfId="32670"/>
    <cellStyle name="標準 6 2 3 3 2 5 4" xfId="7696"/>
    <cellStyle name="標準 6 2 3 3 2 5 4 2" xfId="21964"/>
    <cellStyle name="標準 6 2 3 3 2 5 4 3" xfId="36237"/>
    <cellStyle name="標準 6 2 3 3 2 5 5" xfId="14830"/>
    <cellStyle name="標準 6 2 3 3 2 5 6" xfId="29103"/>
    <cellStyle name="標準 6 2 3 3 2 6" xfId="1409"/>
    <cellStyle name="標準 6 2 3 3 2 6 2" xfId="3190"/>
    <cellStyle name="標準 6 2 3 3 2 6 2 2" xfId="6801"/>
    <cellStyle name="標準 6 2 3 3 2 6 2 2 2" xfId="13935"/>
    <cellStyle name="標準 6 2 3 3 2 6 2 2 2 2" xfId="28203"/>
    <cellStyle name="標準 6 2 3 3 2 6 2 2 2 3" xfId="42476"/>
    <cellStyle name="標準 6 2 3 3 2 6 2 2 3" xfId="21069"/>
    <cellStyle name="標準 6 2 3 3 2 6 2 2 4" xfId="35342"/>
    <cellStyle name="標準 6 2 3 3 2 6 2 3" xfId="10368"/>
    <cellStyle name="標準 6 2 3 3 2 6 2 3 2" xfId="24636"/>
    <cellStyle name="標準 6 2 3 3 2 6 2 3 3" xfId="38909"/>
    <cellStyle name="標準 6 2 3 3 2 6 2 4" xfId="17502"/>
    <cellStyle name="標準 6 2 3 3 2 6 2 5" xfId="31775"/>
    <cellStyle name="標準 6 2 3 3 2 6 3" xfId="5020"/>
    <cellStyle name="標準 6 2 3 3 2 6 3 2" xfId="12154"/>
    <cellStyle name="標準 6 2 3 3 2 6 3 2 2" xfId="26422"/>
    <cellStyle name="標準 6 2 3 3 2 6 3 2 3" xfId="40695"/>
    <cellStyle name="標準 6 2 3 3 2 6 3 3" xfId="19288"/>
    <cellStyle name="標準 6 2 3 3 2 6 3 4" xfId="33561"/>
    <cellStyle name="標準 6 2 3 3 2 6 4" xfId="8587"/>
    <cellStyle name="標準 6 2 3 3 2 6 4 2" xfId="22855"/>
    <cellStyle name="標準 6 2 3 3 2 6 4 3" xfId="37128"/>
    <cellStyle name="標準 6 2 3 3 2 6 5" xfId="15721"/>
    <cellStyle name="標準 6 2 3 3 2 6 6" xfId="29994"/>
    <cellStyle name="標準 6 2 3 3 2 7" xfId="1854"/>
    <cellStyle name="標準 6 2 3 3 2 7 2" xfId="5465"/>
    <cellStyle name="標準 6 2 3 3 2 7 2 2" xfId="12599"/>
    <cellStyle name="標準 6 2 3 3 2 7 2 2 2" xfId="26867"/>
    <cellStyle name="標準 6 2 3 3 2 7 2 2 3" xfId="41140"/>
    <cellStyle name="標準 6 2 3 3 2 7 2 3" xfId="19733"/>
    <cellStyle name="標準 6 2 3 3 2 7 2 4" xfId="34006"/>
    <cellStyle name="標準 6 2 3 3 2 7 3" xfId="9032"/>
    <cellStyle name="標準 6 2 3 3 2 7 3 2" xfId="23300"/>
    <cellStyle name="標準 6 2 3 3 2 7 3 3" xfId="37573"/>
    <cellStyle name="標準 6 2 3 3 2 7 4" xfId="16166"/>
    <cellStyle name="標準 6 2 3 3 2 7 5" xfId="30439"/>
    <cellStyle name="標準 6 2 3 3 2 8" xfId="3684"/>
    <cellStyle name="標準 6 2 3 3 2 8 2" xfId="10818"/>
    <cellStyle name="標準 6 2 3 3 2 8 2 2" xfId="25086"/>
    <cellStyle name="標準 6 2 3 3 2 8 2 3" xfId="39359"/>
    <cellStyle name="標準 6 2 3 3 2 8 3" xfId="17952"/>
    <cellStyle name="標準 6 2 3 3 2 8 4" xfId="32225"/>
    <cellStyle name="標準 6 2 3 3 2 9" xfId="7251"/>
    <cellStyle name="標準 6 2 3 3 2 9 2" xfId="21519"/>
    <cellStyle name="標準 6 2 3 3 2 9 3" xfId="35792"/>
    <cellStyle name="標準 6 2 3 3 3" xfId="110"/>
    <cellStyle name="標準 6 2 3 3 3 10" xfId="14422"/>
    <cellStyle name="標準 6 2 3 3 3 11" xfId="28695"/>
    <cellStyle name="標準 6 2 3 3 3 2" xfId="140"/>
    <cellStyle name="標準 6 2 3 3 3 2 10" xfId="28725"/>
    <cellStyle name="標準 6 2 3 3 3 2 2" xfId="443"/>
    <cellStyle name="標準 6 2 3 3 3 2 2 2" xfId="1334"/>
    <cellStyle name="標準 6 2 3 3 3 2 2 2 2" xfId="3115"/>
    <cellStyle name="標準 6 2 3 3 3 2 2 2 2 2" xfId="6726"/>
    <cellStyle name="標準 6 2 3 3 3 2 2 2 2 2 2" xfId="13860"/>
    <cellStyle name="標準 6 2 3 3 3 2 2 2 2 2 2 2" xfId="28128"/>
    <cellStyle name="標準 6 2 3 3 3 2 2 2 2 2 2 3" xfId="42401"/>
    <cellStyle name="標準 6 2 3 3 3 2 2 2 2 2 3" xfId="20994"/>
    <cellStyle name="標準 6 2 3 3 3 2 2 2 2 2 4" xfId="35267"/>
    <cellStyle name="標準 6 2 3 3 3 2 2 2 2 3" xfId="10293"/>
    <cellStyle name="標準 6 2 3 3 3 2 2 2 2 3 2" xfId="24561"/>
    <cellStyle name="標準 6 2 3 3 3 2 2 2 2 3 3" xfId="38834"/>
    <cellStyle name="標準 6 2 3 3 3 2 2 2 2 4" xfId="17427"/>
    <cellStyle name="標準 6 2 3 3 3 2 2 2 2 5" xfId="31700"/>
    <cellStyle name="標準 6 2 3 3 3 2 2 2 3" xfId="4945"/>
    <cellStyle name="標準 6 2 3 3 3 2 2 2 3 2" xfId="12079"/>
    <cellStyle name="標準 6 2 3 3 3 2 2 2 3 2 2" xfId="26347"/>
    <cellStyle name="標準 6 2 3 3 3 2 2 2 3 2 3" xfId="40620"/>
    <cellStyle name="標準 6 2 3 3 3 2 2 2 3 3" xfId="19213"/>
    <cellStyle name="標準 6 2 3 3 3 2 2 2 3 4" xfId="33486"/>
    <cellStyle name="標準 6 2 3 3 3 2 2 2 4" xfId="8512"/>
    <cellStyle name="標準 6 2 3 3 3 2 2 2 4 2" xfId="22780"/>
    <cellStyle name="標準 6 2 3 3 3 2 2 2 4 3" xfId="37053"/>
    <cellStyle name="標準 6 2 3 3 3 2 2 2 5" xfId="15646"/>
    <cellStyle name="標準 6 2 3 3 3 2 2 2 6" xfId="29919"/>
    <cellStyle name="標準 6 2 3 3 3 2 2 3" xfId="888"/>
    <cellStyle name="標準 6 2 3 3 3 2 2 3 2" xfId="2669"/>
    <cellStyle name="標準 6 2 3 3 3 2 2 3 2 2" xfId="6280"/>
    <cellStyle name="標準 6 2 3 3 3 2 2 3 2 2 2" xfId="13414"/>
    <cellStyle name="標準 6 2 3 3 3 2 2 3 2 2 2 2" xfId="27682"/>
    <cellStyle name="標準 6 2 3 3 3 2 2 3 2 2 2 3" xfId="41955"/>
    <cellStyle name="標準 6 2 3 3 3 2 2 3 2 2 3" xfId="20548"/>
    <cellStyle name="標準 6 2 3 3 3 2 2 3 2 2 4" xfId="34821"/>
    <cellStyle name="標準 6 2 3 3 3 2 2 3 2 3" xfId="9847"/>
    <cellStyle name="標準 6 2 3 3 3 2 2 3 2 3 2" xfId="24115"/>
    <cellStyle name="標準 6 2 3 3 3 2 2 3 2 3 3" xfId="38388"/>
    <cellStyle name="標準 6 2 3 3 3 2 2 3 2 4" xfId="16981"/>
    <cellStyle name="標準 6 2 3 3 3 2 2 3 2 5" xfId="31254"/>
    <cellStyle name="標準 6 2 3 3 3 2 2 3 3" xfId="4499"/>
    <cellStyle name="標準 6 2 3 3 3 2 2 3 3 2" xfId="11633"/>
    <cellStyle name="標準 6 2 3 3 3 2 2 3 3 2 2" xfId="25901"/>
    <cellStyle name="標準 6 2 3 3 3 2 2 3 3 2 3" xfId="40174"/>
    <cellStyle name="標準 6 2 3 3 3 2 2 3 3 3" xfId="18767"/>
    <cellStyle name="標準 6 2 3 3 3 2 2 3 3 4" xfId="33040"/>
    <cellStyle name="標準 6 2 3 3 3 2 2 3 4" xfId="8066"/>
    <cellStyle name="標準 6 2 3 3 3 2 2 3 4 2" xfId="22334"/>
    <cellStyle name="標準 6 2 3 3 3 2 2 3 4 3" xfId="36607"/>
    <cellStyle name="標準 6 2 3 3 3 2 2 3 5" xfId="15200"/>
    <cellStyle name="標準 6 2 3 3 3 2 2 3 6" xfId="29473"/>
    <cellStyle name="標準 6 2 3 3 3 2 2 4" xfId="1779"/>
    <cellStyle name="標準 6 2 3 3 3 2 2 4 2" xfId="3560"/>
    <cellStyle name="標準 6 2 3 3 3 2 2 4 2 2" xfId="7171"/>
    <cellStyle name="標準 6 2 3 3 3 2 2 4 2 2 2" xfId="14305"/>
    <cellStyle name="標準 6 2 3 3 3 2 2 4 2 2 2 2" xfId="28573"/>
    <cellStyle name="標準 6 2 3 3 3 2 2 4 2 2 2 3" xfId="42846"/>
    <cellStyle name="標準 6 2 3 3 3 2 2 4 2 2 3" xfId="21439"/>
    <cellStyle name="標準 6 2 3 3 3 2 2 4 2 2 4" xfId="35712"/>
    <cellStyle name="標準 6 2 3 3 3 2 2 4 2 3" xfId="10738"/>
    <cellStyle name="標準 6 2 3 3 3 2 2 4 2 3 2" xfId="25006"/>
    <cellStyle name="標準 6 2 3 3 3 2 2 4 2 3 3" xfId="39279"/>
    <cellStyle name="標準 6 2 3 3 3 2 2 4 2 4" xfId="17872"/>
    <cellStyle name="標準 6 2 3 3 3 2 2 4 2 5" xfId="32145"/>
    <cellStyle name="標準 6 2 3 3 3 2 2 4 3" xfId="5390"/>
    <cellStyle name="標準 6 2 3 3 3 2 2 4 3 2" xfId="12524"/>
    <cellStyle name="標準 6 2 3 3 3 2 2 4 3 2 2" xfId="26792"/>
    <cellStyle name="標準 6 2 3 3 3 2 2 4 3 2 3" xfId="41065"/>
    <cellStyle name="標準 6 2 3 3 3 2 2 4 3 3" xfId="19658"/>
    <cellStyle name="標準 6 2 3 3 3 2 2 4 3 4" xfId="33931"/>
    <cellStyle name="標準 6 2 3 3 3 2 2 4 4" xfId="8957"/>
    <cellStyle name="標準 6 2 3 3 3 2 2 4 4 2" xfId="23225"/>
    <cellStyle name="標準 6 2 3 3 3 2 2 4 4 3" xfId="37498"/>
    <cellStyle name="標準 6 2 3 3 3 2 2 4 5" xfId="16091"/>
    <cellStyle name="標準 6 2 3 3 3 2 2 4 6" xfId="30364"/>
    <cellStyle name="標準 6 2 3 3 3 2 2 5" xfId="2224"/>
    <cellStyle name="標準 6 2 3 3 3 2 2 5 2" xfId="5835"/>
    <cellStyle name="標準 6 2 3 3 3 2 2 5 2 2" xfId="12969"/>
    <cellStyle name="標準 6 2 3 3 3 2 2 5 2 2 2" xfId="27237"/>
    <cellStyle name="標準 6 2 3 3 3 2 2 5 2 2 3" xfId="41510"/>
    <cellStyle name="標準 6 2 3 3 3 2 2 5 2 3" xfId="20103"/>
    <cellStyle name="標準 6 2 3 3 3 2 2 5 2 4" xfId="34376"/>
    <cellStyle name="標準 6 2 3 3 3 2 2 5 3" xfId="9402"/>
    <cellStyle name="標準 6 2 3 3 3 2 2 5 3 2" xfId="23670"/>
    <cellStyle name="標準 6 2 3 3 3 2 2 5 3 3" xfId="37943"/>
    <cellStyle name="標準 6 2 3 3 3 2 2 5 4" xfId="16536"/>
    <cellStyle name="標準 6 2 3 3 3 2 2 5 5" xfId="30809"/>
    <cellStyle name="標準 6 2 3 3 3 2 2 6" xfId="4054"/>
    <cellStyle name="標準 6 2 3 3 3 2 2 6 2" xfId="11188"/>
    <cellStyle name="標準 6 2 3 3 3 2 2 6 2 2" xfId="25456"/>
    <cellStyle name="標準 6 2 3 3 3 2 2 6 2 3" xfId="39729"/>
    <cellStyle name="標準 6 2 3 3 3 2 2 6 3" xfId="18322"/>
    <cellStyle name="標準 6 2 3 3 3 2 2 6 4" xfId="32595"/>
    <cellStyle name="標準 6 2 3 3 3 2 2 7" xfId="7621"/>
    <cellStyle name="標準 6 2 3 3 3 2 2 7 2" xfId="21889"/>
    <cellStyle name="標準 6 2 3 3 3 2 2 7 3" xfId="36162"/>
    <cellStyle name="標準 6 2 3 3 3 2 2 8" xfId="14755"/>
    <cellStyle name="標準 6 2 3 3 3 2 2 9" xfId="29028"/>
    <cellStyle name="標準 6 2 3 3 3 2 3" xfId="1031"/>
    <cellStyle name="標準 6 2 3 3 3 2 3 2" xfId="2812"/>
    <cellStyle name="標準 6 2 3 3 3 2 3 2 2" xfId="6423"/>
    <cellStyle name="標準 6 2 3 3 3 2 3 2 2 2" xfId="13557"/>
    <cellStyle name="標準 6 2 3 3 3 2 3 2 2 2 2" xfId="27825"/>
    <cellStyle name="標準 6 2 3 3 3 2 3 2 2 2 3" xfId="42098"/>
    <cellStyle name="標準 6 2 3 3 3 2 3 2 2 3" xfId="20691"/>
    <cellStyle name="標準 6 2 3 3 3 2 3 2 2 4" xfId="34964"/>
    <cellStyle name="標準 6 2 3 3 3 2 3 2 3" xfId="9990"/>
    <cellStyle name="標準 6 2 3 3 3 2 3 2 3 2" xfId="24258"/>
    <cellStyle name="標準 6 2 3 3 3 2 3 2 3 3" xfId="38531"/>
    <cellStyle name="標準 6 2 3 3 3 2 3 2 4" xfId="17124"/>
    <cellStyle name="標準 6 2 3 3 3 2 3 2 5" xfId="31397"/>
    <cellStyle name="標準 6 2 3 3 3 2 3 3" xfId="4642"/>
    <cellStyle name="標準 6 2 3 3 3 2 3 3 2" xfId="11776"/>
    <cellStyle name="標準 6 2 3 3 3 2 3 3 2 2" xfId="26044"/>
    <cellStyle name="標準 6 2 3 3 3 2 3 3 2 3" xfId="40317"/>
    <cellStyle name="標準 6 2 3 3 3 2 3 3 3" xfId="18910"/>
    <cellStyle name="標準 6 2 3 3 3 2 3 3 4" xfId="33183"/>
    <cellStyle name="標準 6 2 3 3 3 2 3 4" xfId="8209"/>
    <cellStyle name="標準 6 2 3 3 3 2 3 4 2" xfId="22477"/>
    <cellStyle name="標準 6 2 3 3 3 2 3 4 3" xfId="36750"/>
    <cellStyle name="標準 6 2 3 3 3 2 3 5" xfId="15343"/>
    <cellStyle name="標準 6 2 3 3 3 2 3 6" xfId="29616"/>
    <cellStyle name="標準 6 2 3 3 3 2 4" xfId="585"/>
    <cellStyle name="標準 6 2 3 3 3 2 4 2" xfId="2366"/>
    <cellStyle name="標準 6 2 3 3 3 2 4 2 2" xfId="5977"/>
    <cellStyle name="標準 6 2 3 3 3 2 4 2 2 2" xfId="13111"/>
    <cellStyle name="標準 6 2 3 3 3 2 4 2 2 2 2" xfId="27379"/>
    <cellStyle name="標準 6 2 3 3 3 2 4 2 2 2 3" xfId="41652"/>
    <cellStyle name="標準 6 2 3 3 3 2 4 2 2 3" xfId="20245"/>
    <cellStyle name="標準 6 2 3 3 3 2 4 2 2 4" xfId="34518"/>
    <cellStyle name="標準 6 2 3 3 3 2 4 2 3" xfId="9544"/>
    <cellStyle name="標準 6 2 3 3 3 2 4 2 3 2" xfId="23812"/>
    <cellStyle name="標準 6 2 3 3 3 2 4 2 3 3" xfId="38085"/>
    <cellStyle name="標準 6 2 3 3 3 2 4 2 4" xfId="16678"/>
    <cellStyle name="標準 6 2 3 3 3 2 4 2 5" xfId="30951"/>
    <cellStyle name="標準 6 2 3 3 3 2 4 3" xfId="4196"/>
    <cellStyle name="標準 6 2 3 3 3 2 4 3 2" xfId="11330"/>
    <cellStyle name="標準 6 2 3 3 3 2 4 3 2 2" xfId="25598"/>
    <cellStyle name="標準 6 2 3 3 3 2 4 3 2 3" xfId="39871"/>
    <cellStyle name="標準 6 2 3 3 3 2 4 3 3" xfId="18464"/>
    <cellStyle name="標準 6 2 3 3 3 2 4 3 4" xfId="32737"/>
    <cellStyle name="標準 6 2 3 3 3 2 4 4" xfId="7763"/>
    <cellStyle name="標準 6 2 3 3 3 2 4 4 2" xfId="22031"/>
    <cellStyle name="標準 6 2 3 3 3 2 4 4 3" xfId="36304"/>
    <cellStyle name="標準 6 2 3 3 3 2 4 5" xfId="14897"/>
    <cellStyle name="標準 6 2 3 3 3 2 4 6" xfId="29170"/>
    <cellStyle name="標準 6 2 3 3 3 2 5" xfId="1476"/>
    <cellStyle name="標準 6 2 3 3 3 2 5 2" xfId="3257"/>
    <cellStyle name="標準 6 2 3 3 3 2 5 2 2" xfId="6868"/>
    <cellStyle name="標準 6 2 3 3 3 2 5 2 2 2" xfId="14002"/>
    <cellStyle name="標準 6 2 3 3 3 2 5 2 2 2 2" xfId="28270"/>
    <cellStyle name="標準 6 2 3 3 3 2 5 2 2 2 3" xfId="42543"/>
    <cellStyle name="標準 6 2 3 3 3 2 5 2 2 3" xfId="21136"/>
    <cellStyle name="標準 6 2 3 3 3 2 5 2 2 4" xfId="35409"/>
    <cellStyle name="標準 6 2 3 3 3 2 5 2 3" xfId="10435"/>
    <cellStyle name="標準 6 2 3 3 3 2 5 2 3 2" xfId="24703"/>
    <cellStyle name="標準 6 2 3 3 3 2 5 2 3 3" xfId="38976"/>
    <cellStyle name="標準 6 2 3 3 3 2 5 2 4" xfId="17569"/>
    <cellStyle name="標準 6 2 3 3 3 2 5 2 5" xfId="31842"/>
    <cellStyle name="標準 6 2 3 3 3 2 5 3" xfId="5087"/>
    <cellStyle name="標準 6 2 3 3 3 2 5 3 2" xfId="12221"/>
    <cellStyle name="標準 6 2 3 3 3 2 5 3 2 2" xfId="26489"/>
    <cellStyle name="標準 6 2 3 3 3 2 5 3 2 3" xfId="40762"/>
    <cellStyle name="標準 6 2 3 3 3 2 5 3 3" xfId="19355"/>
    <cellStyle name="標準 6 2 3 3 3 2 5 3 4" xfId="33628"/>
    <cellStyle name="標準 6 2 3 3 3 2 5 4" xfId="8654"/>
    <cellStyle name="標準 6 2 3 3 3 2 5 4 2" xfId="22922"/>
    <cellStyle name="標準 6 2 3 3 3 2 5 4 3" xfId="37195"/>
    <cellStyle name="標準 6 2 3 3 3 2 5 5" xfId="15788"/>
    <cellStyle name="標準 6 2 3 3 3 2 5 6" xfId="30061"/>
    <cellStyle name="標準 6 2 3 3 3 2 6" xfId="1921"/>
    <cellStyle name="標準 6 2 3 3 3 2 6 2" xfId="5532"/>
    <cellStyle name="標準 6 2 3 3 3 2 6 2 2" xfId="12666"/>
    <cellStyle name="標準 6 2 3 3 3 2 6 2 2 2" xfId="26934"/>
    <cellStyle name="標準 6 2 3 3 3 2 6 2 2 3" xfId="41207"/>
    <cellStyle name="標準 6 2 3 3 3 2 6 2 3" xfId="19800"/>
    <cellStyle name="標準 6 2 3 3 3 2 6 2 4" xfId="34073"/>
    <cellStyle name="標準 6 2 3 3 3 2 6 3" xfId="9099"/>
    <cellStyle name="標準 6 2 3 3 3 2 6 3 2" xfId="23367"/>
    <cellStyle name="標準 6 2 3 3 3 2 6 3 3" xfId="37640"/>
    <cellStyle name="標準 6 2 3 3 3 2 6 4" xfId="16233"/>
    <cellStyle name="標準 6 2 3 3 3 2 6 5" xfId="30506"/>
    <cellStyle name="標準 6 2 3 3 3 2 7" xfId="3751"/>
    <cellStyle name="標準 6 2 3 3 3 2 7 2" xfId="10885"/>
    <cellStyle name="標準 6 2 3 3 3 2 7 2 2" xfId="25153"/>
    <cellStyle name="標準 6 2 3 3 3 2 7 2 3" xfId="39426"/>
    <cellStyle name="標準 6 2 3 3 3 2 7 3" xfId="18019"/>
    <cellStyle name="標準 6 2 3 3 3 2 7 4" xfId="32292"/>
    <cellStyle name="標準 6 2 3 3 3 2 8" xfId="7318"/>
    <cellStyle name="標準 6 2 3 3 3 2 8 2" xfId="21586"/>
    <cellStyle name="標準 6 2 3 3 3 2 8 3" xfId="35859"/>
    <cellStyle name="標準 6 2 3 3 3 2 9" xfId="14452"/>
    <cellStyle name="標準 6 2 3 3 3 3" xfId="332"/>
    <cellStyle name="標準 6 2 3 3 3 3 2" xfId="1223"/>
    <cellStyle name="標準 6 2 3 3 3 3 2 2" xfId="3004"/>
    <cellStyle name="標準 6 2 3 3 3 3 2 2 2" xfId="6615"/>
    <cellStyle name="標準 6 2 3 3 3 3 2 2 2 2" xfId="13749"/>
    <cellStyle name="標準 6 2 3 3 3 3 2 2 2 2 2" xfId="28017"/>
    <cellStyle name="標準 6 2 3 3 3 3 2 2 2 2 3" xfId="42290"/>
    <cellStyle name="標準 6 2 3 3 3 3 2 2 2 3" xfId="20883"/>
    <cellStyle name="標準 6 2 3 3 3 3 2 2 2 4" xfId="35156"/>
    <cellStyle name="標準 6 2 3 3 3 3 2 2 3" xfId="10182"/>
    <cellStyle name="標準 6 2 3 3 3 3 2 2 3 2" xfId="24450"/>
    <cellStyle name="標準 6 2 3 3 3 3 2 2 3 3" xfId="38723"/>
    <cellStyle name="標準 6 2 3 3 3 3 2 2 4" xfId="17316"/>
    <cellStyle name="標準 6 2 3 3 3 3 2 2 5" xfId="31589"/>
    <cellStyle name="標準 6 2 3 3 3 3 2 3" xfId="4834"/>
    <cellStyle name="標準 6 2 3 3 3 3 2 3 2" xfId="11968"/>
    <cellStyle name="標準 6 2 3 3 3 3 2 3 2 2" xfId="26236"/>
    <cellStyle name="標準 6 2 3 3 3 3 2 3 2 3" xfId="40509"/>
    <cellStyle name="標準 6 2 3 3 3 3 2 3 3" xfId="19102"/>
    <cellStyle name="標準 6 2 3 3 3 3 2 3 4" xfId="33375"/>
    <cellStyle name="標準 6 2 3 3 3 3 2 4" xfId="8401"/>
    <cellStyle name="標準 6 2 3 3 3 3 2 4 2" xfId="22669"/>
    <cellStyle name="標準 6 2 3 3 3 3 2 4 3" xfId="36942"/>
    <cellStyle name="標準 6 2 3 3 3 3 2 5" xfId="15535"/>
    <cellStyle name="標準 6 2 3 3 3 3 2 6" xfId="29808"/>
    <cellStyle name="標準 6 2 3 3 3 3 3" xfId="777"/>
    <cellStyle name="標準 6 2 3 3 3 3 3 2" xfId="2558"/>
    <cellStyle name="標準 6 2 3 3 3 3 3 2 2" xfId="6169"/>
    <cellStyle name="標準 6 2 3 3 3 3 3 2 2 2" xfId="13303"/>
    <cellStyle name="標準 6 2 3 3 3 3 3 2 2 2 2" xfId="27571"/>
    <cellStyle name="標準 6 2 3 3 3 3 3 2 2 2 3" xfId="41844"/>
    <cellStyle name="標準 6 2 3 3 3 3 3 2 2 3" xfId="20437"/>
    <cellStyle name="標準 6 2 3 3 3 3 3 2 2 4" xfId="34710"/>
    <cellStyle name="標準 6 2 3 3 3 3 3 2 3" xfId="9736"/>
    <cellStyle name="標準 6 2 3 3 3 3 3 2 3 2" xfId="24004"/>
    <cellStyle name="標準 6 2 3 3 3 3 3 2 3 3" xfId="38277"/>
    <cellStyle name="標準 6 2 3 3 3 3 3 2 4" xfId="16870"/>
    <cellStyle name="標準 6 2 3 3 3 3 3 2 5" xfId="31143"/>
    <cellStyle name="標準 6 2 3 3 3 3 3 3" xfId="4388"/>
    <cellStyle name="標準 6 2 3 3 3 3 3 3 2" xfId="11522"/>
    <cellStyle name="標準 6 2 3 3 3 3 3 3 2 2" xfId="25790"/>
    <cellStyle name="標準 6 2 3 3 3 3 3 3 2 3" xfId="40063"/>
    <cellStyle name="標準 6 2 3 3 3 3 3 3 3" xfId="18656"/>
    <cellStyle name="標準 6 2 3 3 3 3 3 3 4" xfId="32929"/>
    <cellStyle name="標準 6 2 3 3 3 3 3 4" xfId="7955"/>
    <cellStyle name="標準 6 2 3 3 3 3 3 4 2" xfId="22223"/>
    <cellStyle name="標準 6 2 3 3 3 3 3 4 3" xfId="36496"/>
    <cellStyle name="標準 6 2 3 3 3 3 3 5" xfId="15089"/>
    <cellStyle name="標準 6 2 3 3 3 3 3 6" xfId="29362"/>
    <cellStyle name="標準 6 2 3 3 3 3 4" xfId="1668"/>
    <cellStyle name="標準 6 2 3 3 3 3 4 2" xfId="3449"/>
    <cellStyle name="標準 6 2 3 3 3 3 4 2 2" xfId="7060"/>
    <cellStyle name="標準 6 2 3 3 3 3 4 2 2 2" xfId="14194"/>
    <cellStyle name="標準 6 2 3 3 3 3 4 2 2 2 2" xfId="28462"/>
    <cellStyle name="標準 6 2 3 3 3 3 4 2 2 2 3" xfId="42735"/>
    <cellStyle name="標準 6 2 3 3 3 3 4 2 2 3" xfId="21328"/>
    <cellStyle name="標準 6 2 3 3 3 3 4 2 2 4" xfId="35601"/>
    <cellStyle name="標準 6 2 3 3 3 3 4 2 3" xfId="10627"/>
    <cellStyle name="標準 6 2 3 3 3 3 4 2 3 2" xfId="24895"/>
    <cellStyle name="標準 6 2 3 3 3 3 4 2 3 3" xfId="39168"/>
    <cellStyle name="標準 6 2 3 3 3 3 4 2 4" xfId="17761"/>
    <cellStyle name="標準 6 2 3 3 3 3 4 2 5" xfId="32034"/>
    <cellStyle name="標準 6 2 3 3 3 3 4 3" xfId="5279"/>
    <cellStyle name="標準 6 2 3 3 3 3 4 3 2" xfId="12413"/>
    <cellStyle name="標準 6 2 3 3 3 3 4 3 2 2" xfId="26681"/>
    <cellStyle name="標準 6 2 3 3 3 3 4 3 2 3" xfId="40954"/>
    <cellStyle name="標準 6 2 3 3 3 3 4 3 3" xfId="19547"/>
    <cellStyle name="標準 6 2 3 3 3 3 4 3 4" xfId="33820"/>
    <cellStyle name="標準 6 2 3 3 3 3 4 4" xfId="8846"/>
    <cellStyle name="標準 6 2 3 3 3 3 4 4 2" xfId="23114"/>
    <cellStyle name="標準 6 2 3 3 3 3 4 4 3" xfId="37387"/>
    <cellStyle name="標準 6 2 3 3 3 3 4 5" xfId="15980"/>
    <cellStyle name="標準 6 2 3 3 3 3 4 6" xfId="30253"/>
    <cellStyle name="標準 6 2 3 3 3 3 5" xfId="2113"/>
    <cellStyle name="標準 6 2 3 3 3 3 5 2" xfId="5724"/>
    <cellStyle name="標準 6 2 3 3 3 3 5 2 2" xfId="12858"/>
    <cellStyle name="標準 6 2 3 3 3 3 5 2 2 2" xfId="27126"/>
    <cellStyle name="標準 6 2 3 3 3 3 5 2 2 3" xfId="41399"/>
    <cellStyle name="標準 6 2 3 3 3 3 5 2 3" xfId="19992"/>
    <cellStyle name="標準 6 2 3 3 3 3 5 2 4" xfId="34265"/>
    <cellStyle name="標準 6 2 3 3 3 3 5 3" xfId="9291"/>
    <cellStyle name="標準 6 2 3 3 3 3 5 3 2" xfId="23559"/>
    <cellStyle name="標準 6 2 3 3 3 3 5 3 3" xfId="37832"/>
    <cellStyle name="標準 6 2 3 3 3 3 5 4" xfId="16425"/>
    <cellStyle name="標準 6 2 3 3 3 3 5 5" xfId="30698"/>
    <cellStyle name="標準 6 2 3 3 3 3 6" xfId="3943"/>
    <cellStyle name="標準 6 2 3 3 3 3 6 2" xfId="11077"/>
    <cellStyle name="標準 6 2 3 3 3 3 6 2 2" xfId="25345"/>
    <cellStyle name="標準 6 2 3 3 3 3 6 2 3" xfId="39618"/>
    <cellStyle name="標準 6 2 3 3 3 3 6 3" xfId="18211"/>
    <cellStyle name="標準 6 2 3 3 3 3 6 4" xfId="32484"/>
    <cellStyle name="標準 6 2 3 3 3 3 7" xfId="7510"/>
    <cellStyle name="標準 6 2 3 3 3 3 7 2" xfId="21778"/>
    <cellStyle name="標準 6 2 3 3 3 3 7 3" xfId="36051"/>
    <cellStyle name="標準 6 2 3 3 3 3 8" xfId="14644"/>
    <cellStyle name="標準 6 2 3 3 3 3 9" xfId="28917"/>
    <cellStyle name="標準 6 2 3 3 3 4" xfId="1001"/>
    <cellStyle name="標準 6 2 3 3 3 4 2" xfId="2782"/>
    <cellStyle name="標準 6 2 3 3 3 4 2 2" xfId="6393"/>
    <cellStyle name="標準 6 2 3 3 3 4 2 2 2" xfId="13527"/>
    <cellStyle name="標準 6 2 3 3 3 4 2 2 2 2" xfId="27795"/>
    <cellStyle name="標準 6 2 3 3 3 4 2 2 2 3" xfId="42068"/>
    <cellStyle name="標準 6 2 3 3 3 4 2 2 3" xfId="20661"/>
    <cellStyle name="標準 6 2 3 3 3 4 2 2 4" xfId="34934"/>
    <cellStyle name="標準 6 2 3 3 3 4 2 3" xfId="9960"/>
    <cellStyle name="標準 6 2 3 3 3 4 2 3 2" xfId="24228"/>
    <cellStyle name="標準 6 2 3 3 3 4 2 3 3" xfId="38501"/>
    <cellStyle name="標準 6 2 3 3 3 4 2 4" xfId="17094"/>
    <cellStyle name="標準 6 2 3 3 3 4 2 5" xfId="31367"/>
    <cellStyle name="標準 6 2 3 3 3 4 3" xfId="4612"/>
    <cellStyle name="標準 6 2 3 3 3 4 3 2" xfId="11746"/>
    <cellStyle name="標準 6 2 3 3 3 4 3 2 2" xfId="26014"/>
    <cellStyle name="標準 6 2 3 3 3 4 3 2 3" xfId="40287"/>
    <cellStyle name="標準 6 2 3 3 3 4 3 3" xfId="18880"/>
    <cellStyle name="標準 6 2 3 3 3 4 3 4" xfId="33153"/>
    <cellStyle name="標準 6 2 3 3 3 4 4" xfId="8179"/>
    <cellStyle name="標準 6 2 3 3 3 4 4 2" xfId="22447"/>
    <cellStyle name="標準 6 2 3 3 3 4 4 3" xfId="36720"/>
    <cellStyle name="標準 6 2 3 3 3 4 5" xfId="15313"/>
    <cellStyle name="標準 6 2 3 3 3 4 6" xfId="29586"/>
    <cellStyle name="標準 6 2 3 3 3 5" xfId="555"/>
    <cellStyle name="標準 6 2 3 3 3 5 2" xfId="2336"/>
    <cellStyle name="標準 6 2 3 3 3 5 2 2" xfId="5947"/>
    <cellStyle name="標準 6 2 3 3 3 5 2 2 2" xfId="13081"/>
    <cellStyle name="標準 6 2 3 3 3 5 2 2 2 2" xfId="27349"/>
    <cellStyle name="標準 6 2 3 3 3 5 2 2 2 3" xfId="41622"/>
    <cellStyle name="標準 6 2 3 3 3 5 2 2 3" xfId="20215"/>
    <cellStyle name="標準 6 2 3 3 3 5 2 2 4" xfId="34488"/>
    <cellStyle name="標準 6 2 3 3 3 5 2 3" xfId="9514"/>
    <cellStyle name="標準 6 2 3 3 3 5 2 3 2" xfId="23782"/>
    <cellStyle name="標準 6 2 3 3 3 5 2 3 3" xfId="38055"/>
    <cellStyle name="標準 6 2 3 3 3 5 2 4" xfId="16648"/>
    <cellStyle name="標準 6 2 3 3 3 5 2 5" xfId="30921"/>
    <cellStyle name="標準 6 2 3 3 3 5 3" xfId="4166"/>
    <cellStyle name="標準 6 2 3 3 3 5 3 2" xfId="11300"/>
    <cellStyle name="標準 6 2 3 3 3 5 3 2 2" xfId="25568"/>
    <cellStyle name="標準 6 2 3 3 3 5 3 2 3" xfId="39841"/>
    <cellStyle name="標準 6 2 3 3 3 5 3 3" xfId="18434"/>
    <cellStyle name="標準 6 2 3 3 3 5 3 4" xfId="32707"/>
    <cellStyle name="標準 6 2 3 3 3 5 4" xfId="7733"/>
    <cellStyle name="標準 6 2 3 3 3 5 4 2" xfId="22001"/>
    <cellStyle name="標準 6 2 3 3 3 5 4 3" xfId="36274"/>
    <cellStyle name="標準 6 2 3 3 3 5 5" xfId="14867"/>
    <cellStyle name="標準 6 2 3 3 3 5 6" xfId="29140"/>
    <cellStyle name="標準 6 2 3 3 3 6" xfId="1446"/>
    <cellStyle name="標準 6 2 3 3 3 6 2" xfId="3227"/>
    <cellStyle name="標準 6 2 3 3 3 6 2 2" xfId="6838"/>
    <cellStyle name="標準 6 2 3 3 3 6 2 2 2" xfId="13972"/>
    <cellStyle name="標準 6 2 3 3 3 6 2 2 2 2" xfId="28240"/>
    <cellStyle name="標準 6 2 3 3 3 6 2 2 2 3" xfId="42513"/>
    <cellStyle name="標準 6 2 3 3 3 6 2 2 3" xfId="21106"/>
    <cellStyle name="標準 6 2 3 3 3 6 2 2 4" xfId="35379"/>
    <cellStyle name="標準 6 2 3 3 3 6 2 3" xfId="10405"/>
    <cellStyle name="標準 6 2 3 3 3 6 2 3 2" xfId="24673"/>
    <cellStyle name="標準 6 2 3 3 3 6 2 3 3" xfId="38946"/>
    <cellStyle name="標準 6 2 3 3 3 6 2 4" xfId="17539"/>
    <cellStyle name="標準 6 2 3 3 3 6 2 5" xfId="31812"/>
    <cellStyle name="標準 6 2 3 3 3 6 3" xfId="5057"/>
    <cellStyle name="標準 6 2 3 3 3 6 3 2" xfId="12191"/>
    <cellStyle name="標準 6 2 3 3 3 6 3 2 2" xfId="26459"/>
    <cellStyle name="標準 6 2 3 3 3 6 3 2 3" xfId="40732"/>
    <cellStyle name="標準 6 2 3 3 3 6 3 3" xfId="19325"/>
    <cellStyle name="標準 6 2 3 3 3 6 3 4" xfId="33598"/>
    <cellStyle name="標準 6 2 3 3 3 6 4" xfId="8624"/>
    <cellStyle name="標準 6 2 3 3 3 6 4 2" xfId="22892"/>
    <cellStyle name="標準 6 2 3 3 3 6 4 3" xfId="37165"/>
    <cellStyle name="標準 6 2 3 3 3 6 5" xfId="15758"/>
    <cellStyle name="標準 6 2 3 3 3 6 6" xfId="30031"/>
    <cellStyle name="標準 6 2 3 3 3 7" xfId="1891"/>
    <cellStyle name="標準 6 2 3 3 3 7 2" xfId="5502"/>
    <cellStyle name="標準 6 2 3 3 3 7 2 2" xfId="12636"/>
    <cellStyle name="標準 6 2 3 3 3 7 2 2 2" xfId="26904"/>
    <cellStyle name="標準 6 2 3 3 3 7 2 2 3" xfId="41177"/>
    <cellStyle name="標準 6 2 3 3 3 7 2 3" xfId="19770"/>
    <cellStyle name="標準 6 2 3 3 3 7 2 4" xfId="34043"/>
    <cellStyle name="標準 6 2 3 3 3 7 3" xfId="9069"/>
    <cellStyle name="標準 6 2 3 3 3 7 3 2" xfId="23337"/>
    <cellStyle name="標準 6 2 3 3 3 7 3 3" xfId="37610"/>
    <cellStyle name="標準 6 2 3 3 3 7 4" xfId="16203"/>
    <cellStyle name="標準 6 2 3 3 3 7 5" xfId="30476"/>
    <cellStyle name="標準 6 2 3 3 3 8" xfId="3721"/>
    <cellStyle name="標準 6 2 3 3 3 8 2" xfId="10855"/>
    <cellStyle name="標準 6 2 3 3 3 8 2 2" xfId="25123"/>
    <cellStyle name="標準 6 2 3 3 3 8 2 3" xfId="39396"/>
    <cellStyle name="標準 6 2 3 3 3 8 3" xfId="17989"/>
    <cellStyle name="標準 6 2 3 3 3 8 4" xfId="32262"/>
    <cellStyle name="標準 6 2 3 3 3 9" xfId="7288"/>
    <cellStyle name="標準 6 2 3 3 3 9 2" xfId="21556"/>
    <cellStyle name="標準 6 2 3 3 3 9 3" xfId="35829"/>
    <cellStyle name="標準 6 2 3 3 4" xfId="141"/>
    <cellStyle name="標準 6 2 3 3 4 10" xfId="28726"/>
    <cellStyle name="標準 6 2 3 3 4 2" xfId="369"/>
    <cellStyle name="標準 6 2 3 3 4 2 2" xfId="1260"/>
    <cellStyle name="標準 6 2 3 3 4 2 2 2" xfId="3041"/>
    <cellStyle name="標準 6 2 3 3 4 2 2 2 2" xfId="6652"/>
    <cellStyle name="標準 6 2 3 3 4 2 2 2 2 2" xfId="13786"/>
    <cellStyle name="標準 6 2 3 3 4 2 2 2 2 2 2" xfId="28054"/>
    <cellStyle name="標準 6 2 3 3 4 2 2 2 2 2 3" xfId="42327"/>
    <cellStyle name="標準 6 2 3 3 4 2 2 2 2 3" xfId="20920"/>
    <cellStyle name="標準 6 2 3 3 4 2 2 2 2 4" xfId="35193"/>
    <cellStyle name="標準 6 2 3 3 4 2 2 2 3" xfId="10219"/>
    <cellStyle name="標準 6 2 3 3 4 2 2 2 3 2" xfId="24487"/>
    <cellStyle name="標準 6 2 3 3 4 2 2 2 3 3" xfId="38760"/>
    <cellStyle name="標準 6 2 3 3 4 2 2 2 4" xfId="17353"/>
    <cellStyle name="標準 6 2 3 3 4 2 2 2 5" xfId="31626"/>
    <cellStyle name="標準 6 2 3 3 4 2 2 3" xfId="4871"/>
    <cellStyle name="標準 6 2 3 3 4 2 2 3 2" xfId="12005"/>
    <cellStyle name="標準 6 2 3 3 4 2 2 3 2 2" xfId="26273"/>
    <cellStyle name="標準 6 2 3 3 4 2 2 3 2 3" xfId="40546"/>
    <cellStyle name="標準 6 2 3 3 4 2 2 3 3" xfId="19139"/>
    <cellStyle name="標準 6 2 3 3 4 2 2 3 4" xfId="33412"/>
    <cellStyle name="標準 6 2 3 3 4 2 2 4" xfId="8438"/>
    <cellStyle name="標準 6 2 3 3 4 2 2 4 2" xfId="22706"/>
    <cellStyle name="標準 6 2 3 3 4 2 2 4 3" xfId="36979"/>
    <cellStyle name="標準 6 2 3 3 4 2 2 5" xfId="15572"/>
    <cellStyle name="標準 6 2 3 3 4 2 2 6" xfId="29845"/>
    <cellStyle name="標準 6 2 3 3 4 2 3" xfId="814"/>
    <cellStyle name="標準 6 2 3 3 4 2 3 2" xfId="2595"/>
    <cellStyle name="標準 6 2 3 3 4 2 3 2 2" xfId="6206"/>
    <cellStyle name="標準 6 2 3 3 4 2 3 2 2 2" xfId="13340"/>
    <cellStyle name="標準 6 2 3 3 4 2 3 2 2 2 2" xfId="27608"/>
    <cellStyle name="標準 6 2 3 3 4 2 3 2 2 2 3" xfId="41881"/>
    <cellStyle name="標準 6 2 3 3 4 2 3 2 2 3" xfId="20474"/>
    <cellStyle name="標準 6 2 3 3 4 2 3 2 2 4" xfId="34747"/>
    <cellStyle name="標準 6 2 3 3 4 2 3 2 3" xfId="9773"/>
    <cellStyle name="標準 6 2 3 3 4 2 3 2 3 2" xfId="24041"/>
    <cellStyle name="標準 6 2 3 3 4 2 3 2 3 3" xfId="38314"/>
    <cellStyle name="標準 6 2 3 3 4 2 3 2 4" xfId="16907"/>
    <cellStyle name="標準 6 2 3 3 4 2 3 2 5" xfId="31180"/>
    <cellStyle name="標準 6 2 3 3 4 2 3 3" xfId="4425"/>
    <cellStyle name="標準 6 2 3 3 4 2 3 3 2" xfId="11559"/>
    <cellStyle name="標準 6 2 3 3 4 2 3 3 2 2" xfId="25827"/>
    <cellStyle name="標準 6 2 3 3 4 2 3 3 2 3" xfId="40100"/>
    <cellStyle name="標準 6 2 3 3 4 2 3 3 3" xfId="18693"/>
    <cellStyle name="標準 6 2 3 3 4 2 3 3 4" xfId="32966"/>
    <cellStyle name="標準 6 2 3 3 4 2 3 4" xfId="7992"/>
    <cellStyle name="標準 6 2 3 3 4 2 3 4 2" xfId="22260"/>
    <cellStyle name="標準 6 2 3 3 4 2 3 4 3" xfId="36533"/>
    <cellStyle name="標準 6 2 3 3 4 2 3 5" xfId="15126"/>
    <cellStyle name="標準 6 2 3 3 4 2 3 6" xfId="29399"/>
    <cellStyle name="標準 6 2 3 3 4 2 4" xfId="1705"/>
    <cellStyle name="標準 6 2 3 3 4 2 4 2" xfId="3486"/>
    <cellStyle name="標準 6 2 3 3 4 2 4 2 2" xfId="7097"/>
    <cellStyle name="標準 6 2 3 3 4 2 4 2 2 2" xfId="14231"/>
    <cellStyle name="標準 6 2 3 3 4 2 4 2 2 2 2" xfId="28499"/>
    <cellStyle name="標準 6 2 3 3 4 2 4 2 2 2 3" xfId="42772"/>
    <cellStyle name="標準 6 2 3 3 4 2 4 2 2 3" xfId="21365"/>
    <cellStyle name="標準 6 2 3 3 4 2 4 2 2 4" xfId="35638"/>
    <cellStyle name="標準 6 2 3 3 4 2 4 2 3" xfId="10664"/>
    <cellStyle name="標準 6 2 3 3 4 2 4 2 3 2" xfId="24932"/>
    <cellStyle name="標準 6 2 3 3 4 2 4 2 3 3" xfId="39205"/>
    <cellStyle name="標準 6 2 3 3 4 2 4 2 4" xfId="17798"/>
    <cellStyle name="標準 6 2 3 3 4 2 4 2 5" xfId="32071"/>
    <cellStyle name="標準 6 2 3 3 4 2 4 3" xfId="5316"/>
    <cellStyle name="標準 6 2 3 3 4 2 4 3 2" xfId="12450"/>
    <cellStyle name="標準 6 2 3 3 4 2 4 3 2 2" xfId="26718"/>
    <cellStyle name="標準 6 2 3 3 4 2 4 3 2 3" xfId="40991"/>
    <cellStyle name="標準 6 2 3 3 4 2 4 3 3" xfId="19584"/>
    <cellStyle name="標準 6 2 3 3 4 2 4 3 4" xfId="33857"/>
    <cellStyle name="標準 6 2 3 3 4 2 4 4" xfId="8883"/>
    <cellStyle name="標準 6 2 3 3 4 2 4 4 2" xfId="23151"/>
    <cellStyle name="標準 6 2 3 3 4 2 4 4 3" xfId="37424"/>
    <cellStyle name="標準 6 2 3 3 4 2 4 5" xfId="16017"/>
    <cellStyle name="標準 6 2 3 3 4 2 4 6" xfId="30290"/>
    <cellStyle name="標準 6 2 3 3 4 2 5" xfId="2150"/>
    <cellStyle name="標準 6 2 3 3 4 2 5 2" xfId="5761"/>
    <cellStyle name="標準 6 2 3 3 4 2 5 2 2" xfId="12895"/>
    <cellStyle name="標準 6 2 3 3 4 2 5 2 2 2" xfId="27163"/>
    <cellStyle name="標準 6 2 3 3 4 2 5 2 2 3" xfId="41436"/>
    <cellStyle name="標準 6 2 3 3 4 2 5 2 3" xfId="20029"/>
    <cellStyle name="標準 6 2 3 3 4 2 5 2 4" xfId="34302"/>
    <cellStyle name="標準 6 2 3 3 4 2 5 3" xfId="9328"/>
    <cellStyle name="標準 6 2 3 3 4 2 5 3 2" xfId="23596"/>
    <cellStyle name="標準 6 2 3 3 4 2 5 3 3" xfId="37869"/>
    <cellStyle name="標準 6 2 3 3 4 2 5 4" xfId="16462"/>
    <cellStyle name="標準 6 2 3 3 4 2 5 5" xfId="30735"/>
    <cellStyle name="標準 6 2 3 3 4 2 6" xfId="3980"/>
    <cellStyle name="標準 6 2 3 3 4 2 6 2" xfId="11114"/>
    <cellStyle name="標準 6 2 3 3 4 2 6 2 2" xfId="25382"/>
    <cellStyle name="標準 6 2 3 3 4 2 6 2 3" xfId="39655"/>
    <cellStyle name="標準 6 2 3 3 4 2 6 3" xfId="18248"/>
    <cellStyle name="標準 6 2 3 3 4 2 6 4" xfId="32521"/>
    <cellStyle name="標準 6 2 3 3 4 2 7" xfId="7547"/>
    <cellStyle name="標準 6 2 3 3 4 2 7 2" xfId="21815"/>
    <cellStyle name="標準 6 2 3 3 4 2 7 3" xfId="36088"/>
    <cellStyle name="標準 6 2 3 3 4 2 8" xfId="14681"/>
    <cellStyle name="標準 6 2 3 3 4 2 9" xfId="28954"/>
    <cellStyle name="標準 6 2 3 3 4 3" xfId="1032"/>
    <cellStyle name="標準 6 2 3 3 4 3 2" xfId="2813"/>
    <cellStyle name="標準 6 2 3 3 4 3 2 2" xfId="6424"/>
    <cellStyle name="標準 6 2 3 3 4 3 2 2 2" xfId="13558"/>
    <cellStyle name="標準 6 2 3 3 4 3 2 2 2 2" xfId="27826"/>
    <cellStyle name="標準 6 2 3 3 4 3 2 2 2 3" xfId="42099"/>
    <cellStyle name="標準 6 2 3 3 4 3 2 2 3" xfId="20692"/>
    <cellStyle name="標準 6 2 3 3 4 3 2 2 4" xfId="34965"/>
    <cellStyle name="標準 6 2 3 3 4 3 2 3" xfId="9991"/>
    <cellStyle name="標準 6 2 3 3 4 3 2 3 2" xfId="24259"/>
    <cellStyle name="標準 6 2 3 3 4 3 2 3 3" xfId="38532"/>
    <cellStyle name="標準 6 2 3 3 4 3 2 4" xfId="17125"/>
    <cellStyle name="標準 6 2 3 3 4 3 2 5" xfId="31398"/>
    <cellStyle name="標準 6 2 3 3 4 3 3" xfId="4643"/>
    <cellStyle name="標準 6 2 3 3 4 3 3 2" xfId="11777"/>
    <cellStyle name="標準 6 2 3 3 4 3 3 2 2" xfId="26045"/>
    <cellStyle name="標準 6 2 3 3 4 3 3 2 3" xfId="40318"/>
    <cellStyle name="標準 6 2 3 3 4 3 3 3" xfId="18911"/>
    <cellStyle name="標準 6 2 3 3 4 3 3 4" xfId="33184"/>
    <cellStyle name="標準 6 2 3 3 4 3 4" xfId="8210"/>
    <cellStyle name="標準 6 2 3 3 4 3 4 2" xfId="22478"/>
    <cellStyle name="標準 6 2 3 3 4 3 4 3" xfId="36751"/>
    <cellStyle name="標準 6 2 3 3 4 3 5" xfId="15344"/>
    <cellStyle name="標準 6 2 3 3 4 3 6" xfId="29617"/>
    <cellStyle name="標準 6 2 3 3 4 4" xfId="586"/>
    <cellStyle name="標準 6 2 3 3 4 4 2" xfId="2367"/>
    <cellStyle name="標準 6 2 3 3 4 4 2 2" xfId="5978"/>
    <cellStyle name="標準 6 2 3 3 4 4 2 2 2" xfId="13112"/>
    <cellStyle name="標準 6 2 3 3 4 4 2 2 2 2" xfId="27380"/>
    <cellStyle name="標準 6 2 3 3 4 4 2 2 2 3" xfId="41653"/>
    <cellStyle name="標準 6 2 3 3 4 4 2 2 3" xfId="20246"/>
    <cellStyle name="標準 6 2 3 3 4 4 2 2 4" xfId="34519"/>
    <cellStyle name="標準 6 2 3 3 4 4 2 3" xfId="9545"/>
    <cellStyle name="標準 6 2 3 3 4 4 2 3 2" xfId="23813"/>
    <cellStyle name="標準 6 2 3 3 4 4 2 3 3" xfId="38086"/>
    <cellStyle name="標準 6 2 3 3 4 4 2 4" xfId="16679"/>
    <cellStyle name="標準 6 2 3 3 4 4 2 5" xfId="30952"/>
    <cellStyle name="標準 6 2 3 3 4 4 3" xfId="4197"/>
    <cellStyle name="標準 6 2 3 3 4 4 3 2" xfId="11331"/>
    <cellStyle name="標準 6 2 3 3 4 4 3 2 2" xfId="25599"/>
    <cellStyle name="標準 6 2 3 3 4 4 3 2 3" xfId="39872"/>
    <cellStyle name="標準 6 2 3 3 4 4 3 3" xfId="18465"/>
    <cellStyle name="標準 6 2 3 3 4 4 3 4" xfId="32738"/>
    <cellStyle name="標準 6 2 3 3 4 4 4" xfId="7764"/>
    <cellStyle name="標準 6 2 3 3 4 4 4 2" xfId="22032"/>
    <cellStyle name="標準 6 2 3 3 4 4 4 3" xfId="36305"/>
    <cellStyle name="標準 6 2 3 3 4 4 5" xfId="14898"/>
    <cellStyle name="標準 6 2 3 3 4 4 6" xfId="29171"/>
    <cellStyle name="標準 6 2 3 3 4 5" xfId="1477"/>
    <cellStyle name="標準 6 2 3 3 4 5 2" xfId="3258"/>
    <cellStyle name="標準 6 2 3 3 4 5 2 2" xfId="6869"/>
    <cellStyle name="標準 6 2 3 3 4 5 2 2 2" xfId="14003"/>
    <cellStyle name="標準 6 2 3 3 4 5 2 2 2 2" xfId="28271"/>
    <cellStyle name="標準 6 2 3 3 4 5 2 2 2 3" xfId="42544"/>
    <cellStyle name="標準 6 2 3 3 4 5 2 2 3" xfId="21137"/>
    <cellStyle name="標準 6 2 3 3 4 5 2 2 4" xfId="35410"/>
    <cellStyle name="標準 6 2 3 3 4 5 2 3" xfId="10436"/>
    <cellStyle name="標準 6 2 3 3 4 5 2 3 2" xfId="24704"/>
    <cellStyle name="標準 6 2 3 3 4 5 2 3 3" xfId="38977"/>
    <cellStyle name="標準 6 2 3 3 4 5 2 4" xfId="17570"/>
    <cellStyle name="標準 6 2 3 3 4 5 2 5" xfId="31843"/>
    <cellStyle name="標準 6 2 3 3 4 5 3" xfId="5088"/>
    <cellStyle name="標準 6 2 3 3 4 5 3 2" xfId="12222"/>
    <cellStyle name="標準 6 2 3 3 4 5 3 2 2" xfId="26490"/>
    <cellStyle name="標準 6 2 3 3 4 5 3 2 3" xfId="40763"/>
    <cellStyle name="標準 6 2 3 3 4 5 3 3" xfId="19356"/>
    <cellStyle name="標準 6 2 3 3 4 5 3 4" xfId="33629"/>
    <cellStyle name="標準 6 2 3 3 4 5 4" xfId="8655"/>
    <cellStyle name="標準 6 2 3 3 4 5 4 2" xfId="22923"/>
    <cellStyle name="標準 6 2 3 3 4 5 4 3" xfId="37196"/>
    <cellStyle name="標準 6 2 3 3 4 5 5" xfId="15789"/>
    <cellStyle name="標準 6 2 3 3 4 5 6" xfId="30062"/>
    <cellStyle name="標準 6 2 3 3 4 6" xfId="1922"/>
    <cellStyle name="標準 6 2 3 3 4 6 2" xfId="5533"/>
    <cellStyle name="標準 6 2 3 3 4 6 2 2" xfId="12667"/>
    <cellStyle name="標準 6 2 3 3 4 6 2 2 2" xfId="26935"/>
    <cellStyle name="標準 6 2 3 3 4 6 2 2 3" xfId="41208"/>
    <cellStyle name="標準 6 2 3 3 4 6 2 3" xfId="19801"/>
    <cellStyle name="標準 6 2 3 3 4 6 2 4" xfId="34074"/>
    <cellStyle name="標準 6 2 3 3 4 6 3" xfId="9100"/>
    <cellStyle name="標準 6 2 3 3 4 6 3 2" xfId="23368"/>
    <cellStyle name="標準 6 2 3 3 4 6 3 3" xfId="37641"/>
    <cellStyle name="標準 6 2 3 3 4 6 4" xfId="16234"/>
    <cellStyle name="標準 6 2 3 3 4 6 5" xfId="30507"/>
    <cellStyle name="標準 6 2 3 3 4 7" xfId="3752"/>
    <cellStyle name="標準 6 2 3 3 4 7 2" xfId="10886"/>
    <cellStyle name="標準 6 2 3 3 4 7 2 2" xfId="25154"/>
    <cellStyle name="標準 6 2 3 3 4 7 2 3" xfId="39427"/>
    <cellStyle name="標準 6 2 3 3 4 7 3" xfId="18020"/>
    <cellStyle name="標準 6 2 3 3 4 7 4" xfId="32293"/>
    <cellStyle name="標準 6 2 3 3 4 8" xfId="7319"/>
    <cellStyle name="標準 6 2 3 3 4 8 2" xfId="21587"/>
    <cellStyle name="標準 6 2 3 3 4 8 3" xfId="35860"/>
    <cellStyle name="標準 6 2 3 3 4 9" xfId="14453"/>
    <cellStyle name="標準 6 2 3 3 5" xfId="258"/>
    <cellStyle name="標準 6 2 3 3 5 2" xfId="1149"/>
    <cellStyle name="標準 6 2 3 3 5 2 2" xfId="2930"/>
    <cellStyle name="標準 6 2 3 3 5 2 2 2" xfId="6541"/>
    <cellStyle name="標準 6 2 3 3 5 2 2 2 2" xfId="13675"/>
    <cellStyle name="標準 6 2 3 3 5 2 2 2 2 2" xfId="27943"/>
    <cellStyle name="標準 6 2 3 3 5 2 2 2 2 3" xfId="42216"/>
    <cellStyle name="標準 6 2 3 3 5 2 2 2 3" xfId="20809"/>
    <cellStyle name="標準 6 2 3 3 5 2 2 2 4" xfId="35082"/>
    <cellStyle name="標準 6 2 3 3 5 2 2 3" xfId="10108"/>
    <cellStyle name="標準 6 2 3 3 5 2 2 3 2" xfId="24376"/>
    <cellStyle name="標準 6 2 3 3 5 2 2 3 3" xfId="38649"/>
    <cellStyle name="標準 6 2 3 3 5 2 2 4" xfId="17242"/>
    <cellStyle name="標準 6 2 3 3 5 2 2 5" xfId="31515"/>
    <cellStyle name="標準 6 2 3 3 5 2 3" xfId="4760"/>
    <cellStyle name="標準 6 2 3 3 5 2 3 2" xfId="11894"/>
    <cellStyle name="標準 6 2 3 3 5 2 3 2 2" xfId="26162"/>
    <cellStyle name="標準 6 2 3 3 5 2 3 2 3" xfId="40435"/>
    <cellStyle name="標準 6 2 3 3 5 2 3 3" xfId="19028"/>
    <cellStyle name="標準 6 2 3 3 5 2 3 4" xfId="33301"/>
    <cellStyle name="標準 6 2 3 3 5 2 4" xfId="8327"/>
    <cellStyle name="標準 6 2 3 3 5 2 4 2" xfId="22595"/>
    <cellStyle name="標準 6 2 3 3 5 2 4 3" xfId="36868"/>
    <cellStyle name="標準 6 2 3 3 5 2 5" xfId="15461"/>
    <cellStyle name="標準 6 2 3 3 5 2 6" xfId="29734"/>
    <cellStyle name="標準 6 2 3 3 5 3" xfId="703"/>
    <cellStyle name="標準 6 2 3 3 5 3 2" xfId="2484"/>
    <cellStyle name="標準 6 2 3 3 5 3 2 2" xfId="6095"/>
    <cellStyle name="標準 6 2 3 3 5 3 2 2 2" xfId="13229"/>
    <cellStyle name="標準 6 2 3 3 5 3 2 2 2 2" xfId="27497"/>
    <cellStyle name="標準 6 2 3 3 5 3 2 2 2 3" xfId="41770"/>
    <cellStyle name="標準 6 2 3 3 5 3 2 2 3" xfId="20363"/>
    <cellStyle name="標準 6 2 3 3 5 3 2 2 4" xfId="34636"/>
    <cellStyle name="標準 6 2 3 3 5 3 2 3" xfId="9662"/>
    <cellStyle name="標準 6 2 3 3 5 3 2 3 2" xfId="23930"/>
    <cellStyle name="標準 6 2 3 3 5 3 2 3 3" xfId="38203"/>
    <cellStyle name="標準 6 2 3 3 5 3 2 4" xfId="16796"/>
    <cellStyle name="標準 6 2 3 3 5 3 2 5" xfId="31069"/>
    <cellStyle name="標準 6 2 3 3 5 3 3" xfId="4314"/>
    <cellStyle name="標準 6 2 3 3 5 3 3 2" xfId="11448"/>
    <cellStyle name="標準 6 2 3 3 5 3 3 2 2" xfId="25716"/>
    <cellStyle name="標準 6 2 3 3 5 3 3 2 3" xfId="39989"/>
    <cellStyle name="標準 6 2 3 3 5 3 3 3" xfId="18582"/>
    <cellStyle name="標準 6 2 3 3 5 3 3 4" xfId="32855"/>
    <cellStyle name="標準 6 2 3 3 5 3 4" xfId="7881"/>
    <cellStyle name="標準 6 2 3 3 5 3 4 2" xfId="22149"/>
    <cellStyle name="標準 6 2 3 3 5 3 4 3" xfId="36422"/>
    <cellStyle name="標準 6 2 3 3 5 3 5" xfId="15015"/>
    <cellStyle name="標準 6 2 3 3 5 3 6" xfId="29288"/>
    <cellStyle name="標準 6 2 3 3 5 4" xfId="1594"/>
    <cellStyle name="標準 6 2 3 3 5 4 2" xfId="3375"/>
    <cellStyle name="標準 6 2 3 3 5 4 2 2" xfId="6986"/>
    <cellStyle name="標準 6 2 3 3 5 4 2 2 2" xfId="14120"/>
    <cellStyle name="標準 6 2 3 3 5 4 2 2 2 2" xfId="28388"/>
    <cellStyle name="標準 6 2 3 3 5 4 2 2 2 3" xfId="42661"/>
    <cellStyle name="標準 6 2 3 3 5 4 2 2 3" xfId="21254"/>
    <cellStyle name="標準 6 2 3 3 5 4 2 2 4" xfId="35527"/>
    <cellStyle name="標準 6 2 3 3 5 4 2 3" xfId="10553"/>
    <cellStyle name="標準 6 2 3 3 5 4 2 3 2" xfId="24821"/>
    <cellStyle name="標準 6 2 3 3 5 4 2 3 3" xfId="39094"/>
    <cellStyle name="標準 6 2 3 3 5 4 2 4" xfId="17687"/>
    <cellStyle name="標準 6 2 3 3 5 4 2 5" xfId="31960"/>
    <cellStyle name="標準 6 2 3 3 5 4 3" xfId="5205"/>
    <cellStyle name="標準 6 2 3 3 5 4 3 2" xfId="12339"/>
    <cellStyle name="標準 6 2 3 3 5 4 3 2 2" xfId="26607"/>
    <cellStyle name="標準 6 2 3 3 5 4 3 2 3" xfId="40880"/>
    <cellStyle name="標準 6 2 3 3 5 4 3 3" xfId="19473"/>
    <cellStyle name="標準 6 2 3 3 5 4 3 4" xfId="33746"/>
    <cellStyle name="標準 6 2 3 3 5 4 4" xfId="8772"/>
    <cellStyle name="標準 6 2 3 3 5 4 4 2" xfId="23040"/>
    <cellStyle name="標準 6 2 3 3 5 4 4 3" xfId="37313"/>
    <cellStyle name="標準 6 2 3 3 5 4 5" xfId="15906"/>
    <cellStyle name="標準 6 2 3 3 5 4 6" xfId="30179"/>
    <cellStyle name="標準 6 2 3 3 5 5" xfId="2039"/>
    <cellStyle name="標準 6 2 3 3 5 5 2" xfId="5650"/>
    <cellStyle name="標準 6 2 3 3 5 5 2 2" xfId="12784"/>
    <cellStyle name="標準 6 2 3 3 5 5 2 2 2" xfId="27052"/>
    <cellStyle name="標準 6 2 3 3 5 5 2 2 3" xfId="41325"/>
    <cellStyle name="標準 6 2 3 3 5 5 2 3" xfId="19918"/>
    <cellStyle name="標準 6 2 3 3 5 5 2 4" xfId="34191"/>
    <cellStyle name="標準 6 2 3 3 5 5 3" xfId="9217"/>
    <cellStyle name="標準 6 2 3 3 5 5 3 2" xfId="23485"/>
    <cellStyle name="標準 6 2 3 3 5 5 3 3" xfId="37758"/>
    <cellStyle name="標準 6 2 3 3 5 5 4" xfId="16351"/>
    <cellStyle name="標準 6 2 3 3 5 5 5" xfId="30624"/>
    <cellStyle name="標準 6 2 3 3 5 6" xfId="3869"/>
    <cellStyle name="標準 6 2 3 3 5 6 2" xfId="11003"/>
    <cellStyle name="標準 6 2 3 3 5 6 2 2" xfId="25271"/>
    <cellStyle name="標準 6 2 3 3 5 6 2 3" xfId="39544"/>
    <cellStyle name="標準 6 2 3 3 5 6 3" xfId="18137"/>
    <cellStyle name="標準 6 2 3 3 5 6 4" xfId="32410"/>
    <cellStyle name="標準 6 2 3 3 5 7" xfId="7436"/>
    <cellStyle name="標準 6 2 3 3 5 7 2" xfId="21704"/>
    <cellStyle name="標準 6 2 3 3 5 7 3" xfId="35977"/>
    <cellStyle name="標準 6 2 3 3 5 8" xfId="14570"/>
    <cellStyle name="標準 6 2 3 3 5 9" xfId="28843"/>
    <cellStyle name="標準 6 2 3 3 6" xfId="927"/>
    <cellStyle name="標準 6 2 3 3 6 2" xfId="2708"/>
    <cellStyle name="標準 6 2 3 3 6 2 2" xfId="6319"/>
    <cellStyle name="標準 6 2 3 3 6 2 2 2" xfId="13453"/>
    <cellStyle name="標準 6 2 3 3 6 2 2 2 2" xfId="27721"/>
    <cellStyle name="標準 6 2 3 3 6 2 2 2 3" xfId="41994"/>
    <cellStyle name="標準 6 2 3 3 6 2 2 3" xfId="20587"/>
    <cellStyle name="標準 6 2 3 3 6 2 2 4" xfId="34860"/>
    <cellStyle name="標準 6 2 3 3 6 2 3" xfId="9886"/>
    <cellStyle name="標準 6 2 3 3 6 2 3 2" xfId="24154"/>
    <cellStyle name="標準 6 2 3 3 6 2 3 3" xfId="38427"/>
    <cellStyle name="標準 6 2 3 3 6 2 4" xfId="17020"/>
    <cellStyle name="標準 6 2 3 3 6 2 5" xfId="31293"/>
    <cellStyle name="標準 6 2 3 3 6 3" xfId="4538"/>
    <cellStyle name="標準 6 2 3 3 6 3 2" xfId="11672"/>
    <cellStyle name="標準 6 2 3 3 6 3 2 2" xfId="25940"/>
    <cellStyle name="標準 6 2 3 3 6 3 2 3" xfId="40213"/>
    <cellStyle name="標準 6 2 3 3 6 3 3" xfId="18806"/>
    <cellStyle name="標準 6 2 3 3 6 3 4" xfId="33079"/>
    <cellStyle name="標準 6 2 3 3 6 4" xfId="8105"/>
    <cellStyle name="標準 6 2 3 3 6 4 2" xfId="22373"/>
    <cellStyle name="標準 6 2 3 3 6 4 3" xfId="36646"/>
    <cellStyle name="標準 6 2 3 3 6 5" xfId="15239"/>
    <cellStyle name="標準 6 2 3 3 6 6" xfId="29512"/>
    <cellStyle name="標準 6 2 3 3 7" xfId="481"/>
    <cellStyle name="標準 6 2 3 3 7 2" xfId="2262"/>
    <cellStyle name="標準 6 2 3 3 7 2 2" xfId="5873"/>
    <cellStyle name="標準 6 2 3 3 7 2 2 2" xfId="13007"/>
    <cellStyle name="標準 6 2 3 3 7 2 2 2 2" xfId="27275"/>
    <cellStyle name="標準 6 2 3 3 7 2 2 2 3" xfId="41548"/>
    <cellStyle name="標準 6 2 3 3 7 2 2 3" xfId="20141"/>
    <cellStyle name="標準 6 2 3 3 7 2 2 4" xfId="34414"/>
    <cellStyle name="標準 6 2 3 3 7 2 3" xfId="9440"/>
    <cellStyle name="標準 6 2 3 3 7 2 3 2" xfId="23708"/>
    <cellStyle name="標準 6 2 3 3 7 2 3 3" xfId="37981"/>
    <cellStyle name="標準 6 2 3 3 7 2 4" xfId="16574"/>
    <cellStyle name="標準 6 2 3 3 7 2 5" xfId="30847"/>
    <cellStyle name="標準 6 2 3 3 7 3" xfId="4092"/>
    <cellStyle name="標準 6 2 3 3 7 3 2" xfId="11226"/>
    <cellStyle name="標準 6 2 3 3 7 3 2 2" xfId="25494"/>
    <cellStyle name="標準 6 2 3 3 7 3 2 3" xfId="39767"/>
    <cellStyle name="標準 6 2 3 3 7 3 3" xfId="18360"/>
    <cellStyle name="標準 6 2 3 3 7 3 4" xfId="32633"/>
    <cellStyle name="標準 6 2 3 3 7 4" xfId="7659"/>
    <cellStyle name="標準 6 2 3 3 7 4 2" xfId="21927"/>
    <cellStyle name="標準 6 2 3 3 7 4 3" xfId="36200"/>
    <cellStyle name="標準 6 2 3 3 7 5" xfId="14793"/>
    <cellStyle name="標準 6 2 3 3 7 6" xfId="29066"/>
    <cellStyle name="標準 6 2 3 3 8" xfId="1372"/>
    <cellStyle name="標準 6 2 3 3 8 2" xfId="3153"/>
    <cellStyle name="標準 6 2 3 3 8 2 2" xfId="6764"/>
    <cellStyle name="標準 6 2 3 3 8 2 2 2" xfId="13898"/>
    <cellStyle name="標準 6 2 3 3 8 2 2 2 2" xfId="28166"/>
    <cellStyle name="標準 6 2 3 3 8 2 2 2 3" xfId="42439"/>
    <cellStyle name="標準 6 2 3 3 8 2 2 3" xfId="21032"/>
    <cellStyle name="標準 6 2 3 3 8 2 2 4" xfId="35305"/>
    <cellStyle name="標準 6 2 3 3 8 2 3" xfId="10331"/>
    <cellStyle name="標準 6 2 3 3 8 2 3 2" xfId="24599"/>
    <cellStyle name="標準 6 2 3 3 8 2 3 3" xfId="38872"/>
    <cellStyle name="標準 6 2 3 3 8 2 4" xfId="17465"/>
    <cellStyle name="標準 6 2 3 3 8 2 5" xfId="31738"/>
    <cellStyle name="標準 6 2 3 3 8 3" xfId="4983"/>
    <cellStyle name="標準 6 2 3 3 8 3 2" xfId="12117"/>
    <cellStyle name="標準 6 2 3 3 8 3 2 2" xfId="26385"/>
    <cellStyle name="標準 6 2 3 3 8 3 2 3" xfId="40658"/>
    <cellStyle name="標準 6 2 3 3 8 3 3" xfId="19251"/>
    <cellStyle name="標準 6 2 3 3 8 3 4" xfId="33524"/>
    <cellStyle name="標準 6 2 3 3 8 4" xfId="8550"/>
    <cellStyle name="標準 6 2 3 3 8 4 2" xfId="22818"/>
    <cellStyle name="標準 6 2 3 3 8 4 3" xfId="37091"/>
    <cellStyle name="標準 6 2 3 3 8 5" xfId="15684"/>
    <cellStyle name="標準 6 2 3 3 8 6" xfId="29957"/>
    <cellStyle name="標準 6 2 3 3 9" xfId="1817"/>
    <cellStyle name="標準 6 2 3 3 9 2" xfId="5428"/>
    <cellStyle name="標準 6 2 3 3 9 2 2" xfId="12562"/>
    <cellStyle name="標準 6 2 3 3 9 2 2 2" xfId="26830"/>
    <cellStyle name="標準 6 2 3 3 9 2 2 3" xfId="41103"/>
    <cellStyle name="標準 6 2 3 3 9 2 3" xfId="19696"/>
    <cellStyle name="標準 6 2 3 3 9 2 4" xfId="33969"/>
    <cellStyle name="標準 6 2 3 3 9 3" xfId="8995"/>
    <cellStyle name="標準 6 2 3 3 9 3 2" xfId="23263"/>
    <cellStyle name="標準 6 2 3 3 9 3 3" xfId="37536"/>
    <cellStyle name="標準 6 2 3 3 9 4" xfId="16129"/>
    <cellStyle name="標準 6 2 3 3 9 5" xfId="30402"/>
    <cellStyle name="標準 6 2 3 4" xfId="55"/>
    <cellStyle name="標準 6 2 3 4 10" xfId="14367"/>
    <cellStyle name="標準 6 2 3 4 11" xfId="28640"/>
    <cellStyle name="標準 6 2 3 4 2" xfId="142"/>
    <cellStyle name="標準 6 2 3 4 2 10" xfId="28727"/>
    <cellStyle name="標準 6 2 3 4 2 2" xfId="388"/>
    <cellStyle name="標準 6 2 3 4 2 2 2" xfId="1279"/>
    <cellStyle name="標準 6 2 3 4 2 2 2 2" xfId="3060"/>
    <cellStyle name="標準 6 2 3 4 2 2 2 2 2" xfId="6671"/>
    <cellStyle name="標準 6 2 3 4 2 2 2 2 2 2" xfId="13805"/>
    <cellStyle name="標準 6 2 3 4 2 2 2 2 2 2 2" xfId="28073"/>
    <cellStyle name="標準 6 2 3 4 2 2 2 2 2 2 3" xfId="42346"/>
    <cellStyle name="標準 6 2 3 4 2 2 2 2 2 3" xfId="20939"/>
    <cellStyle name="標準 6 2 3 4 2 2 2 2 2 4" xfId="35212"/>
    <cellStyle name="標準 6 2 3 4 2 2 2 2 3" xfId="10238"/>
    <cellStyle name="標準 6 2 3 4 2 2 2 2 3 2" xfId="24506"/>
    <cellStyle name="標準 6 2 3 4 2 2 2 2 3 3" xfId="38779"/>
    <cellStyle name="標準 6 2 3 4 2 2 2 2 4" xfId="17372"/>
    <cellStyle name="標準 6 2 3 4 2 2 2 2 5" xfId="31645"/>
    <cellStyle name="標準 6 2 3 4 2 2 2 3" xfId="4890"/>
    <cellStyle name="標準 6 2 3 4 2 2 2 3 2" xfId="12024"/>
    <cellStyle name="標準 6 2 3 4 2 2 2 3 2 2" xfId="26292"/>
    <cellStyle name="標準 6 2 3 4 2 2 2 3 2 3" xfId="40565"/>
    <cellStyle name="標準 6 2 3 4 2 2 2 3 3" xfId="19158"/>
    <cellStyle name="標準 6 2 3 4 2 2 2 3 4" xfId="33431"/>
    <cellStyle name="標準 6 2 3 4 2 2 2 4" xfId="8457"/>
    <cellStyle name="標準 6 2 3 4 2 2 2 4 2" xfId="22725"/>
    <cellStyle name="標準 6 2 3 4 2 2 2 4 3" xfId="36998"/>
    <cellStyle name="標準 6 2 3 4 2 2 2 5" xfId="15591"/>
    <cellStyle name="標準 6 2 3 4 2 2 2 6" xfId="29864"/>
    <cellStyle name="標準 6 2 3 4 2 2 3" xfId="833"/>
    <cellStyle name="標準 6 2 3 4 2 2 3 2" xfId="2614"/>
    <cellStyle name="標準 6 2 3 4 2 2 3 2 2" xfId="6225"/>
    <cellStyle name="標準 6 2 3 4 2 2 3 2 2 2" xfId="13359"/>
    <cellStyle name="標準 6 2 3 4 2 2 3 2 2 2 2" xfId="27627"/>
    <cellStyle name="標準 6 2 3 4 2 2 3 2 2 2 3" xfId="41900"/>
    <cellStyle name="標準 6 2 3 4 2 2 3 2 2 3" xfId="20493"/>
    <cellStyle name="標準 6 2 3 4 2 2 3 2 2 4" xfId="34766"/>
    <cellStyle name="標準 6 2 3 4 2 2 3 2 3" xfId="9792"/>
    <cellStyle name="標準 6 2 3 4 2 2 3 2 3 2" xfId="24060"/>
    <cellStyle name="標準 6 2 3 4 2 2 3 2 3 3" xfId="38333"/>
    <cellStyle name="標準 6 2 3 4 2 2 3 2 4" xfId="16926"/>
    <cellStyle name="標準 6 2 3 4 2 2 3 2 5" xfId="31199"/>
    <cellStyle name="標準 6 2 3 4 2 2 3 3" xfId="4444"/>
    <cellStyle name="標準 6 2 3 4 2 2 3 3 2" xfId="11578"/>
    <cellStyle name="標準 6 2 3 4 2 2 3 3 2 2" xfId="25846"/>
    <cellStyle name="標準 6 2 3 4 2 2 3 3 2 3" xfId="40119"/>
    <cellStyle name="標準 6 2 3 4 2 2 3 3 3" xfId="18712"/>
    <cellStyle name="標準 6 2 3 4 2 2 3 3 4" xfId="32985"/>
    <cellStyle name="標準 6 2 3 4 2 2 3 4" xfId="8011"/>
    <cellStyle name="標準 6 2 3 4 2 2 3 4 2" xfId="22279"/>
    <cellStyle name="標準 6 2 3 4 2 2 3 4 3" xfId="36552"/>
    <cellStyle name="標準 6 2 3 4 2 2 3 5" xfId="15145"/>
    <cellStyle name="標準 6 2 3 4 2 2 3 6" xfId="29418"/>
    <cellStyle name="標準 6 2 3 4 2 2 4" xfId="1724"/>
    <cellStyle name="標準 6 2 3 4 2 2 4 2" xfId="3505"/>
    <cellStyle name="標準 6 2 3 4 2 2 4 2 2" xfId="7116"/>
    <cellStyle name="標準 6 2 3 4 2 2 4 2 2 2" xfId="14250"/>
    <cellStyle name="標準 6 2 3 4 2 2 4 2 2 2 2" xfId="28518"/>
    <cellStyle name="標準 6 2 3 4 2 2 4 2 2 2 3" xfId="42791"/>
    <cellStyle name="標準 6 2 3 4 2 2 4 2 2 3" xfId="21384"/>
    <cellStyle name="標準 6 2 3 4 2 2 4 2 2 4" xfId="35657"/>
    <cellStyle name="標準 6 2 3 4 2 2 4 2 3" xfId="10683"/>
    <cellStyle name="標準 6 2 3 4 2 2 4 2 3 2" xfId="24951"/>
    <cellStyle name="標準 6 2 3 4 2 2 4 2 3 3" xfId="39224"/>
    <cellStyle name="標準 6 2 3 4 2 2 4 2 4" xfId="17817"/>
    <cellStyle name="標準 6 2 3 4 2 2 4 2 5" xfId="32090"/>
    <cellStyle name="標準 6 2 3 4 2 2 4 3" xfId="5335"/>
    <cellStyle name="標準 6 2 3 4 2 2 4 3 2" xfId="12469"/>
    <cellStyle name="標準 6 2 3 4 2 2 4 3 2 2" xfId="26737"/>
    <cellStyle name="標準 6 2 3 4 2 2 4 3 2 3" xfId="41010"/>
    <cellStyle name="標準 6 2 3 4 2 2 4 3 3" xfId="19603"/>
    <cellStyle name="標準 6 2 3 4 2 2 4 3 4" xfId="33876"/>
    <cellStyle name="標準 6 2 3 4 2 2 4 4" xfId="8902"/>
    <cellStyle name="標準 6 2 3 4 2 2 4 4 2" xfId="23170"/>
    <cellStyle name="標準 6 2 3 4 2 2 4 4 3" xfId="37443"/>
    <cellStyle name="標準 6 2 3 4 2 2 4 5" xfId="16036"/>
    <cellStyle name="標準 6 2 3 4 2 2 4 6" xfId="30309"/>
    <cellStyle name="標準 6 2 3 4 2 2 5" xfId="2169"/>
    <cellStyle name="標準 6 2 3 4 2 2 5 2" xfId="5780"/>
    <cellStyle name="標準 6 2 3 4 2 2 5 2 2" xfId="12914"/>
    <cellStyle name="標準 6 2 3 4 2 2 5 2 2 2" xfId="27182"/>
    <cellStyle name="標準 6 2 3 4 2 2 5 2 2 3" xfId="41455"/>
    <cellStyle name="標準 6 2 3 4 2 2 5 2 3" xfId="20048"/>
    <cellStyle name="標準 6 2 3 4 2 2 5 2 4" xfId="34321"/>
    <cellStyle name="標準 6 2 3 4 2 2 5 3" xfId="9347"/>
    <cellStyle name="標準 6 2 3 4 2 2 5 3 2" xfId="23615"/>
    <cellStyle name="標準 6 2 3 4 2 2 5 3 3" xfId="37888"/>
    <cellStyle name="標準 6 2 3 4 2 2 5 4" xfId="16481"/>
    <cellStyle name="標準 6 2 3 4 2 2 5 5" xfId="30754"/>
    <cellStyle name="標準 6 2 3 4 2 2 6" xfId="3999"/>
    <cellStyle name="標準 6 2 3 4 2 2 6 2" xfId="11133"/>
    <cellStyle name="標準 6 2 3 4 2 2 6 2 2" xfId="25401"/>
    <cellStyle name="標準 6 2 3 4 2 2 6 2 3" xfId="39674"/>
    <cellStyle name="標準 6 2 3 4 2 2 6 3" xfId="18267"/>
    <cellStyle name="標準 6 2 3 4 2 2 6 4" xfId="32540"/>
    <cellStyle name="標準 6 2 3 4 2 2 7" xfId="7566"/>
    <cellStyle name="標準 6 2 3 4 2 2 7 2" xfId="21834"/>
    <cellStyle name="標準 6 2 3 4 2 2 7 3" xfId="36107"/>
    <cellStyle name="標準 6 2 3 4 2 2 8" xfId="14700"/>
    <cellStyle name="標準 6 2 3 4 2 2 9" xfId="28973"/>
    <cellStyle name="標準 6 2 3 4 2 3" xfId="1033"/>
    <cellStyle name="標準 6 2 3 4 2 3 2" xfId="2814"/>
    <cellStyle name="標準 6 2 3 4 2 3 2 2" xfId="6425"/>
    <cellStyle name="標準 6 2 3 4 2 3 2 2 2" xfId="13559"/>
    <cellStyle name="標準 6 2 3 4 2 3 2 2 2 2" xfId="27827"/>
    <cellStyle name="標準 6 2 3 4 2 3 2 2 2 3" xfId="42100"/>
    <cellStyle name="標準 6 2 3 4 2 3 2 2 3" xfId="20693"/>
    <cellStyle name="標準 6 2 3 4 2 3 2 2 4" xfId="34966"/>
    <cellStyle name="標準 6 2 3 4 2 3 2 3" xfId="9992"/>
    <cellStyle name="標準 6 2 3 4 2 3 2 3 2" xfId="24260"/>
    <cellStyle name="標準 6 2 3 4 2 3 2 3 3" xfId="38533"/>
    <cellStyle name="標準 6 2 3 4 2 3 2 4" xfId="17126"/>
    <cellStyle name="標準 6 2 3 4 2 3 2 5" xfId="31399"/>
    <cellStyle name="標準 6 2 3 4 2 3 3" xfId="4644"/>
    <cellStyle name="標準 6 2 3 4 2 3 3 2" xfId="11778"/>
    <cellStyle name="標準 6 2 3 4 2 3 3 2 2" xfId="26046"/>
    <cellStyle name="標準 6 2 3 4 2 3 3 2 3" xfId="40319"/>
    <cellStyle name="標準 6 2 3 4 2 3 3 3" xfId="18912"/>
    <cellStyle name="標準 6 2 3 4 2 3 3 4" xfId="33185"/>
    <cellStyle name="標準 6 2 3 4 2 3 4" xfId="8211"/>
    <cellStyle name="標準 6 2 3 4 2 3 4 2" xfId="22479"/>
    <cellStyle name="標準 6 2 3 4 2 3 4 3" xfId="36752"/>
    <cellStyle name="標準 6 2 3 4 2 3 5" xfId="15345"/>
    <cellStyle name="標準 6 2 3 4 2 3 6" xfId="29618"/>
    <cellStyle name="標準 6 2 3 4 2 4" xfId="587"/>
    <cellStyle name="標準 6 2 3 4 2 4 2" xfId="2368"/>
    <cellStyle name="標準 6 2 3 4 2 4 2 2" xfId="5979"/>
    <cellStyle name="標準 6 2 3 4 2 4 2 2 2" xfId="13113"/>
    <cellStyle name="標準 6 2 3 4 2 4 2 2 2 2" xfId="27381"/>
    <cellStyle name="標準 6 2 3 4 2 4 2 2 2 3" xfId="41654"/>
    <cellStyle name="標準 6 2 3 4 2 4 2 2 3" xfId="20247"/>
    <cellStyle name="標準 6 2 3 4 2 4 2 2 4" xfId="34520"/>
    <cellStyle name="標準 6 2 3 4 2 4 2 3" xfId="9546"/>
    <cellStyle name="標準 6 2 3 4 2 4 2 3 2" xfId="23814"/>
    <cellStyle name="標準 6 2 3 4 2 4 2 3 3" xfId="38087"/>
    <cellStyle name="標準 6 2 3 4 2 4 2 4" xfId="16680"/>
    <cellStyle name="標準 6 2 3 4 2 4 2 5" xfId="30953"/>
    <cellStyle name="標準 6 2 3 4 2 4 3" xfId="4198"/>
    <cellStyle name="標準 6 2 3 4 2 4 3 2" xfId="11332"/>
    <cellStyle name="標準 6 2 3 4 2 4 3 2 2" xfId="25600"/>
    <cellStyle name="標準 6 2 3 4 2 4 3 2 3" xfId="39873"/>
    <cellStyle name="標準 6 2 3 4 2 4 3 3" xfId="18466"/>
    <cellStyle name="標準 6 2 3 4 2 4 3 4" xfId="32739"/>
    <cellStyle name="標準 6 2 3 4 2 4 4" xfId="7765"/>
    <cellStyle name="標準 6 2 3 4 2 4 4 2" xfId="22033"/>
    <cellStyle name="標準 6 2 3 4 2 4 4 3" xfId="36306"/>
    <cellStyle name="標準 6 2 3 4 2 4 5" xfId="14899"/>
    <cellStyle name="標準 6 2 3 4 2 4 6" xfId="29172"/>
    <cellStyle name="標準 6 2 3 4 2 5" xfId="1478"/>
    <cellStyle name="標準 6 2 3 4 2 5 2" xfId="3259"/>
    <cellStyle name="標準 6 2 3 4 2 5 2 2" xfId="6870"/>
    <cellStyle name="標準 6 2 3 4 2 5 2 2 2" xfId="14004"/>
    <cellStyle name="標準 6 2 3 4 2 5 2 2 2 2" xfId="28272"/>
    <cellStyle name="標準 6 2 3 4 2 5 2 2 2 3" xfId="42545"/>
    <cellStyle name="標準 6 2 3 4 2 5 2 2 3" xfId="21138"/>
    <cellStyle name="標準 6 2 3 4 2 5 2 2 4" xfId="35411"/>
    <cellStyle name="標準 6 2 3 4 2 5 2 3" xfId="10437"/>
    <cellStyle name="標準 6 2 3 4 2 5 2 3 2" xfId="24705"/>
    <cellStyle name="標準 6 2 3 4 2 5 2 3 3" xfId="38978"/>
    <cellStyle name="標準 6 2 3 4 2 5 2 4" xfId="17571"/>
    <cellStyle name="標準 6 2 3 4 2 5 2 5" xfId="31844"/>
    <cellStyle name="標準 6 2 3 4 2 5 3" xfId="5089"/>
    <cellStyle name="標準 6 2 3 4 2 5 3 2" xfId="12223"/>
    <cellStyle name="標準 6 2 3 4 2 5 3 2 2" xfId="26491"/>
    <cellStyle name="標準 6 2 3 4 2 5 3 2 3" xfId="40764"/>
    <cellStyle name="標準 6 2 3 4 2 5 3 3" xfId="19357"/>
    <cellStyle name="標準 6 2 3 4 2 5 3 4" xfId="33630"/>
    <cellStyle name="標準 6 2 3 4 2 5 4" xfId="8656"/>
    <cellStyle name="標準 6 2 3 4 2 5 4 2" xfId="22924"/>
    <cellStyle name="標準 6 2 3 4 2 5 4 3" xfId="37197"/>
    <cellStyle name="標準 6 2 3 4 2 5 5" xfId="15790"/>
    <cellStyle name="標準 6 2 3 4 2 5 6" xfId="30063"/>
    <cellStyle name="標準 6 2 3 4 2 6" xfId="1923"/>
    <cellStyle name="標準 6 2 3 4 2 6 2" xfId="5534"/>
    <cellStyle name="標準 6 2 3 4 2 6 2 2" xfId="12668"/>
    <cellStyle name="標準 6 2 3 4 2 6 2 2 2" xfId="26936"/>
    <cellStyle name="標準 6 2 3 4 2 6 2 2 3" xfId="41209"/>
    <cellStyle name="標準 6 2 3 4 2 6 2 3" xfId="19802"/>
    <cellStyle name="標準 6 2 3 4 2 6 2 4" xfId="34075"/>
    <cellStyle name="標準 6 2 3 4 2 6 3" xfId="9101"/>
    <cellStyle name="標準 6 2 3 4 2 6 3 2" xfId="23369"/>
    <cellStyle name="標準 6 2 3 4 2 6 3 3" xfId="37642"/>
    <cellStyle name="標準 6 2 3 4 2 6 4" xfId="16235"/>
    <cellStyle name="標準 6 2 3 4 2 6 5" xfId="30508"/>
    <cellStyle name="標準 6 2 3 4 2 7" xfId="3753"/>
    <cellStyle name="標準 6 2 3 4 2 7 2" xfId="10887"/>
    <cellStyle name="標準 6 2 3 4 2 7 2 2" xfId="25155"/>
    <cellStyle name="標準 6 2 3 4 2 7 2 3" xfId="39428"/>
    <cellStyle name="標準 6 2 3 4 2 7 3" xfId="18021"/>
    <cellStyle name="標準 6 2 3 4 2 7 4" xfId="32294"/>
    <cellStyle name="標準 6 2 3 4 2 8" xfId="7320"/>
    <cellStyle name="標準 6 2 3 4 2 8 2" xfId="21588"/>
    <cellStyle name="標準 6 2 3 4 2 8 3" xfId="35861"/>
    <cellStyle name="標準 6 2 3 4 2 9" xfId="14454"/>
    <cellStyle name="標準 6 2 3 4 3" xfId="277"/>
    <cellStyle name="標準 6 2 3 4 3 2" xfId="1168"/>
    <cellStyle name="標準 6 2 3 4 3 2 2" xfId="2949"/>
    <cellStyle name="標準 6 2 3 4 3 2 2 2" xfId="6560"/>
    <cellStyle name="標準 6 2 3 4 3 2 2 2 2" xfId="13694"/>
    <cellStyle name="標準 6 2 3 4 3 2 2 2 2 2" xfId="27962"/>
    <cellStyle name="標準 6 2 3 4 3 2 2 2 2 3" xfId="42235"/>
    <cellStyle name="標準 6 2 3 4 3 2 2 2 3" xfId="20828"/>
    <cellStyle name="標準 6 2 3 4 3 2 2 2 4" xfId="35101"/>
    <cellStyle name="標準 6 2 3 4 3 2 2 3" xfId="10127"/>
    <cellStyle name="標準 6 2 3 4 3 2 2 3 2" xfId="24395"/>
    <cellStyle name="標準 6 2 3 4 3 2 2 3 3" xfId="38668"/>
    <cellStyle name="標準 6 2 3 4 3 2 2 4" xfId="17261"/>
    <cellStyle name="標準 6 2 3 4 3 2 2 5" xfId="31534"/>
    <cellStyle name="標準 6 2 3 4 3 2 3" xfId="4779"/>
    <cellStyle name="標準 6 2 3 4 3 2 3 2" xfId="11913"/>
    <cellStyle name="標準 6 2 3 4 3 2 3 2 2" xfId="26181"/>
    <cellStyle name="標準 6 2 3 4 3 2 3 2 3" xfId="40454"/>
    <cellStyle name="標準 6 2 3 4 3 2 3 3" xfId="19047"/>
    <cellStyle name="標準 6 2 3 4 3 2 3 4" xfId="33320"/>
    <cellStyle name="標準 6 2 3 4 3 2 4" xfId="8346"/>
    <cellStyle name="標準 6 2 3 4 3 2 4 2" xfId="22614"/>
    <cellStyle name="標準 6 2 3 4 3 2 4 3" xfId="36887"/>
    <cellStyle name="標準 6 2 3 4 3 2 5" xfId="15480"/>
    <cellStyle name="標準 6 2 3 4 3 2 6" xfId="29753"/>
    <cellStyle name="標準 6 2 3 4 3 3" xfId="722"/>
    <cellStyle name="標準 6 2 3 4 3 3 2" xfId="2503"/>
    <cellStyle name="標準 6 2 3 4 3 3 2 2" xfId="6114"/>
    <cellStyle name="標準 6 2 3 4 3 3 2 2 2" xfId="13248"/>
    <cellStyle name="標準 6 2 3 4 3 3 2 2 2 2" xfId="27516"/>
    <cellStyle name="標準 6 2 3 4 3 3 2 2 2 3" xfId="41789"/>
    <cellStyle name="標準 6 2 3 4 3 3 2 2 3" xfId="20382"/>
    <cellStyle name="標準 6 2 3 4 3 3 2 2 4" xfId="34655"/>
    <cellStyle name="標準 6 2 3 4 3 3 2 3" xfId="9681"/>
    <cellStyle name="標準 6 2 3 4 3 3 2 3 2" xfId="23949"/>
    <cellStyle name="標準 6 2 3 4 3 3 2 3 3" xfId="38222"/>
    <cellStyle name="標準 6 2 3 4 3 3 2 4" xfId="16815"/>
    <cellStyle name="標準 6 2 3 4 3 3 2 5" xfId="31088"/>
    <cellStyle name="標準 6 2 3 4 3 3 3" xfId="4333"/>
    <cellStyle name="標準 6 2 3 4 3 3 3 2" xfId="11467"/>
    <cellStyle name="標準 6 2 3 4 3 3 3 2 2" xfId="25735"/>
    <cellStyle name="標準 6 2 3 4 3 3 3 2 3" xfId="40008"/>
    <cellStyle name="標準 6 2 3 4 3 3 3 3" xfId="18601"/>
    <cellStyle name="標準 6 2 3 4 3 3 3 4" xfId="32874"/>
    <cellStyle name="標準 6 2 3 4 3 3 4" xfId="7900"/>
    <cellStyle name="標準 6 2 3 4 3 3 4 2" xfId="22168"/>
    <cellStyle name="標準 6 2 3 4 3 3 4 3" xfId="36441"/>
    <cellStyle name="標準 6 2 3 4 3 3 5" xfId="15034"/>
    <cellStyle name="標準 6 2 3 4 3 3 6" xfId="29307"/>
    <cellStyle name="標準 6 2 3 4 3 4" xfId="1613"/>
    <cellStyle name="標準 6 2 3 4 3 4 2" xfId="3394"/>
    <cellStyle name="標準 6 2 3 4 3 4 2 2" xfId="7005"/>
    <cellStyle name="標準 6 2 3 4 3 4 2 2 2" xfId="14139"/>
    <cellStyle name="標準 6 2 3 4 3 4 2 2 2 2" xfId="28407"/>
    <cellStyle name="標準 6 2 3 4 3 4 2 2 2 3" xfId="42680"/>
    <cellStyle name="標準 6 2 3 4 3 4 2 2 3" xfId="21273"/>
    <cellStyle name="標準 6 2 3 4 3 4 2 2 4" xfId="35546"/>
    <cellStyle name="標準 6 2 3 4 3 4 2 3" xfId="10572"/>
    <cellStyle name="標準 6 2 3 4 3 4 2 3 2" xfId="24840"/>
    <cellStyle name="標準 6 2 3 4 3 4 2 3 3" xfId="39113"/>
    <cellStyle name="標準 6 2 3 4 3 4 2 4" xfId="17706"/>
    <cellStyle name="標準 6 2 3 4 3 4 2 5" xfId="31979"/>
    <cellStyle name="標準 6 2 3 4 3 4 3" xfId="5224"/>
    <cellStyle name="標準 6 2 3 4 3 4 3 2" xfId="12358"/>
    <cellStyle name="標準 6 2 3 4 3 4 3 2 2" xfId="26626"/>
    <cellStyle name="標準 6 2 3 4 3 4 3 2 3" xfId="40899"/>
    <cellStyle name="標準 6 2 3 4 3 4 3 3" xfId="19492"/>
    <cellStyle name="標準 6 2 3 4 3 4 3 4" xfId="33765"/>
    <cellStyle name="標準 6 2 3 4 3 4 4" xfId="8791"/>
    <cellStyle name="標準 6 2 3 4 3 4 4 2" xfId="23059"/>
    <cellStyle name="標準 6 2 3 4 3 4 4 3" xfId="37332"/>
    <cellStyle name="標準 6 2 3 4 3 4 5" xfId="15925"/>
    <cellStyle name="標準 6 2 3 4 3 4 6" xfId="30198"/>
    <cellStyle name="標準 6 2 3 4 3 5" xfId="2058"/>
    <cellStyle name="標準 6 2 3 4 3 5 2" xfId="5669"/>
    <cellStyle name="標準 6 2 3 4 3 5 2 2" xfId="12803"/>
    <cellStyle name="標準 6 2 3 4 3 5 2 2 2" xfId="27071"/>
    <cellStyle name="標準 6 2 3 4 3 5 2 2 3" xfId="41344"/>
    <cellStyle name="標準 6 2 3 4 3 5 2 3" xfId="19937"/>
    <cellStyle name="標準 6 2 3 4 3 5 2 4" xfId="34210"/>
    <cellStyle name="標準 6 2 3 4 3 5 3" xfId="9236"/>
    <cellStyle name="標準 6 2 3 4 3 5 3 2" xfId="23504"/>
    <cellStyle name="標準 6 2 3 4 3 5 3 3" xfId="37777"/>
    <cellStyle name="標準 6 2 3 4 3 5 4" xfId="16370"/>
    <cellStyle name="標準 6 2 3 4 3 5 5" xfId="30643"/>
    <cellStyle name="標準 6 2 3 4 3 6" xfId="3888"/>
    <cellStyle name="標準 6 2 3 4 3 6 2" xfId="11022"/>
    <cellStyle name="標準 6 2 3 4 3 6 2 2" xfId="25290"/>
    <cellStyle name="標準 6 2 3 4 3 6 2 3" xfId="39563"/>
    <cellStyle name="標準 6 2 3 4 3 6 3" xfId="18156"/>
    <cellStyle name="標準 6 2 3 4 3 6 4" xfId="32429"/>
    <cellStyle name="標準 6 2 3 4 3 7" xfId="7455"/>
    <cellStyle name="標準 6 2 3 4 3 7 2" xfId="21723"/>
    <cellStyle name="標準 6 2 3 4 3 7 3" xfId="35996"/>
    <cellStyle name="標準 6 2 3 4 3 8" xfId="14589"/>
    <cellStyle name="標準 6 2 3 4 3 9" xfId="28862"/>
    <cellStyle name="標準 6 2 3 4 4" xfId="946"/>
    <cellStyle name="標準 6 2 3 4 4 2" xfId="2727"/>
    <cellStyle name="標準 6 2 3 4 4 2 2" xfId="6338"/>
    <cellStyle name="標準 6 2 3 4 4 2 2 2" xfId="13472"/>
    <cellStyle name="標準 6 2 3 4 4 2 2 2 2" xfId="27740"/>
    <cellStyle name="標準 6 2 3 4 4 2 2 2 3" xfId="42013"/>
    <cellStyle name="標準 6 2 3 4 4 2 2 3" xfId="20606"/>
    <cellStyle name="標準 6 2 3 4 4 2 2 4" xfId="34879"/>
    <cellStyle name="標準 6 2 3 4 4 2 3" xfId="9905"/>
    <cellStyle name="標準 6 2 3 4 4 2 3 2" xfId="24173"/>
    <cellStyle name="標準 6 2 3 4 4 2 3 3" xfId="38446"/>
    <cellStyle name="標準 6 2 3 4 4 2 4" xfId="17039"/>
    <cellStyle name="標準 6 2 3 4 4 2 5" xfId="31312"/>
    <cellStyle name="標準 6 2 3 4 4 3" xfId="4557"/>
    <cellStyle name="標準 6 2 3 4 4 3 2" xfId="11691"/>
    <cellStyle name="標準 6 2 3 4 4 3 2 2" xfId="25959"/>
    <cellStyle name="標準 6 2 3 4 4 3 2 3" xfId="40232"/>
    <cellStyle name="標準 6 2 3 4 4 3 3" xfId="18825"/>
    <cellStyle name="標準 6 2 3 4 4 3 4" xfId="33098"/>
    <cellStyle name="標準 6 2 3 4 4 4" xfId="8124"/>
    <cellStyle name="標準 6 2 3 4 4 4 2" xfId="22392"/>
    <cellStyle name="標準 6 2 3 4 4 4 3" xfId="36665"/>
    <cellStyle name="標準 6 2 3 4 4 5" xfId="15258"/>
    <cellStyle name="標準 6 2 3 4 4 6" xfId="29531"/>
    <cellStyle name="標準 6 2 3 4 5" xfId="500"/>
    <cellStyle name="標準 6 2 3 4 5 2" xfId="2281"/>
    <cellStyle name="標準 6 2 3 4 5 2 2" xfId="5892"/>
    <cellStyle name="標準 6 2 3 4 5 2 2 2" xfId="13026"/>
    <cellStyle name="標準 6 2 3 4 5 2 2 2 2" xfId="27294"/>
    <cellStyle name="標準 6 2 3 4 5 2 2 2 3" xfId="41567"/>
    <cellStyle name="標準 6 2 3 4 5 2 2 3" xfId="20160"/>
    <cellStyle name="標準 6 2 3 4 5 2 2 4" xfId="34433"/>
    <cellStyle name="標準 6 2 3 4 5 2 3" xfId="9459"/>
    <cellStyle name="標準 6 2 3 4 5 2 3 2" xfId="23727"/>
    <cellStyle name="標準 6 2 3 4 5 2 3 3" xfId="38000"/>
    <cellStyle name="標準 6 2 3 4 5 2 4" xfId="16593"/>
    <cellStyle name="標準 6 2 3 4 5 2 5" xfId="30866"/>
    <cellStyle name="標準 6 2 3 4 5 3" xfId="4111"/>
    <cellStyle name="標準 6 2 3 4 5 3 2" xfId="11245"/>
    <cellStyle name="標準 6 2 3 4 5 3 2 2" xfId="25513"/>
    <cellStyle name="標準 6 2 3 4 5 3 2 3" xfId="39786"/>
    <cellStyle name="標準 6 2 3 4 5 3 3" xfId="18379"/>
    <cellStyle name="標準 6 2 3 4 5 3 4" xfId="32652"/>
    <cellStyle name="標準 6 2 3 4 5 4" xfId="7678"/>
    <cellStyle name="標準 6 2 3 4 5 4 2" xfId="21946"/>
    <cellStyle name="標準 6 2 3 4 5 4 3" xfId="36219"/>
    <cellStyle name="標準 6 2 3 4 5 5" xfId="14812"/>
    <cellStyle name="標準 6 2 3 4 5 6" xfId="29085"/>
    <cellStyle name="標準 6 2 3 4 6" xfId="1391"/>
    <cellStyle name="標準 6 2 3 4 6 2" xfId="3172"/>
    <cellStyle name="標準 6 2 3 4 6 2 2" xfId="6783"/>
    <cellStyle name="標準 6 2 3 4 6 2 2 2" xfId="13917"/>
    <cellStyle name="標準 6 2 3 4 6 2 2 2 2" xfId="28185"/>
    <cellStyle name="標準 6 2 3 4 6 2 2 2 3" xfId="42458"/>
    <cellStyle name="標準 6 2 3 4 6 2 2 3" xfId="21051"/>
    <cellStyle name="標準 6 2 3 4 6 2 2 4" xfId="35324"/>
    <cellStyle name="標準 6 2 3 4 6 2 3" xfId="10350"/>
    <cellStyle name="標準 6 2 3 4 6 2 3 2" xfId="24618"/>
    <cellStyle name="標準 6 2 3 4 6 2 3 3" xfId="38891"/>
    <cellStyle name="標準 6 2 3 4 6 2 4" xfId="17484"/>
    <cellStyle name="標準 6 2 3 4 6 2 5" xfId="31757"/>
    <cellStyle name="標準 6 2 3 4 6 3" xfId="5002"/>
    <cellStyle name="標準 6 2 3 4 6 3 2" xfId="12136"/>
    <cellStyle name="標準 6 2 3 4 6 3 2 2" xfId="26404"/>
    <cellStyle name="標準 6 2 3 4 6 3 2 3" xfId="40677"/>
    <cellStyle name="標準 6 2 3 4 6 3 3" xfId="19270"/>
    <cellStyle name="標準 6 2 3 4 6 3 4" xfId="33543"/>
    <cellStyle name="標準 6 2 3 4 6 4" xfId="8569"/>
    <cellStyle name="標準 6 2 3 4 6 4 2" xfId="22837"/>
    <cellStyle name="標準 6 2 3 4 6 4 3" xfId="37110"/>
    <cellStyle name="標準 6 2 3 4 6 5" xfId="15703"/>
    <cellStyle name="標準 6 2 3 4 6 6" xfId="29976"/>
    <cellStyle name="標準 6 2 3 4 7" xfId="1836"/>
    <cellStyle name="標準 6 2 3 4 7 2" xfId="5447"/>
    <cellStyle name="標準 6 2 3 4 7 2 2" xfId="12581"/>
    <cellStyle name="標準 6 2 3 4 7 2 2 2" xfId="26849"/>
    <cellStyle name="標準 6 2 3 4 7 2 2 3" xfId="41122"/>
    <cellStyle name="標準 6 2 3 4 7 2 3" xfId="19715"/>
    <cellStyle name="標準 6 2 3 4 7 2 4" xfId="33988"/>
    <cellStyle name="標準 6 2 3 4 7 3" xfId="9014"/>
    <cellStyle name="標準 6 2 3 4 7 3 2" xfId="23282"/>
    <cellStyle name="標準 6 2 3 4 7 3 3" xfId="37555"/>
    <cellStyle name="標準 6 2 3 4 7 4" xfId="16148"/>
    <cellStyle name="標準 6 2 3 4 7 5" xfId="30421"/>
    <cellStyle name="標準 6 2 3 4 8" xfId="3666"/>
    <cellStyle name="標準 6 2 3 4 8 2" xfId="10800"/>
    <cellStyle name="標準 6 2 3 4 8 2 2" xfId="25068"/>
    <cellStyle name="標準 6 2 3 4 8 2 3" xfId="39341"/>
    <cellStyle name="標準 6 2 3 4 8 3" xfId="17934"/>
    <cellStyle name="標準 6 2 3 4 8 4" xfId="32207"/>
    <cellStyle name="標準 6 2 3 4 9" xfId="7233"/>
    <cellStyle name="標準 6 2 3 4 9 2" xfId="21501"/>
    <cellStyle name="標準 6 2 3 4 9 3" xfId="35774"/>
    <cellStyle name="標準 6 2 3 5" xfId="92"/>
    <cellStyle name="標準 6 2 3 5 10" xfId="14404"/>
    <cellStyle name="標準 6 2 3 5 11" xfId="28677"/>
    <cellStyle name="標準 6 2 3 5 2" xfId="143"/>
    <cellStyle name="標準 6 2 3 5 2 10" xfId="28728"/>
    <cellStyle name="標準 6 2 3 5 2 2" xfId="425"/>
    <cellStyle name="標準 6 2 3 5 2 2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le name="標準 6 2 3 5 2 2 2 2 2 2 3" xfId="42383"/>
    <cellStyle name="標準 6 2 3 5 2 2 2 2 2 3" xfId="20976"/>
    <cellStyle name="標準 6 2 3 5 2 2 2 2 2 4" xfId="35249"/>
    <cellStyle name="標準 6 2 3 5 2 2 2 2 3" xfId="10275"/>
    <cellStyle name="標準 6 2 3 5 2 2 2 2 3 2" xfId="24543"/>
    <cellStyle name="標準 6 2 3 5 2 2 2 2 3 3" xfId="38816"/>
    <cellStyle name="標準 6 2 3 5 2 2 2 2 4" xfId="17409"/>
    <cellStyle name="標準 6 2 3 5 2 2 2 2 5" xfId="31682"/>
    <cellStyle name="標準 6 2 3 5 2 2 2 3" xfId="4927"/>
    <cellStyle name="標準 6 2 3 5 2 2 2 3 2" xfId="12061"/>
    <cellStyle name="標準 6 2 3 5 2 2 2 3 2 2" xfId="26329"/>
    <cellStyle name="標準 6 2 3 5 2 2 2 3 2 3" xfId="40602"/>
    <cellStyle name="標準 6 2 3 5 2 2 2 3 3" xfId="19195"/>
    <cellStyle name="標準 6 2 3 5 2 2 2 3 4" xfId="33468"/>
    <cellStyle name="標準 6 2 3 5 2 2 2 4" xfId="8494"/>
    <cellStyle name="標準 6 2 3 5 2 2 2 4 2" xfId="22762"/>
    <cellStyle name="標準 6 2 3 5 2 2 2 4 3" xfId="37035"/>
    <cellStyle name="標準 6 2 3 5 2 2 2 5" xfId="15628"/>
    <cellStyle name="標準 6 2 3 5 2 2 2 6" xfId="29901"/>
    <cellStyle name="標準 6 2 3 5 2 2 3" xfId="870"/>
    <cellStyle name="標準 6 2 3 5 2 2 3 2" xfId="2651"/>
    <cellStyle name="標準 6 2 3 5 2 2 3 2 2" xfId="6262"/>
    <cellStyle name="標準 6 2 3 5 2 2 3 2 2 2" xfId="13396"/>
    <cellStyle name="標準 6 2 3 5 2 2 3 2 2 2 2" xfId="27664"/>
    <cellStyle name="標準 6 2 3 5 2 2 3 2 2 2 3" xfId="41937"/>
    <cellStyle name="標準 6 2 3 5 2 2 3 2 2 3" xfId="20530"/>
    <cellStyle name="標準 6 2 3 5 2 2 3 2 2 4" xfId="34803"/>
    <cellStyle name="標準 6 2 3 5 2 2 3 2 3" xfId="9829"/>
    <cellStyle name="標準 6 2 3 5 2 2 3 2 3 2" xfId="24097"/>
    <cellStyle name="標準 6 2 3 5 2 2 3 2 3 3" xfId="38370"/>
    <cellStyle name="標準 6 2 3 5 2 2 3 2 4" xfId="16963"/>
    <cellStyle name="標準 6 2 3 5 2 2 3 2 5" xfId="31236"/>
    <cellStyle name="標準 6 2 3 5 2 2 3 3" xfId="4481"/>
    <cellStyle name="標準 6 2 3 5 2 2 3 3 2" xfId="11615"/>
    <cellStyle name="標準 6 2 3 5 2 2 3 3 2 2" xfId="25883"/>
    <cellStyle name="標準 6 2 3 5 2 2 3 3 2 3" xfId="40156"/>
    <cellStyle name="標準 6 2 3 5 2 2 3 3 3" xfId="18749"/>
    <cellStyle name="標準 6 2 3 5 2 2 3 3 4" xfId="33022"/>
    <cellStyle name="標準 6 2 3 5 2 2 3 4" xfId="8048"/>
    <cellStyle name="標準 6 2 3 5 2 2 3 4 2" xfId="22316"/>
    <cellStyle name="標準 6 2 3 5 2 2 3 4 3" xfId="36589"/>
    <cellStyle name="標準 6 2 3 5 2 2 3 5" xfId="15182"/>
    <cellStyle name="標準 6 2 3 5 2 2 3 6" xfId="29455"/>
    <cellStyle name="標準 6 2 3 5 2 2 4" xfId="1761"/>
    <cellStyle name="標準 6 2 3 5 2 2 4 2" xfId="3542"/>
    <cellStyle name="標準 6 2 3 5 2 2 4 2 2" xfId="7153"/>
    <cellStyle name="標準 6 2 3 5 2 2 4 2 2 2" xfId="14287"/>
    <cellStyle name="標準 6 2 3 5 2 2 4 2 2 2 2" xfId="28555"/>
    <cellStyle name="標準 6 2 3 5 2 2 4 2 2 2 3" xfId="42828"/>
    <cellStyle name="標準 6 2 3 5 2 2 4 2 2 3" xfId="21421"/>
    <cellStyle name="標準 6 2 3 5 2 2 4 2 2 4" xfId="35694"/>
    <cellStyle name="標準 6 2 3 5 2 2 4 2 3" xfId="10720"/>
    <cellStyle name="標準 6 2 3 5 2 2 4 2 3 2" xfId="24988"/>
    <cellStyle name="標準 6 2 3 5 2 2 4 2 3 3" xfId="39261"/>
    <cellStyle name="標準 6 2 3 5 2 2 4 2 4" xfId="17854"/>
    <cellStyle name="標準 6 2 3 5 2 2 4 2 5" xfId="32127"/>
    <cellStyle name="標準 6 2 3 5 2 2 4 3" xfId="5372"/>
    <cellStyle name="標準 6 2 3 5 2 2 4 3 2" xfId="12506"/>
    <cellStyle name="標準 6 2 3 5 2 2 4 3 2 2" xfId="26774"/>
    <cellStyle name="標準 6 2 3 5 2 2 4 3 2 3" xfId="41047"/>
    <cellStyle name="標準 6 2 3 5 2 2 4 3 3" xfId="19640"/>
    <cellStyle name="標準 6 2 3 5 2 2 4 3 4" xfId="33913"/>
    <cellStyle name="標準 6 2 3 5 2 2 4 4" xfId="8939"/>
    <cellStyle name="標準 6 2 3 5 2 2 4 4 2" xfId="23207"/>
    <cellStyle name="標準 6 2 3 5 2 2 4 4 3" xfId="37480"/>
    <cellStyle name="標準 6 2 3 5 2 2 4 5" xfId="16073"/>
    <cellStyle name="標準 6 2 3 5 2 2 4 6" xfId="30346"/>
    <cellStyle name="標準 6 2 3 5 2 2 5" xfId="2206"/>
    <cellStyle name="標準 6 2 3 5 2 2 5 2" xfId="5817"/>
    <cellStyle name="標準 6 2 3 5 2 2 5 2 2" xfId="12951"/>
    <cellStyle name="標準 6 2 3 5 2 2 5 2 2 2" xfId="27219"/>
    <cellStyle name="標準 6 2 3 5 2 2 5 2 2 3" xfId="41492"/>
    <cellStyle name="標準 6 2 3 5 2 2 5 2 3" xfId="20085"/>
    <cellStyle name="標準 6 2 3 5 2 2 5 2 4" xfId="34358"/>
    <cellStyle name="標準 6 2 3 5 2 2 5 3" xfId="9384"/>
    <cellStyle name="標準 6 2 3 5 2 2 5 3 2" xfId="23652"/>
    <cellStyle name="標準 6 2 3 5 2 2 5 3 3" xfId="37925"/>
    <cellStyle name="標準 6 2 3 5 2 2 5 4" xfId="16518"/>
    <cellStyle name="標準 6 2 3 5 2 2 5 5" xfId="30791"/>
    <cellStyle name="標準 6 2 3 5 2 2 6" xfId="4036"/>
    <cellStyle name="標準 6 2 3 5 2 2 6 2" xfId="11170"/>
    <cellStyle name="標準 6 2 3 5 2 2 6 2 2" xfId="25438"/>
    <cellStyle name="標準 6 2 3 5 2 2 6 2 3" xfId="39711"/>
    <cellStyle name="標準 6 2 3 5 2 2 6 3" xfId="18304"/>
    <cellStyle name="標準 6 2 3 5 2 2 6 4" xfId="32577"/>
    <cellStyle name="標準 6 2 3 5 2 2 7" xfId="7603"/>
    <cellStyle name="標準 6 2 3 5 2 2 7 2" xfId="21871"/>
    <cellStyle name="標準 6 2 3 5 2 2 7 3" xfId="36144"/>
    <cellStyle name="標準 6 2 3 5 2 2 8" xfId="14737"/>
    <cellStyle name="標準 6 2 3 5 2 2 9" xfId="29010"/>
    <cellStyle name="標準 6 2 3 5 2 3" xfId="1034"/>
    <cellStyle name="標準 6 2 3 5 2 3 2" xfId="2815"/>
    <cellStyle name="標準 6 2 3 5 2 3 2 2" xfId="6426"/>
    <cellStyle name="標準 6 2 3 5 2 3 2 2 2" xfId="13560"/>
    <cellStyle name="標準 6 2 3 5 2 3 2 2 2 2" xfId="27828"/>
    <cellStyle name="標準 6 2 3 5 2 3 2 2 2 3" xfId="42101"/>
    <cellStyle name="標準 6 2 3 5 2 3 2 2 3" xfId="20694"/>
    <cellStyle name="標準 6 2 3 5 2 3 2 2 4" xfId="34967"/>
    <cellStyle name="標準 6 2 3 5 2 3 2 3" xfId="9993"/>
    <cellStyle name="標準 6 2 3 5 2 3 2 3 2" xfId="24261"/>
    <cellStyle name="標準 6 2 3 5 2 3 2 3 3" xfId="38534"/>
    <cellStyle name="標準 6 2 3 5 2 3 2 4" xfId="17127"/>
    <cellStyle name="標準 6 2 3 5 2 3 2 5" xfId="31400"/>
    <cellStyle name="標準 6 2 3 5 2 3 3" xfId="4645"/>
    <cellStyle name="標準 6 2 3 5 2 3 3 2" xfId="11779"/>
    <cellStyle name="標準 6 2 3 5 2 3 3 2 2" xfId="26047"/>
    <cellStyle name="標準 6 2 3 5 2 3 3 2 3" xfId="40320"/>
    <cellStyle name="標準 6 2 3 5 2 3 3 3" xfId="18913"/>
    <cellStyle name="標準 6 2 3 5 2 3 3 4" xfId="33186"/>
    <cellStyle name="標準 6 2 3 5 2 3 4" xfId="8212"/>
    <cellStyle name="標準 6 2 3 5 2 3 4 2" xfId="22480"/>
    <cellStyle name="標準 6 2 3 5 2 3 4 3" xfId="36753"/>
    <cellStyle name="標準 6 2 3 5 2 3 5" xfId="15346"/>
    <cellStyle name="標準 6 2 3 5 2 3 6" xfId="29619"/>
    <cellStyle name="標準 6 2 3 5 2 4" xfId="588"/>
    <cellStyle name="標準 6 2 3 5 2 4 2" xfId="2369"/>
    <cellStyle name="標準 6 2 3 5 2 4 2 2" xfId="5980"/>
    <cellStyle name="標準 6 2 3 5 2 4 2 2 2" xfId="13114"/>
    <cellStyle name="標準 6 2 3 5 2 4 2 2 2 2" xfId="27382"/>
    <cellStyle name="標準 6 2 3 5 2 4 2 2 2 3" xfId="41655"/>
    <cellStyle name="標準 6 2 3 5 2 4 2 2 3" xfId="20248"/>
    <cellStyle name="標準 6 2 3 5 2 4 2 2 4" xfId="34521"/>
    <cellStyle name="標準 6 2 3 5 2 4 2 3" xfId="9547"/>
    <cellStyle name="標準 6 2 3 5 2 4 2 3 2" xfId="23815"/>
    <cellStyle name="標準 6 2 3 5 2 4 2 3 3" xfId="38088"/>
    <cellStyle name="標準 6 2 3 5 2 4 2 4" xfId="16681"/>
    <cellStyle name="標準 6 2 3 5 2 4 2 5" xfId="30954"/>
    <cellStyle name="標準 6 2 3 5 2 4 3" xfId="4199"/>
    <cellStyle name="標準 6 2 3 5 2 4 3 2" xfId="11333"/>
    <cellStyle name="標準 6 2 3 5 2 4 3 2 2" xfId="25601"/>
    <cellStyle name="標準 6 2 3 5 2 4 3 2 3" xfId="39874"/>
    <cellStyle name="標準 6 2 3 5 2 4 3 3" xfId="18467"/>
    <cellStyle name="標準 6 2 3 5 2 4 3 4" xfId="32740"/>
    <cellStyle name="標準 6 2 3 5 2 4 4" xfId="7766"/>
    <cellStyle name="標準 6 2 3 5 2 4 4 2" xfId="22034"/>
    <cellStyle name="標準 6 2 3 5 2 4 4 3" xfId="36307"/>
    <cellStyle name="標準 6 2 3 5 2 4 5" xfId="14900"/>
    <cellStyle name="標準 6 2 3 5 2 4 6" xfId="29173"/>
    <cellStyle name="標準 6 2 3 5 2 5" xfId="1479"/>
    <cellStyle name="標準 6 2 3 5 2 5 2" xfId="3260"/>
    <cellStyle name="標準 6 2 3 5 2 5 2 2" xfId="6871"/>
    <cellStyle name="標準 6 2 3 5 2 5 2 2 2" xfId="14005"/>
    <cellStyle name="標準 6 2 3 5 2 5 2 2 2 2" xfId="28273"/>
    <cellStyle name="標準 6 2 3 5 2 5 2 2 2 3" xfId="42546"/>
    <cellStyle name="標準 6 2 3 5 2 5 2 2 3" xfId="21139"/>
    <cellStyle name="標準 6 2 3 5 2 5 2 2 4" xfId="35412"/>
    <cellStyle name="標準 6 2 3 5 2 5 2 3" xfId="10438"/>
    <cellStyle name="標準 6 2 3 5 2 5 2 3 2" xfId="24706"/>
    <cellStyle name="標準 6 2 3 5 2 5 2 3 3" xfId="38979"/>
    <cellStyle name="標準 6 2 3 5 2 5 2 4" xfId="17572"/>
    <cellStyle name="標準 6 2 3 5 2 5 2 5" xfId="31845"/>
    <cellStyle name="標準 6 2 3 5 2 5 3" xfId="5090"/>
    <cellStyle name="標準 6 2 3 5 2 5 3 2" xfId="12224"/>
    <cellStyle name="標準 6 2 3 5 2 5 3 2 2" xfId="26492"/>
    <cellStyle name="標準 6 2 3 5 2 5 3 2 3" xfId="40765"/>
    <cellStyle name="標準 6 2 3 5 2 5 3 3" xfId="19358"/>
    <cellStyle name="標準 6 2 3 5 2 5 3 4" xfId="33631"/>
    <cellStyle name="標準 6 2 3 5 2 5 4" xfId="8657"/>
    <cellStyle name="標準 6 2 3 5 2 5 4 2" xfId="22925"/>
    <cellStyle name="標準 6 2 3 5 2 5 4 3" xfId="37198"/>
    <cellStyle name="標準 6 2 3 5 2 5 5" xfId="15791"/>
    <cellStyle name="標準 6 2 3 5 2 5 6" xfId="30064"/>
    <cellStyle name="標準 6 2 3 5 2 6" xfId="1924"/>
    <cellStyle name="標準 6 2 3 5 2 6 2" xfId="5535"/>
    <cellStyle name="標準 6 2 3 5 2 6 2 2" xfId="12669"/>
    <cellStyle name="標準 6 2 3 5 2 6 2 2 2" xfId="26937"/>
    <cellStyle name="標準 6 2 3 5 2 6 2 2 3" xfId="41210"/>
    <cellStyle name="標準 6 2 3 5 2 6 2 3" xfId="19803"/>
    <cellStyle name="標準 6 2 3 5 2 6 2 4" xfId="34076"/>
    <cellStyle name="標準 6 2 3 5 2 6 3" xfId="9102"/>
    <cellStyle name="標準 6 2 3 5 2 6 3 2" xfId="23370"/>
    <cellStyle name="標準 6 2 3 5 2 6 3 3" xfId="37643"/>
    <cellStyle name="標準 6 2 3 5 2 6 4" xfId="16236"/>
    <cellStyle name="標準 6 2 3 5 2 6 5" xfId="30509"/>
    <cellStyle name="標準 6 2 3 5 2 7" xfId="3754"/>
    <cellStyle name="標準 6 2 3 5 2 7 2" xfId="10888"/>
    <cellStyle name="標準 6 2 3 5 2 7 2 2" xfId="25156"/>
    <cellStyle name="標準 6 2 3 5 2 7 2 3" xfId="39429"/>
    <cellStyle name="標準 6 2 3 5 2 7 3" xfId="18022"/>
    <cellStyle name="標準 6 2 3 5 2 7 4" xfId="32295"/>
    <cellStyle name="標準 6 2 3 5 2 8" xfId="7321"/>
    <cellStyle name="標準 6 2 3 5 2 8 2" xfId="21589"/>
    <cellStyle name="標準 6 2 3 5 2 8 3" xfId="35862"/>
    <cellStyle name="標準 6 2 3 5 2 9" xfId="14455"/>
    <cellStyle name="標準 6 2 3 5 3" xfId="314"/>
    <cellStyle name="標準 6 2 3 5 3 2" xfId="1205"/>
    <cellStyle name="標準 6 2 3 5 3 2 2" xfId="2986"/>
    <cellStyle name="標準 6 2 3 5 3 2 2 2" xfId="6597"/>
    <cellStyle name="標準 6 2 3 5 3 2 2 2 2" xfId="13731"/>
    <cellStyle name="標準 6 2 3 5 3 2 2 2 2 2" xfId="27999"/>
    <cellStyle name="標準 6 2 3 5 3 2 2 2 2 3" xfId="42272"/>
    <cellStyle name="標準 6 2 3 5 3 2 2 2 3" xfId="20865"/>
    <cellStyle name="標準 6 2 3 5 3 2 2 2 4" xfId="35138"/>
    <cellStyle name="標準 6 2 3 5 3 2 2 3" xfId="10164"/>
    <cellStyle name="標準 6 2 3 5 3 2 2 3 2" xfId="24432"/>
    <cellStyle name="標準 6 2 3 5 3 2 2 3 3" xfId="38705"/>
    <cellStyle name="標準 6 2 3 5 3 2 2 4" xfId="17298"/>
    <cellStyle name="標準 6 2 3 5 3 2 2 5" xfId="31571"/>
    <cellStyle name="標準 6 2 3 5 3 2 3" xfId="4816"/>
    <cellStyle name="標準 6 2 3 5 3 2 3 2" xfId="11950"/>
    <cellStyle name="標準 6 2 3 5 3 2 3 2 2" xfId="26218"/>
    <cellStyle name="標準 6 2 3 5 3 2 3 2 3" xfId="40491"/>
    <cellStyle name="標準 6 2 3 5 3 2 3 3" xfId="19084"/>
    <cellStyle name="標準 6 2 3 5 3 2 3 4" xfId="33357"/>
    <cellStyle name="標準 6 2 3 5 3 2 4" xfId="8383"/>
    <cellStyle name="標準 6 2 3 5 3 2 4 2" xfId="22651"/>
    <cellStyle name="標準 6 2 3 5 3 2 4 3" xfId="36924"/>
    <cellStyle name="標準 6 2 3 5 3 2 5" xfId="15517"/>
    <cellStyle name="標準 6 2 3 5 3 2 6" xfId="29790"/>
    <cellStyle name="標準 6 2 3 5 3 3" xfId="759"/>
    <cellStyle name="標準 6 2 3 5 3 3 2" xfId="2540"/>
    <cellStyle name="標準 6 2 3 5 3 3 2 2" xfId="6151"/>
    <cellStyle name="標準 6 2 3 5 3 3 2 2 2" xfId="13285"/>
    <cellStyle name="標準 6 2 3 5 3 3 2 2 2 2" xfId="27553"/>
    <cellStyle name="標準 6 2 3 5 3 3 2 2 2 3" xfId="41826"/>
    <cellStyle name="標準 6 2 3 5 3 3 2 2 3" xfId="20419"/>
    <cellStyle name="標準 6 2 3 5 3 3 2 2 4" xfId="34692"/>
    <cellStyle name="標準 6 2 3 5 3 3 2 3" xfId="9718"/>
    <cellStyle name="標準 6 2 3 5 3 3 2 3 2" xfId="23986"/>
    <cellStyle name="標準 6 2 3 5 3 3 2 3 3" xfId="38259"/>
    <cellStyle name="標準 6 2 3 5 3 3 2 4" xfId="16852"/>
    <cellStyle name="標準 6 2 3 5 3 3 2 5" xfId="31125"/>
    <cellStyle name="標準 6 2 3 5 3 3 3" xfId="4370"/>
    <cellStyle name="標準 6 2 3 5 3 3 3 2" xfId="11504"/>
    <cellStyle name="標準 6 2 3 5 3 3 3 2 2" xfId="25772"/>
    <cellStyle name="標準 6 2 3 5 3 3 3 2 3" xfId="40045"/>
    <cellStyle name="標準 6 2 3 5 3 3 3 3" xfId="18638"/>
    <cellStyle name="標準 6 2 3 5 3 3 3 4" xfId="32911"/>
    <cellStyle name="標準 6 2 3 5 3 3 4" xfId="7937"/>
    <cellStyle name="標準 6 2 3 5 3 3 4 2" xfId="22205"/>
    <cellStyle name="標準 6 2 3 5 3 3 4 3" xfId="36478"/>
    <cellStyle name="標準 6 2 3 5 3 3 5" xfId="15071"/>
    <cellStyle name="標準 6 2 3 5 3 3 6" xfId="29344"/>
    <cellStyle name="標準 6 2 3 5 3 4" xfId="1650"/>
    <cellStyle name="標準 6 2 3 5 3 4 2" xfId="3431"/>
    <cellStyle name="標準 6 2 3 5 3 4 2 2" xfId="7042"/>
    <cellStyle name="標準 6 2 3 5 3 4 2 2 2" xfId="14176"/>
    <cellStyle name="標準 6 2 3 5 3 4 2 2 2 2" xfId="28444"/>
    <cellStyle name="標準 6 2 3 5 3 4 2 2 2 3" xfId="42717"/>
    <cellStyle name="標準 6 2 3 5 3 4 2 2 3" xfId="21310"/>
    <cellStyle name="標準 6 2 3 5 3 4 2 2 4" xfId="35583"/>
    <cellStyle name="標準 6 2 3 5 3 4 2 3" xfId="10609"/>
    <cellStyle name="標準 6 2 3 5 3 4 2 3 2" xfId="24877"/>
    <cellStyle name="標準 6 2 3 5 3 4 2 3 3" xfId="39150"/>
    <cellStyle name="標準 6 2 3 5 3 4 2 4" xfId="17743"/>
    <cellStyle name="標準 6 2 3 5 3 4 2 5" xfId="32016"/>
    <cellStyle name="標準 6 2 3 5 3 4 3" xfId="5261"/>
    <cellStyle name="標準 6 2 3 5 3 4 3 2" xfId="12395"/>
    <cellStyle name="標準 6 2 3 5 3 4 3 2 2" xfId="26663"/>
    <cellStyle name="標準 6 2 3 5 3 4 3 2 3" xfId="40936"/>
    <cellStyle name="標準 6 2 3 5 3 4 3 3" xfId="19529"/>
    <cellStyle name="標準 6 2 3 5 3 4 3 4" xfId="33802"/>
    <cellStyle name="標準 6 2 3 5 3 4 4" xfId="8828"/>
    <cellStyle name="標準 6 2 3 5 3 4 4 2" xfId="23096"/>
    <cellStyle name="標準 6 2 3 5 3 4 4 3" xfId="37369"/>
    <cellStyle name="標準 6 2 3 5 3 4 5" xfId="15962"/>
    <cellStyle name="標準 6 2 3 5 3 4 6" xfId="30235"/>
    <cellStyle name="標準 6 2 3 5 3 5" xfId="2095"/>
    <cellStyle name="標準 6 2 3 5 3 5 2" xfId="5706"/>
    <cellStyle name="標準 6 2 3 5 3 5 2 2" xfId="12840"/>
    <cellStyle name="標準 6 2 3 5 3 5 2 2 2" xfId="27108"/>
    <cellStyle name="標準 6 2 3 5 3 5 2 2 3" xfId="41381"/>
    <cellStyle name="標準 6 2 3 5 3 5 2 3" xfId="19974"/>
    <cellStyle name="標準 6 2 3 5 3 5 2 4" xfId="34247"/>
    <cellStyle name="標準 6 2 3 5 3 5 3" xfId="9273"/>
    <cellStyle name="標準 6 2 3 5 3 5 3 2" xfId="23541"/>
    <cellStyle name="標準 6 2 3 5 3 5 3 3" xfId="37814"/>
    <cellStyle name="標準 6 2 3 5 3 5 4" xfId="16407"/>
    <cellStyle name="標準 6 2 3 5 3 5 5" xfId="30680"/>
    <cellStyle name="標準 6 2 3 5 3 6" xfId="3925"/>
    <cellStyle name="標準 6 2 3 5 3 6 2" xfId="11059"/>
    <cellStyle name="標準 6 2 3 5 3 6 2 2" xfId="25327"/>
    <cellStyle name="標準 6 2 3 5 3 6 2 3" xfId="39600"/>
    <cellStyle name="標準 6 2 3 5 3 6 3" xfId="18193"/>
    <cellStyle name="標準 6 2 3 5 3 6 4" xfId="32466"/>
    <cellStyle name="標準 6 2 3 5 3 7" xfId="7492"/>
    <cellStyle name="標準 6 2 3 5 3 7 2" xfId="21760"/>
    <cellStyle name="標準 6 2 3 5 3 7 3" xfId="36033"/>
    <cellStyle name="標準 6 2 3 5 3 8" xfId="14626"/>
    <cellStyle name="標準 6 2 3 5 3 9" xfId="28899"/>
    <cellStyle name="標準 6 2 3 5 4" xfId="983"/>
    <cellStyle name="標準 6 2 3 5 4 2" xfId="2764"/>
    <cellStyle name="標準 6 2 3 5 4 2 2" xfId="6375"/>
    <cellStyle name="標準 6 2 3 5 4 2 2 2" xfId="13509"/>
    <cellStyle name="標準 6 2 3 5 4 2 2 2 2" xfId="27777"/>
    <cellStyle name="標準 6 2 3 5 4 2 2 2 3" xfId="42050"/>
    <cellStyle name="標準 6 2 3 5 4 2 2 3" xfId="20643"/>
    <cellStyle name="標準 6 2 3 5 4 2 2 4" xfId="34916"/>
    <cellStyle name="標準 6 2 3 5 4 2 3" xfId="9942"/>
    <cellStyle name="標準 6 2 3 5 4 2 3 2" xfId="24210"/>
    <cellStyle name="標準 6 2 3 5 4 2 3 3" xfId="38483"/>
    <cellStyle name="標準 6 2 3 5 4 2 4" xfId="17076"/>
    <cellStyle name="標準 6 2 3 5 4 2 5" xfId="31349"/>
    <cellStyle name="標準 6 2 3 5 4 3" xfId="4594"/>
    <cellStyle name="標準 6 2 3 5 4 3 2" xfId="11728"/>
    <cellStyle name="標準 6 2 3 5 4 3 2 2" xfId="25996"/>
    <cellStyle name="標準 6 2 3 5 4 3 2 3" xfId="40269"/>
    <cellStyle name="標準 6 2 3 5 4 3 3" xfId="18862"/>
    <cellStyle name="標準 6 2 3 5 4 3 4" xfId="33135"/>
    <cellStyle name="標準 6 2 3 5 4 4" xfId="8161"/>
    <cellStyle name="標準 6 2 3 5 4 4 2" xfId="22429"/>
    <cellStyle name="標準 6 2 3 5 4 4 3" xfId="36702"/>
    <cellStyle name="標準 6 2 3 5 4 5" xfId="15295"/>
    <cellStyle name="標準 6 2 3 5 4 6" xfId="29568"/>
    <cellStyle name="標準 6 2 3 5 5" xfId="537"/>
    <cellStyle name="標準 6 2 3 5 5 2" xfId="2318"/>
    <cellStyle name="標準 6 2 3 5 5 2 2" xfId="5929"/>
    <cellStyle name="標準 6 2 3 5 5 2 2 2" xfId="13063"/>
    <cellStyle name="標準 6 2 3 5 5 2 2 2 2" xfId="27331"/>
    <cellStyle name="標準 6 2 3 5 5 2 2 2 3" xfId="41604"/>
    <cellStyle name="標準 6 2 3 5 5 2 2 3" xfId="20197"/>
    <cellStyle name="標準 6 2 3 5 5 2 2 4" xfId="34470"/>
    <cellStyle name="標準 6 2 3 5 5 2 3" xfId="9496"/>
    <cellStyle name="標準 6 2 3 5 5 2 3 2" xfId="23764"/>
    <cellStyle name="標準 6 2 3 5 5 2 3 3" xfId="38037"/>
    <cellStyle name="標準 6 2 3 5 5 2 4" xfId="16630"/>
    <cellStyle name="標準 6 2 3 5 5 2 5" xfId="30903"/>
    <cellStyle name="標準 6 2 3 5 5 3" xfId="4148"/>
    <cellStyle name="標準 6 2 3 5 5 3 2" xfId="11282"/>
    <cellStyle name="標準 6 2 3 5 5 3 2 2" xfId="25550"/>
    <cellStyle name="標準 6 2 3 5 5 3 2 3" xfId="39823"/>
    <cellStyle name="標準 6 2 3 5 5 3 3" xfId="18416"/>
    <cellStyle name="標準 6 2 3 5 5 3 4" xfId="32689"/>
    <cellStyle name="標準 6 2 3 5 5 4" xfId="7715"/>
    <cellStyle name="標準 6 2 3 5 5 4 2" xfId="21983"/>
    <cellStyle name="標準 6 2 3 5 5 4 3" xfId="36256"/>
    <cellStyle name="標準 6 2 3 5 5 5" xfId="14849"/>
    <cellStyle name="標準 6 2 3 5 5 6" xfId="29122"/>
    <cellStyle name="標準 6 2 3 5 6" xfId="1428"/>
    <cellStyle name="標準 6 2 3 5 6 2" xfId="3209"/>
    <cellStyle name="標準 6 2 3 5 6 2 2" xfId="6820"/>
    <cellStyle name="標準 6 2 3 5 6 2 2 2" xfId="13954"/>
    <cellStyle name="標準 6 2 3 5 6 2 2 2 2" xfId="28222"/>
    <cellStyle name="標準 6 2 3 5 6 2 2 2 3" xfId="42495"/>
    <cellStyle name="標準 6 2 3 5 6 2 2 3" xfId="21088"/>
    <cellStyle name="標準 6 2 3 5 6 2 2 4" xfId="35361"/>
    <cellStyle name="標準 6 2 3 5 6 2 3" xfId="10387"/>
    <cellStyle name="標準 6 2 3 5 6 2 3 2" xfId="24655"/>
    <cellStyle name="標準 6 2 3 5 6 2 3 3" xfId="38928"/>
    <cellStyle name="標準 6 2 3 5 6 2 4" xfId="17521"/>
    <cellStyle name="標準 6 2 3 5 6 2 5" xfId="31794"/>
    <cellStyle name="標準 6 2 3 5 6 3" xfId="5039"/>
    <cellStyle name="標準 6 2 3 5 6 3 2" xfId="12173"/>
    <cellStyle name="標準 6 2 3 5 6 3 2 2" xfId="26441"/>
    <cellStyle name="標準 6 2 3 5 6 3 2 3" xfId="40714"/>
    <cellStyle name="標準 6 2 3 5 6 3 3" xfId="19307"/>
    <cellStyle name="標準 6 2 3 5 6 3 4" xfId="33580"/>
    <cellStyle name="標準 6 2 3 5 6 4" xfId="8606"/>
    <cellStyle name="標準 6 2 3 5 6 4 2" xfId="22874"/>
    <cellStyle name="標準 6 2 3 5 6 4 3" xfId="37147"/>
    <cellStyle name="標準 6 2 3 5 6 5" xfId="15740"/>
    <cellStyle name="標準 6 2 3 5 6 6" xfId="30013"/>
    <cellStyle name="標準 6 2 3 5 7" xfId="1873"/>
    <cellStyle name="標準 6 2 3 5 7 2" xfId="5484"/>
    <cellStyle name="標準 6 2 3 5 7 2 2" xfId="12618"/>
    <cellStyle name="標準 6 2 3 5 7 2 2 2" xfId="26886"/>
    <cellStyle name="標準 6 2 3 5 7 2 2 3" xfId="41159"/>
    <cellStyle name="標準 6 2 3 5 7 2 3" xfId="19752"/>
    <cellStyle name="標準 6 2 3 5 7 2 4" xfId="34025"/>
    <cellStyle name="標準 6 2 3 5 7 3" xfId="9051"/>
    <cellStyle name="標準 6 2 3 5 7 3 2" xfId="23319"/>
    <cellStyle name="標準 6 2 3 5 7 3 3" xfId="37592"/>
    <cellStyle name="標準 6 2 3 5 7 4" xfId="16185"/>
    <cellStyle name="標準 6 2 3 5 7 5" xfId="30458"/>
    <cellStyle name="標準 6 2 3 5 8" xfId="3703"/>
    <cellStyle name="標準 6 2 3 5 8 2" xfId="10837"/>
    <cellStyle name="標準 6 2 3 5 8 2 2" xfId="25105"/>
    <cellStyle name="標準 6 2 3 5 8 2 3" xfId="39378"/>
    <cellStyle name="標準 6 2 3 5 8 3" xfId="17971"/>
    <cellStyle name="標準 6 2 3 5 8 4" xfId="32244"/>
    <cellStyle name="標準 6 2 3 5 9" xfId="7270"/>
    <cellStyle name="標準 6 2 3 5 9 2" xfId="21538"/>
    <cellStyle name="標準 6 2 3 5 9 3" xfId="35811"/>
    <cellStyle name="標準 6 2 3 6" xfId="144"/>
    <cellStyle name="標準 6 2 3 6 10" xfId="28729"/>
    <cellStyle name="標準 6 2 3 6 2" xfId="351"/>
    <cellStyle name="標準 6 2 3 6 2 2" xfId="1242"/>
    <cellStyle name="標準 6 2 3 6 2 2 2" xfId="3023"/>
    <cellStyle name="標準 6 2 3 6 2 2 2 2" xfId="6634"/>
    <cellStyle name="標準 6 2 3 6 2 2 2 2 2" xfId="13768"/>
    <cellStyle name="標準 6 2 3 6 2 2 2 2 2 2" xfId="28036"/>
    <cellStyle name="標準 6 2 3 6 2 2 2 2 2 3" xfId="42309"/>
    <cellStyle name="標準 6 2 3 6 2 2 2 2 3" xfId="20902"/>
    <cellStyle name="標準 6 2 3 6 2 2 2 2 4" xfId="35175"/>
    <cellStyle name="標準 6 2 3 6 2 2 2 3" xfId="10201"/>
    <cellStyle name="標準 6 2 3 6 2 2 2 3 2" xfId="24469"/>
    <cellStyle name="標準 6 2 3 6 2 2 2 3 3" xfId="38742"/>
    <cellStyle name="標準 6 2 3 6 2 2 2 4" xfId="17335"/>
    <cellStyle name="標準 6 2 3 6 2 2 2 5" xfId="31608"/>
    <cellStyle name="標準 6 2 3 6 2 2 3" xfId="4853"/>
    <cellStyle name="標準 6 2 3 6 2 2 3 2" xfId="11987"/>
    <cellStyle name="標準 6 2 3 6 2 2 3 2 2" xfId="26255"/>
    <cellStyle name="標準 6 2 3 6 2 2 3 2 3" xfId="40528"/>
    <cellStyle name="標準 6 2 3 6 2 2 3 3" xfId="19121"/>
    <cellStyle name="標準 6 2 3 6 2 2 3 4" xfId="33394"/>
    <cellStyle name="標準 6 2 3 6 2 2 4" xfId="8420"/>
    <cellStyle name="標準 6 2 3 6 2 2 4 2" xfId="22688"/>
    <cellStyle name="標準 6 2 3 6 2 2 4 3" xfId="36961"/>
    <cellStyle name="標準 6 2 3 6 2 2 5" xfId="15554"/>
    <cellStyle name="標準 6 2 3 6 2 2 6" xfId="29827"/>
    <cellStyle name="標準 6 2 3 6 2 3" xfId="796"/>
    <cellStyle name="標準 6 2 3 6 2 3 2" xfId="2577"/>
    <cellStyle name="標準 6 2 3 6 2 3 2 2" xfId="6188"/>
    <cellStyle name="標準 6 2 3 6 2 3 2 2 2" xfId="13322"/>
    <cellStyle name="標準 6 2 3 6 2 3 2 2 2 2" xfId="27590"/>
    <cellStyle name="標準 6 2 3 6 2 3 2 2 2 3" xfId="41863"/>
    <cellStyle name="標準 6 2 3 6 2 3 2 2 3" xfId="20456"/>
    <cellStyle name="標準 6 2 3 6 2 3 2 2 4" xfId="34729"/>
    <cellStyle name="標準 6 2 3 6 2 3 2 3" xfId="9755"/>
    <cellStyle name="標準 6 2 3 6 2 3 2 3 2" xfId="24023"/>
    <cellStyle name="標準 6 2 3 6 2 3 2 3 3" xfId="38296"/>
    <cellStyle name="標準 6 2 3 6 2 3 2 4" xfId="16889"/>
    <cellStyle name="標準 6 2 3 6 2 3 2 5" xfId="31162"/>
    <cellStyle name="標準 6 2 3 6 2 3 3" xfId="4407"/>
    <cellStyle name="標準 6 2 3 6 2 3 3 2" xfId="11541"/>
    <cellStyle name="標準 6 2 3 6 2 3 3 2 2" xfId="25809"/>
    <cellStyle name="標準 6 2 3 6 2 3 3 2 3" xfId="40082"/>
    <cellStyle name="標準 6 2 3 6 2 3 3 3" xfId="18675"/>
    <cellStyle name="標準 6 2 3 6 2 3 3 4" xfId="32948"/>
    <cellStyle name="標準 6 2 3 6 2 3 4" xfId="7974"/>
    <cellStyle name="標準 6 2 3 6 2 3 4 2" xfId="22242"/>
    <cellStyle name="標準 6 2 3 6 2 3 4 3" xfId="36515"/>
    <cellStyle name="標準 6 2 3 6 2 3 5" xfId="15108"/>
    <cellStyle name="標準 6 2 3 6 2 3 6" xfId="29381"/>
    <cellStyle name="標準 6 2 3 6 2 4" xfId="1687"/>
    <cellStyle name="標準 6 2 3 6 2 4 2" xfId="3468"/>
    <cellStyle name="標準 6 2 3 6 2 4 2 2" xfId="7079"/>
    <cellStyle name="標準 6 2 3 6 2 4 2 2 2" xfId="14213"/>
    <cellStyle name="標準 6 2 3 6 2 4 2 2 2 2" xfId="28481"/>
    <cellStyle name="標準 6 2 3 6 2 4 2 2 2 3" xfId="42754"/>
    <cellStyle name="標準 6 2 3 6 2 4 2 2 3" xfId="21347"/>
    <cellStyle name="標準 6 2 3 6 2 4 2 2 4" xfId="35620"/>
    <cellStyle name="標準 6 2 3 6 2 4 2 3" xfId="10646"/>
    <cellStyle name="標準 6 2 3 6 2 4 2 3 2" xfId="24914"/>
    <cellStyle name="標準 6 2 3 6 2 4 2 3 3" xfId="39187"/>
    <cellStyle name="標準 6 2 3 6 2 4 2 4" xfId="17780"/>
    <cellStyle name="標準 6 2 3 6 2 4 2 5" xfId="32053"/>
    <cellStyle name="標準 6 2 3 6 2 4 3" xfId="5298"/>
    <cellStyle name="標準 6 2 3 6 2 4 3 2" xfId="12432"/>
    <cellStyle name="標準 6 2 3 6 2 4 3 2 2" xfId="26700"/>
    <cellStyle name="標準 6 2 3 6 2 4 3 2 3" xfId="40973"/>
    <cellStyle name="標準 6 2 3 6 2 4 3 3" xfId="19566"/>
    <cellStyle name="標準 6 2 3 6 2 4 3 4" xfId="33839"/>
    <cellStyle name="標準 6 2 3 6 2 4 4" xfId="8865"/>
    <cellStyle name="標準 6 2 3 6 2 4 4 2" xfId="23133"/>
    <cellStyle name="標準 6 2 3 6 2 4 4 3" xfId="37406"/>
    <cellStyle name="標準 6 2 3 6 2 4 5" xfId="15999"/>
    <cellStyle name="標準 6 2 3 6 2 4 6" xfId="30272"/>
    <cellStyle name="標準 6 2 3 6 2 5" xfId="2132"/>
    <cellStyle name="標準 6 2 3 6 2 5 2" xfId="5743"/>
    <cellStyle name="標準 6 2 3 6 2 5 2 2" xfId="12877"/>
    <cellStyle name="標準 6 2 3 6 2 5 2 2 2" xfId="27145"/>
    <cellStyle name="標準 6 2 3 6 2 5 2 2 3" xfId="41418"/>
    <cellStyle name="標準 6 2 3 6 2 5 2 3" xfId="20011"/>
    <cellStyle name="標準 6 2 3 6 2 5 2 4" xfId="34284"/>
    <cellStyle name="標準 6 2 3 6 2 5 3" xfId="9310"/>
    <cellStyle name="標準 6 2 3 6 2 5 3 2" xfId="23578"/>
    <cellStyle name="標準 6 2 3 6 2 5 3 3" xfId="37851"/>
    <cellStyle name="標準 6 2 3 6 2 5 4" xfId="16444"/>
    <cellStyle name="標準 6 2 3 6 2 5 5" xfId="30717"/>
    <cellStyle name="標準 6 2 3 6 2 6" xfId="3962"/>
    <cellStyle name="標準 6 2 3 6 2 6 2" xfId="11096"/>
    <cellStyle name="標準 6 2 3 6 2 6 2 2" xfId="25364"/>
    <cellStyle name="標準 6 2 3 6 2 6 2 3" xfId="39637"/>
    <cellStyle name="標準 6 2 3 6 2 6 3" xfId="18230"/>
    <cellStyle name="標準 6 2 3 6 2 6 4" xfId="32503"/>
    <cellStyle name="標準 6 2 3 6 2 7" xfId="7529"/>
    <cellStyle name="標準 6 2 3 6 2 7 2" xfId="21797"/>
    <cellStyle name="標準 6 2 3 6 2 7 3" xfId="36070"/>
    <cellStyle name="標準 6 2 3 6 2 8" xfId="14663"/>
    <cellStyle name="標準 6 2 3 6 2 9" xfId="28936"/>
    <cellStyle name="標準 6 2 3 6 3" xfId="1035"/>
    <cellStyle name="標準 6 2 3 6 3 2" xfId="2816"/>
    <cellStyle name="標準 6 2 3 6 3 2 2" xfId="6427"/>
    <cellStyle name="標準 6 2 3 6 3 2 2 2" xfId="13561"/>
    <cellStyle name="標準 6 2 3 6 3 2 2 2 2" xfId="27829"/>
    <cellStyle name="標準 6 2 3 6 3 2 2 2 3" xfId="42102"/>
    <cellStyle name="標準 6 2 3 6 3 2 2 3" xfId="20695"/>
    <cellStyle name="標準 6 2 3 6 3 2 2 4" xfId="34968"/>
    <cellStyle name="標準 6 2 3 6 3 2 3" xfId="9994"/>
    <cellStyle name="標準 6 2 3 6 3 2 3 2" xfId="24262"/>
    <cellStyle name="標準 6 2 3 6 3 2 3 3" xfId="38535"/>
    <cellStyle name="標準 6 2 3 6 3 2 4" xfId="17128"/>
    <cellStyle name="標準 6 2 3 6 3 2 5" xfId="31401"/>
    <cellStyle name="標準 6 2 3 6 3 3" xfId="4646"/>
    <cellStyle name="標準 6 2 3 6 3 3 2" xfId="11780"/>
    <cellStyle name="標準 6 2 3 6 3 3 2 2" xfId="26048"/>
    <cellStyle name="標準 6 2 3 6 3 3 2 3" xfId="40321"/>
    <cellStyle name="標準 6 2 3 6 3 3 3" xfId="18914"/>
    <cellStyle name="標準 6 2 3 6 3 3 4" xfId="33187"/>
    <cellStyle name="標準 6 2 3 6 3 4" xfId="8213"/>
    <cellStyle name="標準 6 2 3 6 3 4 2" xfId="22481"/>
    <cellStyle name="標準 6 2 3 6 3 4 3" xfId="36754"/>
    <cellStyle name="標準 6 2 3 6 3 5" xfId="15347"/>
    <cellStyle name="標準 6 2 3 6 3 6" xfId="29620"/>
    <cellStyle name="標準 6 2 3 6 4" xfId="589"/>
    <cellStyle name="標準 6 2 3 6 4 2" xfId="2370"/>
    <cellStyle name="標準 6 2 3 6 4 2 2" xfId="5981"/>
    <cellStyle name="標準 6 2 3 6 4 2 2 2" xfId="13115"/>
    <cellStyle name="標準 6 2 3 6 4 2 2 2 2" xfId="27383"/>
    <cellStyle name="標準 6 2 3 6 4 2 2 2 3" xfId="41656"/>
    <cellStyle name="標準 6 2 3 6 4 2 2 3" xfId="20249"/>
    <cellStyle name="標準 6 2 3 6 4 2 2 4" xfId="34522"/>
    <cellStyle name="標準 6 2 3 6 4 2 3" xfId="9548"/>
    <cellStyle name="標準 6 2 3 6 4 2 3 2" xfId="23816"/>
    <cellStyle name="標準 6 2 3 6 4 2 3 3" xfId="38089"/>
    <cellStyle name="標準 6 2 3 6 4 2 4" xfId="16682"/>
    <cellStyle name="標準 6 2 3 6 4 2 5" xfId="30955"/>
    <cellStyle name="標準 6 2 3 6 4 3" xfId="4200"/>
    <cellStyle name="標準 6 2 3 6 4 3 2" xfId="11334"/>
    <cellStyle name="標準 6 2 3 6 4 3 2 2" xfId="25602"/>
    <cellStyle name="標準 6 2 3 6 4 3 2 3" xfId="39875"/>
    <cellStyle name="標準 6 2 3 6 4 3 3" xfId="18468"/>
    <cellStyle name="標準 6 2 3 6 4 3 4" xfId="32741"/>
    <cellStyle name="標準 6 2 3 6 4 4" xfId="7767"/>
    <cellStyle name="標準 6 2 3 6 4 4 2" xfId="22035"/>
    <cellStyle name="標準 6 2 3 6 4 4 3" xfId="36308"/>
    <cellStyle name="標準 6 2 3 6 4 5" xfId="14901"/>
    <cellStyle name="標準 6 2 3 6 4 6" xfId="29174"/>
    <cellStyle name="標準 6 2 3 6 5" xfId="1480"/>
    <cellStyle name="標準 6 2 3 6 5 2" xfId="3261"/>
    <cellStyle name="標準 6 2 3 6 5 2 2" xfId="6872"/>
    <cellStyle name="標準 6 2 3 6 5 2 2 2" xfId="14006"/>
    <cellStyle name="標準 6 2 3 6 5 2 2 2 2" xfId="28274"/>
    <cellStyle name="標準 6 2 3 6 5 2 2 2 3" xfId="42547"/>
    <cellStyle name="標準 6 2 3 6 5 2 2 3" xfId="21140"/>
    <cellStyle name="標準 6 2 3 6 5 2 2 4" xfId="35413"/>
    <cellStyle name="標準 6 2 3 6 5 2 3" xfId="10439"/>
    <cellStyle name="標準 6 2 3 6 5 2 3 2" xfId="24707"/>
    <cellStyle name="標準 6 2 3 6 5 2 3 3" xfId="38980"/>
    <cellStyle name="標準 6 2 3 6 5 2 4" xfId="17573"/>
    <cellStyle name="標準 6 2 3 6 5 2 5" xfId="31846"/>
    <cellStyle name="標準 6 2 3 6 5 3" xfId="5091"/>
    <cellStyle name="標準 6 2 3 6 5 3 2" xfId="12225"/>
    <cellStyle name="標準 6 2 3 6 5 3 2 2" xfId="26493"/>
    <cellStyle name="標準 6 2 3 6 5 3 2 3" xfId="40766"/>
    <cellStyle name="標準 6 2 3 6 5 3 3" xfId="19359"/>
    <cellStyle name="標準 6 2 3 6 5 3 4" xfId="33632"/>
    <cellStyle name="標準 6 2 3 6 5 4" xfId="8658"/>
    <cellStyle name="標準 6 2 3 6 5 4 2" xfId="22926"/>
    <cellStyle name="標準 6 2 3 6 5 4 3" xfId="37199"/>
    <cellStyle name="標準 6 2 3 6 5 5" xfId="15792"/>
    <cellStyle name="標準 6 2 3 6 5 6" xfId="30065"/>
    <cellStyle name="標準 6 2 3 6 6" xfId="1925"/>
    <cellStyle name="標準 6 2 3 6 6 2" xfId="5536"/>
    <cellStyle name="標準 6 2 3 6 6 2 2" xfId="12670"/>
    <cellStyle name="標準 6 2 3 6 6 2 2 2" xfId="26938"/>
    <cellStyle name="標準 6 2 3 6 6 2 2 3" xfId="41211"/>
    <cellStyle name="標準 6 2 3 6 6 2 3" xfId="19804"/>
    <cellStyle name="標準 6 2 3 6 6 2 4" xfId="34077"/>
    <cellStyle name="標準 6 2 3 6 6 3" xfId="9103"/>
    <cellStyle name="標準 6 2 3 6 6 3 2" xfId="23371"/>
    <cellStyle name="標準 6 2 3 6 6 3 3" xfId="37644"/>
    <cellStyle name="標準 6 2 3 6 6 4" xfId="16237"/>
    <cellStyle name="標準 6 2 3 6 6 5" xfId="30510"/>
    <cellStyle name="標準 6 2 3 6 7" xfId="3755"/>
    <cellStyle name="標準 6 2 3 6 7 2" xfId="10889"/>
    <cellStyle name="標準 6 2 3 6 7 2 2" xfId="25157"/>
    <cellStyle name="標準 6 2 3 6 7 2 3" xfId="39430"/>
    <cellStyle name="標準 6 2 3 6 7 3" xfId="18023"/>
    <cellStyle name="標準 6 2 3 6 7 4" xfId="32296"/>
    <cellStyle name="標準 6 2 3 6 8" xfId="7322"/>
    <cellStyle name="標準 6 2 3 6 8 2" xfId="21590"/>
    <cellStyle name="標準 6 2 3 6 8 3" xfId="35863"/>
    <cellStyle name="標準 6 2 3 6 9" xfId="14456"/>
    <cellStyle name="標準 6 2 3 7" xfId="240"/>
    <cellStyle name="標準 6 2 3 7 2" xfId="1131"/>
    <cellStyle name="標準 6 2 3 7 2 2" xfId="2912"/>
    <cellStyle name="標準 6 2 3 7 2 2 2" xfId="6523"/>
    <cellStyle name="標準 6 2 3 7 2 2 2 2" xfId="13657"/>
    <cellStyle name="標準 6 2 3 7 2 2 2 2 2" xfId="27925"/>
    <cellStyle name="標準 6 2 3 7 2 2 2 2 3" xfId="42198"/>
    <cellStyle name="標準 6 2 3 7 2 2 2 3" xfId="20791"/>
    <cellStyle name="標準 6 2 3 7 2 2 2 4" xfId="35064"/>
    <cellStyle name="標準 6 2 3 7 2 2 3" xfId="10090"/>
    <cellStyle name="標準 6 2 3 7 2 2 3 2" xfId="24358"/>
    <cellStyle name="標準 6 2 3 7 2 2 3 3" xfId="38631"/>
    <cellStyle name="標準 6 2 3 7 2 2 4" xfId="17224"/>
    <cellStyle name="標準 6 2 3 7 2 2 5" xfId="31497"/>
    <cellStyle name="標準 6 2 3 7 2 3" xfId="4742"/>
    <cellStyle name="標準 6 2 3 7 2 3 2" xfId="11876"/>
    <cellStyle name="標準 6 2 3 7 2 3 2 2" xfId="26144"/>
    <cellStyle name="標準 6 2 3 7 2 3 2 3" xfId="40417"/>
    <cellStyle name="標準 6 2 3 7 2 3 3" xfId="19010"/>
    <cellStyle name="標準 6 2 3 7 2 3 4" xfId="33283"/>
    <cellStyle name="標準 6 2 3 7 2 4" xfId="8309"/>
    <cellStyle name="標準 6 2 3 7 2 4 2" xfId="22577"/>
    <cellStyle name="標準 6 2 3 7 2 4 3" xfId="36850"/>
    <cellStyle name="標準 6 2 3 7 2 5" xfId="15443"/>
    <cellStyle name="標準 6 2 3 7 2 6" xfId="29716"/>
    <cellStyle name="標準 6 2 3 7 3" xfId="685"/>
    <cellStyle name="標準 6 2 3 7 3 2" xfId="2466"/>
    <cellStyle name="標準 6 2 3 7 3 2 2" xfId="6077"/>
    <cellStyle name="標準 6 2 3 7 3 2 2 2" xfId="13211"/>
    <cellStyle name="標準 6 2 3 7 3 2 2 2 2" xfId="27479"/>
    <cellStyle name="標準 6 2 3 7 3 2 2 2 3" xfId="41752"/>
    <cellStyle name="標準 6 2 3 7 3 2 2 3" xfId="20345"/>
    <cellStyle name="標準 6 2 3 7 3 2 2 4" xfId="34618"/>
    <cellStyle name="標準 6 2 3 7 3 2 3" xfId="9644"/>
    <cellStyle name="標準 6 2 3 7 3 2 3 2" xfId="23912"/>
    <cellStyle name="標準 6 2 3 7 3 2 3 3" xfId="38185"/>
    <cellStyle name="標準 6 2 3 7 3 2 4" xfId="16778"/>
    <cellStyle name="標準 6 2 3 7 3 2 5" xfId="31051"/>
    <cellStyle name="標準 6 2 3 7 3 3" xfId="4296"/>
    <cellStyle name="標準 6 2 3 7 3 3 2" xfId="11430"/>
    <cellStyle name="標準 6 2 3 7 3 3 2 2" xfId="25698"/>
    <cellStyle name="標準 6 2 3 7 3 3 2 3" xfId="39971"/>
    <cellStyle name="標準 6 2 3 7 3 3 3" xfId="18564"/>
    <cellStyle name="標準 6 2 3 7 3 3 4" xfId="32837"/>
    <cellStyle name="標準 6 2 3 7 3 4" xfId="7863"/>
    <cellStyle name="標準 6 2 3 7 3 4 2" xfId="22131"/>
    <cellStyle name="標準 6 2 3 7 3 4 3" xfId="36404"/>
    <cellStyle name="標準 6 2 3 7 3 5" xfId="14997"/>
    <cellStyle name="標準 6 2 3 7 3 6" xfId="29270"/>
    <cellStyle name="標準 6 2 3 7 4" xfId="1576"/>
    <cellStyle name="標準 6 2 3 7 4 2" xfId="3357"/>
    <cellStyle name="標準 6 2 3 7 4 2 2" xfId="6968"/>
    <cellStyle name="標準 6 2 3 7 4 2 2 2" xfId="14102"/>
    <cellStyle name="標準 6 2 3 7 4 2 2 2 2" xfId="28370"/>
    <cellStyle name="標準 6 2 3 7 4 2 2 2 3" xfId="42643"/>
    <cellStyle name="標準 6 2 3 7 4 2 2 3" xfId="21236"/>
    <cellStyle name="標準 6 2 3 7 4 2 2 4" xfId="35509"/>
    <cellStyle name="標準 6 2 3 7 4 2 3" xfId="10535"/>
    <cellStyle name="標準 6 2 3 7 4 2 3 2" xfId="24803"/>
    <cellStyle name="標準 6 2 3 7 4 2 3 3" xfId="39076"/>
    <cellStyle name="標準 6 2 3 7 4 2 4" xfId="17669"/>
    <cellStyle name="標準 6 2 3 7 4 2 5" xfId="31942"/>
    <cellStyle name="標準 6 2 3 7 4 3" xfId="5187"/>
    <cellStyle name="標準 6 2 3 7 4 3 2" xfId="12321"/>
    <cellStyle name="標準 6 2 3 7 4 3 2 2" xfId="26589"/>
    <cellStyle name="標準 6 2 3 7 4 3 2 3" xfId="40862"/>
    <cellStyle name="標準 6 2 3 7 4 3 3" xfId="19455"/>
    <cellStyle name="標準 6 2 3 7 4 3 4" xfId="33728"/>
    <cellStyle name="標準 6 2 3 7 4 4" xfId="8754"/>
    <cellStyle name="標準 6 2 3 7 4 4 2" xfId="23022"/>
    <cellStyle name="標準 6 2 3 7 4 4 3" xfId="37295"/>
    <cellStyle name="標準 6 2 3 7 4 5" xfId="15888"/>
    <cellStyle name="標準 6 2 3 7 4 6" xfId="30161"/>
    <cellStyle name="標準 6 2 3 7 5" xfId="2021"/>
    <cellStyle name="標準 6 2 3 7 5 2" xfId="5632"/>
    <cellStyle name="標準 6 2 3 7 5 2 2" xfId="12766"/>
    <cellStyle name="標準 6 2 3 7 5 2 2 2" xfId="27034"/>
    <cellStyle name="標準 6 2 3 7 5 2 2 3" xfId="41307"/>
    <cellStyle name="標準 6 2 3 7 5 2 3" xfId="19900"/>
    <cellStyle name="標準 6 2 3 7 5 2 4" xfId="34173"/>
    <cellStyle name="標準 6 2 3 7 5 3" xfId="9199"/>
    <cellStyle name="標準 6 2 3 7 5 3 2" xfId="23467"/>
    <cellStyle name="標準 6 2 3 7 5 3 3" xfId="37740"/>
    <cellStyle name="標準 6 2 3 7 5 4" xfId="16333"/>
    <cellStyle name="標準 6 2 3 7 5 5" xfId="30606"/>
    <cellStyle name="標準 6 2 3 7 6" xfId="3851"/>
    <cellStyle name="標準 6 2 3 7 6 2" xfId="10985"/>
    <cellStyle name="標準 6 2 3 7 6 2 2" xfId="25253"/>
    <cellStyle name="標準 6 2 3 7 6 2 3" xfId="39526"/>
    <cellStyle name="標準 6 2 3 7 6 3" xfId="18119"/>
    <cellStyle name="標準 6 2 3 7 6 4" xfId="32392"/>
    <cellStyle name="標準 6 2 3 7 7" xfId="7418"/>
    <cellStyle name="標準 6 2 3 7 7 2" xfId="21686"/>
    <cellStyle name="標準 6 2 3 7 7 3" xfId="35959"/>
    <cellStyle name="標準 6 2 3 7 8" xfId="14552"/>
    <cellStyle name="標準 6 2 3 7 9" xfId="28825"/>
    <cellStyle name="標準 6 2 3 8" xfId="909"/>
    <cellStyle name="標準 6 2 3 8 2" xfId="2690"/>
    <cellStyle name="標準 6 2 3 8 2 2" xfId="6301"/>
    <cellStyle name="標準 6 2 3 8 2 2 2" xfId="13435"/>
    <cellStyle name="標準 6 2 3 8 2 2 2 2" xfId="27703"/>
    <cellStyle name="標準 6 2 3 8 2 2 2 3" xfId="41976"/>
    <cellStyle name="標準 6 2 3 8 2 2 3" xfId="20569"/>
    <cellStyle name="標準 6 2 3 8 2 2 4" xfId="34842"/>
    <cellStyle name="標準 6 2 3 8 2 3" xfId="9868"/>
    <cellStyle name="標準 6 2 3 8 2 3 2" xfId="24136"/>
    <cellStyle name="標準 6 2 3 8 2 3 3" xfId="38409"/>
    <cellStyle name="標準 6 2 3 8 2 4" xfId="17002"/>
    <cellStyle name="標準 6 2 3 8 2 5" xfId="31275"/>
    <cellStyle name="標準 6 2 3 8 3" xfId="4520"/>
    <cellStyle name="標準 6 2 3 8 3 2" xfId="11654"/>
    <cellStyle name="標準 6 2 3 8 3 2 2" xfId="25922"/>
    <cellStyle name="標準 6 2 3 8 3 2 3" xfId="40195"/>
    <cellStyle name="標準 6 2 3 8 3 3" xfId="18788"/>
    <cellStyle name="標準 6 2 3 8 3 4" xfId="33061"/>
    <cellStyle name="標準 6 2 3 8 4" xfId="8087"/>
    <cellStyle name="標準 6 2 3 8 4 2" xfId="22355"/>
    <cellStyle name="標準 6 2 3 8 4 3" xfId="36628"/>
    <cellStyle name="標準 6 2 3 8 5" xfId="15221"/>
    <cellStyle name="標準 6 2 3 8 6" xfId="29494"/>
    <cellStyle name="標準 6 2 3 9" xfId="463"/>
    <cellStyle name="標準 6 2 3 9 2" xfId="2244"/>
    <cellStyle name="標準 6 2 3 9 2 2" xfId="5855"/>
    <cellStyle name="標準 6 2 3 9 2 2 2" xfId="12989"/>
    <cellStyle name="標準 6 2 3 9 2 2 2 2" xfId="27257"/>
    <cellStyle name="標準 6 2 3 9 2 2 2 3" xfId="41530"/>
    <cellStyle name="標準 6 2 3 9 2 2 3" xfId="20123"/>
    <cellStyle name="標準 6 2 3 9 2 2 4" xfId="34396"/>
    <cellStyle name="標準 6 2 3 9 2 3" xfId="9422"/>
    <cellStyle name="標準 6 2 3 9 2 3 2" xfId="23690"/>
    <cellStyle name="標準 6 2 3 9 2 3 3" xfId="37963"/>
    <cellStyle name="標準 6 2 3 9 2 4" xfId="16556"/>
    <cellStyle name="標準 6 2 3 9 2 5" xfId="30829"/>
    <cellStyle name="標準 6 2 3 9 3" xfId="4074"/>
    <cellStyle name="標準 6 2 3 9 3 2" xfId="11208"/>
    <cellStyle name="標準 6 2 3 9 3 2 2" xfId="25476"/>
    <cellStyle name="標準 6 2 3 9 3 2 3" xfId="39749"/>
    <cellStyle name="標準 6 2 3 9 3 3" xfId="18342"/>
    <cellStyle name="標準 6 2 3 9 3 4" xfId="32615"/>
    <cellStyle name="標準 6 2 3 9 4" xfId="7641"/>
    <cellStyle name="標準 6 2 3 9 4 2" xfId="21909"/>
    <cellStyle name="標準 6 2 3 9 4 3" xfId="36182"/>
    <cellStyle name="標準 6 2 3 9 5" xfId="14775"/>
    <cellStyle name="標準 6 2 3 9 6" xfId="29048"/>
    <cellStyle name="標準 6 2 4" xfId="21"/>
    <cellStyle name="標準 6 2 4 10" xfId="1802"/>
    <cellStyle name="標準 6 2 4 10 2" xfId="5413"/>
    <cellStyle name="標準 6 2 4 10 2 2" xfId="12547"/>
    <cellStyle name="標準 6 2 4 10 2 2 2" xfId="26815"/>
    <cellStyle name="標準 6 2 4 10 2 2 3" xfId="41088"/>
    <cellStyle name="標準 6 2 4 10 2 3" xfId="19681"/>
    <cellStyle name="標準 6 2 4 10 2 4" xfId="33954"/>
    <cellStyle name="標準 6 2 4 10 3" xfId="8980"/>
    <cellStyle name="標準 6 2 4 10 3 2" xfId="23248"/>
    <cellStyle name="標準 6 2 4 10 3 3" xfId="37521"/>
    <cellStyle name="標準 6 2 4 10 4" xfId="16114"/>
    <cellStyle name="標準 6 2 4 10 5" xfId="30387"/>
    <cellStyle name="標準 6 2 4 11" xfId="3632"/>
    <cellStyle name="標準 6 2 4 11 2" xfId="10766"/>
    <cellStyle name="標準 6 2 4 11 2 2" xfId="25034"/>
    <cellStyle name="標準 6 2 4 11 2 3" xfId="39307"/>
    <cellStyle name="標準 6 2 4 11 3" xfId="17900"/>
    <cellStyle name="標準 6 2 4 11 4" xfId="32173"/>
    <cellStyle name="標準 6 2 4 12" xfId="7199"/>
    <cellStyle name="標準 6 2 4 12 2" xfId="21467"/>
    <cellStyle name="標準 6 2 4 12 3" xfId="35740"/>
    <cellStyle name="標準 6 2 4 13" xfId="14333"/>
    <cellStyle name="標準 6 2 4 14" xfId="28606"/>
    <cellStyle name="標準 6 2 4 2" xfId="39"/>
    <cellStyle name="標準 6 2 4 2 10" xfId="3650"/>
    <cellStyle name="標準 6 2 4 2 10 2" xfId="10784"/>
    <cellStyle name="標準 6 2 4 2 10 2 2" xfId="25052"/>
    <cellStyle name="標準 6 2 4 2 10 2 3" xfId="39325"/>
    <cellStyle name="標準 6 2 4 2 10 3" xfId="17918"/>
    <cellStyle name="標準 6 2 4 2 10 4" xfId="32191"/>
    <cellStyle name="標準 6 2 4 2 11" xfId="7217"/>
    <cellStyle name="標準 6 2 4 2 11 2" xfId="21485"/>
    <cellStyle name="標準 6 2 4 2 11 3" xfId="35758"/>
    <cellStyle name="標準 6 2 4 2 12" xfId="14351"/>
    <cellStyle name="標準 6 2 4 2 13" xfId="28624"/>
    <cellStyle name="標準 6 2 4 2 2" xfId="76"/>
    <cellStyle name="標準 6 2 4 2 2 10" xfId="14388"/>
    <cellStyle name="標準 6 2 4 2 2 11" xfId="28661"/>
    <cellStyle name="標準 6 2 4 2 2 2" xfId="145"/>
    <cellStyle name="標準 6 2 4 2 2 2 10" xfId="28730"/>
    <cellStyle name="標準 6 2 4 2 2 2 2" xfId="409"/>
    <cellStyle name="標準 6 2 4 2 2 2 2 2" xfId="1300"/>
    <cellStyle name="標準 6 2 4 2 2 2 2 2 2" xfId="3081"/>
    <cellStyle name="標準 6 2 4 2 2 2 2 2 2 2" xfId="6692"/>
    <cellStyle name="標準 6 2 4 2 2 2 2 2 2 2 2" xfId="13826"/>
    <cellStyle name="標準 6 2 4 2 2 2 2 2 2 2 2 2" xfId="28094"/>
    <cellStyle name="標準 6 2 4 2 2 2 2 2 2 2 2 3" xfId="42367"/>
    <cellStyle name="標準 6 2 4 2 2 2 2 2 2 2 3" xfId="20960"/>
    <cellStyle name="標準 6 2 4 2 2 2 2 2 2 2 4" xfId="35233"/>
    <cellStyle name="標準 6 2 4 2 2 2 2 2 2 3" xfId="10259"/>
    <cellStyle name="標準 6 2 4 2 2 2 2 2 2 3 2" xfId="24527"/>
    <cellStyle name="標準 6 2 4 2 2 2 2 2 2 3 3" xfId="38800"/>
    <cellStyle name="標準 6 2 4 2 2 2 2 2 2 4" xfId="17393"/>
    <cellStyle name="標準 6 2 4 2 2 2 2 2 2 5" xfId="31666"/>
    <cellStyle name="標準 6 2 4 2 2 2 2 2 3" xfId="4911"/>
    <cellStyle name="標準 6 2 4 2 2 2 2 2 3 2" xfId="12045"/>
    <cellStyle name="標準 6 2 4 2 2 2 2 2 3 2 2" xfId="26313"/>
    <cellStyle name="標準 6 2 4 2 2 2 2 2 3 2 3" xfId="40586"/>
    <cellStyle name="標準 6 2 4 2 2 2 2 2 3 3" xfId="19179"/>
    <cellStyle name="標準 6 2 4 2 2 2 2 2 3 4" xfId="33452"/>
    <cellStyle name="標準 6 2 4 2 2 2 2 2 4" xfId="8478"/>
    <cellStyle name="標準 6 2 4 2 2 2 2 2 4 2" xfId="22746"/>
    <cellStyle name="標準 6 2 4 2 2 2 2 2 4 3" xfId="37019"/>
    <cellStyle name="標準 6 2 4 2 2 2 2 2 5" xfId="15612"/>
    <cellStyle name="標準 6 2 4 2 2 2 2 2 6" xfId="29885"/>
    <cellStyle name="標準 6 2 4 2 2 2 2 3" xfId="854"/>
    <cellStyle name="標準 6 2 4 2 2 2 2 3 2" xfId="2635"/>
    <cellStyle name="標準 6 2 4 2 2 2 2 3 2 2" xfId="6246"/>
    <cellStyle name="標準 6 2 4 2 2 2 2 3 2 2 2" xfId="13380"/>
    <cellStyle name="標準 6 2 4 2 2 2 2 3 2 2 2 2" xfId="27648"/>
    <cellStyle name="標準 6 2 4 2 2 2 2 3 2 2 2 3" xfId="41921"/>
    <cellStyle name="標準 6 2 4 2 2 2 2 3 2 2 3" xfId="20514"/>
    <cellStyle name="標準 6 2 4 2 2 2 2 3 2 2 4" xfId="34787"/>
    <cellStyle name="標準 6 2 4 2 2 2 2 3 2 3" xfId="9813"/>
    <cellStyle name="標準 6 2 4 2 2 2 2 3 2 3 2" xfId="24081"/>
    <cellStyle name="標準 6 2 4 2 2 2 2 3 2 3 3" xfId="38354"/>
    <cellStyle name="標準 6 2 4 2 2 2 2 3 2 4" xfId="16947"/>
    <cellStyle name="標準 6 2 4 2 2 2 2 3 2 5" xfId="31220"/>
    <cellStyle name="標準 6 2 4 2 2 2 2 3 3" xfId="4465"/>
    <cellStyle name="標準 6 2 4 2 2 2 2 3 3 2" xfId="11599"/>
    <cellStyle name="標準 6 2 4 2 2 2 2 3 3 2 2" xfId="25867"/>
    <cellStyle name="標準 6 2 4 2 2 2 2 3 3 2 3" xfId="40140"/>
    <cellStyle name="標準 6 2 4 2 2 2 2 3 3 3" xfId="18733"/>
    <cellStyle name="標準 6 2 4 2 2 2 2 3 3 4" xfId="33006"/>
    <cellStyle name="標準 6 2 4 2 2 2 2 3 4" xfId="8032"/>
    <cellStyle name="標準 6 2 4 2 2 2 2 3 4 2" xfId="22300"/>
    <cellStyle name="標準 6 2 4 2 2 2 2 3 4 3" xfId="36573"/>
    <cellStyle name="標準 6 2 4 2 2 2 2 3 5" xfId="15166"/>
    <cellStyle name="標準 6 2 4 2 2 2 2 3 6" xfId="29439"/>
    <cellStyle name="標準 6 2 4 2 2 2 2 4" xfId="1745"/>
    <cellStyle name="標準 6 2 4 2 2 2 2 4 2" xfId="3526"/>
    <cellStyle name="標準 6 2 4 2 2 2 2 4 2 2" xfId="7137"/>
    <cellStyle name="標準 6 2 4 2 2 2 2 4 2 2 2" xfId="14271"/>
    <cellStyle name="標準 6 2 4 2 2 2 2 4 2 2 2 2" xfId="28539"/>
    <cellStyle name="標準 6 2 4 2 2 2 2 4 2 2 2 3" xfId="42812"/>
    <cellStyle name="標準 6 2 4 2 2 2 2 4 2 2 3" xfId="21405"/>
    <cellStyle name="標準 6 2 4 2 2 2 2 4 2 2 4" xfId="35678"/>
    <cellStyle name="標準 6 2 4 2 2 2 2 4 2 3" xfId="10704"/>
    <cellStyle name="標準 6 2 4 2 2 2 2 4 2 3 2" xfId="24972"/>
    <cellStyle name="標準 6 2 4 2 2 2 2 4 2 3 3" xfId="39245"/>
    <cellStyle name="標準 6 2 4 2 2 2 2 4 2 4" xfId="17838"/>
    <cellStyle name="標準 6 2 4 2 2 2 2 4 2 5" xfId="32111"/>
    <cellStyle name="標準 6 2 4 2 2 2 2 4 3" xfId="5356"/>
    <cellStyle name="標準 6 2 4 2 2 2 2 4 3 2" xfId="12490"/>
    <cellStyle name="標準 6 2 4 2 2 2 2 4 3 2 2" xfId="26758"/>
    <cellStyle name="標準 6 2 4 2 2 2 2 4 3 2 3" xfId="41031"/>
    <cellStyle name="標準 6 2 4 2 2 2 2 4 3 3" xfId="19624"/>
    <cellStyle name="標準 6 2 4 2 2 2 2 4 3 4" xfId="33897"/>
    <cellStyle name="標準 6 2 4 2 2 2 2 4 4" xfId="8923"/>
    <cellStyle name="標準 6 2 4 2 2 2 2 4 4 2" xfId="23191"/>
    <cellStyle name="標準 6 2 4 2 2 2 2 4 4 3" xfId="37464"/>
    <cellStyle name="標準 6 2 4 2 2 2 2 4 5" xfId="16057"/>
    <cellStyle name="標準 6 2 4 2 2 2 2 4 6" xfId="30330"/>
    <cellStyle name="標準 6 2 4 2 2 2 2 5" xfId="2190"/>
    <cellStyle name="標準 6 2 4 2 2 2 2 5 2" xfId="5801"/>
    <cellStyle name="標準 6 2 4 2 2 2 2 5 2 2" xfId="12935"/>
    <cellStyle name="標準 6 2 4 2 2 2 2 5 2 2 2" xfId="27203"/>
    <cellStyle name="標準 6 2 4 2 2 2 2 5 2 2 3" xfId="41476"/>
    <cellStyle name="標準 6 2 4 2 2 2 2 5 2 3" xfId="20069"/>
    <cellStyle name="標準 6 2 4 2 2 2 2 5 2 4" xfId="34342"/>
    <cellStyle name="標準 6 2 4 2 2 2 2 5 3" xfId="9368"/>
    <cellStyle name="標準 6 2 4 2 2 2 2 5 3 2" xfId="23636"/>
    <cellStyle name="標準 6 2 4 2 2 2 2 5 3 3" xfId="37909"/>
    <cellStyle name="標準 6 2 4 2 2 2 2 5 4" xfId="16502"/>
    <cellStyle name="標準 6 2 4 2 2 2 2 5 5" xfId="30775"/>
    <cellStyle name="標準 6 2 4 2 2 2 2 6" xfId="4020"/>
    <cellStyle name="標準 6 2 4 2 2 2 2 6 2" xfId="11154"/>
    <cellStyle name="標準 6 2 4 2 2 2 2 6 2 2" xfId="25422"/>
    <cellStyle name="標準 6 2 4 2 2 2 2 6 2 3" xfId="39695"/>
    <cellStyle name="標準 6 2 4 2 2 2 2 6 3" xfId="18288"/>
    <cellStyle name="標準 6 2 4 2 2 2 2 6 4" xfId="32561"/>
    <cellStyle name="標準 6 2 4 2 2 2 2 7" xfId="7587"/>
    <cellStyle name="標準 6 2 4 2 2 2 2 7 2" xfId="21855"/>
    <cellStyle name="標準 6 2 4 2 2 2 2 7 3" xfId="36128"/>
    <cellStyle name="標準 6 2 4 2 2 2 2 8" xfId="14721"/>
    <cellStyle name="標準 6 2 4 2 2 2 2 9" xfId="28994"/>
    <cellStyle name="標準 6 2 4 2 2 2 3" xfId="1036"/>
    <cellStyle name="標準 6 2 4 2 2 2 3 2" xfId="2817"/>
    <cellStyle name="標準 6 2 4 2 2 2 3 2 2" xfId="6428"/>
    <cellStyle name="標準 6 2 4 2 2 2 3 2 2 2" xfId="13562"/>
    <cellStyle name="標準 6 2 4 2 2 2 3 2 2 2 2" xfId="27830"/>
    <cellStyle name="標準 6 2 4 2 2 2 3 2 2 2 3" xfId="42103"/>
    <cellStyle name="標準 6 2 4 2 2 2 3 2 2 3" xfId="20696"/>
    <cellStyle name="標準 6 2 4 2 2 2 3 2 2 4" xfId="34969"/>
    <cellStyle name="標準 6 2 4 2 2 2 3 2 3" xfId="9995"/>
    <cellStyle name="標準 6 2 4 2 2 2 3 2 3 2" xfId="24263"/>
    <cellStyle name="標準 6 2 4 2 2 2 3 2 3 3" xfId="38536"/>
    <cellStyle name="標準 6 2 4 2 2 2 3 2 4" xfId="17129"/>
    <cellStyle name="標準 6 2 4 2 2 2 3 2 5" xfId="31402"/>
    <cellStyle name="標準 6 2 4 2 2 2 3 3" xfId="4647"/>
    <cellStyle name="標準 6 2 4 2 2 2 3 3 2" xfId="11781"/>
    <cellStyle name="標準 6 2 4 2 2 2 3 3 2 2" xfId="26049"/>
    <cellStyle name="標準 6 2 4 2 2 2 3 3 2 3" xfId="40322"/>
    <cellStyle name="標準 6 2 4 2 2 2 3 3 3" xfId="18915"/>
    <cellStyle name="標準 6 2 4 2 2 2 3 3 4" xfId="33188"/>
    <cellStyle name="標準 6 2 4 2 2 2 3 4" xfId="8214"/>
    <cellStyle name="標準 6 2 4 2 2 2 3 4 2" xfId="22482"/>
    <cellStyle name="標準 6 2 4 2 2 2 3 4 3" xfId="36755"/>
    <cellStyle name="標準 6 2 4 2 2 2 3 5" xfId="15348"/>
    <cellStyle name="標準 6 2 4 2 2 2 3 6" xfId="29621"/>
    <cellStyle name="標準 6 2 4 2 2 2 4" xfId="590"/>
    <cellStyle name="標準 6 2 4 2 2 2 4 2" xfId="2371"/>
    <cellStyle name="標準 6 2 4 2 2 2 4 2 2" xfId="5982"/>
    <cellStyle name="標準 6 2 4 2 2 2 4 2 2 2" xfId="13116"/>
    <cellStyle name="標準 6 2 4 2 2 2 4 2 2 2 2" xfId="27384"/>
    <cellStyle name="標準 6 2 4 2 2 2 4 2 2 2 3" xfId="41657"/>
    <cellStyle name="標準 6 2 4 2 2 2 4 2 2 3" xfId="20250"/>
    <cellStyle name="標準 6 2 4 2 2 2 4 2 2 4" xfId="34523"/>
    <cellStyle name="標準 6 2 4 2 2 2 4 2 3" xfId="9549"/>
    <cellStyle name="標準 6 2 4 2 2 2 4 2 3 2" xfId="23817"/>
    <cellStyle name="標準 6 2 4 2 2 2 4 2 3 3" xfId="38090"/>
    <cellStyle name="標準 6 2 4 2 2 2 4 2 4" xfId="16683"/>
    <cellStyle name="標準 6 2 4 2 2 2 4 2 5" xfId="30956"/>
    <cellStyle name="標準 6 2 4 2 2 2 4 3" xfId="4201"/>
    <cellStyle name="標準 6 2 4 2 2 2 4 3 2" xfId="11335"/>
    <cellStyle name="標準 6 2 4 2 2 2 4 3 2 2" xfId="25603"/>
    <cellStyle name="標準 6 2 4 2 2 2 4 3 2 3" xfId="39876"/>
    <cellStyle name="標準 6 2 4 2 2 2 4 3 3" xfId="18469"/>
    <cellStyle name="標準 6 2 4 2 2 2 4 3 4" xfId="32742"/>
    <cellStyle name="標準 6 2 4 2 2 2 4 4" xfId="7768"/>
    <cellStyle name="標準 6 2 4 2 2 2 4 4 2" xfId="22036"/>
    <cellStyle name="標準 6 2 4 2 2 2 4 4 3" xfId="36309"/>
    <cellStyle name="標準 6 2 4 2 2 2 4 5" xfId="14902"/>
    <cellStyle name="標準 6 2 4 2 2 2 4 6" xfId="29175"/>
    <cellStyle name="標準 6 2 4 2 2 2 5" xfId="1481"/>
    <cellStyle name="標準 6 2 4 2 2 2 5 2" xfId="3262"/>
    <cellStyle name="標準 6 2 4 2 2 2 5 2 2" xfId="6873"/>
    <cellStyle name="標準 6 2 4 2 2 2 5 2 2 2" xfId="14007"/>
    <cellStyle name="標準 6 2 4 2 2 2 5 2 2 2 2" xfId="28275"/>
    <cellStyle name="標準 6 2 4 2 2 2 5 2 2 2 3" xfId="42548"/>
    <cellStyle name="標準 6 2 4 2 2 2 5 2 2 3" xfId="21141"/>
    <cellStyle name="標準 6 2 4 2 2 2 5 2 2 4" xfId="35414"/>
    <cellStyle name="標準 6 2 4 2 2 2 5 2 3" xfId="10440"/>
    <cellStyle name="標準 6 2 4 2 2 2 5 2 3 2" xfId="24708"/>
    <cellStyle name="標準 6 2 4 2 2 2 5 2 3 3" xfId="38981"/>
    <cellStyle name="標準 6 2 4 2 2 2 5 2 4" xfId="17574"/>
    <cellStyle name="標準 6 2 4 2 2 2 5 2 5" xfId="31847"/>
    <cellStyle name="標準 6 2 4 2 2 2 5 3" xfId="5092"/>
    <cellStyle name="標準 6 2 4 2 2 2 5 3 2" xfId="12226"/>
    <cellStyle name="標準 6 2 4 2 2 2 5 3 2 2" xfId="26494"/>
    <cellStyle name="標準 6 2 4 2 2 2 5 3 2 3" xfId="40767"/>
    <cellStyle name="標準 6 2 4 2 2 2 5 3 3" xfId="19360"/>
    <cellStyle name="標準 6 2 4 2 2 2 5 3 4" xfId="33633"/>
    <cellStyle name="標準 6 2 4 2 2 2 5 4" xfId="8659"/>
    <cellStyle name="標準 6 2 4 2 2 2 5 4 2" xfId="22927"/>
    <cellStyle name="標準 6 2 4 2 2 2 5 4 3" xfId="37200"/>
    <cellStyle name="標準 6 2 4 2 2 2 5 5" xfId="15793"/>
    <cellStyle name="標準 6 2 4 2 2 2 5 6" xfId="30066"/>
    <cellStyle name="標準 6 2 4 2 2 2 6" xfId="1926"/>
    <cellStyle name="標準 6 2 4 2 2 2 6 2" xfId="5537"/>
    <cellStyle name="標準 6 2 4 2 2 2 6 2 2" xfId="12671"/>
    <cellStyle name="標準 6 2 4 2 2 2 6 2 2 2" xfId="26939"/>
    <cellStyle name="標準 6 2 4 2 2 2 6 2 2 3" xfId="41212"/>
    <cellStyle name="標準 6 2 4 2 2 2 6 2 3" xfId="19805"/>
    <cellStyle name="標準 6 2 4 2 2 2 6 2 4" xfId="34078"/>
    <cellStyle name="標準 6 2 4 2 2 2 6 3" xfId="9104"/>
    <cellStyle name="標準 6 2 4 2 2 2 6 3 2" xfId="23372"/>
    <cellStyle name="標準 6 2 4 2 2 2 6 3 3" xfId="37645"/>
    <cellStyle name="標準 6 2 4 2 2 2 6 4" xfId="16238"/>
    <cellStyle name="標準 6 2 4 2 2 2 6 5" xfId="30511"/>
    <cellStyle name="標準 6 2 4 2 2 2 7" xfId="3756"/>
    <cellStyle name="標準 6 2 4 2 2 2 7 2" xfId="10890"/>
    <cellStyle name="標準 6 2 4 2 2 2 7 2 2" xfId="25158"/>
    <cellStyle name="標準 6 2 4 2 2 2 7 2 3" xfId="39431"/>
    <cellStyle name="標準 6 2 4 2 2 2 7 3" xfId="18024"/>
    <cellStyle name="標準 6 2 4 2 2 2 7 4" xfId="32297"/>
    <cellStyle name="標準 6 2 4 2 2 2 8" xfId="7323"/>
    <cellStyle name="標準 6 2 4 2 2 2 8 2" xfId="21591"/>
    <cellStyle name="標準 6 2 4 2 2 2 8 3" xfId="35864"/>
    <cellStyle name="標準 6 2 4 2 2 2 9" xfId="14457"/>
    <cellStyle name="標準 6 2 4 2 2 3" xfId="298"/>
    <cellStyle name="標準 6 2 4 2 2 3 2" xfId="1189"/>
    <cellStyle name="標準 6 2 4 2 2 3 2 2" xfId="2970"/>
    <cellStyle name="標準 6 2 4 2 2 3 2 2 2" xfId="6581"/>
    <cellStyle name="標準 6 2 4 2 2 3 2 2 2 2" xfId="13715"/>
    <cellStyle name="標準 6 2 4 2 2 3 2 2 2 2 2" xfId="27983"/>
    <cellStyle name="標準 6 2 4 2 2 3 2 2 2 2 3" xfId="42256"/>
    <cellStyle name="標準 6 2 4 2 2 3 2 2 2 3" xfId="20849"/>
    <cellStyle name="標準 6 2 4 2 2 3 2 2 2 4" xfId="35122"/>
    <cellStyle name="標準 6 2 4 2 2 3 2 2 3" xfId="10148"/>
    <cellStyle name="標準 6 2 4 2 2 3 2 2 3 2" xfId="24416"/>
    <cellStyle name="標準 6 2 4 2 2 3 2 2 3 3" xfId="38689"/>
    <cellStyle name="標準 6 2 4 2 2 3 2 2 4" xfId="17282"/>
    <cellStyle name="標準 6 2 4 2 2 3 2 2 5" xfId="31555"/>
    <cellStyle name="標準 6 2 4 2 2 3 2 3" xfId="4800"/>
    <cellStyle name="標準 6 2 4 2 2 3 2 3 2" xfId="11934"/>
    <cellStyle name="標準 6 2 4 2 2 3 2 3 2 2" xfId="26202"/>
    <cellStyle name="標準 6 2 4 2 2 3 2 3 2 3" xfId="40475"/>
    <cellStyle name="標準 6 2 4 2 2 3 2 3 3" xfId="19068"/>
    <cellStyle name="標準 6 2 4 2 2 3 2 3 4" xfId="33341"/>
    <cellStyle name="標準 6 2 4 2 2 3 2 4" xfId="8367"/>
    <cellStyle name="標準 6 2 4 2 2 3 2 4 2" xfId="22635"/>
    <cellStyle name="標準 6 2 4 2 2 3 2 4 3" xfId="36908"/>
    <cellStyle name="標準 6 2 4 2 2 3 2 5" xfId="15501"/>
    <cellStyle name="標準 6 2 4 2 2 3 2 6" xfId="29774"/>
    <cellStyle name="標準 6 2 4 2 2 3 3" xfId="743"/>
    <cellStyle name="標準 6 2 4 2 2 3 3 2" xfId="2524"/>
    <cellStyle name="標準 6 2 4 2 2 3 3 2 2" xfId="6135"/>
    <cellStyle name="標準 6 2 4 2 2 3 3 2 2 2" xfId="13269"/>
    <cellStyle name="標準 6 2 4 2 2 3 3 2 2 2 2" xfId="27537"/>
    <cellStyle name="標準 6 2 4 2 2 3 3 2 2 2 3" xfId="41810"/>
    <cellStyle name="標準 6 2 4 2 2 3 3 2 2 3" xfId="20403"/>
    <cellStyle name="標準 6 2 4 2 2 3 3 2 2 4" xfId="34676"/>
    <cellStyle name="標準 6 2 4 2 2 3 3 2 3" xfId="9702"/>
    <cellStyle name="標準 6 2 4 2 2 3 3 2 3 2" xfId="23970"/>
    <cellStyle name="標準 6 2 4 2 2 3 3 2 3 3" xfId="38243"/>
    <cellStyle name="標準 6 2 4 2 2 3 3 2 4" xfId="16836"/>
    <cellStyle name="標準 6 2 4 2 2 3 3 2 5" xfId="31109"/>
    <cellStyle name="標準 6 2 4 2 2 3 3 3" xfId="4354"/>
    <cellStyle name="標準 6 2 4 2 2 3 3 3 2" xfId="11488"/>
    <cellStyle name="標準 6 2 4 2 2 3 3 3 2 2" xfId="25756"/>
    <cellStyle name="標準 6 2 4 2 2 3 3 3 2 3" xfId="40029"/>
    <cellStyle name="標準 6 2 4 2 2 3 3 3 3" xfId="18622"/>
    <cellStyle name="標準 6 2 4 2 2 3 3 3 4" xfId="32895"/>
    <cellStyle name="標準 6 2 4 2 2 3 3 4" xfId="7921"/>
    <cellStyle name="標準 6 2 4 2 2 3 3 4 2" xfId="22189"/>
    <cellStyle name="標準 6 2 4 2 2 3 3 4 3" xfId="36462"/>
    <cellStyle name="標準 6 2 4 2 2 3 3 5" xfId="15055"/>
    <cellStyle name="標準 6 2 4 2 2 3 3 6" xfId="29328"/>
    <cellStyle name="標準 6 2 4 2 2 3 4" xfId="1634"/>
    <cellStyle name="標準 6 2 4 2 2 3 4 2" xfId="3415"/>
    <cellStyle name="標準 6 2 4 2 2 3 4 2 2" xfId="7026"/>
    <cellStyle name="標準 6 2 4 2 2 3 4 2 2 2" xfId="14160"/>
    <cellStyle name="標準 6 2 4 2 2 3 4 2 2 2 2" xfId="28428"/>
    <cellStyle name="標準 6 2 4 2 2 3 4 2 2 2 3" xfId="42701"/>
    <cellStyle name="標準 6 2 4 2 2 3 4 2 2 3" xfId="21294"/>
    <cellStyle name="標準 6 2 4 2 2 3 4 2 2 4" xfId="35567"/>
    <cellStyle name="標準 6 2 4 2 2 3 4 2 3" xfId="10593"/>
    <cellStyle name="標準 6 2 4 2 2 3 4 2 3 2" xfId="24861"/>
    <cellStyle name="標準 6 2 4 2 2 3 4 2 3 3" xfId="39134"/>
    <cellStyle name="標準 6 2 4 2 2 3 4 2 4" xfId="17727"/>
    <cellStyle name="標準 6 2 4 2 2 3 4 2 5" xfId="32000"/>
    <cellStyle name="標準 6 2 4 2 2 3 4 3" xfId="5245"/>
    <cellStyle name="標準 6 2 4 2 2 3 4 3 2" xfId="12379"/>
    <cellStyle name="標準 6 2 4 2 2 3 4 3 2 2" xfId="26647"/>
    <cellStyle name="標準 6 2 4 2 2 3 4 3 2 3" xfId="40920"/>
    <cellStyle name="標準 6 2 4 2 2 3 4 3 3" xfId="19513"/>
    <cellStyle name="標準 6 2 4 2 2 3 4 3 4" xfId="33786"/>
    <cellStyle name="標準 6 2 4 2 2 3 4 4" xfId="8812"/>
    <cellStyle name="標準 6 2 4 2 2 3 4 4 2" xfId="23080"/>
    <cellStyle name="標準 6 2 4 2 2 3 4 4 3" xfId="37353"/>
    <cellStyle name="標準 6 2 4 2 2 3 4 5" xfId="15946"/>
    <cellStyle name="標準 6 2 4 2 2 3 4 6" xfId="30219"/>
    <cellStyle name="標準 6 2 4 2 2 3 5" xfId="2079"/>
    <cellStyle name="標準 6 2 4 2 2 3 5 2" xfId="5690"/>
    <cellStyle name="標準 6 2 4 2 2 3 5 2 2" xfId="12824"/>
    <cellStyle name="標準 6 2 4 2 2 3 5 2 2 2" xfId="27092"/>
    <cellStyle name="標準 6 2 4 2 2 3 5 2 2 3" xfId="41365"/>
    <cellStyle name="標準 6 2 4 2 2 3 5 2 3" xfId="19958"/>
    <cellStyle name="標準 6 2 4 2 2 3 5 2 4" xfId="34231"/>
    <cellStyle name="標準 6 2 4 2 2 3 5 3" xfId="9257"/>
    <cellStyle name="標準 6 2 4 2 2 3 5 3 2" xfId="23525"/>
    <cellStyle name="標準 6 2 4 2 2 3 5 3 3" xfId="37798"/>
    <cellStyle name="標準 6 2 4 2 2 3 5 4" xfId="16391"/>
    <cellStyle name="標準 6 2 4 2 2 3 5 5" xfId="30664"/>
    <cellStyle name="標準 6 2 4 2 2 3 6" xfId="3909"/>
    <cellStyle name="標準 6 2 4 2 2 3 6 2" xfId="11043"/>
    <cellStyle name="標準 6 2 4 2 2 3 6 2 2" xfId="25311"/>
    <cellStyle name="標準 6 2 4 2 2 3 6 2 3" xfId="39584"/>
    <cellStyle name="標準 6 2 4 2 2 3 6 3" xfId="18177"/>
    <cellStyle name="標準 6 2 4 2 2 3 6 4" xfId="32450"/>
    <cellStyle name="標準 6 2 4 2 2 3 7" xfId="7476"/>
    <cellStyle name="標準 6 2 4 2 2 3 7 2" xfId="21744"/>
    <cellStyle name="標準 6 2 4 2 2 3 7 3" xfId="36017"/>
    <cellStyle name="標準 6 2 4 2 2 3 8" xfId="14610"/>
    <cellStyle name="標準 6 2 4 2 2 3 9" xfId="28883"/>
    <cellStyle name="標準 6 2 4 2 2 4" xfId="967"/>
    <cellStyle name="標準 6 2 4 2 2 4 2" xfId="2748"/>
    <cellStyle name="標準 6 2 4 2 2 4 2 2" xfId="6359"/>
    <cellStyle name="標準 6 2 4 2 2 4 2 2 2" xfId="13493"/>
    <cellStyle name="標準 6 2 4 2 2 4 2 2 2 2" xfId="27761"/>
    <cellStyle name="標準 6 2 4 2 2 4 2 2 2 3" xfId="42034"/>
    <cellStyle name="標準 6 2 4 2 2 4 2 2 3" xfId="20627"/>
    <cellStyle name="標準 6 2 4 2 2 4 2 2 4" xfId="34900"/>
    <cellStyle name="標準 6 2 4 2 2 4 2 3" xfId="9926"/>
    <cellStyle name="標準 6 2 4 2 2 4 2 3 2" xfId="24194"/>
    <cellStyle name="標準 6 2 4 2 2 4 2 3 3" xfId="38467"/>
    <cellStyle name="標準 6 2 4 2 2 4 2 4" xfId="17060"/>
    <cellStyle name="標準 6 2 4 2 2 4 2 5" xfId="31333"/>
    <cellStyle name="標準 6 2 4 2 2 4 3" xfId="4578"/>
    <cellStyle name="標準 6 2 4 2 2 4 3 2" xfId="11712"/>
    <cellStyle name="標準 6 2 4 2 2 4 3 2 2" xfId="25980"/>
    <cellStyle name="標準 6 2 4 2 2 4 3 2 3" xfId="40253"/>
    <cellStyle name="標準 6 2 4 2 2 4 3 3" xfId="18846"/>
    <cellStyle name="標準 6 2 4 2 2 4 3 4" xfId="33119"/>
    <cellStyle name="標準 6 2 4 2 2 4 4" xfId="8145"/>
    <cellStyle name="標準 6 2 4 2 2 4 4 2" xfId="22413"/>
    <cellStyle name="標準 6 2 4 2 2 4 4 3" xfId="36686"/>
    <cellStyle name="標準 6 2 4 2 2 4 5" xfId="15279"/>
    <cellStyle name="標準 6 2 4 2 2 4 6" xfId="29552"/>
    <cellStyle name="標準 6 2 4 2 2 5" xfId="521"/>
    <cellStyle name="標準 6 2 4 2 2 5 2" xfId="2302"/>
    <cellStyle name="標準 6 2 4 2 2 5 2 2" xfId="5913"/>
    <cellStyle name="標準 6 2 4 2 2 5 2 2 2" xfId="13047"/>
    <cellStyle name="標準 6 2 4 2 2 5 2 2 2 2" xfId="27315"/>
    <cellStyle name="標準 6 2 4 2 2 5 2 2 2 3" xfId="41588"/>
    <cellStyle name="標準 6 2 4 2 2 5 2 2 3" xfId="20181"/>
    <cellStyle name="標準 6 2 4 2 2 5 2 2 4" xfId="34454"/>
    <cellStyle name="標準 6 2 4 2 2 5 2 3" xfId="9480"/>
    <cellStyle name="標準 6 2 4 2 2 5 2 3 2" xfId="23748"/>
    <cellStyle name="標準 6 2 4 2 2 5 2 3 3" xfId="38021"/>
    <cellStyle name="標準 6 2 4 2 2 5 2 4" xfId="16614"/>
    <cellStyle name="標準 6 2 4 2 2 5 2 5" xfId="30887"/>
    <cellStyle name="標準 6 2 4 2 2 5 3" xfId="4132"/>
    <cellStyle name="標準 6 2 4 2 2 5 3 2" xfId="11266"/>
    <cellStyle name="標準 6 2 4 2 2 5 3 2 2" xfId="25534"/>
    <cellStyle name="標準 6 2 4 2 2 5 3 2 3" xfId="39807"/>
    <cellStyle name="標準 6 2 4 2 2 5 3 3" xfId="18400"/>
    <cellStyle name="標準 6 2 4 2 2 5 3 4" xfId="32673"/>
    <cellStyle name="標準 6 2 4 2 2 5 4" xfId="7699"/>
    <cellStyle name="標準 6 2 4 2 2 5 4 2" xfId="21967"/>
    <cellStyle name="標準 6 2 4 2 2 5 4 3" xfId="36240"/>
    <cellStyle name="標準 6 2 4 2 2 5 5" xfId="14833"/>
    <cellStyle name="標準 6 2 4 2 2 5 6" xfId="29106"/>
    <cellStyle name="標準 6 2 4 2 2 6" xfId="1412"/>
    <cellStyle name="標準 6 2 4 2 2 6 2" xfId="3193"/>
    <cellStyle name="標準 6 2 4 2 2 6 2 2" xfId="6804"/>
    <cellStyle name="標準 6 2 4 2 2 6 2 2 2" xfId="13938"/>
    <cellStyle name="標準 6 2 4 2 2 6 2 2 2 2" xfId="28206"/>
    <cellStyle name="標準 6 2 4 2 2 6 2 2 2 3" xfId="42479"/>
    <cellStyle name="標準 6 2 4 2 2 6 2 2 3" xfId="21072"/>
    <cellStyle name="標準 6 2 4 2 2 6 2 2 4" xfId="35345"/>
    <cellStyle name="標準 6 2 4 2 2 6 2 3" xfId="10371"/>
    <cellStyle name="標準 6 2 4 2 2 6 2 3 2" xfId="24639"/>
    <cellStyle name="標準 6 2 4 2 2 6 2 3 3" xfId="38912"/>
    <cellStyle name="標準 6 2 4 2 2 6 2 4" xfId="17505"/>
    <cellStyle name="標準 6 2 4 2 2 6 2 5" xfId="31778"/>
    <cellStyle name="標準 6 2 4 2 2 6 3" xfId="5023"/>
    <cellStyle name="標準 6 2 4 2 2 6 3 2" xfId="12157"/>
    <cellStyle name="標準 6 2 4 2 2 6 3 2 2" xfId="26425"/>
    <cellStyle name="標準 6 2 4 2 2 6 3 2 3" xfId="40698"/>
    <cellStyle name="標準 6 2 4 2 2 6 3 3" xfId="19291"/>
    <cellStyle name="標準 6 2 4 2 2 6 3 4" xfId="33564"/>
    <cellStyle name="標準 6 2 4 2 2 6 4" xfId="8590"/>
    <cellStyle name="標準 6 2 4 2 2 6 4 2" xfId="22858"/>
    <cellStyle name="標準 6 2 4 2 2 6 4 3" xfId="37131"/>
    <cellStyle name="標準 6 2 4 2 2 6 5" xfId="15724"/>
    <cellStyle name="標準 6 2 4 2 2 6 6" xfId="29997"/>
    <cellStyle name="標準 6 2 4 2 2 7" xfId="1857"/>
    <cellStyle name="標準 6 2 4 2 2 7 2" xfId="5468"/>
    <cellStyle name="標準 6 2 4 2 2 7 2 2" xfId="12602"/>
    <cellStyle name="標準 6 2 4 2 2 7 2 2 2" xfId="26870"/>
    <cellStyle name="標準 6 2 4 2 2 7 2 2 3" xfId="41143"/>
    <cellStyle name="標準 6 2 4 2 2 7 2 3" xfId="19736"/>
    <cellStyle name="標準 6 2 4 2 2 7 2 4" xfId="34009"/>
    <cellStyle name="標準 6 2 4 2 2 7 3" xfId="9035"/>
    <cellStyle name="標準 6 2 4 2 2 7 3 2" xfId="23303"/>
    <cellStyle name="標準 6 2 4 2 2 7 3 3" xfId="37576"/>
    <cellStyle name="標準 6 2 4 2 2 7 4" xfId="16169"/>
    <cellStyle name="標準 6 2 4 2 2 7 5" xfId="30442"/>
    <cellStyle name="標準 6 2 4 2 2 8" xfId="3687"/>
    <cellStyle name="標準 6 2 4 2 2 8 2" xfId="10821"/>
    <cellStyle name="標準 6 2 4 2 2 8 2 2" xfId="25089"/>
    <cellStyle name="標準 6 2 4 2 2 8 2 3" xfId="39362"/>
    <cellStyle name="標準 6 2 4 2 2 8 3" xfId="17955"/>
    <cellStyle name="標準 6 2 4 2 2 8 4" xfId="32228"/>
    <cellStyle name="標準 6 2 4 2 2 9" xfId="7254"/>
    <cellStyle name="標準 6 2 4 2 2 9 2" xfId="21522"/>
    <cellStyle name="標準 6 2 4 2 2 9 3" xfId="35795"/>
    <cellStyle name="標準 6 2 4 2 3" xfId="113"/>
    <cellStyle name="標準 6 2 4 2 3 10" xfId="14425"/>
    <cellStyle name="標準 6 2 4 2 3 11" xfId="28698"/>
    <cellStyle name="標準 6 2 4 2 3 2" xfId="146"/>
    <cellStyle name="標準 6 2 4 2 3 2 10" xfId="28731"/>
    <cellStyle name="標準 6 2 4 2 3 2 2" xfId="446"/>
    <cellStyle name="標準 6 2 4 2 3 2 2 2" xfId="1337"/>
    <cellStyle name="標準 6 2 4 2 3 2 2 2 2" xfId="3118"/>
    <cellStyle name="標準 6 2 4 2 3 2 2 2 2 2" xfId="6729"/>
    <cellStyle name="標準 6 2 4 2 3 2 2 2 2 2 2" xfId="13863"/>
    <cellStyle name="標準 6 2 4 2 3 2 2 2 2 2 2 2" xfId="28131"/>
    <cellStyle name="標準 6 2 4 2 3 2 2 2 2 2 2 3" xfId="42404"/>
    <cellStyle name="標準 6 2 4 2 3 2 2 2 2 2 3" xfId="20997"/>
    <cellStyle name="標準 6 2 4 2 3 2 2 2 2 2 4" xfId="35270"/>
    <cellStyle name="標準 6 2 4 2 3 2 2 2 2 3" xfId="10296"/>
    <cellStyle name="標準 6 2 4 2 3 2 2 2 2 3 2" xfId="24564"/>
    <cellStyle name="標準 6 2 4 2 3 2 2 2 2 3 3" xfId="38837"/>
    <cellStyle name="標準 6 2 4 2 3 2 2 2 2 4" xfId="17430"/>
    <cellStyle name="標準 6 2 4 2 3 2 2 2 2 5" xfId="31703"/>
    <cellStyle name="標準 6 2 4 2 3 2 2 2 3" xfId="4948"/>
    <cellStyle name="標準 6 2 4 2 3 2 2 2 3 2" xfId="12082"/>
    <cellStyle name="標準 6 2 4 2 3 2 2 2 3 2 2" xfId="26350"/>
    <cellStyle name="標準 6 2 4 2 3 2 2 2 3 2 3" xfId="40623"/>
    <cellStyle name="標準 6 2 4 2 3 2 2 2 3 3" xfId="19216"/>
    <cellStyle name="標準 6 2 4 2 3 2 2 2 3 4" xfId="33489"/>
    <cellStyle name="標準 6 2 4 2 3 2 2 2 4" xfId="8515"/>
    <cellStyle name="標準 6 2 4 2 3 2 2 2 4 2" xfId="22783"/>
    <cellStyle name="標準 6 2 4 2 3 2 2 2 4 3" xfId="37056"/>
    <cellStyle name="標準 6 2 4 2 3 2 2 2 5" xfId="15649"/>
    <cellStyle name="標準 6 2 4 2 3 2 2 2 6" xfId="29922"/>
    <cellStyle name="標準 6 2 4 2 3 2 2 3" xfId="891"/>
    <cellStyle name="標準 6 2 4 2 3 2 2 3 2" xfId="2672"/>
    <cellStyle name="標準 6 2 4 2 3 2 2 3 2 2" xfId="6283"/>
    <cellStyle name="標準 6 2 4 2 3 2 2 3 2 2 2" xfId="13417"/>
    <cellStyle name="標準 6 2 4 2 3 2 2 3 2 2 2 2" xfId="27685"/>
    <cellStyle name="標準 6 2 4 2 3 2 2 3 2 2 2 3" xfId="41958"/>
    <cellStyle name="標準 6 2 4 2 3 2 2 3 2 2 3" xfId="20551"/>
    <cellStyle name="標準 6 2 4 2 3 2 2 3 2 2 4" xfId="34824"/>
    <cellStyle name="標準 6 2 4 2 3 2 2 3 2 3" xfId="9850"/>
    <cellStyle name="標準 6 2 4 2 3 2 2 3 2 3 2" xfId="24118"/>
    <cellStyle name="標準 6 2 4 2 3 2 2 3 2 3 3" xfId="38391"/>
    <cellStyle name="標準 6 2 4 2 3 2 2 3 2 4" xfId="16984"/>
    <cellStyle name="標準 6 2 4 2 3 2 2 3 2 5" xfId="31257"/>
    <cellStyle name="標準 6 2 4 2 3 2 2 3 3" xfId="4502"/>
    <cellStyle name="標準 6 2 4 2 3 2 2 3 3 2" xfId="11636"/>
    <cellStyle name="標準 6 2 4 2 3 2 2 3 3 2 2" xfId="25904"/>
    <cellStyle name="標準 6 2 4 2 3 2 2 3 3 2 3" xfId="40177"/>
    <cellStyle name="標準 6 2 4 2 3 2 2 3 3 3" xfId="18770"/>
    <cellStyle name="標準 6 2 4 2 3 2 2 3 3 4" xfId="33043"/>
    <cellStyle name="標準 6 2 4 2 3 2 2 3 4" xfId="8069"/>
    <cellStyle name="標準 6 2 4 2 3 2 2 3 4 2" xfId="22337"/>
    <cellStyle name="標準 6 2 4 2 3 2 2 3 4 3" xfId="36610"/>
    <cellStyle name="標準 6 2 4 2 3 2 2 3 5" xfId="15203"/>
    <cellStyle name="標準 6 2 4 2 3 2 2 3 6" xfId="29476"/>
    <cellStyle name="標準 6 2 4 2 3 2 2 4" xfId="1782"/>
    <cellStyle name="標準 6 2 4 2 3 2 2 4 2" xfId="3563"/>
    <cellStyle name="標準 6 2 4 2 3 2 2 4 2 2" xfId="7174"/>
    <cellStyle name="標準 6 2 4 2 3 2 2 4 2 2 2" xfId="14308"/>
    <cellStyle name="標準 6 2 4 2 3 2 2 4 2 2 2 2" xfId="28576"/>
    <cellStyle name="標準 6 2 4 2 3 2 2 4 2 2 2 3" xfId="42849"/>
    <cellStyle name="標準 6 2 4 2 3 2 2 4 2 2 3" xfId="21442"/>
    <cellStyle name="標準 6 2 4 2 3 2 2 4 2 2 4" xfId="35715"/>
    <cellStyle name="標準 6 2 4 2 3 2 2 4 2 3" xfId="10741"/>
    <cellStyle name="標準 6 2 4 2 3 2 2 4 2 3 2" xfId="25009"/>
    <cellStyle name="標準 6 2 4 2 3 2 2 4 2 3 3" xfId="39282"/>
    <cellStyle name="標準 6 2 4 2 3 2 2 4 2 4" xfId="17875"/>
    <cellStyle name="標準 6 2 4 2 3 2 2 4 2 5" xfId="32148"/>
    <cellStyle name="標準 6 2 4 2 3 2 2 4 3" xfId="5393"/>
    <cellStyle name="標準 6 2 4 2 3 2 2 4 3 2" xfId="12527"/>
    <cellStyle name="標準 6 2 4 2 3 2 2 4 3 2 2" xfId="26795"/>
    <cellStyle name="標準 6 2 4 2 3 2 2 4 3 2 3" xfId="41068"/>
    <cellStyle name="標準 6 2 4 2 3 2 2 4 3 3" xfId="19661"/>
    <cellStyle name="標準 6 2 4 2 3 2 2 4 3 4" xfId="33934"/>
    <cellStyle name="標準 6 2 4 2 3 2 2 4 4" xfId="8960"/>
    <cellStyle name="標準 6 2 4 2 3 2 2 4 4 2" xfId="23228"/>
    <cellStyle name="標準 6 2 4 2 3 2 2 4 4 3" xfId="37501"/>
    <cellStyle name="標準 6 2 4 2 3 2 2 4 5" xfId="16094"/>
    <cellStyle name="標準 6 2 4 2 3 2 2 4 6" xfId="30367"/>
    <cellStyle name="標準 6 2 4 2 3 2 2 5" xfId="2227"/>
    <cellStyle name="標準 6 2 4 2 3 2 2 5 2" xfId="5838"/>
    <cellStyle name="標準 6 2 4 2 3 2 2 5 2 2" xfId="12972"/>
    <cellStyle name="標準 6 2 4 2 3 2 2 5 2 2 2" xfId="27240"/>
    <cellStyle name="標準 6 2 4 2 3 2 2 5 2 2 3" xfId="41513"/>
    <cellStyle name="標準 6 2 4 2 3 2 2 5 2 3" xfId="20106"/>
    <cellStyle name="標準 6 2 4 2 3 2 2 5 2 4" xfId="34379"/>
    <cellStyle name="標準 6 2 4 2 3 2 2 5 3" xfId="9405"/>
    <cellStyle name="標準 6 2 4 2 3 2 2 5 3 2" xfId="23673"/>
    <cellStyle name="標準 6 2 4 2 3 2 2 5 3 3" xfId="37946"/>
    <cellStyle name="標準 6 2 4 2 3 2 2 5 4" xfId="16539"/>
    <cellStyle name="標準 6 2 4 2 3 2 2 5 5" xfId="30812"/>
    <cellStyle name="標準 6 2 4 2 3 2 2 6" xfId="4057"/>
    <cellStyle name="標準 6 2 4 2 3 2 2 6 2" xfId="11191"/>
    <cellStyle name="標準 6 2 4 2 3 2 2 6 2 2" xfId="25459"/>
    <cellStyle name="標準 6 2 4 2 3 2 2 6 2 3" xfId="39732"/>
    <cellStyle name="標準 6 2 4 2 3 2 2 6 3" xfId="18325"/>
    <cellStyle name="標準 6 2 4 2 3 2 2 6 4" xfId="32598"/>
    <cellStyle name="標準 6 2 4 2 3 2 2 7" xfId="7624"/>
    <cellStyle name="標準 6 2 4 2 3 2 2 7 2" xfId="21892"/>
    <cellStyle name="標準 6 2 4 2 3 2 2 7 3" xfId="36165"/>
    <cellStyle name="標準 6 2 4 2 3 2 2 8" xfId="14758"/>
    <cellStyle name="標準 6 2 4 2 3 2 2 9" xfId="29031"/>
    <cellStyle name="標準 6 2 4 2 3 2 3" xfId="1037"/>
    <cellStyle name="標準 6 2 4 2 3 2 3 2" xfId="2818"/>
    <cellStyle name="標準 6 2 4 2 3 2 3 2 2" xfId="6429"/>
    <cellStyle name="標準 6 2 4 2 3 2 3 2 2 2" xfId="13563"/>
    <cellStyle name="標準 6 2 4 2 3 2 3 2 2 2 2" xfId="27831"/>
    <cellStyle name="標準 6 2 4 2 3 2 3 2 2 2 3" xfId="42104"/>
    <cellStyle name="標準 6 2 4 2 3 2 3 2 2 3" xfId="20697"/>
    <cellStyle name="標準 6 2 4 2 3 2 3 2 2 4" xfId="34970"/>
    <cellStyle name="標準 6 2 4 2 3 2 3 2 3" xfId="9996"/>
    <cellStyle name="標準 6 2 4 2 3 2 3 2 3 2" xfId="24264"/>
    <cellStyle name="標準 6 2 4 2 3 2 3 2 3 3" xfId="38537"/>
    <cellStyle name="標準 6 2 4 2 3 2 3 2 4" xfId="17130"/>
    <cellStyle name="標準 6 2 4 2 3 2 3 2 5" xfId="31403"/>
    <cellStyle name="標準 6 2 4 2 3 2 3 3" xfId="4648"/>
    <cellStyle name="標準 6 2 4 2 3 2 3 3 2" xfId="11782"/>
    <cellStyle name="標準 6 2 4 2 3 2 3 3 2 2" xfId="26050"/>
    <cellStyle name="標準 6 2 4 2 3 2 3 3 2 3" xfId="40323"/>
    <cellStyle name="標準 6 2 4 2 3 2 3 3 3" xfId="18916"/>
    <cellStyle name="標準 6 2 4 2 3 2 3 3 4" xfId="33189"/>
    <cellStyle name="標準 6 2 4 2 3 2 3 4" xfId="8215"/>
    <cellStyle name="標準 6 2 4 2 3 2 3 4 2" xfId="22483"/>
    <cellStyle name="標準 6 2 4 2 3 2 3 4 3" xfId="36756"/>
    <cellStyle name="標準 6 2 4 2 3 2 3 5" xfId="15349"/>
    <cellStyle name="標準 6 2 4 2 3 2 3 6" xfId="29622"/>
    <cellStyle name="標準 6 2 4 2 3 2 4" xfId="591"/>
    <cellStyle name="標準 6 2 4 2 3 2 4 2" xfId="2372"/>
    <cellStyle name="標準 6 2 4 2 3 2 4 2 2" xfId="5983"/>
    <cellStyle name="標準 6 2 4 2 3 2 4 2 2 2" xfId="13117"/>
    <cellStyle name="標準 6 2 4 2 3 2 4 2 2 2 2" xfId="27385"/>
    <cellStyle name="標準 6 2 4 2 3 2 4 2 2 2 3" xfId="41658"/>
    <cellStyle name="標準 6 2 4 2 3 2 4 2 2 3" xfId="20251"/>
    <cellStyle name="標準 6 2 4 2 3 2 4 2 2 4" xfId="34524"/>
    <cellStyle name="標準 6 2 4 2 3 2 4 2 3" xfId="9550"/>
    <cellStyle name="標準 6 2 4 2 3 2 4 2 3 2" xfId="23818"/>
    <cellStyle name="標準 6 2 4 2 3 2 4 2 3 3" xfId="38091"/>
    <cellStyle name="標準 6 2 4 2 3 2 4 2 4" xfId="16684"/>
    <cellStyle name="標準 6 2 4 2 3 2 4 2 5" xfId="30957"/>
    <cellStyle name="標準 6 2 4 2 3 2 4 3" xfId="4202"/>
    <cellStyle name="標準 6 2 4 2 3 2 4 3 2" xfId="11336"/>
    <cellStyle name="標準 6 2 4 2 3 2 4 3 2 2" xfId="25604"/>
    <cellStyle name="標準 6 2 4 2 3 2 4 3 2 3" xfId="39877"/>
    <cellStyle name="標準 6 2 4 2 3 2 4 3 3" xfId="18470"/>
    <cellStyle name="標準 6 2 4 2 3 2 4 3 4" xfId="32743"/>
    <cellStyle name="標準 6 2 4 2 3 2 4 4" xfId="7769"/>
    <cellStyle name="標準 6 2 4 2 3 2 4 4 2" xfId="22037"/>
    <cellStyle name="標準 6 2 4 2 3 2 4 4 3" xfId="36310"/>
    <cellStyle name="標準 6 2 4 2 3 2 4 5" xfId="14903"/>
    <cellStyle name="標準 6 2 4 2 3 2 4 6" xfId="29176"/>
    <cellStyle name="標準 6 2 4 2 3 2 5" xfId="1482"/>
    <cellStyle name="標準 6 2 4 2 3 2 5 2" xfId="3263"/>
    <cellStyle name="標準 6 2 4 2 3 2 5 2 2" xfId="6874"/>
    <cellStyle name="標準 6 2 4 2 3 2 5 2 2 2" xfId="14008"/>
    <cellStyle name="標準 6 2 4 2 3 2 5 2 2 2 2" xfId="28276"/>
    <cellStyle name="標準 6 2 4 2 3 2 5 2 2 2 3" xfId="42549"/>
    <cellStyle name="標準 6 2 4 2 3 2 5 2 2 3" xfId="21142"/>
    <cellStyle name="標準 6 2 4 2 3 2 5 2 2 4" xfId="35415"/>
    <cellStyle name="標準 6 2 4 2 3 2 5 2 3" xfId="10441"/>
    <cellStyle name="標準 6 2 4 2 3 2 5 2 3 2" xfId="24709"/>
    <cellStyle name="標準 6 2 4 2 3 2 5 2 3 3" xfId="38982"/>
    <cellStyle name="標準 6 2 4 2 3 2 5 2 4" xfId="17575"/>
    <cellStyle name="標準 6 2 4 2 3 2 5 2 5" xfId="31848"/>
    <cellStyle name="標準 6 2 4 2 3 2 5 3" xfId="5093"/>
    <cellStyle name="標準 6 2 4 2 3 2 5 3 2" xfId="12227"/>
    <cellStyle name="標準 6 2 4 2 3 2 5 3 2 2" xfId="26495"/>
    <cellStyle name="標準 6 2 4 2 3 2 5 3 2 3" xfId="40768"/>
    <cellStyle name="標準 6 2 4 2 3 2 5 3 3" xfId="19361"/>
    <cellStyle name="標準 6 2 4 2 3 2 5 3 4" xfId="33634"/>
    <cellStyle name="標準 6 2 4 2 3 2 5 4" xfId="8660"/>
    <cellStyle name="標準 6 2 4 2 3 2 5 4 2" xfId="22928"/>
    <cellStyle name="標準 6 2 4 2 3 2 5 4 3" xfId="37201"/>
    <cellStyle name="標準 6 2 4 2 3 2 5 5" xfId="15794"/>
    <cellStyle name="標準 6 2 4 2 3 2 5 6" xfId="30067"/>
    <cellStyle name="標準 6 2 4 2 3 2 6" xfId="1927"/>
    <cellStyle name="標準 6 2 4 2 3 2 6 2" xfId="5538"/>
    <cellStyle name="標準 6 2 4 2 3 2 6 2 2" xfId="12672"/>
    <cellStyle name="標準 6 2 4 2 3 2 6 2 2 2" xfId="26940"/>
    <cellStyle name="標準 6 2 4 2 3 2 6 2 2 3" xfId="41213"/>
    <cellStyle name="標準 6 2 4 2 3 2 6 2 3" xfId="19806"/>
    <cellStyle name="標準 6 2 4 2 3 2 6 2 4" xfId="34079"/>
    <cellStyle name="標準 6 2 4 2 3 2 6 3" xfId="9105"/>
    <cellStyle name="標準 6 2 4 2 3 2 6 3 2" xfId="23373"/>
    <cellStyle name="標準 6 2 4 2 3 2 6 3 3" xfId="37646"/>
    <cellStyle name="標準 6 2 4 2 3 2 6 4" xfId="16239"/>
    <cellStyle name="標準 6 2 4 2 3 2 6 5" xfId="30512"/>
    <cellStyle name="標準 6 2 4 2 3 2 7" xfId="3757"/>
    <cellStyle name="標準 6 2 4 2 3 2 7 2" xfId="10891"/>
    <cellStyle name="標準 6 2 4 2 3 2 7 2 2" xfId="25159"/>
    <cellStyle name="標準 6 2 4 2 3 2 7 2 3" xfId="39432"/>
    <cellStyle name="標準 6 2 4 2 3 2 7 3" xfId="18025"/>
    <cellStyle name="標準 6 2 4 2 3 2 7 4" xfId="32298"/>
    <cellStyle name="標準 6 2 4 2 3 2 8" xfId="7324"/>
    <cellStyle name="標準 6 2 4 2 3 2 8 2" xfId="21592"/>
    <cellStyle name="標準 6 2 4 2 3 2 8 3" xfId="35865"/>
    <cellStyle name="標準 6 2 4 2 3 2 9" xfId="14458"/>
    <cellStyle name="標準 6 2 4 2 3 3" xfId="335"/>
    <cellStyle name="標準 6 2 4 2 3 3 2" xfId="1226"/>
    <cellStyle name="標準 6 2 4 2 3 3 2 2" xfId="3007"/>
    <cellStyle name="標準 6 2 4 2 3 3 2 2 2" xfId="6618"/>
    <cellStyle name="標準 6 2 4 2 3 3 2 2 2 2" xfId="13752"/>
    <cellStyle name="標準 6 2 4 2 3 3 2 2 2 2 2" xfId="28020"/>
    <cellStyle name="標準 6 2 4 2 3 3 2 2 2 2 3" xfId="42293"/>
    <cellStyle name="標準 6 2 4 2 3 3 2 2 2 3" xfId="20886"/>
    <cellStyle name="標準 6 2 4 2 3 3 2 2 2 4" xfId="35159"/>
    <cellStyle name="標準 6 2 4 2 3 3 2 2 3" xfId="10185"/>
    <cellStyle name="標準 6 2 4 2 3 3 2 2 3 2" xfId="24453"/>
    <cellStyle name="標準 6 2 4 2 3 3 2 2 3 3" xfId="38726"/>
    <cellStyle name="標準 6 2 4 2 3 3 2 2 4" xfId="17319"/>
    <cellStyle name="標準 6 2 4 2 3 3 2 2 5" xfId="31592"/>
    <cellStyle name="標準 6 2 4 2 3 3 2 3" xfId="4837"/>
    <cellStyle name="標準 6 2 4 2 3 3 2 3 2" xfId="11971"/>
    <cellStyle name="標準 6 2 4 2 3 3 2 3 2 2" xfId="26239"/>
    <cellStyle name="標準 6 2 4 2 3 3 2 3 2 3" xfId="40512"/>
    <cellStyle name="標準 6 2 4 2 3 3 2 3 3" xfId="19105"/>
    <cellStyle name="標準 6 2 4 2 3 3 2 3 4" xfId="33378"/>
    <cellStyle name="標準 6 2 4 2 3 3 2 4" xfId="8404"/>
    <cellStyle name="標準 6 2 4 2 3 3 2 4 2" xfId="22672"/>
    <cellStyle name="標準 6 2 4 2 3 3 2 4 3" xfId="36945"/>
    <cellStyle name="標準 6 2 4 2 3 3 2 5" xfId="15538"/>
    <cellStyle name="標準 6 2 4 2 3 3 2 6" xfId="29811"/>
    <cellStyle name="標準 6 2 4 2 3 3 3" xfId="780"/>
    <cellStyle name="標準 6 2 4 2 3 3 3 2" xfId="2561"/>
    <cellStyle name="標準 6 2 4 2 3 3 3 2 2" xfId="6172"/>
    <cellStyle name="標準 6 2 4 2 3 3 3 2 2 2" xfId="13306"/>
    <cellStyle name="標準 6 2 4 2 3 3 3 2 2 2 2" xfId="27574"/>
    <cellStyle name="標準 6 2 4 2 3 3 3 2 2 2 3" xfId="41847"/>
    <cellStyle name="標準 6 2 4 2 3 3 3 2 2 3" xfId="20440"/>
    <cellStyle name="標準 6 2 4 2 3 3 3 2 2 4" xfId="34713"/>
    <cellStyle name="標準 6 2 4 2 3 3 3 2 3" xfId="9739"/>
    <cellStyle name="標準 6 2 4 2 3 3 3 2 3 2" xfId="24007"/>
    <cellStyle name="標準 6 2 4 2 3 3 3 2 3 3" xfId="38280"/>
    <cellStyle name="標準 6 2 4 2 3 3 3 2 4" xfId="16873"/>
    <cellStyle name="標準 6 2 4 2 3 3 3 2 5" xfId="31146"/>
    <cellStyle name="標準 6 2 4 2 3 3 3 3" xfId="4391"/>
    <cellStyle name="標準 6 2 4 2 3 3 3 3 2" xfId="11525"/>
    <cellStyle name="標準 6 2 4 2 3 3 3 3 2 2" xfId="25793"/>
    <cellStyle name="標準 6 2 4 2 3 3 3 3 2 3" xfId="40066"/>
    <cellStyle name="標準 6 2 4 2 3 3 3 3 3" xfId="18659"/>
    <cellStyle name="標準 6 2 4 2 3 3 3 3 4" xfId="32932"/>
    <cellStyle name="標準 6 2 4 2 3 3 3 4" xfId="7958"/>
    <cellStyle name="標準 6 2 4 2 3 3 3 4 2" xfId="22226"/>
    <cellStyle name="標準 6 2 4 2 3 3 3 4 3" xfId="36499"/>
    <cellStyle name="標準 6 2 4 2 3 3 3 5" xfId="15092"/>
    <cellStyle name="標準 6 2 4 2 3 3 3 6" xfId="29365"/>
    <cellStyle name="標準 6 2 4 2 3 3 4" xfId="1671"/>
    <cellStyle name="標準 6 2 4 2 3 3 4 2" xfId="3452"/>
    <cellStyle name="標準 6 2 4 2 3 3 4 2 2" xfId="7063"/>
    <cellStyle name="標準 6 2 4 2 3 3 4 2 2 2" xfId="14197"/>
    <cellStyle name="標準 6 2 4 2 3 3 4 2 2 2 2" xfId="28465"/>
    <cellStyle name="標準 6 2 4 2 3 3 4 2 2 2 3" xfId="42738"/>
    <cellStyle name="標準 6 2 4 2 3 3 4 2 2 3" xfId="21331"/>
    <cellStyle name="標準 6 2 4 2 3 3 4 2 2 4" xfId="35604"/>
    <cellStyle name="標準 6 2 4 2 3 3 4 2 3" xfId="10630"/>
    <cellStyle name="標準 6 2 4 2 3 3 4 2 3 2" xfId="24898"/>
    <cellStyle name="標準 6 2 4 2 3 3 4 2 3 3" xfId="39171"/>
    <cellStyle name="標準 6 2 4 2 3 3 4 2 4" xfId="17764"/>
    <cellStyle name="標準 6 2 4 2 3 3 4 2 5" xfId="32037"/>
    <cellStyle name="標準 6 2 4 2 3 3 4 3" xfId="5282"/>
    <cellStyle name="標準 6 2 4 2 3 3 4 3 2" xfId="12416"/>
    <cellStyle name="標準 6 2 4 2 3 3 4 3 2 2" xfId="26684"/>
    <cellStyle name="標準 6 2 4 2 3 3 4 3 2 3" xfId="40957"/>
    <cellStyle name="標準 6 2 4 2 3 3 4 3 3" xfId="19550"/>
    <cellStyle name="標準 6 2 4 2 3 3 4 3 4" xfId="33823"/>
    <cellStyle name="標準 6 2 4 2 3 3 4 4" xfId="8849"/>
    <cellStyle name="標準 6 2 4 2 3 3 4 4 2" xfId="23117"/>
    <cellStyle name="標準 6 2 4 2 3 3 4 4 3" xfId="37390"/>
    <cellStyle name="標準 6 2 4 2 3 3 4 5" xfId="15983"/>
    <cellStyle name="標準 6 2 4 2 3 3 4 6" xfId="30256"/>
    <cellStyle name="標準 6 2 4 2 3 3 5" xfId="2116"/>
    <cellStyle name="標準 6 2 4 2 3 3 5 2" xfId="5727"/>
    <cellStyle name="標準 6 2 4 2 3 3 5 2 2" xfId="12861"/>
    <cellStyle name="標準 6 2 4 2 3 3 5 2 2 2" xfId="27129"/>
    <cellStyle name="標準 6 2 4 2 3 3 5 2 2 3" xfId="41402"/>
    <cellStyle name="標準 6 2 4 2 3 3 5 2 3" xfId="19995"/>
    <cellStyle name="標準 6 2 4 2 3 3 5 2 4" xfId="34268"/>
    <cellStyle name="標準 6 2 4 2 3 3 5 3" xfId="9294"/>
    <cellStyle name="標準 6 2 4 2 3 3 5 3 2" xfId="23562"/>
    <cellStyle name="標準 6 2 4 2 3 3 5 3 3" xfId="37835"/>
    <cellStyle name="標準 6 2 4 2 3 3 5 4" xfId="16428"/>
    <cellStyle name="標準 6 2 4 2 3 3 5 5" xfId="30701"/>
    <cellStyle name="標準 6 2 4 2 3 3 6" xfId="3946"/>
    <cellStyle name="標準 6 2 4 2 3 3 6 2" xfId="11080"/>
    <cellStyle name="標準 6 2 4 2 3 3 6 2 2" xfId="25348"/>
    <cellStyle name="標準 6 2 4 2 3 3 6 2 3" xfId="39621"/>
    <cellStyle name="標準 6 2 4 2 3 3 6 3" xfId="18214"/>
    <cellStyle name="標準 6 2 4 2 3 3 6 4" xfId="32487"/>
    <cellStyle name="標準 6 2 4 2 3 3 7" xfId="7513"/>
    <cellStyle name="標準 6 2 4 2 3 3 7 2" xfId="21781"/>
    <cellStyle name="標準 6 2 4 2 3 3 7 3" xfId="36054"/>
    <cellStyle name="標準 6 2 4 2 3 3 8" xfId="14647"/>
    <cellStyle name="標準 6 2 4 2 3 3 9" xfId="28920"/>
    <cellStyle name="標準 6 2 4 2 3 4" xfId="1004"/>
    <cellStyle name="標準 6 2 4 2 3 4 2" xfId="2785"/>
    <cellStyle name="標準 6 2 4 2 3 4 2 2" xfId="6396"/>
    <cellStyle name="標準 6 2 4 2 3 4 2 2 2" xfId="13530"/>
    <cellStyle name="標準 6 2 4 2 3 4 2 2 2 2" xfId="27798"/>
    <cellStyle name="標準 6 2 4 2 3 4 2 2 2 3" xfId="42071"/>
    <cellStyle name="標準 6 2 4 2 3 4 2 2 3" xfId="20664"/>
    <cellStyle name="標準 6 2 4 2 3 4 2 2 4" xfId="34937"/>
    <cellStyle name="標準 6 2 4 2 3 4 2 3" xfId="9963"/>
    <cellStyle name="標準 6 2 4 2 3 4 2 3 2" xfId="24231"/>
    <cellStyle name="標準 6 2 4 2 3 4 2 3 3" xfId="38504"/>
    <cellStyle name="標準 6 2 4 2 3 4 2 4" xfId="17097"/>
    <cellStyle name="標準 6 2 4 2 3 4 2 5" xfId="31370"/>
    <cellStyle name="標準 6 2 4 2 3 4 3" xfId="4615"/>
    <cellStyle name="標準 6 2 4 2 3 4 3 2" xfId="11749"/>
    <cellStyle name="標準 6 2 4 2 3 4 3 2 2" xfId="26017"/>
    <cellStyle name="標準 6 2 4 2 3 4 3 2 3" xfId="40290"/>
    <cellStyle name="標準 6 2 4 2 3 4 3 3" xfId="18883"/>
    <cellStyle name="標準 6 2 4 2 3 4 3 4" xfId="33156"/>
    <cellStyle name="標準 6 2 4 2 3 4 4" xfId="8182"/>
    <cellStyle name="標準 6 2 4 2 3 4 4 2" xfId="22450"/>
    <cellStyle name="標準 6 2 4 2 3 4 4 3" xfId="36723"/>
    <cellStyle name="標準 6 2 4 2 3 4 5" xfId="15316"/>
    <cellStyle name="標準 6 2 4 2 3 4 6" xfId="29589"/>
    <cellStyle name="標準 6 2 4 2 3 5" xfId="558"/>
    <cellStyle name="標準 6 2 4 2 3 5 2" xfId="2339"/>
    <cellStyle name="標準 6 2 4 2 3 5 2 2" xfId="5950"/>
    <cellStyle name="標準 6 2 4 2 3 5 2 2 2" xfId="13084"/>
    <cellStyle name="標準 6 2 4 2 3 5 2 2 2 2" xfId="27352"/>
    <cellStyle name="標準 6 2 4 2 3 5 2 2 2 3" xfId="41625"/>
    <cellStyle name="標準 6 2 4 2 3 5 2 2 3" xfId="20218"/>
    <cellStyle name="標準 6 2 4 2 3 5 2 2 4" xfId="34491"/>
    <cellStyle name="標準 6 2 4 2 3 5 2 3" xfId="9517"/>
    <cellStyle name="標準 6 2 4 2 3 5 2 3 2" xfId="23785"/>
    <cellStyle name="標準 6 2 4 2 3 5 2 3 3" xfId="38058"/>
    <cellStyle name="標準 6 2 4 2 3 5 2 4" xfId="16651"/>
    <cellStyle name="標準 6 2 4 2 3 5 2 5" xfId="30924"/>
    <cellStyle name="標準 6 2 4 2 3 5 3" xfId="4169"/>
    <cellStyle name="標準 6 2 4 2 3 5 3 2" xfId="11303"/>
    <cellStyle name="標準 6 2 4 2 3 5 3 2 2" xfId="25571"/>
    <cellStyle name="標準 6 2 4 2 3 5 3 2 3" xfId="39844"/>
    <cellStyle name="標準 6 2 4 2 3 5 3 3" xfId="18437"/>
    <cellStyle name="標準 6 2 4 2 3 5 3 4" xfId="32710"/>
    <cellStyle name="標準 6 2 4 2 3 5 4" xfId="7736"/>
    <cellStyle name="標準 6 2 4 2 3 5 4 2" xfId="22004"/>
    <cellStyle name="標準 6 2 4 2 3 5 4 3" xfId="36277"/>
    <cellStyle name="標準 6 2 4 2 3 5 5" xfId="14870"/>
    <cellStyle name="標準 6 2 4 2 3 5 6" xfId="29143"/>
    <cellStyle name="標準 6 2 4 2 3 6" xfId="1449"/>
    <cellStyle name="標準 6 2 4 2 3 6 2" xfId="3230"/>
    <cellStyle name="標準 6 2 4 2 3 6 2 2" xfId="6841"/>
    <cellStyle name="標準 6 2 4 2 3 6 2 2 2" xfId="13975"/>
    <cellStyle name="標準 6 2 4 2 3 6 2 2 2 2" xfId="28243"/>
    <cellStyle name="標準 6 2 4 2 3 6 2 2 2 3" xfId="42516"/>
    <cellStyle name="標準 6 2 4 2 3 6 2 2 3" xfId="21109"/>
    <cellStyle name="標準 6 2 4 2 3 6 2 2 4" xfId="35382"/>
    <cellStyle name="標準 6 2 4 2 3 6 2 3" xfId="10408"/>
    <cellStyle name="標準 6 2 4 2 3 6 2 3 2" xfId="24676"/>
    <cellStyle name="標準 6 2 4 2 3 6 2 3 3" xfId="38949"/>
    <cellStyle name="標準 6 2 4 2 3 6 2 4" xfId="17542"/>
    <cellStyle name="標準 6 2 4 2 3 6 2 5" xfId="31815"/>
    <cellStyle name="標準 6 2 4 2 3 6 3" xfId="5060"/>
    <cellStyle name="標準 6 2 4 2 3 6 3 2" xfId="12194"/>
    <cellStyle name="標準 6 2 4 2 3 6 3 2 2" xfId="26462"/>
    <cellStyle name="標準 6 2 4 2 3 6 3 2 3" xfId="40735"/>
    <cellStyle name="標準 6 2 4 2 3 6 3 3" xfId="19328"/>
    <cellStyle name="標準 6 2 4 2 3 6 3 4" xfId="33601"/>
    <cellStyle name="標準 6 2 4 2 3 6 4" xfId="8627"/>
    <cellStyle name="標準 6 2 4 2 3 6 4 2" xfId="22895"/>
    <cellStyle name="標準 6 2 4 2 3 6 4 3" xfId="37168"/>
    <cellStyle name="標準 6 2 4 2 3 6 5" xfId="15761"/>
    <cellStyle name="標準 6 2 4 2 3 6 6" xfId="30034"/>
    <cellStyle name="標準 6 2 4 2 3 7" xfId="1894"/>
    <cellStyle name="標準 6 2 4 2 3 7 2" xfId="5505"/>
    <cellStyle name="標準 6 2 4 2 3 7 2 2" xfId="12639"/>
    <cellStyle name="標準 6 2 4 2 3 7 2 2 2" xfId="26907"/>
    <cellStyle name="標準 6 2 4 2 3 7 2 2 3" xfId="41180"/>
    <cellStyle name="標準 6 2 4 2 3 7 2 3" xfId="19773"/>
    <cellStyle name="標準 6 2 4 2 3 7 2 4" xfId="34046"/>
    <cellStyle name="標準 6 2 4 2 3 7 3" xfId="9072"/>
    <cellStyle name="標準 6 2 4 2 3 7 3 2" xfId="23340"/>
    <cellStyle name="標準 6 2 4 2 3 7 3 3" xfId="37613"/>
    <cellStyle name="標準 6 2 4 2 3 7 4" xfId="16206"/>
    <cellStyle name="標準 6 2 4 2 3 7 5" xfId="30479"/>
    <cellStyle name="標準 6 2 4 2 3 8" xfId="3724"/>
    <cellStyle name="標準 6 2 4 2 3 8 2" xfId="10858"/>
    <cellStyle name="標準 6 2 4 2 3 8 2 2" xfId="25126"/>
    <cellStyle name="標準 6 2 4 2 3 8 2 3" xfId="39399"/>
    <cellStyle name="標準 6 2 4 2 3 8 3" xfId="17992"/>
    <cellStyle name="標準 6 2 4 2 3 8 4" xfId="32265"/>
    <cellStyle name="標準 6 2 4 2 3 9" xfId="7291"/>
    <cellStyle name="標準 6 2 4 2 3 9 2" xfId="21559"/>
    <cellStyle name="標準 6 2 4 2 3 9 3" xfId="35832"/>
    <cellStyle name="標準 6 2 4 2 4" xfId="147"/>
    <cellStyle name="標準 6 2 4 2 4 10" xfId="28732"/>
    <cellStyle name="標準 6 2 4 2 4 2" xfId="372"/>
    <cellStyle name="標準 6 2 4 2 4 2 2" xfId="1263"/>
    <cellStyle name="標準 6 2 4 2 4 2 2 2" xfId="3044"/>
    <cellStyle name="標準 6 2 4 2 4 2 2 2 2" xfId="6655"/>
    <cellStyle name="標準 6 2 4 2 4 2 2 2 2 2" xfId="13789"/>
    <cellStyle name="標準 6 2 4 2 4 2 2 2 2 2 2" xfId="28057"/>
    <cellStyle name="標準 6 2 4 2 4 2 2 2 2 2 3" xfId="42330"/>
    <cellStyle name="標準 6 2 4 2 4 2 2 2 2 3" xfId="20923"/>
    <cellStyle name="標準 6 2 4 2 4 2 2 2 2 4" xfId="35196"/>
    <cellStyle name="標準 6 2 4 2 4 2 2 2 3" xfId="10222"/>
    <cellStyle name="標準 6 2 4 2 4 2 2 2 3 2" xfId="24490"/>
    <cellStyle name="標準 6 2 4 2 4 2 2 2 3 3" xfId="38763"/>
    <cellStyle name="標準 6 2 4 2 4 2 2 2 4" xfId="17356"/>
    <cellStyle name="標準 6 2 4 2 4 2 2 2 5" xfId="31629"/>
    <cellStyle name="標準 6 2 4 2 4 2 2 3" xfId="4874"/>
    <cellStyle name="標準 6 2 4 2 4 2 2 3 2" xfId="12008"/>
    <cellStyle name="標準 6 2 4 2 4 2 2 3 2 2" xfId="26276"/>
    <cellStyle name="標準 6 2 4 2 4 2 2 3 2 3" xfId="40549"/>
    <cellStyle name="標準 6 2 4 2 4 2 2 3 3" xfId="19142"/>
    <cellStyle name="標準 6 2 4 2 4 2 2 3 4" xfId="33415"/>
    <cellStyle name="標準 6 2 4 2 4 2 2 4" xfId="8441"/>
    <cellStyle name="標準 6 2 4 2 4 2 2 4 2" xfId="22709"/>
    <cellStyle name="標準 6 2 4 2 4 2 2 4 3" xfId="36982"/>
    <cellStyle name="標準 6 2 4 2 4 2 2 5" xfId="15575"/>
    <cellStyle name="標準 6 2 4 2 4 2 2 6" xfId="29848"/>
    <cellStyle name="標準 6 2 4 2 4 2 3" xfId="817"/>
    <cellStyle name="標準 6 2 4 2 4 2 3 2" xfId="2598"/>
    <cellStyle name="標準 6 2 4 2 4 2 3 2 2" xfId="6209"/>
    <cellStyle name="標準 6 2 4 2 4 2 3 2 2 2" xfId="13343"/>
    <cellStyle name="標準 6 2 4 2 4 2 3 2 2 2 2" xfId="27611"/>
    <cellStyle name="標準 6 2 4 2 4 2 3 2 2 2 3" xfId="41884"/>
    <cellStyle name="標準 6 2 4 2 4 2 3 2 2 3" xfId="20477"/>
    <cellStyle name="標準 6 2 4 2 4 2 3 2 2 4" xfId="34750"/>
    <cellStyle name="標準 6 2 4 2 4 2 3 2 3" xfId="9776"/>
    <cellStyle name="標準 6 2 4 2 4 2 3 2 3 2" xfId="24044"/>
    <cellStyle name="標準 6 2 4 2 4 2 3 2 3 3" xfId="38317"/>
    <cellStyle name="標準 6 2 4 2 4 2 3 2 4" xfId="16910"/>
    <cellStyle name="標準 6 2 4 2 4 2 3 2 5" xfId="31183"/>
    <cellStyle name="標準 6 2 4 2 4 2 3 3" xfId="4428"/>
    <cellStyle name="標準 6 2 4 2 4 2 3 3 2" xfId="11562"/>
    <cellStyle name="標準 6 2 4 2 4 2 3 3 2 2" xfId="25830"/>
    <cellStyle name="標準 6 2 4 2 4 2 3 3 2 3" xfId="40103"/>
    <cellStyle name="標準 6 2 4 2 4 2 3 3 3" xfId="18696"/>
    <cellStyle name="標準 6 2 4 2 4 2 3 3 4" xfId="32969"/>
    <cellStyle name="標準 6 2 4 2 4 2 3 4" xfId="7995"/>
    <cellStyle name="標準 6 2 4 2 4 2 3 4 2" xfId="22263"/>
    <cellStyle name="標準 6 2 4 2 4 2 3 4 3" xfId="36536"/>
    <cellStyle name="標準 6 2 4 2 4 2 3 5" xfId="15129"/>
    <cellStyle name="標準 6 2 4 2 4 2 3 6" xfId="29402"/>
    <cellStyle name="標準 6 2 4 2 4 2 4" xfId="1708"/>
    <cellStyle name="標準 6 2 4 2 4 2 4 2" xfId="3489"/>
    <cellStyle name="標準 6 2 4 2 4 2 4 2 2" xfId="7100"/>
    <cellStyle name="標準 6 2 4 2 4 2 4 2 2 2" xfId="14234"/>
    <cellStyle name="標準 6 2 4 2 4 2 4 2 2 2 2" xfId="28502"/>
    <cellStyle name="標準 6 2 4 2 4 2 4 2 2 2 3" xfId="42775"/>
    <cellStyle name="標準 6 2 4 2 4 2 4 2 2 3" xfId="21368"/>
    <cellStyle name="標準 6 2 4 2 4 2 4 2 2 4" xfId="35641"/>
    <cellStyle name="標準 6 2 4 2 4 2 4 2 3" xfId="10667"/>
    <cellStyle name="標準 6 2 4 2 4 2 4 2 3 2" xfId="24935"/>
    <cellStyle name="標準 6 2 4 2 4 2 4 2 3 3" xfId="39208"/>
    <cellStyle name="標準 6 2 4 2 4 2 4 2 4" xfId="17801"/>
    <cellStyle name="標準 6 2 4 2 4 2 4 2 5" xfId="32074"/>
    <cellStyle name="標準 6 2 4 2 4 2 4 3" xfId="5319"/>
    <cellStyle name="標準 6 2 4 2 4 2 4 3 2" xfId="12453"/>
    <cellStyle name="標準 6 2 4 2 4 2 4 3 2 2" xfId="26721"/>
    <cellStyle name="標準 6 2 4 2 4 2 4 3 2 3" xfId="40994"/>
    <cellStyle name="標準 6 2 4 2 4 2 4 3 3" xfId="19587"/>
    <cellStyle name="標準 6 2 4 2 4 2 4 3 4" xfId="33860"/>
    <cellStyle name="標準 6 2 4 2 4 2 4 4" xfId="8886"/>
    <cellStyle name="標準 6 2 4 2 4 2 4 4 2" xfId="23154"/>
    <cellStyle name="標準 6 2 4 2 4 2 4 4 3" xfId="37427"/>
    <cellStyle name="標準 6 2 4 2 4 2 4 5" xfId="16020"/>
    <cellStyle name="標準 6 2 4 2 4 2 4 6" xfId="30293"/>
    <cellStyle name="標準 6 2 4 2 4 2 5" xfId="2153"/>
    <cellStyle name="標準 6 2 4 2 4 2 5 2" xfId="5764"/>
    <cellStyle name="標準 6 2 4 2 4 2 5 2 2" xfId="12898"/>
    <cellStyle name="標準 6 2 4 2 4 2 5 2 2 2" xfId="27166"/>
    <cellStyle name="標準 6 2 4 2 4 2 5 2 2 3" xfId="41439"/>
    <cellStyle name="標準 6 2 4 2 4 2 5 2 3" xfId="20032"/>
    <cellStyle name="標準 6 2 4 2 4 2 5 2 4" xfId="34305"/>
    <cellStyle name="標準 6 2 4 2 4 2 5 3" xfId="9331"/>
    <cellStyle name="標準 6 2 4 2 4 2 5 3 2" xfId="23599"/>
    <cellStyle name="標準 6 2 4 2 4 2 5 3 3" xfId="37872"/>
    <cellStyle name="標準 6 2 4 2 4 2 5 4" xfId="16465"/>
    <cellStyle name="標準 6 2 4 2 4 2 5 5" xfId="30738"/>
    <cellStyle name="標準 6 2 4 2 4 2 6" xfId="3983"/>
    <cellStyle name="標準 6 2 4 2 4 2 6 2" xfId="11117"/>
    <cellStyle name="標準 6 2 4 2 4 2 6 2 2" xfId="25385"/>
    <cellStyle name="標準 6 2 4 2 4 2 6 2 3" xfId="39658"/>
    <cellStyle name="標準 6 2 4 2 4 2 6 3" xfId="18251"/>
    <cellStyle name="標準 6 2 4 2 4 2 6 4" xfId="32524"/>
    <cellStyle name="標準 6 2 4 2 4 2 7" xfId="7550"/>
    <cellStyle name="標準 6 2 4 2 4 2 7 2" xfId="21818"/>
    <cellStyle name="標準 6 2 4 2 4 2 7 3" xfId="36091"/>
    <cellStyle name="標準 6 2 4 2 4 2 8" xfId="14684"/>
    <cellStyle name="標準 6 2 4 2 4 2 9" xfId="28957"/>
    <cellStyle name="標準 6 2 4 2 4 3" xfId="1038"/>
    <cellStyle name="標準 6 2 4 2 4 3 2" xfId="2819"/>
    <cellStyle name="標準 6 2 4 2 4 3 2 2" xfId="6430"/>
    <cellStyle name="標準 6 2 4 2 4 3 2 2 2" xfId="13564"/>
    <cellStyle name="標準 6 2 4 2 4 3 2 2 2 2" xfId="27832"/>
    <cellStyle name="標準 6 2 4 2 4 3 2 2 2 3" xfId="42105"/>
    <cellStyle name="標準 6 2 4 2 4 3 2 2 3" xfId="20698"/>
    <cellStyle name="標準 6 2 4 2 4 3 2 2 4" xfId="34971"/>
    <cellStyle name="標準 6 2 4 2 4 3 2 3" xfId="9997"/>
    <cellStyle name="標準 6 2 4 2 4 3 2 3 2" xfId="24265"/>
    <cellStyle name="標準 6 2 4 2 4 3 2 3 3" xfId="38538"/>
    <cellStyle name="標準 6 2 4 2 4 3 2 4" xfId="17131"/>
    <cellStyle name="標準 6 2 4 2 4 3 2 5" xfId="31404"/>
    <cellStyle name="標準 6 2 4 2 4 3 3" xfId="4649"/>
    <cellStyle name="標準 6 2 4 2 4 3 3 2" xfId="11783"/>
    <cellStyle name="標準 6 2 4 2 4 3 3 2 2" xfId="26051"/>
    <cellStyle name="標準 6 2 4 2 4 3 3 2 3" xfId="40324"/>
    <cellStyle name="標準 6 2 4 2 4 3 3 3" xfId="18917"/>
    <cellStyle name="標準 6 2 4 2 4 3 3 4" xfId="33190"/>
    <cellStyle name="標準 6 2 4 2 4 3 4" xfId="8216"/>
    <cellStyle name="標準 6 2 4 2 4 3 4 2" xfId="22484"/>
    <cellStyle name="標準 6 2 4 2 4 3 4 3" xfId="36757"/>
    <cellStyle name="標準 6 2 4 2 4 3 5" xfId="15350"/>
    <cellStyle name="標準 6 2 4 2 4 3 6" xfId="29623"/>
    <cellStyle name="標準 6 2 4 2 4 4" xfId="592"/>
    <cellStyle name="標準 6 2 4 2 4 4 2" xfId="2373"/>
    <cellStyle name="標準 6 2 4 2 4 4 2 2" xfId="5984"/>
    <cellStyle name="標準 6 2 4 2 4 4 2 2 2" xfId="13118"/>
    <cellStyle name="標準 6 2 4 2 4 4 2 2 2 2" xfId="27386"/>
    <cellStyle name="標準 6 2 4 2 4 4 2 2 2 3" xfId="41659"/>
    <cellStyle name="標準 6 2 4 2 4 4 2 2 3" xfId="20252"/>
    <cellStyle name="標準 6 2 4 2 4 4 2 2 4" xfId="34525"/>
    <cellStyle name="標準 6 2 4 2 4 4 2 3" xfId="9551"/>
    <cellStyle name="標準 6 2 4 2 4 4 2 3 2" xfId="23819"/>
    <cellStyle name="標準 6 2 4 2 4 4 2 3 3" xfId="38092"/>
    <cellStyle name="標準 6 2 4 2 4 4 2 4" xfId="16685"/>
    <cellStyle name="標準 6 2 4 2 4 4 2 5" xfId="30958"/>
    <cellStyle name="標準 6 2 4 2 4 4 3" xfId="4203"/>
    <cellStyle name="標準 6 2 4 2 4 4 3 2" xfId="11337"/>
    <cellStyle name="標準 6 2 4 2 4 4 3 2 2" xfId="25605"/>
    <cellStyle name="標準 6 2 4 2 4 4 3 2 3" xfId="39878"/>
    <cellStyle name="標準 6 2 4 2 4 4 3 3" xfId="18471"/>
    <cellStyle name="標準 6 2 4 2 4 4 3 4" xfId="32744"/>
    <cellStyle name="標準 6 2 4 2 4 4 4" xfId="7770"/>
    <cellStyle name="標準 6 2 4 2 4 4 4 2" xfId="22038"/>
    <cellStyle name="標準 6 2 4 2 4 4 4 3" xfId="36311"/>
    <cellStyle name="標準 6 2 4 2 4 4 5" xfId="14904"/>
    <cellStyle name="標準 6 2 4 2 4 4 6" xfId="29177"/>
    <cellStyle name="標準 6 2 4 2 4 5" xfId="1483"/>
    <cellStyle name="標準 6 2 4 2 4 5 2" xfId="3264"/>
    <cellStyle name="標準 6 2 4 2 4 5 2 2" xfId="6875"/>
    <cellStyle name="標準 6 2 4 2 4 5 2 2 2" xfId="14009"/>
    <cellStyle name="標準 6 2 4 2 4 5 2 2 2 2" xfId="28277"/>
    <cellStyle name="標準 6 2 4 2 4 5 2 2 2 3" xfId="42550"/>
    <cellStyle name="標準 6 2 4 2 4 5 2 2 3" xfId="21143"/>
    <cellStyle name="標準 6 2 4 2 4 5 2 2 4" xfId="35416"/>
    <cellStyle name="標準 6 2 4 2 4 5 2 3" xfId="10442"/>
    <cellStyle name="標準 6 2 4 2 4 5 2 3 2" xfId="24710"/>
    <cellStyle name="標準 6 2 4 2 4 5 2 3 3" xfId="38983"/>
    <cellStyle name="標準 6 2 4 2 4 5 2 4" xfId="17576"/>
    <cellStyle name="標準 6 2 4 2 4 5 2 5" xfId="31849"/>
    <cellStyle name="標準 6 2 4 2 4 5 3" xfId="5094"/>
    <cellStyle name="標準 6 2 4 2 4 5 3 2" xfId="12228"/>
    <cellStyle name="標準 6 2 4 2 4 5 3 2 2" xfId="26496"/>
    <cellStyle name="標準 6 2 4 2 4 5 3 2 3" xfId="40769"/>
    <cellStyle name="標準 6 2 4 2 4 5 3 3" xfId="19362"/>
    <cellStyle name="標準 6 2 4 2 4 5 3 4" xfId="33635"/>
    <cellStyle name="標準 6 2 4 2 4 5 4" xfId="8661"/>
    <cellStyle name="標準 6 2 4 2 4 5 4 2" xfId="22929"/>
    <cellStyle name="標準 6 2 4 2 4 5 4 3" xfId="37202"/>
    <cellStyle name="標準 6 2 4 2 4 5 5" xfId="15795"/>
    <cellStyle name="標準 6 2 4 2 4 5 6" xfId="30068"/>
    <cellStyle name="標準 6 2 4 2 4 6" xfId="1928"/>
    <cellStyle name="標準 6 2 4 2 4 6 2" xfId="5539"/>
    <cellStyle name="標準 6 2 4 2 4 6 2 2" xfId="12673"/>
    <cellStyle name="標準 6 2 4 2 4 6 2 2 2" xfId="26941"/>
    <cellStyle name="標準 6 2 4 2 4 6 2 2 3" xfId="41214"/>
    <cellStyle name="標準 6 2 4 2 4 6 2 3" xfId="19807"/>
    <cellStyle name="標準 6 2 4 2 4 6 2 4" xfId="34080"/>
    <cellStyle name="標準 6 2 4 2 4 6 3" xfId="9106"/>
    <cellStyle name="標準 6 2 4 2 4 6 3 2" xfId="23374"/>
    <cellStyle name="標準 6 2 4 2 4 6 3 3" xfId="37647"/>
    <cellStyle name="標準 6 2 4 2 4 6 4" xfId="16240"/>
    <cellStyle name="標準 6 2 4 2 4 6 5" xfId="30513"/>
    <cellStyle name="標準 6 2 4 2 4 7" xfId="3758"/>
    <cellStyle name="標準 6 2 4 2 4 7 2" xfId="10892"/>
    <cellStyle name="標準 6 2 4 2 4 7 2 2" xfId="25160"/>
    <cellStyle name="標準 6 2 4 2 4 7 2 3" xfId="39433"/>
    <cellStyle name="標準 6 2 4 2 4 7 3" xfId="18026"/>
    <cellStyle name="標準 6 2 4 2 4 7 4" xfId="32299"/>
    <cellStyle name="標準 6 2 4 2 4 8" xfId="7325"/>
    <cellStyle name="標準 6 2 4 2 4 8 2" xfId="21593"/>
    <cellStyle name="標準 6 2 4 2 4 8 3" xfId="35866"/>
    <cellStyle name="標準 6 2 4 2 4 9" xfId="14459"/>
    <cellStyle name="標準 6 2 4 2 5" xfId="261"/>
    <cellStyle name="標準 6 2 4 2 5 2" xfId="1152"/>
    <cellStyle name="標準 6 2 4 2 5 2 2" xfId="2933"/>
    <cellStyle name="標準 6 2 4 2 5 2 2 2" xfId="6544"/>
    <cellStyle name="標準 6 2 4 2 5 2 2 2 2" xfId="13678"/>
    <cellStyle name="標準 6 2 4 2 5 2 2 2 2 2" xfId="27946"/>
    <cellStyle name="標準 6 2 4 2 5 2 2 2 2 3" xfId="42219"/>
    <cellStyle name="標準 6 2 4 2 5 2 2 2 3" xfId="20812"/>
    <cellStyle name="標準 6 2 4 2 5 2 2 2 4" xfId="35085"/>
    <cellStyle name="標準 6 2 4 2 5 2 2 3" xfId="10111"/>
    <cellStyle name="標準 6 2 4 2 5 2 2 3 2" xfId="24379"/>
    <cellStyle name="標準 6 2 4 2 5 2 2 3 3" xfId="38652"/>
    <cellStyle name="標準 6 2 4 2 5 2 2 4" xfId="17245"/>
    <cellStyle name="標準 6 2 4 2 5 2 2 5" xfId="31518"/>
    <cellStyle name="標準 6 2 4 2 5 2 3" xfId="4763"/>
    <cellStyle name="標準 6 2 4 2 5 2 3 2" xfId="11897"/>
    <cellStyle name="標準 6 2 4 2 5 2 3 2 2" xfId="26165"/>
    <cellStyle name="標準 6 2 4 2 5 2 3 2 3" xfId="40438"/>
    <cellStyle name="標準 6 2 4 2 5 2 3 3" xfId="19031"/>
    <cellStyle name="標準 6 2 4 2 5 2 3 4" xfId="33304"/>
    <cellStyle name="標準 6 2 4 2 5 2 4" xfId="8330"/>
    <cellStyle name="標準 6 2 4 2 5 2 4 2" xfId="22598"/>
    <cellStyle name="標準 6 2 4 2 5 2 4 3" xfId="36871"/>
    <cellStyle name="標準 6 2 4 2 5 2 5" xfId="15464"/>
    <cellStyle name="標準 6 2 4 2 5 2 6" xfId="29737"/>
    <cellStyle name="標準 6 2 4 2 5 3" xfId="706"/>
    <cellStyle name="標準 6 2 4 2 5 3 2" xfId="2487"/>
    <cellStyle name="標準 6 2 4 2 5 3 2 2" xfId="6098"/>
    <cellStyle name="標準 6 2 4 2 5 3 2 2 2" xfId="13232"/>
    <cellStyle name="標準 6 2 4 2 5 3 2 2 2 2" xfId="27500"/>
    <cellStyle name="標準 6 2 4 2 5 3 2 2 2 3" xfId="41773"/>
    <cellStyle name="標準 6 2 4 2 5 3 2 2 3" xfId="20366"/>
    <cellStyle name="標準 6 2 4 2 5 3 2 2 4" xfId="34639"/>
    <cellStyle name="標準 6 2 4 2 5 3 2 3" xfId="9665"/>
    <cellStyle name="標準 6 2 4 2 5 3 2 3 2" xfId="23933"/>
    <cellStyle name="標準 6 2 4 2 5 3 2 3 3" xfId="38206"/>
    <cellStyle name="標準 6 2 4 2 5 3 2 4" xfId="16799"/>
    <cellStyle name="標準 6 2 4 2 5 3 2 5" xfId="31072"/>
    <cellStyle name="標準 6 2 4 2 5 3 3" xfId="4317"/>
    <cellStyle name="標準 6 2 4 2 5 3 3 2" xfId="11451"/>
    <cellStyle name="標準 6 2 4 2 5 3 3 2 2" xfId="25719"/>
    <cellStyle name="標準 6 2 4 2 5 3 3 2 3" xfId="39992"/>
    <cellStyle name="標準 6 2 4 2 5 3 3 3" xfId="18585"/>
    <cellStyle name="標準 6 2 4 2 5 3 3 4" xfId="32858"/>
    <cellStyle name="標準 6 2 4 2 5 3 4" xfId="7884"/>
    <cellStyle name="標準 6 2 4 2 5 3 4 2" xfId="22152"/>
    <cellStyle name="標準 6 2 4 2 5 3 4 3" xfId="36425"/>
    <cellStyle name="標準 6 2 4 2 5 3 5" xfId="15018"/>
    <cellStyle name="標準 6 2 4 2 5 3 6" xfId="29291"/>
    <cellStyle name="標準 6 2 4 2 5 4" xfId="1597"/>
    <cellStyle name="標準 6 2 4 2 5 4 2" xfId="3378"/>
    <cellStyle name="標準 6 2 4 2 5 4 2 2" xfId="6989"/>
    <cellStyle name="標準 6 2 4 2 5 4 2 2 2" xfId="14123"/>
    <cellStyle name="標準 6 2 4 2 5 4 2 2 2 2" xfId="28391"/>
    <cellStyle name="標準 6 2 4 2 5 4 2 2 2 3" xfId="42664"/>
    <cellStyle name="標準 6 2 4 2 5 4 2 2 3" xfId="21257"/>
    <cellStyle name="標準 6 2 4 2 5 4 2 2 4" xfId="35530"/>
    <cellStyle name="標準 6 2 4 2 5 4 2 3" xfId="10556"/>
    <cellStyle name="標準 6 2 4 2 5 4 2 3 2" xfId="24824"/>
    <cellStyle name="標準 6 2 4 2 5 4 2 3 3" xfId="39097"/>
    <cellStyle name="標準 6 2 4 2 5 4 2 4" xfId="17690"/>
    <cellStyle name="標準 6 2 4 2 5 4 2 5" xfId="31963"/>
    <cellStyle name="標準 6 2 4 2 5 4 3" xfId="5208"/>
    <cellStyle name="標準 6 2 4 2 5 4 3 2" xfId="12342"/>
    <cellStyle name="標準 6 2 4 2 5 4 3 2 2" xfId="26610"/>
    <cellStyle name="標準 6 2 4 2 5 4 3 2 3" xfId="40883"/>
    <cellStyle name="標準 6 2 4 2 5 4 3 3" xfId="19476"/>
    <cellStyle name="標準 6 2 4 2 5 4 3 4" xfId="33749"/>
    <cellStyle name="標準 6 2 4 2 5 4 4" xfId="8775"/>
    <cellStyle name="標準 6 2 4 2 5 4 4 2" xfId="23043"/>
    <cellStyle name="標準 6 2 4 2 5 4 4 3" xfId="37316"/>
    <cellStyle name="標準 6 2 4 2 5 4 5" xfId="15909"/>
    <cellStyle name="標準 6 2 4 2 5 4 6" xfId="30182"/>
    <cellStyle name="標準 6 2 4 2 5 5" xfId="2042"/>
    <cellStyle name="標準 6 2 4 2 5 5 2" xfId="5653"/>
    <cellStyle name="標準 6 2 4 2 5 5 2 2" xfId="12787"/>
    <cellStyle name="標準 6 2 4 2 5 5 2 2 2" xfId="27055"/>
    <cellStyle name="標準 6 2 4 2 5 5 2 2 3" xfId="41328"/>
    <cellStyle name="標準 6 2 4 2 5 5 2 3" xfId="19921"/>
    <cellStyle name="標準 6 2 4 2 5 5 2 4" xfId="34194"/>
    <cellStyle name="標準 6 2 4 2 5 5 3" xfId="9220"/>
    <cellStyle name="標準 6 2 4 2 5 5 3 2" xfId="23488"/>
    <cellStyle name="標準 6 2 4 2 5 5 3 3" xfId="37761"/>
    <cellStyle name="標準 6 2 4 2 5 5 4" xfId="16354"/>
    <cellStyle name="標準 6 2 4 2 5 5 5" xfId="30627"/>
    <cellStyle name="標準 6 2 4 2 5 6" xfId="3872"/>
    <cellStyle name="標準 6 2 4 2 5 6 2" xfId="11006"/>
    <cellStyle name="標準 6 2 4 2 5 6 2 2" xfId="25274"/>
    <cellStyle name="標準 6 2 4 2 5 6 2 3" xfId="39547"/>
    <cellStyle name="標準 6 2 4 2 5 6 3" xfId="18140"/>
    <cellStyle name="標準 6 2 4 2 5 6 4" xfId="32413"/>
    <cellStyle name="標準 6 2 4 2 5 7" xfId="7439"/>
    <cellStyle name="標準 6 2 4 2 5 7 2" xfId="21707"/>
    <cellStyle name="標準 6 2 4 2 5 7 3" xfId="35980"/>
    <cellStyle name="標準 6 2 4 2 5 8" xfId="14573"/>
    <cellStyle name="標準 6 2 4 2 5 9" xfId="28846"/>
    <cellStyle name="標準 6 2 4 2 6" xfId="930"/>
    <cellStyle name="標準 6 2 4 2 6 2" xfId="2711"/>
    <cellStyle name="標準 6 2 4 2 6 2 2" xfId="6322"/>
    <cellStyle name="標準 6 2 4 2 6 2 2 2" xfId="13456"/>
    <cellStyle name="標準 6 2 4 2 6 2 2 2 2" xfId="27724"/>
    <cellStyle name="標準 6 2 4 2 6 2 2 2 3" xfId="41997"/>
    <cellStyle name="標準 6 2 4 2 6 2 2 3" xfId="20590"/>
    <cellStyle name="標準 6 2 4 2 6 2 2 4" xfId="34863"/>
    <cellStyle name="標準 6 2 4 2 6 2 3" xfId="9889"/>
    <cellStyle name="標準 6 2 4 2 6 2 3 2" xfId="24157"/>
    <cellStyle name="標準 6 2 4 2 6 2 3 3" xfId="38430"/>
    <cellStyle name="標準 6 2 4 2 6 2 4" xfId="17023"/>
    <cellStyle name="標準 6 2 4 2 6 2 5" xfId="31296"/>
    <cellStyle name="標準 6 2 4 2 6 3" xfId="4541"/>
    <cellStyle name="標準 6 2 4 2 6 3 2" xfId="11675"/>
    <cellStyle name="標準 6 2 4 2 6 3 2 2" xfId="25943"/>
    <cellStyle name="標準 6 2 4 2 6 3 2 3" xfId="40216"/>
    <cellStyle name="標準 6 2 4 2 6 3 3" xfId="18809"/>
    <cellStyle name="標準 6 2 4 2 6 3 4" xfId="33082"/>
    <cellStyle name="標準 6 2 4 2 6 4" xfId="8108"/>
    <cellStyle name="標準 6 2 4 2 6 4 2" xfId="22376"/>
    <cellStyle name="標準 6 2 4 2 6 4 3" xfId="36649"/>
    <cellStyle name="標準 6 2 4 2 6 5" xfId="15242"/>
    <cellStyle name="標準 6 2 4 2 6 6" xfId="29515"/>
    <cellStyle name="標準 6 2 4 2 7" xfId="484"/>
    <cellStyle name="標準 6 2 4 2 7 2" xfId="2265"/>
    <cellStyle name="標準 6 2 4 2 7 2 2" xfId="5876"/>
    <cellStyle name="標準 6 2 4 2 7 2 2 2" xfId="13010"/>
    <cellStyle name="標準 6 2 4 2 7 2 2 2 2" xfId="27278"/>
    <cellStyle name="標準 6 2 4 2 7 2 2 2 3" xfId="41551"/>
    <cellStyle name="標準 6 2 4 2 7 2 2 3" xfId="20144"/>
    <cellStyle name="標準 6 2 4 2 7 2 2 4" xfId="34417"/>
    <cellStyle name="標準 6 2 4 2 7 2 3" xfId="9443"/>
    <cellStyle name="標準 6 2 4 2 7 2 3 2" xfId="23711"/>
    <cellStyle name="標準 6 2 4 2 7 2 3 3" xfId="37984"/>
    <cellStyle name="標準 6 2 4 2 7 2 4" xfId="16577"/>
    <cellStyle name="標準 6 2 4 2 7 2 5" xfId="30850"/>
    <cellStyle name="標準 6 2 4 2 7 3" xfId="4095"/>
    <cellStyle name="標準 6 2 4 2 7 3 2" xfId="11229"/>
    <cellStyle name="標準 6 2 4 2 7 3 2 2" xfId="25497"/>
    <cellStyle name="標準 6 2 4 2 7 3 2 3" xfId="39770"/>
    <cellStyle name="標準 6 2 4 2 7 3 3" xfId="18363"/>
    <cellStyle name="標準 6 2 4 2 7 3 4" xfId="32636"/>
    <cellStyle name="標準 6 2 4 2 7 4" xfId="7662"/>
    <cellStyle name="標準 6 2 4 2 7 4 2" xfId="21930"/>
    <cellStyle name="標準 6 2 4 2 7 4 3" xfId="36203"/>
    <cellStyle name="標準 6 2 4 2 7 5" xfId="14796"/>
    <cellStyle name="標準 6 2 4 2 7 6" xfId="29069"/>
    <cellStyle name="標準 6 2 4 2 8" xfId="1375"/>
    <cellStyle name="標準 6 2 4 2 8 2" xfId="3156"/>
    <cellStyle name="標準 6 2 4 2 8 2 2" xfId="6767"/>
    <cellStyle name="標準 6 2 4 2 8 2 2 2" xfId="13901"/>
    <cellStyle name="標準 6 2 4 2 8 2 2 2 2" xfId="28169"/>
    <cellStyle name="標準 6 2 4 2 8 2 2 2 3" xfId="42442"/>
    <cellStyle name="標準 6 2 4 2 8 2 2 3" xfId="21035"/>
    <cellStyle name="標準 6 2 4 2 8 2 2 4" xfId="35308"/>
    <cellStyle name="標準 6 2 4 2 8 2 3" xfId="10334"/>
    <cellStyle name="標準 6 2 4 2 8 2 3 2" xfId="24602"/>
    <cellStyle name="標準 6 2 4 2 8 2 3 3" xfId="38875"/>
    <cellStyle name="標準 6 2 4 2 8 2 4" xfId="17468"/>
    <cellStyle name="標準 6 2 4 2 8 2 5" xfId="31741"/>
    <cellStyle name="標準 6 2 4 2 8 3" xfId="4986"/>
    <cellStyle name="標準 6 2 4 2 8 3 2" xfId="12120"/>
    <cellStyle name="標準 6 2 4 2 8 3 2 2" xfId="26388"/>
    <cellStyle name="標準 6 2 4 2 8 3 2 3" xfId="40661"/>
    <cellStyle name="標準 6 2 4 2 8 3 3" xfId="19254"/>
    <cellStyle name="標準 6 2 4 2 8 3 4" xfId="33527"/>
    <cellStyle name="標準 6 2 4 2 8 4" xfId="8553"/>
    <cellStyle name="標準 6 2 4 2 8 4 2" xfId="22821"/>
    <cellStyle name="標準 6 2 4 2 8 4 3" xfId="37094"/>
    <cellStyle name="標準 6 2 4 2 8 5" xfId="15687"/>
    <cellStyle name="標準 6 2 4 2 8 6" xfId="29960"/>
    <cellStyle name="標準 6 2 4 2 9" xfId="1820"/>
    <cellStyle name="標準 6 2 4 2 9 2" xfId="5431"/>
    <cellStyle name="標準 6 2 4 2 9 2 2" xfId="12565"/>
    <cellStyle name="標準 6 2 4 2 9 2 2 2" xfId="26833"/>
    <cellStyle name="標準 6 2 4 2 9 2 2 3" xfId="41106"/>
    <cellStyle name="標準 6 2 4 2 9 2 3" xfId="19699"/>
    <cellStyle name="標準 6 2 4 2 9 2 4" xfId="33972"/>
    <cellStyle name="標準 6 2 4 2 9 3" xfId="8998"/>
    <cellStyle name="標準 6 2 4 2 9 3 2" xfId="23266"/>
    <cellStyle name="標準 6 2 4 2 9 3 3" xfId="37539"/>
    <cellStyle name="標準 6 2 4 2 9 4" xfId="16132"/>
    <cellStyle name="標準 6 2 4 2 9 5" xfId="30405"/>
    <cellStyle name="標準 6 2 4 3" xfId="58"/>
    <cellStyle name="標準 6 2 4 3 10" xfId="14370"/>
    <cellStyle name="標準 6 2 4 3 11" xfId="28643"/>
    <cellStyle name="標準 6 2 4 3 2" xfId="148"/>
    <cellStyle name="標準 6 2 4 3 2 10" xfId="28733"/>
    <cellStyle name="標準 6 2 4 3 2 2" xfId="391"/>
    <cellStyle name="標準 6 2 4 3 2 2 2" xfId="1282"/>
    <cellStyle name="標準 6 2 4 3 2 2 2 2" xfId="3063"/>
    <cellStyle name="標準 6 2 4 3 2 2 2 2 2" xfId="6674"/>
    <cellStyle name="標準 6 2 4 3 2 2 2 2 2 2" xfId="13808"/>
    <cellStyle name="標準 6 2 4 3 2 2 2 2 2 2 2" xfId="28076"/>
    <cellStyle name="標準 6 2 4 3 2 2 2 2 2 2 3" xfId="42349"/>
    <cellStyle name="標準 6 2 4 3 2 2 2 2 2 3" xfId="20942"/>
    <cellStyle name="標準 6 2 4 3 2 2 2 2 2 4" xfId="35215"/>
    <cellStyle name="標準 6 2 4 3 2 2 2 2 3" xfId="10241"/>
    <cellStyle name="標準 6 2 4 3 2 2 2 2 3 2" xfId="24509"/>
    <cellStyle name="標準 6 2 4 3 2 2 2 2 3 3" xfId="38782"/>
    <cellStyle name="標準 6 2 4 3 2 2 2 2 4" xfId="17375"/>
    <cellStyle name="標準 6 2 4 3 2 2 2 2 5" xfId="31648"/>
    <cellStyle name="標準 6 2 4 3 2 2 2 3" xfId="4893"/>
    <cellStyle name="標準 6 2 4 3 2 2 2 3 2" xfId="12027"/>
    <cellStyle name="標準 6 2 4 3 2 2 2 3 2 2" xfId="26295"/>
    <cellStyle name="標準 6 2 4 3 2 2 2 3 2 3" xfId="40568"/>
    <cellStyle name="標準 6 2 4 3 2 2 2 3 3" xfId="19161"/>
    <cellStyle name="標準 6 2 4 3 2 2 2 3 4" xfId="33434"/>
    <cellStyle name="標準 6 2 4 3 2 2 2 4" xfId="8460"/>
    <cellStyle name="標準 6 2 4 3 2 2 2 4 2" xfId="22728"/>
    <cellStyle name="標準 6 2 4 3 2 2 2 4 3" xfId="37001"/>
    <cellStyle name="標準 6 2 4 3 2 2 2 5" xfId="15594"/>
    <cellStyle name="標準 6 2 4 3 2 2 2 6" xfId="29867"/>
    <cellStyle name="標準 6 2 4 3 2 2 3" xfId="836"/>
    <cellStyle name="標準 6 2 4 3 2 2 3 2" xfId="2617"/>
    <cellStyle name="標準 6 2 4 3 2 2 3 2 2" xfId="6228"/>
    <cellStyle name="標準 6 2 4 3 2 2 3 2 2 2" xfId="13362"/>
    <cellStyle name="標準 6 2 4 3 2 2 3 2 2 2 2" xfId="27630"/>
    <cellStyle name="標準 6 2 4 3 2 2 3 2 2 2 3" xfId="41903"/>
    <cellStyle name="標準 6 2 4 3 2 2 3 2 2 3" xfId="20496"/>
    <cellStyle name="標準 6 2 4 3 2 2 3 2 2 4" xfId="34769"/>
    <cellStyle name="標準 6 2 4 3 2 2 3 2 3" xfId="9795"/>
    <cellStyle name="標準 6 2 4 3 2 2 3 2 3 2" xfId="24063"/>
    <cellStyle name="標準 6 2 4 3 2 2 3 2 3 3" xfId="38336"/>
    <cellStyle name="標準 6 2 4 3 2 2 3 2 4" xfId="16929"/>
    <cellStyle name="標準 6 2 4 3 2 2 3 2 5" xfId="31202"/>
    <cellStyle name="標準 6 2 4 3 2 2 3 3" xfId="4447"/>
    <cellStyle name="標準 6 2 4 3 2 2 3 3 2" xfId="11581"/>
    <cellStyle name="標準 6 2 4 3 2 2 3 3 2 2" xfId="25849"/>
    <cellStyle name="標準 6 2 4 3 2 2 3 3 2 3" xfId="40122"/>
    <cellStyle name="標準 6 2 4 3 2 2 3 3 3" xfId="18715"/>
    <cellStyle name="標準 6 2 4 3 2 2 3 3 4" xfId="32988"/>
    <cellStyle name="標準 6 2 4 3 2 2 3 4" xfId="8014"/>
    <cellStyle name="標準 6 2 4 3 2 2 3 4 2" xfId="22282"/>
    <cellStyle name="標準 6 2 4 3 2 2 3 4 3" xfId="36555"/>
    <cellStyle name="標準 6 2 4 3 2 2 3 5" xfId="15148"/>
    <cellStyle name="標準 6 2 4 3 2 2 3 6" xfId="29421"/>
    <cellStyle name="標準 6 2 4 3 2 2 4" xfId="1727"/>
    <cellStyle name="標準 6 2 4 3 2 2 4 2" xfId="3508"/>
    <cellStyle name="標準 6 2 4 3 2 2 4 2 2" xfId="7119"/>
    <cellStyle name="標準 6 2 4 3 2 2 4 2 2 2" xfId="14253"/>
    <cellStyle name="標準 6 2 4 3 2 2 4 2 2 2 2" xfId="28521"/>
    <cellStyle name="標準 6 2 4 3 2 2 4 2 2 2 3" xfId="42794"/>
    <cellStyle name="標準 6 2 4 3 2 2 4 2 2 3" xfId="21387"/>
    <cellStyle name="標準 6 2 4 3 2 2 4 2 2 4" xfId="35660"/>
    <cellStyle name="標準 6 2 4 3 2 2 4 2 3" xfId="10686"/>
    <cellStyle name="標準 6 2 4 3 2 2 4 2 3 2" xfId="24954"/>
    <cellStyle name="標準 6 2 4 3 2 2 4 2 3 3" xfId="39227"/>
    <cellStyle name="標準 6 2 4 3 2 2 4 2 4" xfId="17820"/>
    <cellStyle name="標準 6 2 4 3 2 2 4 2 5" xfId="32093"/>
    <cellStyle name="標準 6 2 4 3 2 2 4 3" xfId="5338"/>
    <cellStyle name="標準 6 2 4 3 2 2 4 3 2" xfId="12472"/>
    <cellStyle name="標準 6 2 4 3 2 2 4 3 2 2" xfId="26740"/>
    <cellStyle name="標準 6 2 4 3 2 2 4 3 2 3" xfId="41013"/>
    <cellStyle name="標準 6 2 4 3 2 2 4 3 3" xfId="19606"/>
    <cellStyle name="標準 6 2 4 3 2 2 4 3 4" xfId="33879"/>
    <cellStyle name="標準 6 2 4 3 2 2 4 4" xfId="8905"/>
    <cellStyle name="標準 6 2 4 3 2 2 4 4 2" xfId="23173"/>
    <cellStyle name="標準 6 2 4 3 2 2 4 4 3" xfId="37446"/>
    <cellStyle name="標準 6 2 4 3 2 2 4 5" xfId="16039"/>
    <cellStyle name="標準 6 2 4 3 2 2 4 6" xfId="30312"/>
    <cellStyle name="標準 6 2 4 3 2 2 5" xfId="2172"/>
    <cellStyle name="標準 6 2 4 3 2 2 5 2" xfId="5783"/>
    <cellStyle name="標準 6 2 4 3 2 2 5 2 2" xfId="12917"/>
    <cellStyle name="標準 6 2 4 3 2 2 5 2 2 2" xfId="27185"/>
    <cellStyle name="標準 6 2 4 3 2 2 5 2 2 3" xfId="41458"/>
    <cellStyle name="標準 6 2 4 3 2 2 5 2 3" xfId="20051"/>
    <cellStyle name="標準 6 2 4 3 2 2 5 2 4" xfId="34324"/>
    <cellStyle name="標準 6 2 4 3 2 2 5 3" xfId="9350"/>
    <cellStyle name="標準 6 2 4 3 2 2 5 3 2" xfId="23618"/>
    <cellStyle name="標準 6 2 4 3 2 2 5 3 3" xfId="37891"/>
    <cellStyle name="標準 6 2 4 3 2 2 5 4" xfId="16484"/>
    <cellStyle name="標準 6 2 4 3 2 2 5 5" xfId="30757"/>
    <cellStyle name="標準 6 2 4 3 2 2 6" xfId="4002"/>
    <cellStyle name="標準 6 2 4 3 2 2 6 2" xfId="11136"/>
    <cellStyle name="標準 6 2 4 3 2 2 6 2 2" xfId="25404"/>
    <cellStyle name="標準 6 2 4 3 2 2 6 2 3" xfId="39677"/>
    <cellStyle name="標準 6 2 4 3 2 2 6 3" xfId="18270"/>
    <cellStyle name="標準 6 2 4 3 2 2 6 4" xfId="32543"/>
    <cellStyle name="標準 6 2 4 3 2 2 7" xfId="7569"/>
    <cellStyle name="標準 6 2 4 3 2 2 7 2" xfId="21837"/>
    <cellStyle name="標準 6 2 4 3 2 2 7 3" xfId="36110"/>
    <cellStyle name="標準 6 2 4 3 2 2 8" xfId="14703"/>
    <cellStyle name="標準 6 2 4 3 2 2 9" xfId="28976"/>
    <cellStyle name="標準 6 2 4 3 2 3" xfId="1039"/>
    <cellStyle name="標準 6 2 4 3 2 3 2" xfId="2820"/>
    <cellStyle name="標準 6 2 4 3 2 3 2 2" xfId="6431"/>
    <cellStyle name="標準 6 2 4 3 2 3 2 2 2" xfId="13565"/>
    <cellStyle name="標準 6 2 4 3 2 3 2 2 2 2" xfId="27833"/>
    <cellStyle name="標準 6 2 4 3 2 3 2 2 2 3" xfId="42106"/>
    <cellStyle name="標準 6 2 4 3 2 3 2 2 3" xfId="20699"/>
    <cellStyle name="標準 6 2 4 3 2 3 2 2 4" xfId="34972"/>
    <cellStyle name="標準 6 2 4 3 2 3 2 3" xfId="9998"/>
    <cellStyle name="標準 6 2 4 3 2 3 2 3 2" xfId="24266"/>
    <cellStyle name="標準 6 2 4 3 2 3 2 3 3" xfId="38539"/>
    <cellStyle name="標準 6 2 4 3 2 3 2 4" xfId="17132"/>
    <cellStyle name="標準 6 2 4 3 2 3 2 5" xfId="31405"/>
    <cellStyle name="標準 6 2 4 3 2 3 3" xfId="4650"/>
    <cellStyle name="標準 6 2 4 3 2 3 3 2" xfId="11784"/>
    <cellStyle name="標準 6 2 4 3 2 3 3 2 2" xfId="26052"/>
    <cellStyle name="標準 6 2 4 3 2 3 3 2 3" xfId="40325"/>
    <cellStyle name="標準 6 2 4 3 2 3 3 3" xfId="18918"/>
    <cellStyle name="標準 6 2 4 3 2 3 3 4" xfId="33191"/>
    <cellStyle name="標準 6 2 4 3 2 3 4" xfId="8217"/>
    <cellStyle name="標準 6 2 4 3 2 3 4 2" xfId="22485"/>
    <cellStyle name="標準 6 2 4 3 2 3 4 3" xfId="36758"/>
    <cellStyle name="標準 6 2 4 3 2 3 5" xfId="15351"/>
    <cellStyle name="標準 6 2 4 3 2 3 6" xfId="29624"/>
    <cellStyle name="標準 6 2 4 3 2 4" xfId="593"/>
    <cellStyle name="標準 6 2 4 3 2 4 2" xfId="2374"/>
    <cellStyle name="標準 6 2 4 3 2 4 2 2" xfId="5985"/>
    <cellStyle name="標準 6 2 4 3 2 4 2 2 2" xfId="13119"/>
    <cellStyle name="標準 6 2 4 3 2 4 2 2 2 2" xfId="27387"/>
    <cellStyle name="標準 6 2 4 3 2 4 2 2 2 3" xfId="41660"/>
    <cellStyle name="標準 6 2 4 3 2 4 2 2 3" xfId="20253"/>
    <cellStyle name="標準 6 2 4 3 2 4 2 2 4" xfId="34526"/>
    <cellStyle name="標準 6 2 4 3 2 4 2 3" xfId="9552"/>
    <cellStyle name="標準 6 2 4 3 2 4 2 3 2" xfId="23820"/>
    <cellStyle name="標準 6 2 4 3 2 4 2 3 3" xfId="38093"/>
    <cellStyle name="標準 6 2 4 3 2 4 2 4" xfId="16686"/>
    <cellStyle name="標準 6 2 4 3 2 4 2 5" xfId="30959"/>
    <cellStyle name="標準 6 2 4 3 2 4 3" xfId="4204"/>
    <cellStyle name="標準 6 2 4 3 2 4 3 2" xfId="11338"/>
    <cellStyle name="標準 6 2 4 3 2 4 3 2 2" xfId="25606"/>
    <cellStyle name="標準 6 2 4 3 2 4 3 2 3" xfId="39879"/>
    <cellStyle name="標準 6 2 4 3 2 4 3 3" xfId="18472"/>
    <cellStyle name="標準 6 2 4 3 2 4 3 4" xfId="32745"/>
    <cellStyle name="標準 6 2 4 3 2 4 4" xfId="7771"/>
    <cellStyle name="標準 6 2 4 3 2 4 4 2" xfId="22039"/>
    <cellStyle name="標準 6 2 4 3 2 4 4 3" xfId="36312"/>
    <cellStyle name="標準 6 2 4 3 2 4 5" xfId="14905"/>
    <cellStyle name="標準 6 2 4 3 2 4 6" xfId="29178"/>
    <cellStyle name="標準 6 2 4 3 2 5" xfId="1484"/>
    <cellStyle name="標準 6 2 4 3 2 5 2" xfId="3265"/>
    <cellStyle name="標準 6 2 4 3 2 5 2 2" xfId="6876"/>
    <cellStyle name="標準 6 2 4 3 2 5 2 2 2" xfId="14010"/>
    <cellStyle name="標準 6 2 4 3 2 5 2 2 2 2" xfId="28278"/>
    <cellStyle name="標準 6 2 4 3 2 5 2 2 2 3" xfId="42551"/>
    <cellStyle name="標準 6 2 4 3 2 5 2 2 3" xfId="21144"/>
    <cellStyle name="標準 6 2 4 3 2 5 2 2 4" xfId="35417"/>
    <cellStyle name="標準 6 2 4 3 2 5 2 3" xfId="10443"/>
    <cellStyle name="標準 6 2 4 3 2 5 2 3 2" xfId="24711"/>
    <cellStyle name="標準 6 2 4 3 2 5 2 3 3" xfId="38984"/>
    <cellStyle name="標準 6 2 4 3 2 5 2 4" xfId="17577"/>
    <cellStyle name="標準 6 2 4 3 2 5 2 5" xfId="31850"/>
    <cellStyle name="標準 6 2 4 3 2 5 3" xfId="5095"/>
    <cellStyle name="標準 6 2 4 3 2 5 3 2" xfId="12229"/>
    <cellStyle name="標準 6 2 4 3 2 5 3 2 2" xfId="26497"/>
    <cellStyle name="標準 6 2 4 3 2 5 3 2 3" xfId="40770"/>
    <cellStyle name="標準 6 2 4 3 2 5 3 3" xfId="19363"/>
    <cellStyle name="標準 6 2 4 3 2 5 3 4" xfId="33636"/>
    <cellStyle name="標準 6 2 4 3 2 5 4" xfId="8662"/>
    <cellStyle name="標準 6 2 4 3 2 5 4 2" xfId="22930"/>
    <cellStyle name="標準 6 2 4 3 2 5 4 3" xfId="37203"/>
    <cellStyle name="標準 6 2 4 3 2 5 5" xfId="15796"/>
    <cellStyle name="標準 6 2 4 3 2 5 6" xfId="30069"/>
    <cellStyle name="標準 6 2 4 3 2 6" xfId="1929"/>
    <cellStyle name="標準 6 2 4 3 2 6 2" xfId="5540"/>
    <cellStyle name="標準 6 2 4 3 2 6 2 2" xfId="12674"/>
    <cellStyle name="標準 6 2 4 3 2 6 2 2 2" xfId="26942"/>
    <cellStyle name="標準 6 2 4 3 2 6 2 2 3" xfId="41215"/>
    <cellStyle name="標準 6 2 4 3 2 6 2 3" xfId="19808"/>
    <cellStyle name="標準 6 2 4 3 2 6 2 4" xfId="34081"/>
    <cellStyle name="標準 6 2 4 3 2 6 3" xfId="9107"/>
    <cellStyle name="標準 6 2 4 3 2 6 3 2" xfId="23375"/>
    <cellStyle name="標準 6 2 4 3 2 6 3 3" xfId="37648"/>
    <cellStyle name="標準 6 2 4 3 2 6 4" xfId="16241"/>
    <cellStyle name="標準 6 2 4 3 2 6 5" xfId="30514"/>
    <cellStyle name="標準 6 2 4 3 2 7" xfId="3759"/>
    <cellStyle name="標準 6 2 4 3 2 7 2" xfId="10893"/>
    <cellStyle name="標準 6 2 4 3 2 7 2 2" xfId="25161"/>
    <cellStyle name="標準 6 2 4 3 2 7 2 3" xfId="39434"/>
    <cellStyle name="標準 6 2 4 3 2 7 3" xfId="18027"/>
    <cellStyle name="標準 6 2 4 3 2 7 4" xfId="32300"/>
    <cellStyle name="標準 6 2 4 3 2 8" xfId="7326"/>
    <cellStyle name="標準 6 2 4 3 2 8 2" xfId="21594"/>
    <cellStyle name="標準 6 2 4 3 2 8 3" xfId="35867"/>
    <cellStyle name="標準 6 2 4 3 2 9" xfId="14460"/>
    <cellStyle name="標準 6 2 4 3 3" xfId="280"/>
    <cellStyle name="標準 6 2 4 3 3 2" xfId="1171"/>
    <cellStyle name="標準 6 2 4 3 3 2 2" xfId="2952"/>
    <cellStyle name="標準 6 2 4 3 3 2 2 2" xfId="6563"/>
    <cellStyle name="標準 6 2 4 3 3 2 2 2 2" xfId="13697"/>
    <cellStyle name="標準 6 2 4 3 3 2 2 2 2 2" xfId="27965"/>
    <cellStyle name="標準 6 2 4 3 3 2 2 2 2 3" xfId="42238"/>
    <cellStyle name="標準 6 2 4 3 3 2 2 2 3" xfId="20831"/>
    <cellStyle name="標準 6 2 4 3 3 2 2 2 4" xfId="35104"/>
    <cellStyle name="標準 6 2 4 3 3 2 2 3" xfId="10130"/>
    <cellStyle name="標準 6 2 4 3 3 2 2 3 2" xfId="24398"/>
    <cellStyle name="標準 6 2 4 3 3 2 2 3 3" xfId="38671"/>
    <cellStyle name="標準 6 2 4 3 3 2 2 4" xfId="17264"/>
    <cellStyle name="標準 6 2 4 3 3 2 2 5" xfId="31537"/>
    <cellStyle name="標準 6 2 4 3 3 2 3" xfId="4782"/>
    <cellStyle name="標準 6 2 4 3 3 2 3 2" xfId="11916"/>
    <cellStyle name="標準 6 2 4 3 3 2 3 2 2" xfId="26184"/>
    <cellStyle name="標準 6 2 4 3 3 2 3 2 3" xfId="40457"/>
    <cellStyle name="標準 6 2 4 3 3 2 3 3" xfId="19050"/>
    <cellStyle name="標準 6 2 4 3 3 2 3 4" xfId="33323"/>
    <cellStyle name="標準 6 2 4 3 3 2 4" xfId="8349"/>
    <cellStyle name="標準 6 2 4 3 3 2 4 2" xfId="22617"/>
    <cellStyle name="標準 6 2 4 3 3 2 4 3" xfId="36890"/>
    <cellStyle name="標準 6 2 4 3 3 2 5" xfId="15483"/>
    <cellStyle name="標準 6 2 4 3 3 2 6" xfId="29756"/>
    <cellStyle name="標準 6 2 4 3 3 3" xfId="725"/>
    <cellStyle name="標準 6 2 4 3 3 3 2" xfId="2506"/>
    <cellStyle name="標準 6 2 4 3 3 3 2 2" xfId="6117"/>
    <cellStyle name="標準 6 2 4 3 3 3 2 2 2" xfId="13251"/>
    <cellStyle name="標準 6 2 4 3 3 3 2 2 2 2" xfId="27519"/>
    <cellStyle name="標準 6 2 4 3 3 3 2 2 2 3" xfId="41792"/>
    <cellStyle name="標準 6 2 4 3 3 3 2 2 3" xfId="20385"/>
    <cellStyle name="標準 6 2 4 3 3 3 2 2 4" xfId="34658"/>
    <cellStyle name="標準 6 2 4 3 3 3 2 3" xfId="9684"/>
    <cellStyle name="標準 6 2 4 3 3 3 2 3 2" xfId="23952"/>
    <cellStyle name="標準 6 2 4 3 3 3 2 3 3" xfId="38225"/>
    <cellStyle name="標準 6 2 4 3 3 3 2 4" xfId="16818"/>
    <cellStyle name="標準 6 2 4 3 3 3 2 5" xfId="31091"/>
    <cellStyle name="標準 6 2 4 3 3 3 3" xfId="4336"/>
    <cellStyle name="標準 6 2 4 3 3 3 3 2" xfId="11470"/>
    <cellStyle name="標準 6 2 4 3 3 3 3 2 2" xfId="25738"/>
    <cellStyle name="標準 6 2 4 3 3 3 3 2 3" xfId="40011"/>
    <cellStyle name="標準 6 2 4 3 3 3 3 3" xfId="18604"/>
    <cellStyle name="標準 6 2 4 3 3 3 3 4" xfId="32877"/>
    <cellStyle name="標準 6 2 4 3 3 3 4" xfId="7903"/>
    <cellStyle name="標準 6 2 4 3 3 3 4 2" xfId="22171"/>
    <cellStyle name="標準 6 2 4 3 3 3 4 3" xfId="36444"/>
    <cellStyle name="標準 6 2 4 3 3 3 5" xfId="15037"/>
    <cellStyle name="標準 6 2 4 3 3 3 6" xfId="29310"/>
    <cellStyle name="標準 6 2 4 3 3 4" xfId="1616"/>
    <cellStyle name="標準 6 2 4 3 3 4 2" xfId="3397"/>
    <cellStyle name="標準 6 2 4 3 3 4 2 2" xfId="7008"/>
    <cellStyle name="標準 6 2 4 3 3 4 2 2 2" xfId="14142"/>
    <cellStyle name="標準 6 2 4 3 3 4 2 2 2 2" xfId="28410"/>
    <cellStyle name="標準 6 2 4 3 3 4 2 2 2 3" xfId="42683"/>
    <cellStyle name="標準 6 2 4 3 3 4 2 2 3" xfId="21276"/>
    <cellStyle name="標準 6 2 4 3 3 4 2 2 4" xfId="35549"/>
    <cellStyle name="標準 6 2 4 3 3 4 2 3" xfId="10575"/>
    <cellStyle name="標準 6 2 4 3 3 4 2 3 2" xfId="24843"/>
    <cellStyle name="標準 6 2 4 3 3 4 2 3 3" xfId="39116"/>
    <cellStyle name="標準 6 2 4 3 3 4 2 4" xfId="17709"/>
    <cellStyle name="標準 6 2 4 3 3 4 2 5" xfId="31982"/>
    <cellStyle name="標準 6 2 4 3 3 4 3" xfId="5227"/>
    <cellStyle name="標準 6 2 4 3 3 4 3 2" xfId="12361"/>
    <cellStyle name="標準 6 2 4 3 3 4 3 2 2" xfId="26629"/>
    <cellStyle name="標準 6 2 4 3 3 4 3 2 3" xfId="40902"/>
    <cellStyle name="標準 6 2 4 3 3 4 3 3" xfId="19495"/>
    <cellStyle name="標準 6 2 4 3 3 4 3 4" xfId="33768"/>
    <cellStyle name="標準 6 2 4 3 3 4 4" xfId="8794"/>
    <cellStyle name="標準 6 2 4 3 3 4 4 2" xfId="23062"/>
    <cellStyle name="標準 6 2 4 3 3 4 4 3" xfId="37335"/>
    <cellStyle name="標準 6 2 4 3 3 4 5" xfId="15928"/>
    <cellStyle name="標準 6 2 4 3 3 4 6" xfId="30201"/>
    <cellStyle name="標準 6 2 4 3 3 5" xfId="2061"/>
    <cellStyle name="標準 6 2 4 3 3 5 2" xfId="5672"/>
    <cellStyle name="標準 6 2 4 3 3 5 2 2" xfId="12806"/>
    <cellStyle name="標準 6 2 4 3 3 5 2 2 2" xfId="27074"/>
    <cellStyle name="標準 6 2 4 3 3 5 2 2 3" xfId="41347"/>
    <cellStyle name="標準 6 2 4 3 3 5 2 3" xfId="19940"/>
    <cellStyle name="標準 6 2 4 3 3 5 2 4" xfId="34213"/>
    <cellStyle name="標準 6 2 4 3 3 5 3" xfId="9239"/>
    <cellStyle name="標準 6 2 4 3 3 5 3 2" xfId="23507"/>
    <cellStyle name="標準 6 2 4 3 3 5 3 3" xfId="37780"/>
    <cellStyle name="標準 6 2 4 3 3 5 4" xfId="16373"/>
    <cellStyle name="標準 6 2 4 3 3 5 5" xfId="30646"/>
    <cellStyle name="標準 6 2 4 3 3 6" xfId="3891"/>
    <cellStyle name="標準 6 2 4 3 3 6 2" xfId="11025"/>
    <cellStyle name="標準 6 2 4 3 3 6 2 2" xfId="25293"/>
    <cellStyle name="標準 6 2 4 3 3 6 2 3" xfId="39566"/>
    <cellStyle name="標準 6 2 4 3 3 6 3" xfId="18159"/>
    <cellStyle name="標準 6 2 4 3 3 6 4" xfId="32432"/>
    <cellStyle name="標準 6 2 4 3 3 7" xfId="7458"/>
    <cellStyle name="標準 6 2 4 3 3 7 2" xfId="21726"/>
    <cellStyle name="標準 6 2 4 3 3 7 3" xfId="35999"/>
    <cellStyle name="標準 6 2 4 3 3 8" xfId="14592"/>
    <cellStyle name="標準 6 2 4 3 3 9" xfId="28865"/>
    <cellStyle name="標準 6 2 4 3 4" xfId="949"/>
    <cellStyle name="標準 6 2 4 3 4 2" xfId="2730"/>
    <cellStyle name="標準 6 2 4 3 4 2 2" xfId="6341"/>
    <cellStyle name="標準 6 2 4 3 4 2 2 2" xfId="13475"/>
    <cellStyle name="標準 6 2 4 3 4 2 2 2 2" xfId="27743"/>
    <cellStyle name="標準 6 2 4 3 4 2 2 2 3" xfId="42016"/>
    <cellStyle name="標準 6 2 4 3 4 2 2 3" xfId="20609"/>
    <cellStyle name="標準 6 2 4 3 4 2 2 4" xfId="34882"/>
    <cellStyle name="標準 6 2 4 3 4 2 3" xfId="9908"/>
    <cellStyle name="標準 6 2 4 3 4 2 3 2" xfId="24176"/>
    <cellStyle name="標準 6 2 4 3 4 2 3 3" xfId="38449"/>
    <cellStyle name="標準 6 2 4 3 4 2 4" xfId="17042"/>
    <cellStyle name="標準 6 2 4 3 4 2 5" xfId="31315"/>
    <cellStyle name="標準 6 2 4 3 4 3" xfId="4560"/>
    <cellStyle name="標準 6 2 4 3 4 3 2" xfId="11694"/>
    <cellStyle name="標準 6 2 4 3 4 3 2 2" xfId="25962"/>
    <cellStyle name="標準 6 2 4 3 4 3 2 3" xfId="40235"/>
    <cellStyle name="標準 6 2 4 3 4 3 3" xfId="18828"/>
    <cellStyle name="標準 6 2 4 3 4 3 4" xfId="33101"/>
    <cellStyle name="標準 6 2 4 3 4 4" xfId="8127"/>
    <cellStyle name="標準 6 2 4 3 4 4 2" xfId="22395"/>
    <cellStyle name="標準 6 2 4 3 4 4 3" xfId="36668"/>
    <cellStyle name="標準 6 2 4 3 4 5" xfId="15261"/>
    <cellStyle name="標準 6 2 4 3 4 6" xfId="29534"/>
    <cellStyle name="標準 6 2 4 3 5" xfId="503"/>
    <cellStyle name="標準 6 2 4 3 5 2" xfId="2284"/>
    <cellStyle name="標準 6 2 4 3 5 2 2" xfId="5895"/>
    <cellStyle name="標準 6 2 4 3 5 2 2 2" xfId="13029"/>
    <cellStyle name="標準 6 2 4 3 5 2 2 2 2" xfId="27297"/>
    <cellStyle name="標準 6 2 4 3 5 2 2 2 3" xfId="41570"/>
    <cellStyle name="標準 6 2 4 3 5 2 2 3" xfId="20163"/>
    <cellStyle name="標準 6 2 4 3 5 2 2 4" xfId="34436"/>
    <cellStyle name="標準 6 2 4 3 5 2 3" xfId="9462"/>
    <cellStyle name="標準 6 2 4 3 5 2 3 2" xfId="23730"/>
    <cellStyle name="標準 6 2 4 3 5 2 3 3" xfId="38003"/>
    <cellStyle name="標準 6 2 4 3 5 2 4" xfId="16596"/>
    <cellStyle name="標準 6 2 4 3 5 2 5" xfId="30869"/>
    <cellStyle name="標準 6 2 4 3 5 3" xfId="4114"/>
    <cellStyle name="標準 6 2 4 3 5 3 2" xfId="11248"/>
    <cellStyle name="標準 6 2 4 3 5 3 2 2" xfId="25516"/>
    <cellStyle name="標準 6 2 4 3 5 3 2 3" xfId="39789"/>
    <cellStyle name="標準 6 2 4 3 5 3 3" xfId="18382"/>
    <cellStyle name="標準 6 2 4 3 5 3 4" xfId="32655"/>
    <cellStyle name="標準 6 2 4 3 5 4" xfId="7681"/>
    <cellStyle name="標準 6 2 4 3 5 4 2" xfId="21949"/>
    <cellStyle name="標準 6 2 4 3 5 4 3" xfId="36222"/>
    <cellStyle name="標準 6 2 4 3 5 5" xfId="14815"/>
    <cellStyle name="標準 6 2 4 3 5 6" xfId="29088"/>
    <cellStyle name="標準 6 2 4 3 6" xfId="1394"/>
    <cellStyle name="標準 6 2 4 3 6 2" xfId="3175"/>
    <cellStyle name="標準 6 2 4 3 6 2 2" xfId="6786"/>
    <cellStyle name="標準 6 2 4 3 6 2 2 2" xfId="13920"/>
    <cellStyle name="標準 6 2 4 3 6 2 2 2 2" xfId="28188"/>
    <cellStyle name="標準 6 2 4 3 6 2 2 2 3" xfId="42461"/>
    <cellStyle name="標準 6 2 4 3 6 2 2 3" xfId="21054"/>
    <cellStyle name="標準 6 2 4 3 6 2 2 4" xfId="35327"/>
    <cellStyle name="標準 6 2 4 3 6 2 3" xfId="10353"/>
    <cellStyle name="標準 6 2 4 3 6 2 3 2" xfId="24621"/>
    <cellStyle name="標準 6 2 4 3 6 2 3 3" xfId="38894"/>
    <cellStyle name="標準 6 2 4 3 6 2 4" xfId="17487"/>
    <cellStyle name="標準 6 2 4 3 6 2 5" xfId="31760"/>
    <cellStyle name="標準 6 2 4 3 6 3" xfId="5005"/>
    <cellStyle name="標準 6 2 4 3 6 3 2" xfId="12139"/>
    <cellStyle name="標準 6 2 4 3 6 3 2 2" xfId="26407"/>
    <cellStyle name="標準 6 2 4 3 6 3 2 3" xfId="40680"/>
    <cellStyle name="標準 6 2 4 3 6 3 3" xfId="19273"/>
    <cellStyle name="標準 6 2 4 3 6 3 4" xfId="33546"/>
    <cellStyle name="標準 6 2 4 3 6 4" xfId="8572"/>
    <cellStyle name="標準 6 2 4 3 6 4 2" xfId="22840"/>
    <cellStyle name="標準 6 2 4 3 6 4 3" xfId="37113"/>
    <cellStyle name="標準 6 2 4 3 6 5" xfId="15706"/>
    <cellStyle name="標準 6 2 4 3 6 6" xfId="29979"/>
    <cellStyle name="標準 6 2 4 3 7" xfId="1839"/>
    <cellStyle name="標準 6 2 4 3 7 2" xfId="5450"/>
    <cellStyle name="標準 6 2 4 3 7 2 2" xfId="12584"/>
    <cellStyle name="標準 6 2 4 3 7 2 2 2" xfId="26852"/>
    <cellStyle name="標準 6 2 4 3 7 2 2 3" xfId="41125"/>
    <cellStyle name="標準 6 2 4 3 7 2 3" xfId="19718"/>
    <cellStyle name="標準 6 2 4 3 7 2 4" xfId="33991"/>
    <cellStyle name="標準 6 2 4 3 7 3" xfId="9017"/>
    <cellStyle name="標準 6 2 4 3 7 3 2" xfId="23285"/>
    <cellStyle name="標準 6 2 4 3 7 3 3" xfId="37558"/>
    <cellStyle name="標準 6 2 4 3 7 4" xfId="16151"/>
    <cellStyle name="標準 6 2 4 3 7 5" xfId="30424"/>
    <cellStyle name="標準 6 2 4 3 8" xfId="3669"/>
    <cellStyle name="標準 6 2 4 3 8 2" xfId="10803"/>
    <cellStyle name="標準 6 2 4 3 8 2 2" xfId="25071"/>
    <cellStyle name="標準 6 2 4 3 8 2 3" xfId="39344"/>
    <cellStyle name="標準 6 2 4 3 8 3" xfId="17937"/>
    <cellStyle name="標準 6 2 4 3 8 4" xfId="32210"/>
    <cellStyle name="標準 6 2 4 3 9" xfId="7236"/>
    <cellStyle name="標準 6 2 4 3 9 2" xfId="21504"/>
    <cellStyle name="標準 6 2 4 3 9 3" xfId="35777"/>
    <cellStyle name="標準 6 2 4 4" xfId="95"/>
    <cellStyle name="標準 6 2 4 4 10" xfId="14407"/>
    <cellStyle name="標準 6 2 4 4 11" xfId="28680"/>
    <cellStyle name="標準 6 2 4 4 2" xfId="149"/>
    <cellStyle name="標準 6 2 4 4 2 10" xfId="28734"/>
    <cellStyle name="標準 6 2 4 4 2 2" xfId="428"/>
    <cellStyle name="標準 6 2 4 4 2 2 2" xfId="1319"/>
    <cellStyle name="標準 6 2 4 4 2 2 2 2" xfId="3100"/>
    <cellStyle name="標準 6 2 4 4 2 2 2 2 2" xfId="6711"/>
    <cellStyle name="標準 6 2 4 4 2 2 2 2 2 2" xfId="13845"/>
    <cellStyle name="標準 6 2 4 4 2 2 2 2 2 2 2" xfId="28113"/>
    <cellStyle name="標準 6 2 4 4 2 2 2 2 2 2 3" xfId="42386"/>
    <cellStyle name="標準 6 2 4 4 2 2 2 2 2 3" xfId="20979"/>
    <cellStyle name="標準 6 2 4 4 2 2 2 2 2 4" xfId="35252"/>
    <cellStyle name="標準 6 2 4 4 2 2 2 2 3" xfId="10278"/>
    <cellStyle name="標準 6 2 4 4 2 2 2 2 3 2" xfId="24546"/>
    <cellStyle name="標準 6 2 4 4 2 2 2 2 3 3" xfId="38819"/>
    <cellStyle name="標準 6 2 4 4 2 2 2 2 4" xfId="17412"/>
    <cellStyle name="標準 6 2 4 4 2 2 2 2 5" xfId="31685"/>
    <cellStyle name="標準 6 2 4 4 2 2 2 3" xfId="4930"/>
    <cellStyle name="標準 6 2 4 4 2 2 2 3 2" xfId="12064"/>
    <cellStyle name="標準 6 2 4 4 2 2 2 3 2 2" xfId="26332"/>
    <cellStyle name="標準 6 2 4 4 2 2 2 3 2 3" xfId="40605"/>
    <cellStyle name="標準 6 2 4 4 2 2 2 3 3" xfId="19198"/>
    <cellStyle name="標準 6 2 4 4 2 2 2 3 4" xfId="33471"/>
    <cellStyle name="標準 6 2 4 4 2 2 2 4" xfId="8497"/>
    <cellStyle name="標準 6 2 4 4 2 2 2 4 2" xfId="22765"/>
    <cellStyle name="標準 6 2 4 4 2 2 2 4 3" xfId="37038"/>
    <cellStyle name="標準 6 2 4 4 2 2 2 5" xfId="15631"/>
    <cellStyle name="標準 6 2 4 4 2 2 2 6" xfId="29904"/>
    <cellStyle name="標準 6 2 4 4 2 2 3" xfId="873"/>
    <cellStyle name="標準 6 2 4 4 2 2 3 2" xfId="2654"/>
    <cellStyle name="標準 6 2 4 4 2 2 3 2 2" xfId="6265"/>
    <cellStyle name="標準 6 2 4 4 2 2 3 2 2 2" xfId="13399"/>
    <cellStyle name="標準 6 2 4 4 2 2 3 2 2 2 2" xfId="27667"/>
    <cellStyle name="標準 6 2 4 4 2 2 3 2 2 2 3" xfId="41940"/>
    <cellStyle name="標準 6 2 4 4 2 2 3 2 2 3" xfId="20533"/>
    <cellStyle name="標準 6 2 4 4 2 2 3 2 2 4" xfId="34806"/>
    <cellStyle name="標準 6 2 4 4 2 2 3 2 3" xfId="9832"/>
    <cellStyle name="標準 6 2 4 4 2 2 3 2 3 2" xfId="24100"/>
    <cellStyle name="標準 6 2 4 4 2 2 3 2 3 3" xfId="38373"/>
    <cellStyle name="標準 6 2 4 4 2 2 3 2 4" xfId="16966"/>
    <cellStyle name="標準 6 2 4 4 2 2 3 2 5" xfId="31239"/>
    <cellStyle name="標準 6 2 4 4 2 2 3 3" xfId="4484"/>
    <cellStyle name="標準 6 2 4 4 2 2 3 3 2" xfId="11618"/>
    <cellStyle name="標準 6 2 4 4 2 2 3 3 2 2" xfId="25886"/>
    <cellStyle name="標準 6 2 4 4 2 2 3 3 2 3" xfId="40159"/>
    <cellStyle name="標準 6 2 4 4 2 2 3 3 3" xfId="18752"/>
    <cellStyle name="標準 6 2 4 4 2 2 3 3 4" xfId="33025"/>
    <cellStyle name="標準 6 2 4 4 2 2 3 4" xfId="8051"/>
    <cellStyle name="標準 6 2 4 4 2 2 3 4 2" xfId="22319"/>
    <cellStyle name="標準 6 2 4 4 2 2 3 4 3" xfId="36592"/>
    <cellStyle name="標準 6 2 4 4 2 2 3 5" xfId="15185"/>
    <cellStyle name="標準 6 2 4 4 2 2 3 6" xfId="29458"/>
    <cellStyle name="標準 6 2 4 4 2 2 4" xfId="1764"/>
    <cellStyle name="標準 6 2 4 4 2 2 4 2" xfId="3545"/>
    <cellStyle name="標準 6 2 4 4 2 2 4 2 2" xfId="7156"/>
    <cellStyle name="標準 6 2 4 4 2 2 4 2 2 2" xfId="14290"/>
    <cellStyle name="標準 6 2 4 4 2 2 4 2 2 2 2" xfId="28558"/>
    <cellStyle name="標準 6 2 4 4 2 2 4 2 2 2 3" xfId="42831"/>
    <cellStyle name="標準 6 2 4 4 2 2 4 2 2 3" xfId="21424"/>
    <cellStyle name="標準 6 2 4 4 2 2 4 2 2 4" xfId="35697"/>
    <cellStyle name="標準 6 2 4 4 2 2 4 2 3" xfId="10723"/>
    <cellStyle name="標準 6 2 4 4 2 2 4 2 3 2" xfId="24991"/>
    <cellStyle name="標準 6 2 4 4 2 2 4 2 3 3" xfId="39264"/>
    <cellStyle name="標準 6 2 4 4 2 2 4 2 4" xfId="17857"/>
    <cellStyle name="標準 6 2 4 4 2 2 4 2 5" xfId="32130"/>
    <cellStyle name="標準 6 2 4 4 2 2 4 3" xfId="5375"/>
    <cellStyle name="標準 6 2 4 4 2 2 4 3 2" xfId="12509"/>
    <cellStyle name="標準 6 2 4 4 2 2 4 3 2 2" xfId="26777"/>
    <cellStyle name="標準 6 2 4 4 2 2 4 3 2 3" xfId="41050"/>
    <cellStyle name="標準 6 2 4 4 2 2 4 3 3" xfId="19643"/>
    <cellStyle name="標準 6 2 4 4 2 2 4 3 4" xfId="33916"/>
    <cellStyle name="標準 6 2 4 4 2 2 4 4" xfId="8942"/>
    <cellStyle name="標準 6 2 4 4 2 2 4 4 2" xfId="23210"/>
    <cellStyle name="標準 6 2 4 4 2 2 4 4 3" xfId="37483"/>
    <cellStyle name="標準 6 2 4 4 2 2 4 5" xfId="16076"/>
    <cellStyle name="標準 6 2 4 4 2 2 4 6" xfId="30349"/>
    <cellStyle name="標準 6 2 4 4 2 2 5" xfId="2209"/>
    <cellStyle name="標準 6 2 4 4 2 2 5 2" xfId="5820"/>
    <cellStyle name="標準 6 2 4 4 2 2 5 2 2" xfId="12954"/>
    <cellStyle name="標準 6 2 4 4 2 2 5 2 2 2" xfId="27222"/>
    <cellStyle name="標準 6 2 4 4 2 2 5 2 2 3" xfId="41495"/>
    <cellStyle name="標準 6 2 4 4 2 2 5 2 3" xfId="20088"/>
    <cellStyle name="標準 6 2 4 4 2 2 5 2 4" xfId="34361"/>
    <cellStyle name="標準 6 2 4 4 2 2 5 3" xfId="9387"/>
    <cellStyle name="標準 6 2 4 4 2 2 5 3 2" xfId="23655"/>
    <cellStyle name="標準 6 2 4 4 2 2 5 3 3" xfId="37928"/>
    <cellStyle name="標準 6 2 4 4 2 2 5 4" xfId="16521"/>
    <cellStyle name="標準 6 2 4 4 2 2 5 5" xfId="30794"/>
    <cellStyle name="標準 6 2 4 4 2 2 6" xfId="4039"/>
    <cellStyle name="標準 6 2 4 4 2 2 6 2" xfId="11173"/>
    <cellStyle name="標準 6 2 4 4 2 2 6 2 2" xfId="25441"/>
    <cellStyle name="標準 6 2 4 4 2 2 6 2 3" xfId="39714"/>
    <cellStyle name="標準 6 2 4 4 2 2 6 3" xfId="18307"/>
    <cellStyle name="標準 6 2 4 4 2 2 6 4" xfId="32580"/>
    <cellStyle name="標準 6 2 4 4 2 2 7" xfId="7606"/>
    <cellStyle name="標準 6 2 4 4 2 2 7 2" xfId="21874"/>
    <cellStyle name="標準 6 2 4 4 2 2 7 3" xfId="36147"/>
    <cellStyle name="標準 6 2 4 4 2 2 8" xfId="14740"/>
    <cellStyle name="標準 6 2 4 4 2 2 9" xfId="29013"/>
    <cellStyle name="標準 6 2 4 4 2 3" xfId="1040"/>
    <cellStyle name="標準 6 2 4 4 2 3 2" xfId="2821"/>
    <cellStyle name="標準 6 2 4 4 2 3 2 2" xfId="6432"/>
    <cellStyle name="標準 6 2 4 4 2 3 2 2 2" xfId="13566"/>
    <cellStyle name="標準 6 2 4 4 2 3 2 2 2 2" xfId="27834"/>
    <cellStyle name="標準 6 2 4 4 2 3 2 2 2 3" xfId="42107"/>
    <cellStyle name="標準 6 2 4 4 2 3 2 2 3" xfId="20700"/>
    <cellStyle name="標準 6 2 4 4 2 3 2 2 4" xfId="34973"/>
    <cellStyle name="標準 6 2 4 4 2 3 2 3" xfId="9999"/>
    <cellStyle name="標準 6 2 4 4 2 3 2 3 2" xfId="24267"/>
    <cellStyle name="標準 6 2 4 4 2 3 2 3 3" xfId="38540"/>
    <cellStyle name="標準 6 2 4 4 2 3 2 4" xfId="17133"/>
    <cellStyle name="標準 6 2 4 4 2 3 2 5" xfId="31406"/>
    <cellStyle name="標準 6 2 4 4 2 3 3" xfId="4651"/>
    <cellStyle name="標準 6 2 4 4 2 3 3 2" xfId="11785"/>
    <cellStyle name="標準 6 2 4 4 2 3 3 2 2" xfId="26053"/>
    <cellStyle name="標準 6 2 4 4 2 3 3 2 3" xfId="40326"/>
    <cellStyle name="標準 6 2 4 4 2 3 3 3" xfId="18919"/>
    <cellStyle name="標準 6 2 4 4 2 3 3 4" xfId="33192"/>
    <cellStyle name="標準 6 2 4 4 2 3 4" xfId="8218"/>
    <cellStyle name="標準 6 2 4 4 2 3 4 2" xfId="22486"/>
    <cellStyle name="標準 6 2 4 4 2 3 4 3" xfId="36759"/>
    <cellStyle name="標準 6 2 4 4 2 3 5" xfId="15352"/>
    <cellStyle name="標準 6 2 4 4 2 3 6" xfId="29625"/>
    <cellStyle name="標準 6 2 4 4 2 4" xfId="594"/>
    <cellStyle name="標準 6 2 4 4 2 4 2" xfId="2375"/>
    <cellStyle name="標準 6 2 4 4 2 4 2 2" xfId="5986"/>
    <cellStyle name="標準 6 2 4 4 2 4 2 2 2" xfId="13120"/>
    <cellStyle name="標準 6 2 4 4 2 4 2 2 2 2" xfId="27388"/>
    <cellStyle name="標準 6 2 4 4 2 4 2 2 2 3" xfId="41661"/>
    <cellStyle name="標準 6 2 4 4 2 4 2 2 3" xfId="20254"/>
    <cellStyle name="標準 6 2 4 4 2 4 2 2 4" xfId="34527"/>
    <cellStyle name="標準 6 2 4 4 2 4 2 3" xfId="9553"/>
    <cellStyle name="標準 6 2 4 4 2 4 2 3 2" xfId="23821"/>
    <cellStyle name="標準 6 2 4 4 2 4 2 3 3" xfId="38094"/>
    <cellStyle name="標準 6 2 4 4 2 4 2 4" xfId="16687"/>
    <cellStyle name="標準 6 2 4 4 2 4 2 5" xfId="30960"/>
    <cellStyle name="標準 6 2 4 4 2 4 3" xfId="4205"/>
    <cellStyle name="標準 6 2 4 4 2 4 3 2" xfId="11339"/>
    <cellStyle name="標準 6 2 4 4 2 4 3 2 2" xfId="25607"/>
    <cellStyle name="標準 6 2 4 4 2 4 3 2 3" xfId="39880"/>
    <cellStyle name="標準 6 2 4 4 2 4 3 3" xfId="18473"/>
    <cellStyle name="標準 6 2 4 4 2 4 3 4" xfId="32746"/>
    <cellStyle name="標準 6 2 4 4 2 4 4" xfId="7772"/>
    <cellStyle name="標準 6 2 4 4 2 4 4 2" xfId="22040"/>
    <cellStyle name="標準 6 2 4 4 2 4 4 3" xfId="36313"/>
    <cellStyle name="標準 6 2 4 4 2 4 5" xfId="14906"/>
    <cellStyle name="標準 6 2 4 4 2 4 6" xfId="29179"/>
    <cellStyle name="標準 6 2 4 4 2 5" xfId="1485"/>
    <cellStyle name="標準 6 2 4 4 2 5 2" xfId="3266"/>
    <cellStyle name="標準 6 2 4 4 2 5 2 2" xfId="6877"/>
    <cellStyle name="標準 6 2 4 4 2 5 2 2 2" xfId="14011"/>
    <cellStyle name="標準 6 2 4 4 2 5 2 2 2 2" xfId="28279"/>
    <cellStyle name="標準 6 2 4 4 2 5 2 2 2 3" xfId="42552"/>
    <cellStyle name="標準 6 2 4 4 2 5 2 2 3" xfId="21145"/>
    <cellStyle name="標準 6 2 4 4 2 5 2 2 4" xfId="35418"/>
    <cellStyle name="標準 6 2 4 4 2 5 2 3" xfId="10444"/>
    <cellStyle name="標準 6 2 4 4 2 5 2 3 2" xfId="24712"/>
    <cellStyle name="標準 6 2 4 4 2 5 2 3 3" xfId="38985"/>
    <cellStyle name="標準 6 2 4 4 2 5 2 4" xfId="17578"/>
    <cellStyle name="標準 6 2 4 4 2 5 2 5" xfId="31851"/>
    <cellStyle name="標準 6 2 4 4 2 5 3" xfId="5096"/>
    <cellStyle name="標準 6 2 4 4 2 5 3 2" xfId="12230"/>
    <cellStyle name="標準 6 2 4 4 2 5 3 2 2" xfId="26498"/>
    <cellStyle name="標準 6 2 4 4 2 5 3 2 3" xfId="40771"/>
    <cellStyle name="標準 6 2 4 4 2 5 3 3" xfId="19364"/>
    <cellStyle name="標準 6 2 4 4 2 5 3 4" xfId="33637"/>
    <cellStyle name="標準 6 2 4 4 2 5 4" xfId="8663"/>
    <cellStyle name="標準 6 2 4 4 2 5 4 2" xfId="22931"/>
    <cellStyle name="標準 6 2 4 4 2 5 4 3" xfId="37204"/>
    <cellStyle name="標準 6 2 4 4 2 5 5" xfId="15797"/>
    <cellStyle name="標準 6 2 4 4 2 5 6" xfId="30070"/>
    <cellStyle name="標準 6 2 4 4 2 6" xfId="1930"/>
    <cellStyle name="標準 6 2 4 4 2 6 2" xfId="5541"/>
    <cellStyle name="標準 6 2 4 4 2 6 2 2" xfId="12675"/>
    <cellStyle name="標準 6 2 4 4 2 6 2 2 2" xfId="26943"/>
    <cellStyle name="標準 6 2 4 4 2 6 2 2 3" xfId="41216"/>
    <cellStyle name="標準 6 2 4 4 2 6 2 3" xfId="19809"/>
    <cellStyle name="標準 6 2 4 4 2 6 2 4" xfId="34082"/>
    <cellStyle name="標準 6 2 4 4 2 6 3" xfId="9108"/>
    <cellStyle name="標準 6 2 4 4 2 6 3 2" xfId="23376"/>
    <cellStyle name="標準 6 2 4 4 2 6 3 3" xfId="37649"/>
    <cellStyle name="標準 6 2 4 4 2 6 4" xfId="16242"/>
    <cellStyle name="標準 6 2 4 4 2 6 5" xfId="30515"/>
    <cellStyle name="標準 6 2 4 4 2 7" xfId="3760"/>
    <cellStyle name="標準 6 2 4 4 2 7 2" xfId="10894"/>
    <cellStyle name="標準 6 2 4 4 2 7 2 2" xfId="25162"/>
    <cellStyle name="標準 6 2 4 4 2 7 2 3" xfId="39435"/>
    <cellStyle name="標準 6 2 4 4 2 7 3" xfId="18028"/>
    <cellStyle name="標準 6 2 4 4 2 7 4" xfId="32301"/>
    <cellStyle name="標準 6 2 4 4 2 8" xfId="7327"/>
    <cellStyle name="標準 6 2 4 4 2 8 2" xfId="21595"/>
    <cellStyle name="標準 6 2 4 4 2 8 3" xfId="35868"/>
    <cellStyle name="標準 6 2 4 4 2 9" xfId="14461"/>
    <cellStyle name="標準 6 2 4 4 3" xfId="317"/>
    <cellStyle name="標準 6 2 4 4 3 2" xfId="1208"/>
    <cellStyle name="標準 6 2 4 4 3 2 2" xfId="2989"/>
    <cellStyle name="標準 6 2 4 4 3 2 2 2" xfId="6600"/>
    <cellStyle name="標準 6 2 4 4 3 2 2 2 2" xfId="13734"/>
    <cellStyle name="標準 6 2 4 4 3 2 2 2 2 2" xfId="28002"/>
    <cellStyle name="標準 6 2 4 4 3 2 2 2 2 3" xfId="42275"/>
    <cellStyle name="標準 6 2 4 4 3 2 2 2 3" xfId="20868"/>
    <cellStyle name="標準 6 2 4 4 3 2 2 2 4" xfId="35141"/>
    <cellStyle name="標準 6 2 4 4 3 2 2 3" xfId="10167"/>
    <cellStyle name="標準 6 2 4 4 3 2 2 3 2" xfId="24435"/>
    <cellStyle name="標準 6 2 4 4 3 2 2 3 3" xfId="38708"/>
    <cellStyle name="標準 6 2 4 4 3 2 2 4" xfId="17301"/>
    <cellStyle name="標準 6 2 4 4 3 2 2 5" xfId="31574"/>
    <cellStyle name="標準 6 2 4 4 3 2 3" xfId="4819"/>
    <cellStyle name="標準 6 2 4 4 3 2 3 2" xfId="11953"/>
    <cellStyle name="標準 6 2 4 4 3 2 3 2 2" xfId="26221"/>
    <cellStyle name="標準 6 2 4 4 3 2 3 2 3" xfId="40494"/>
    <cellStyle name="標準 6 2 4 4 3 2 3 3" xfId="19087"/>
    <cellStyle name="標準 6 2 4 4 3 2 3 4" xfId="33360"/>
    <cellStyle name="標準 6 2 4 4 3 2 4" xfId="8386"/>
    <cellStyle name="標準 6 2 4 4 3 2 4 2" xfId="22654"/>
    <cellStyle name="標準 6 2 4 4 3 2 4 3" xfId="36927"/>
    <cellStyle name="標準 6 2 4 4 3 2 5" xfId="15520"/>
    <cellStyle name="標準 6 2 4 4 3 2 6" xfId="29793"/>
    <cellStyle name="標準 6 2 4 4 3 3" xfId="762"/>
    <cellStyle name="標準 6 2 4 4 3 3 2" xfId="2543"/>
    <cellStyle name="標準 6 2 4 4 3 3 2 2" xfId="6154"/>
    <cellStyle name="標準 6 2 4 4 3 3 2 2 2" xfId="13288"/>
    <cellStyle name="標準 6 2 4 4 3 3 2 2 2 2" xfId="27556"/>
    <cellStyle name="標準 6 2 4 4 3 3 2 2 2 3" xfId="41829"/>
    <cellStyle name="標準 6 2 4 4 3 3 2 2 3" xfId="20422"/>
    <cellStyle name="標準 6 2 4 4 3 3 2 2 4" xfId="34695"/>
    <cellStyle name="標準 6 2 4 4 3 3 2 3" xfId="9721"/>
    <cellStyle name="標準 6 2 4 4 3 3 2 3 2" xfId="23989"/>
    <cellStyle name="標準 6 2 4 4 3 3 2 3 3" xfId="38262"/>
    <cellStyle name="標準 6 2 4 4 3 3 2 4" xfId="16855"/>
    <cellStyle name="標準 6 2 4 4 3 3 2 5" xfId="31128"/>
    <cellStyle name="標準 6 2 4 4 3 3 3" xfId="4373"/>
    <cellStyle name="標準 6 2 4 4 3 3 3 2" xfId="11507"/>
    <cellStyle name="標準 6 2 4 4 3 3 3 2 2" xfId="25775"/>
    <cellStyle name="標準 6 2 4 4 3 3 3 2 3" xfId="40048"/>
    <cellStyle name="標準 6 2 4 4 3 3 3 3" xfId="18641"/>
    <cellStyle name="標準 6 2 4 4 3 3 3 4" xfId="32914"/>
    <cellStyle name="標準 6 2 4 4 3 3 4" xfId="7940"/>
    <cellStyle name="標準 6 2 4 4 3 3 4 2" xfId="22208"/>
    <cellStyle name="標準 6 2 4 4 3 3 4 3" xfId="36481"/>
    <cellStyle name="標準 6 2 4 4 3 3 5" xfId="15074"/>
    <cellStyle name="標準 6 2 4 4 3 3 6" xfId="29347"/>
    <cellStyle name="標準 6 2 4 4 3 4" xfId="1653"/>
    <cellStyle name="標準 6 2 4 4 3 4 2" xfId="3434"/>
    <cellStyle name="標準 6 2 4 4 3 4 2 2" xfId="7045"/>
    <cellStyle name="標準 6 2 4 4 3 4 2 2 2" xfId="14179"/>
    <cellStyle name="標準 6 2 4 4 3 4 2 2 2 2" xfId="28447"/>
    <cellStyle name="標準 6 2 4 4 3 4 2 2 2 3" xfId="42720"/>
    <cellStyle name="標準 6 2 4 4 3 4 2 2 3" xfId="21313"/>
    <cellStyle name="標準 6 2 4 4 3 4 2 2 4" xfId="35586"/>
    <cellStyle name="標準 6 2 4 4 3 4 2 3" xfId="10612"/>
    <cellStyle name="標準 6 2 4 4 3 4 2 3 2" xfId="24880"/>
    <cellStyle name="標準 6 2 4 4 3 4 2 3 3" xfId="39153"/>
    <cellStyle name="標準 6 2 4 4 3 4 2 4" xfId="17746"/>
    <cellStyle name="標準 6 2 4 4 3 4 2 5" xfId="32019"/>
    <cellStyle name="標準 6 2 4 4 3 4 3" xfId="5264"/>
    <cellStyle name="標準 6 2 4 4 3 4 3 2" xfId="12398"/>
    <cellStyle name="標準 6 2 4 4 3 4 3 2 2" xfId="26666"/>
    <cellStyle name="標準 6 2 4 4 3 4 3 2 3" xfId="40939"/>
    <cellStyle name="標準 6 2 4 4 3 4 3 3" xfId="19532"/>
    <cellStyle name="標準 6 2 4 4 3 4 3 4" xfId="33805"/>
    <cellStyle name="標準 6 2 4 4 3 4 4" xfId="8831"/>
    <cellStyle name="標準 6 2 4 4 3 4 4 2" xfId="23099"/>
    <cellStyle name="標準 6 2 4 4 3 4 4 3" xfId="37372"/>
    <cellStyle name="標準 6 2 4 4 3 4 5" xfId="15965"/>
    <cellStyle name="標準 6 2 4 4 3 4 6" xfId="30238"/>
    <cellStyle name="標準 6 2 4 4 3 5" xfId="2098"/>
    <cellStyle name="標準 6 2 4 4 3 5 2" xfId="5709"/>
    <cellStyle name="標準 6 2 4 4 3 5 2 2" xfId="12843"/>
    <cellStyle name="標準 6 2 4 4 3 5 2 2 2" xfId="27111"/>
    <cellStyle name="標準 6 2 4 4 3 5 2 2 3" xfId="41384"/>
    <cellStyle name="標準 6 2 4 4 3 5 2 3" xfId="19977"/>
    <cellStyle name="標準 6 2 4 4 3 5 2 4" xfId="34250"/>
    <cellStyle name="標準 6 2 4 4 3 5 3" xfId="9276"/>
    <cellStyle name="標準 6 2 4 4 3 5 3 2" xfId="23544"/>
    <cellStyle name="標準 6 2 4 4 3 5 3 3" xfId="37817"/>
    <cellStyle name="標準 6 2 4 4 3 5 4" xfId="16410"/>
    <cellStyle name="標準 6 2 4 4 3 5 5" xfId="30683"/>
    <cellStyle name="標準 6 2 4 4 3 6" xfId="3928"/>
    <cellStyle name="標準 6 2 4 4 3 6 2" xfId="11062"/>
    <cellStyle name="標準 6 2 4 4 3 6 2 2" xfId="25330"/>
    <cellStyle name="標準 6 2 4 4 3 6 2 3" xfId="39603"/>
    <cellStyle name="標準 6 2 4 4 3 6 3" xfId="18196"/>
    <cellStyle name="標準 6 2 4 4 3 6 4" xfId="32469"/>
    <cellStyle name="標準 6 2 4 4 3 7" xfId="7495"/>
    <cellStyle name="標準 6 2 4 4 3 7 2" xfId="21763"/>
    <cellStyle name="標準 6 2 4 4 3 7 3" xfId="36036"/>
    <cellStyle name="標準 6 2 4 4 3 8" xfId="14629"/>
    <cellStyle name="標準 6 2 4 4 3 9" xfId="28902"/>
    <cellStyle name="標準 6 2 4 4 4" xfId="986"/>
    <cellStyle name="標準 6 2 4 4 4 2" xfId="2767"/>
    <cellStyle name="標準 6 2 4 4 4 2 2" xfId="6378"/>
    <cellStyle name="標準 6 2 4 4 4 2 2 2" xfId="13512"/>
    <cellStyle name="標準 6 2 4 4 4 2 2 2 2" xfId="27780"/>
    <cellStyle name="標準 6 2 4 4 4 2 2 2 3" xfId="42053"/>
    <cellStyle name="標準 6 2 4 4 4 2 2 3" xfId="20646"/>
    <cellStyle name="標準 6 2 4 4 4 2 2 4" xfId="34919"/>
    <cellStyle name="標準 6 2 4 4 4 2 3" xfId="9945"/>
    <cellStyle name="標準 6 2 4 4 4 2 3 2" xfId="24213"/>
    <cellStyle name="標準 6 2 4 4 4 2 3 3" xfId="38486"/>
    <cellStyle name="標準 6 2 4 4 4 2 4" xfId="17079"/>
    <cellStyle name="標準 6 2 4 4 4 2 5" xfId="31352"/>
    <cellStyle name="標準 6 2 4 4 4 3" xfId="4597"/>
    <cellStyle name="標準 6 2 4 4 4 3 2" xfId="11731"/>
    <cellStyle name="標準 6 2 4 4 4 3 2 2" xfId="25999"/>
    <cellStyle name="標準 6 2 4 4 4 3 2 3" xfId="40272"/>
    <cellStyle name="標準 6 2 4 4 4 3 3" xfId="18865"/>
    <cellStyle name="標準 6 2 4 4 4 3 4" xfId="33138"/>
    <cellStyle name="標準 6 2 4 4 4 4" xfId="8164"/>
    <cellStyle name="標準 6 2 4 4 4 4 2" xfId="22432"/>
    <cellStyle name="標準 6 2 4 4 4 4 3" xfId="36705"/>
    <cellStyle name="標準 6 2 4 4 4 5" xfId="15298"/>
    <cellStyle name="標準 6 2 4 4 4 6" xfId="29571"/>
    <cellStyle name="標準 6 2 4 4 5" xfId="540"/>
    <cellStyle name="標準 6 2 4 4 5 2" xfId="2321"/>
    <cellStyle name="標準 6 2 4 4 5 2 2" xfId="5932"/>
    <cellStyle name="標準 6 2 4 4 5 2 2 2" xfId="13066"/>
    <cellStyle name="標準 6 2 4 4 5 2 2 2 2" xfId="27334"/>
    <cellStyle name="標準 6 2 4 4 5 2 2 2 3" xfId="41607"/>
    <cellStyle name="標準 6 2 4 4 5 2 2 3" xfId="20200"/>
    <cellStyle name="標準 6 2 4 4 5 2 2 4" xfId="34473"/>
    <cellStyle name="標準 6 2 4 4 5 2 3" xfId="9499"/>
    <cellStyle name="標準 6 2 4 4 5 2 3 2" xfId="23767"/>
    <cellStyle name="標準 6 2 4 4 5 2 3 3" xfId="38040"/>
    <cellStyle name="標準 6 2 4 4 5 2 4" xfId="16633"/>
    <cellStyle name="標準 6 2 4 4 5 2 5" xfId="30906"/>
    <cellStyle name="標準 6 2 4 4 5 3" xfId="4151"/>
    <cellStyle name="標準 6 2 4 4 5 3 2" xfId="11285"/>
    <cellStyle name="標準 6 2 4 4 5 3 2 2" xfId="25553"/>
    <cellStyle name="標準 6 2 4 4 5 3 2 3" xfId="39826"/>
    <cellStyle name="標準 6 2 4 4 5 3 3" xfId="18419"/>
    <cellStyle name="標準 6 2 4 4 5 3 4" xfId="32692"/>
    <cellStyle name="標準 6 2 4 4 5 4" xfId="7718"/>
    <cellStyle name="標準 6 2 4 4 5 4 2" xfId="21986"/>
    <cellStyle name="標準 6 2 4 4 5 4 3" xfId="36259"/>
    <cellStyle name="標準 6 2 4 4 5 5" xfId="14852"/>
    <cellStyle name="標準 6 2 4 4 5 6" xfId="29125"/>
    <cellStyle name="標準 6 2 4 4 6" xfId="1431"/>
    <cellStyle name="標準 6 2 4 4 6 2" xfId="3212"/>
    <cellStyle name="標準 6 2 4 4 6 2 2" xfId="6823"/>
    <cellStyle name="標準 6 2 4 4 6 2 2 2" xfId="13957"/>
    <cellStyle name="標準 6 2 4 4 6 2 2 2 2" xfId="28225"/>
    <cellStyle name="標準 6 2 4 4 6 2 2 2 3" xfId="42498"/>
    <cellStyle name="標準 6 2 4 4 6 2 2 3" xfId="21091"/>
    <cellStyle name="標準 6 2 4 4 6 2 2 4" xfId="35364"/>
    <cellStyle name="標準 6 2 4 4 6 2 3" xfId="10390"/>
    <cellStyle name="標準 6 2 4 4 6 2 3 2" xfId="24658"/>
    <cellStyle name="標準 6 2 4 4 6 2 3 3" xfId="38931"/>
    <cellStyle name="標準 6 2 4 4 6 2 4" xfId="17524"/>
    <cellStyle name="標準 6 2 4 4 6 2 5" xfId="31797"/>
    <cellStyle name="標準 6 2 4 4 6 3" xfId="5042"/>
    <cellStyle name="標準 6 2 4 4 6 3 2" xfId="12176"/>
    <cellStyle name="標準 6 2 4 4 6 3 2 2" xfId="26444"/>
    <cellStyle name="標準 6 2 4 4 6 3 2 3" xfId="40717"/>
    <cellStyle name="標準 6 2 4 4 6 3 3" xfId="19310"/>
    <cellStyle name="標準 6 2 4 4 6 3 4" xfId="33583"/>
    <cellStyle name="標準 6 2 4 4 6 4" xfId="8609"/>
    <cellStyle name="標準 6 2 4 4 6 4 2" xfId="22877"/>
    <cellStyle name="標準 6 2 4 4 6 4 3" xfId="37150"/>
    <cellStyle name="標準 6 2 4 4 6 5" xfId="15743"/>
    <cellStyle name="標準 6 2 4 4 6 6" xfId="30016"/>
    <cellStyle name="標準 6 2 4 4 7" xfId="1876"/>
    <cellStyle name="標準 6 2 4 4 7 2" xfId="5487"/>
    <cellStyle name="標準 6 2 4 4 7 2 2" xfId="12621"/>
    <cellStyle name="標準 6 2 4 4 7 2 2 2" xfId="26889"/>
    <cellStyle name="標準 6 2 4 4 7 2 2 3" xfId="41162"/>
    <cellStyle name="標準 6 2 4 4 7 2 3" xfId="19755"/>
    <cellStyle name="標準 6 2 4 4 7 2 4" xfId="34028"/>
    <cellStyle name="標準 6 2 4 4 7 3" xfId="9054"/>
    <cellStyle name="標準 6 2 4 4 7 3 2" xfId="23322"/>
    <cellStyle name="標準 6 2 4 4 7 3 3" xfId="37595"/>
    <cellStyle name="標準 6 2 4 4 7 4" xfId="16188"/>
    <cellStyle name="標準 6 2 4 4 7 5" xfId="30461"/>
    <cellStyle name="標準 6 2 4 4 8" xfId="3706"/>
    <cellStyle name="標準 6 2 4 4 8 2" xfId="10840"/>
    <cellStyle name="標準 6 2 4 4 8 2 2" xfId="25108"/>
    <cellStyle name="標準 6 2 4 4 8 2 3" xfId="39381"/>
    <cellStyle name="標準 6 2 4 4 8 3" xfId="17974"/>
    <cellStyle name="標準 6 2 4 4 8 4" xfId="32247"/>
    <cellStyle name="標準 6 2 4 4 9" xfId="7273"/>
    <cellStyle name="標準 6 2 4 4 9 2" xfId="21541"/>
    <cellStyle name="標準 6 2 4 4 9 3" xfId="35814"/>
    <cellStyle name="標準 6 2 4 5" xfId="150"/>
    <cellStyle name="標準 6 2 4 5 10" xfId="28735"/>
    <cellStyle name="標準 6 2 4 5 2" xfId="354"/>
    <cellStyle name="標準 6 2 4 5 2 2" xfId="1245"/>
    <cellStyle name="標準 6 2 4 5 2 2 2" xfId="3026"/>
    <cellStyle name="標準 6 2 4 5 2 2 2 2" xfId="6637"/>
    <cellStyle name="標準 6 2 4 5 2 2 2 2 2" xfId="13771"/>
    <cellStyle name="標準 6 2 4 5 2 2 2 2 2 2" xfId="28039"/>
    <cellStyle name="標準 6 2 4 5 2 2 2 2 2 3" xfId="42312"/>
    <cellStyle name="標準 6 2 4 5 2 2 2 2 3" xfId="20905"/>
    <cellStyle name="標準 6 2 4 5 2 2 2 2 4" xfId="35178"/>
    <cellStyle name="標準 6 2 4 5 2 2 2 3" xfId="10204"/>
    <cellStyle name="標準 6 2 4 5 2 2 2 3 2" xfId="24472"/>
    <cellStyle name="標準 6 2 4 5 2 2 2 3 3" xfId="38745"/>
    <cellStyle name="標準 6 2 4 5 2 2 2 4" xfId="17338"/>
    <cellStyle name="標準 6 2 4 5 2 2 2 5" xfId="31611"/>
    <cellStyle name="標準 6 2 4 5 2 2 3" xfId="4856"/>
    <cellStyle name="標準 6 2 4 5 2 2 3 2" xfId="11990"/>
    <cellStyle name="標準 6 2 4 5 2 2 3 2 2" xfId="26258"/>
    <cellStyle name="標準 6 2 4 5 2 2 3 2 3" xfId="40531"/>
    <cellStyle name="標準 6 2 4 5 2 2 3 3" xfId="19124"/>
    <cellStyle name="標準 6 2 4 5 2 2 3 4" xfId="33397"/>
    <cellStyle name="標準 6 2 4 5 2 2 4" xfId="8423"/>
    <cellStyle name="標準 6 2 4 5 2 2 4 2" xfId="22691"/>
    <cellStyle name="標準 6 2 4 5 2 2 4 3" xfId="36964"/>
    <cellStyle name="標準 6 2 4 5 2 2 5" xfId="15557"/>
    <cellStyle name="標準 6 2 4 5 2 2 6" xfId="29830"/>
    <cellStyle name="標準 6 2 4 5 2 3" xfId="799"/>
    <cellStyle name="標準 6 2 4 5 2 3 2" xfId="2580"/>
    <cellStyle name="標準 6 2 4 5 2 3 2 2" xfId="6191"/>
    <cellStyle name="標準 6 2 4 5 2 3 2 2 2" xfId="13325"/>
    <cellStyle name="標準 6 2 4 5 2 3 2 2 2 2" xfId="27593"/>
    <cellStyle name="標準 6 2 4 5 2 3 2 2 2 3" xfId="41866"/>
    <cellStyle name="標準 6 2 4 5 2 3 2 2 3" xfId="20459"/>
    <cellStyle name="標準 6 2 4 5 2 3 2 2 4" xfId="34732"/>
    <cellStyle name="標準 6 2 4 5 2 3 2 3" xfId="9758"/>
    <cellStyle name="標準 6 2 4 5 2 3 2 3 2" xfId="24026"/>
    <cellStyle name="標準 6 2 4 5 2 3 2 3 3" xfId="38299"/>
    <cellStyle name="標準 6 2 4 5 2 3 2 4" xfId="16892"/>
    <cellStyle name="標準 6 2 4 5 2 3 2 5" xfId="31165"/>
    <cellStyle name="標準 6 2 4 5 2 3 3" xfId="4410"/>
    <cellStyle name="標準 6 2 4 5 2 3 3 2" xfId="11544"/>
    <cellStyle name="標準 6 2 4 5 2 3 3 2 2" xfId="25812"/>
    <cellStyle name="標準 6 2 4 5 2 3 3 2 3" xfId="40085"/>
    <cellStyle name="標準 6 2 4 5 2 3 3 3" xfId="18678"/>
    <cellStyle name="標準 6 2 4 5 2 3 3 4" xfId="32951"/>
    <cellStyle name="標準 6 2 4 5 2 3 4" xfId="7977"/>
    <cellStyle name="標準 6 2 4 5 2 3 4 2" xfId="22245"/>
    <cellStyle name="標準 6 2 4 5 2 3 4 3" xfId="36518"/>
    <cellStyle name="標準 6 2 4 5 2 3 5" xfId="15111"/>
    <cellStyle name="標準 6 2 4 5 2 3 6" xfId="29384"/>
    <cellStyle name="標準 6 2 4 5 2 4" xfId="1690"/>
    <cellStyle name="標準 6 2 4 5 2 4 2" xfId="3471"/>
    <cellStyle name="標準 6 2 4 5 2 4 2 2" xfId="7082"/>
    <cellStyle name="標準 6 2 4 5 2 4 2 2 2" xfId="14216"/>
    <cellStyle name="標準 6 2 4 5 2 4 2 2 2 2" xfId="28484"/>
    <cellStyle name="標準 6 2 4 5 2 4 2 2 2 3" xfId="42757"/>
    <cellStyle name="標準 6 2 4 5 2 4 2 2 3" xfId="21350"/>
    <cellStyle name="標準 6 2 4 5 2 4 2 2 4" xfId="35623"/>
    <cellStyle name="標準 6 2 4 5 2 4 2 3" xfId="10649"/>
    <cellStyle name="標準 6 2 4 5 2 4 2 3 2" xfId="24917"/>
    <cellStyle name="標準 6 2 4 5 2 4 2 3 3" xfId="39190"/>
    <cellStyle name="標準 6 2 4 5 2 4 2 4" xfId="17783"/>
    <cellStyle name="標準 6 2 4 5 2 4 2 5" xfId="32056"/>
    <cellStyle name="標準 6 2 4 5 2 4 3" xfId="5301"/>
    <cellStyle name="標準 6 2 4 5 2 4 3 2" xfId="12435"/>
    <cellStyle name="標準 6 2 4 5 2 4 3 2 2" xfId="26703"/>
    <cellStyle name="標準 6 2 4 5 2 4 3 2 3" xfId="40976"/>
    <cellStyle name="標準 6 2 4 5 2 4 3 3" xfId="19569"/>
    <cellStyle name="標準 6 2 4 5 2 4 3 4" xfId="33842"/>
    <cellStyle name="標準 6 2 4 5 2 4 4" xfId="8868"/>
    <cellStyle name="標準 6 2 4 5 2 4 4 2" xfId="23136"/>
    <cellStyle name="標準 6 2 4 5 2 4 4 3" xfId="37409"/>
    <cellStyle name="標準 6 2 4 5 2 4 5" xfId="16002"/>
    <cellStyle name="標準 6 2 4 5 2 4 6" xfId="30275"/>
    <cellStyle name="標準 6 2 4 5 2 5" xfId="2135"/>
    <cellStyle name="標準 6 2 4 5 2 5 2" xfId="5746"/>
    <cellStyle name="標準 6 2 4 5 2 5 2 2" xfId="12880"/>
    <cellStyle name="標準 6 2 4 5 2 5 2 2 2" xfId="27148"/>
    <cellStyle name="標準 6 2 4 5 2 5 2 2 3" xfId="41421"/>
    <cellStyle name="標準 6 2 4 5 2 5 2 3" xfId="20014"/>
    <cellStyle name="標準 6 2 4 5 2 5 2 4" xfId="34287"/>
    <cellStyle name="標準 6 2 4 5 2 5 3" xfId="9313"/>
    <cellStyle name="標準 6 2 4 5 2 5 3 2" xfId="23581"/>
    <cellStyle name="標準 6 2 4 5 2 5 3 3" xfId="37854"/>
    <cellStyle name="標準 6 2 4 5 2 5 4" xfId="16447"/>
    <cellStyle name="標準 6 2 4 5 2 5 5" xfId="30720"/>
    <cellStyle name="標準 6 2 4 5 2 6" xfId="3965"/>
    <cellStyle name="標準 6 2 4 5 2 6 2" xfId="11099"/>
    <cellStyle name="標準 6 2 4 5 2 6 2 2" xfId="25367"/>
    <cellStyle name="標準 6 2 4 5 2 6 2 3" xfId="39640"/>
    <cellStyle name="標準 6 2 4 5 2 6 3" xfId="18233"/>
    <cellStyle name="標準 6 2 4 5 2 6 4" xfId="32506"/>
    <cellStyle name="標準 6 2 4 5 2 7" xfId="7532"/>
    <cellStyle name="標準 6 2 4 5 2 7 2" xfId="21800"/>
    <cellStyle name="標準 6 2 4 5 2 7 3" xfId="36073"/>
    <cellStyle name="標準 6 2 4 5 2 8" xfId="14666"/>
    <cellStyle name="標準 6 2 4 5 2 9" xfId="28939"/>
    <cellStyle name="標準 6 2 4 5 3" xfId="1041"/>
    <cellStyle name="標準 6 2 4 5 3 2" xfId="2822"/>
    <cellStyle name="標準 6 2 4 5 3 2 2" xfId="6433"/>
    <cellStyle name="標準 6 2 4 5 3 2 2 2" xfId="13567"/>
    <cellStyle name="標準 6 2 4 5 3 2 2 2 2" xfId="27835"/>
    <cellStyle name="標準 6 2 4 5 3 2 2 2 3" xfId="42108"/>
    <cellStyle name="標準 6 2 4 5 3 2 2 3" xfId="20701"/>
    <cellStyle name="標準 6 2 4 5 3 2 2 4" xfId="34974"/>
    <cellStyle name="標準 6 2 4 5 3 2 3" xfId="10000"/>
    <cellStyle name="標準 6 2 4 5 3 2 3 2" xfId="24268"/>
    <cellStyle name="標準 6 2 4 5 3 2 3 3" xfId="38541"/>
    <cellStyle name="標準 6 2 4 5 3 2 4" xfId="17134"/>
    <cellStyle name="標準 6 2 4 5 3 2 5" xfId="31407"/>
    <cellStyle name="標準 6 2 4 5 3 3" xfId="4652"/>
    <cellStyle name="標準 6 2 4 5 3 3 2" xfId="11786"/>
    <cellStyle name="標準 6 2 4 5 3 3 2 2" xfId="26054"/>
    <cellStyle name="標準 6 2 4 5 3 3 2 3" xfId="40327"/>
    <cellStyle name="標準 6 2 4 5 3 3 3" xfId="18920"/>
    <cellStyle name="標準 6 2 4 5 3 3 4" xfId="33193"/>
    <cellStyle name="標準 6 2 4 5 3 4" xfId="8219"/>
    <cellStyle name="標準 6 2 4 5 3 4 2" xfId="22487"/>
    <cellStyle name="標準 6 2 4 5 3 4 3" xfId="36760"/>
    <cellStyle name="標準 6 2 4 5 3 5" xfId="15353"/>
    <cellStyle name="標準 6 2 4 5 3 6" xfId="29626"/>
    <cellStyle name="標準 6 2 4 5 4" xfId="595"/>
    <cellStyle name="標準 6 2 4 5 4 2" xfId="2376"/>
    <cellStyle name="標準 6 2 4 5 4 2 2" xfId="5987"/>
    <cellStyle name="標準 6 2 4 5 4 2 2 2" xfId="13121"/>
    <cellStyle name="標準 6 2 4 5 4 2 2 2 2" xfId="27389"/>
    <cellStyle name="標準 6 2 4 5 4 2 2 2 3" xfId="41662"/>
    <cellStyle name="標準 6 2 4 5 4 2 2 3" xfId="20255"/>
    <cellStyle name="標準 6 2 4 5 4 2 2 4" xfId="34528"/>
    <cellStyle name="標準 6 2 4 5 4 2 3" xfId="9554"/>
    <cellStyle name="標準 6 2 4 5 4 2 3 2" xfId="23822"/>
    <cellStyle name="標準 6 2 4 5 4 2 3 3" xfId="38095"/>
    <cellStyle name="標準 6 2 4 5 4 2 4" xfId="16688"/>
    <cellStyle name="標準 6 2 4 5 4 2 5" xfId="30961"/>
    <cellStyle name="標準 6 2 4 5 4 3" xfId="4206"/>
    <cellStyle name="標準 6 2 4 5 4 3 2" xfId="11340"/>
    <cellStyle name="標準 6 2 4 5 4 3 2 2" xfId="25608"/>
    <cellStyle name="標準 6 2 4 5 4 3 2 3" xfId="39881"/>
    <cellStyle name="標準 6 2 4 5 4 3 3" xfId="18474"/>
    <cellStyle name="標準 6 2 4 5 4 3 4" xfId="32747"/>
    <cellStyle name="標準 6 2 4 5 4 4" xfId="7773"/>
    <cellStyle name="標準 6 2 4 5 4 4 2" xfId="22041"/>
    <cellStyle name="標準 6 2 4 5 4 4 3" xfId="36314"/>
    <cellStyle name="標準 6 2 4 5 4 5" xfId="14907"/>
    <cellStyle name="標準 6 2 4 5 4 6" xfId="29180"/>
    <cellStyle name="標準 6 2 4 5 5" xfId="1486"/>
    <cellStyle name="標準 6 2 4 5 5 2" xfId="3267"/>
    <cellStyle name="標準 6 2 4 5 5 2 2" xfId="6878"/>
    <cellStyle name="標準 6 2 4 5 5 2 2 2" xfId="14012"/>
    <cellStyle name="標準 6 2 4 5 5 2 2 2 2" xfId="28280"/>
    <cellStyle name="標準 6 2 4 5 5 2 2 2 3" xfId="42553"/>
    <cellStyle name="標準 6 2 4 5 5 2 2 3" xfId="21146"/>
    <cellStyle name="標準 6 2 4 5 5 2 2 4" xfId="35419"/>
    <cellStyle name="標準 6 2 4 5 5 2 3" xfId="10445"/>
    <cellStyle name="標準 6 2 4 5 5 2 3 2" xfId="24713"/>
    <cellStyle name="標準 6 2 4 5 5 2 3 3" xfId="38986"/>
    <cellStyle name="標準 6 2 4 5 5 2 4" xfId="17579"/>
    <cellStyle name="標準 6 2 4 5 5 2 5" xfId="31852"/>
    <cellStyle name="標準 6 2 4 5 5 3" xfId="5097"/>
    <cellStyle name="標準 6 2 4 5 5 3 2" xfId="12231"/>
    <cellStyle name="標準 6 2 4 5 5 3 2 2" xfId="26499"/>
    <cellStyle name="標準 6 2 4 5 5 3 2 3" xfId="40772"/>
    <cellStyle name="標準 6 2 4 5 5 3 3" xfId="19365"/>
    <cellStyle name="標準 6 2 4 5 5 3 4" xfId="33638"/>
    <cellStyle name="標準 6 2 4 5 5 4" xfId="8664"/>
    <cellStyle name="標準 6 2 4 5 5 4 2" xfId="22932"/>
    <cellStyle name="標準 6 2 4 5 5 4 3" xfId="37205"/>
    <cellStyle name="標準 6 2 4 5 5 5" xfId="15798"/>
    <cellStyle name="標準 6 2 4 5 5 6" xfId="30071"/>
    <cellStyle name="標準 6 2 4 5 6" xfId="1931"/>
    <cellStyle name="標準 6 2 4 5 6 2" xfId="5542"/>
    <cellStyle name="標準 6 2 4 5 6 2 2" xfId="12676"/>
    <cellStyle name="標準 6 2 4 5 6 2 2 2" xfId="26944"/>
    <cellStyle name="標準 6 2 4 5 6 2 2 3" xfId="41217"/>
    <cellStyle name="標準 6 2 4 5 6 2 3" xfId="19810"/>
    <cellStyle name="標準 6 2 4 5 6 2 4" xfId="34083"/>
    <cellStyle name="標準 6 2 4 5 6 3" xfId="9109"/>
    <cellStyle name="標準 6 2 4 5 6 3 2" xfId="23377"/>
    <cellStyle name="標準 6 2 4 5 6 3 3" xfId="37650"/>
    <cellStyle name="標準 6 2 4 5 6 4" xfId="16243"/>
    <cellStyle name="標準 6 2 4 5 6 5" xfId="30516"/>
    <cellStyle name="標準 6 2 4 5 7" xfId="3761"/>
    <cellStyle name="標準 6 2 4 5 7 2" xfId="10895"/>
    <cellStyle name="標準 6 2 4 5 7 2 2" xfId="25163"/>
    <cellStyle name="標準 6 2 4 5 7 2 3" xfId="39436"/>
    <cellStyle name="標準 6 2 4 5 7 3" xfId="18029"/>
    <cellStyle name="標準 6 2 4 5 7 4" xfId="32302"/>
    <cellStyle name="標準 6 2 4 5 8" xfId="7328"/>
    <cellStyle name="標準 6 2 4 5 8 2" xfId="21596"/>
    <cellStyle name="標準 6 2 4 5 8 3" xfId="35869"/>
    <cellStyle name="標準 6 2 4 5 9" xfId="14462"/>
    <cellStyle name="標準 6 2 4 6" xfId="243"/>
    <cellStyle name="標準 6 2 4 6 2" xfId="1134"/>
    <cellStyle name="標準 6 2 4 6 2 2" xfId="2915"/>
    <cellStyle name="標準 6 2 4 6 2 2 2" xfId="6526"/>
    <cellStyle name="標準 6 2 4 6 2 2 2 2" xfId="13660"/>
    <cellStyle name="標準 6 2 4 6 2 2 2 2 2" xfId="27928"/>
    <cellStyle name="標準 6 2 4 6 2 2 2 2 3" xfId="42201"/>
    <cellStyle name="標準 6 2 4 6 2 2 2 3" xfId="20794"/>
    <cellStyle name="標準 6 2 4 6 2 2 2 4" xfId="35067"/>
    <cellStyle name="標準 6 2 4 6 2 2 3" xfId="10093"/>
    <cellStyle name="標準 6 2 4 6 2 2 3 2" xfId="24361"/>
    <cellStyle name="標準 6 2 4 6 2 2 3 3" xfId="38634"/>
    <cellStyle name="標準 6 2 4 6 2 2 4" xfId="17227"/>
    <cellStyle name="標準 6 2 4 6 2 2 5" xfId="31500"/>
    <cellStyle name="標準 6 2 4 6 2 3" xfId="4745"/>
    <cellStyle name="標準 6 2 4 6 2 3 2" xfId="11879"/>
    <cellStyle name="標準 6 2 4 6 2 3 2 2" xfId="26147"/>
    <cellStyle name="標準 6 2 4 6 2 3 2 3" xfId="40420"/>
    <cellStyle name="標準 6 2 4 6 2 3 3" xfId="19013"/>
    <cellStyle name="標準 6 2 4 6 2 3 4" xfId="33286"/>
    <cellStyle name="標準 6 2 4 6 2 4" xfId="8312"/>
    <cellStyle name="標準 6 2 4 6 2 4 2" xfId="22580"/>
    <cellStyle name="標準 6 2 4 6 2 4 3" xfId="36853"/>
    <cellStyle name="標準 6 2 4 6 2 5" xfId="15446"/>
    <cellStyle name="標準 6 2 4 6 2 6" xfId="29719"/>
    <cellStyle name="標準 6 2 4 6 3" xfId="688"/>
    <cellStyle name="標準 6 2 4 6 3 2" xfId="2469"/>
    <cellStyle name="標準 6 2 4 6 3 2 2" xfId="6080"/>
    <cellStyle name="標準 6 2 4 6 3 2 2 2" xfId="13214"/>
    <cellStyle name="標準 6 2 4 6 3 2 2 2 2" xfId="27482"/>
    <cellStyle name="標準 6 2 4 6 3 2 2 2 3" xfId="41755"/>
    <cellStyle name="標準 6 2 4 6 3 2 2 3" xfId="20348"/>
    <cellStyle name="標準 6 2 4 6 3 2 2 4" xfId="34621"/>
    <cellStyle name="標準 6 2 4 6 3 2 3" xfId="9647"/>
    <cellStyle name="標準 6 2 4 6 3 2 3 2" xfId="23915"/>
    <cellStyle name="標準 6 2 4 6 3 2 3 3" xfId="38188"/>
    <cellStyle name="標準 6 2 4 6 3 2 4" xfId="16781"/>
    <cellStyle name="標準 6 2 4 6 3 2 5" xfId="31054"/>
    <cellStyle name="標準 6 2 4 6 3 3" xfId="4299"/>
    <cellStyle name="標準 6 2 4 6 3 3 2" xfId="11433"/>
    <cellStyle name="標準 6 2 4 6 3 3 2 2" xfId="25701"/>
    <cellStyle name="標準 6 2 4 6 3 3 2 3" xfId="39974"/>
    <cellStyle name="標準 6 2 4 6 3 3 3" xfId="18567"/>
    <cellStyle name="標準 6 2 4 6 3 3 4" xfId="32840"/>
    <cellStyle name="標準 6 2 4 6 3 4" xfId="7866"/>
    <cellStyle name="標準 6 2 4 6 3 4 2" xfId="22134"/>
    <cellStyle name="標準 6 2 4 6 3 4 3" xfId="36407"/>
    <cellStyle name="標準 6 2 4 6 3 5" xfId="15000"/>
    <cellStyle name="標準 6 2 4 6 3 6" xfId="29273"/>
    <cellStyle name="標準 6 2 4 6 4" xfId="1579"/>
    <cellStyle name="標準 6 2 4 6 4 2" xfId="3360"/>
    <cellStyle name="標準 6 2 4 6 4 2 2" xfId="6971"/>
    <cellStyle name="標準 6 2 4 6 4 2 2 2" xfId="14105"/>
    <cellStyle name="標準 6 2 4 6 4 2 2 2 2" xfId="28373"/>
    <cellStyle name="標準 6 2 4 6 4 2 2 2 3" xfId="42646"/>
    <cellStyle name="標準 6 2 4 6 4 2 2 3" xfId="21239"/>
    <cellStyle name="標準 6 2 4 6 4 2 2 4" xfId="35512"/>
    <cellStyle name="標準 6 2 4 6 4 2 3" xfId="10538"/>
    <cellStyle name="標準 6 2 4 6 4 2 3 2" xfId="24806"/>
    <cellStyle name="標準 6 2 4 6 4 2 3 3" xfId="39079"/>
    <cellStyle name="標準 6 2 4 6 4 2 4" xfId="17672"/>
    <cellStyle name="標準 6 2 4 6 4 2 5" xfId="31945"/>
    <cellStyle name="標準 6 2 4 6 4 3" xfId="5190"/>
    <cellStyle name="標準 6 2 4 6 4 3 2" xfId="12324"/>
    <cellStyle name="標準 6 2 4 6 4 3 2 2" xfId="26592"/>
    <cellStyle name="標準 6 2 4 6 4 3 2 3" xfId="40865"/>
    <cellStyle name="標準 6 2 4 6 4 3 3" xfId="19458"/>
    <cellStyle name="標準 6 2 4 6 4 3 4" xfId="33731"/>
    <cellStyle name="標準 6 2 4 6 4 4" xfId="8757"/>
    <cellStyle name="標準 6 2 4 6 4 4 2" xfId="23025"/>
    <cellStyle name="標準 6 2 4 6 4 4 3" xfId="37298"/>
    <cellStyle name="標準 6 2 4 6 4 5" xfId="15891"/>
    <cellStyle name="標準 6 2 4 6 4 6" xfId="30164"/>
    <cellStyle name="標準 6 2 4 6 5" xfId="2024"/>
    <cellStyle name="標準 6 2 4 6 5 2" xfId="5635"/>
    <cellStyle name="標準 6 2 4 6 5 2 2" xfId="12769"/>
    <cellStyle name="標準 6 2 4 6 5 2 2 2" xfId="27037"/>
    <cellStyle name="標準 6 2 4 6 5 2 2 3" xfId="41310"/>
    <cellStyle name="標準 6 2 4 6 5 2 3" xfId="19903"/>
    <cellStyle name="標準 6 2 4 6 5 2 4" xfId="34176"/>
    <cellStyle name="標準 6 2 4 6 5 3" xfId="9202"/>
    <cellStyle name="標準 6 2 4 6 5 3 2" xfId="23470"/>
    <cellStyle name="標準 6 2 4 6 5 3 3" xfId="37743"/>
    <cellStyle name="標準 6 2 4 6 5 4" xfId="16336"/>
    <cellStyle name="標準 6 2 4 6 5 5" xfId="30609"/>
    <cellStyle name="標準 6 2 4 6 6" xfId="3854"/>
    <cellStyle name="標準 6 2 4 6 6 2" xfId="10988"/>
    <cellStyle name="標準 6 2 4 6 6 2 2" xfId="25256"/>
    <cellStyle name="標準 6 2 4 6 6 2 3" xfId="39529"/>
    <cellStyle name="標準 6 2 4 6 6 3" xfId="18122"/>
    <cellStyle name="標準 6 2 4 6 6 4" xfId="32395"/>
    <cellStyle name="標準 6 2 4 6 7" xfId="7421"/>
    <cellStyle name="標準 6 2 4 6 7 2" xfId="21689"/>
    <cellStyle name="標準 6 2 4 6 7 3" xfId="35962"/>
    <cellStyle name="標準 6 2 4 6 8" xfId="14555"/>
    <cellStyle name="標準 6 2 4 6 9" xfId="28828"/>
    <cellStyle name="標準 6 2 4 7" xfId="912"/>
    <cellStyle name="標準 6 2 4 7 2" xfId="2693"/>
    <cellStyle name="標準 6 2 4 7 2 2" xfId="6304"/>
    <cellStyle name="標準 6 2 4 7 2 2 2" xfId="13438"/>
    <cellStyle name="標準 6 2 4 7 2 2 2 2" xfId="27706"/>
    <cellStyle name="標準 6 2 4 7 2 2 2 3" xfId="41979"/>
    <cellStyle name="標準 6 2 4 7 2 2 3" xfId="20572"/>
    <cellStyle name="標準 6 2 4 7 2 2 4" xfId="34845"/>
    <cellStyle name="標準 6 2 4 7 2 3" xfId="9871"/>
    <cellStyle name="標準 6 2 4 7 2 3 2" xfId="24139"/>
    <cellStyle name="標準 6 2 4 7 2 3 3" xfId="38412"/>
    <cellStyle name="標準 6 2 4 7 2 4" xfId="17005"/>
    <cellStyle name="標準 6 2 4 7 2 5" xfId="31278"/>
    <cellStyle name="標準 6 2 4 7 3" xfId="4523"/>
    <cellStyle name="標準 6 2 4 7 3 2" xfId="11657"/>
    <cellStyle name="標準 6 2 4 7 3 2 2" xfId="25925"/>
    <cellStyle name="標準 6 2 4 7 3 2 3" xfId="40198"/>
    <cellStyle name="標準 6 2 4 7 3 3" xfId="18791"/>
    <cellStyle name="標準 6 2 4 7 3 4" xfId="33064"/>
    <cellStyle name="標準 6 2 4 7 4" xfId="8090"/>
    <cellStyle name="標準 6 2 4 7 4 2" xfId="22358"/>
    <cellStyle name="標準 6 2 4 7 4 3" xfId="36631"/>
    <cellStyle name="標準 6 2 4 7 5" xfId="15224"/>
    <cellStyle name="標準 6 2 4 7 6" xfId="29497"/>
    <cellStyle name="標準 6 2 4 8" xfId="466"/>
    <cellStyle name="標準 6 2 4 8 2" xfId="2247"/>
    <cellStyle name="標準 6 2 4 8 2 2" xfId="5858"/>
    <cellStyle name="標準 6 2 4 8 2 2 2" xfId="12992"/>
    <cellStyle name="標準 6 2 4 8 2 2 2 2" xfId="27260"/>
    <cellStyle name="標準 6 2 4 8 2 2 2 3" xfId="41533"/>
    <cellStyle name="標準 6 2 4 8 2 2 3" xfId="20126"/>
    <cellStyle name="標準 6 2 4 8 2 2 4" xfId="34399"/>
    <cellStyle name="標準 6 2 4 8 2 3" xfId="9425"/>
    <cellStyle name="標準 6 2 4 8 2 3 2" xfId="23693"/>
    <cellStyle name="標準 6 2 4 8 2 3 3" xfId="37966"/>
    <cellStyle name="標準 6 2 4 8 2 4" xfId="16559"/>
    <cellStyle name="標準 6 2 4 8 2 5" xfId="30832"/>
    <cellStyle name="標準 6 2 4 8 3" xfId="4077"/>
    <cellStyle name="標準 6 2 4 8 3 2" xfId="11211"/>
    <cellStyle name="標準 6 2 4 8 3 2 2" xfId="25479"/>
    <cellStyle name="標準 6 2 4 8 3 2 3" xfId="39752"/>
    <cellStyle name="標準 6 2 4 8 3 3" xfId="18345"/>
    <cellStyle name="標準 6 2 4 8 3 4" xfId="32618"/>
    <cellStyle name="標準 6 2 4 8 4" xfId="7644"/>
    <cellStyle name="標準 6 2 4 8 4 2" xfId="21912"/>
    <cellStyle name="標準 6 2 4 8 4 3" xfId="36185"/>
    <cellStyle name="標準 6 2 4 8 5" xfId="14778"/>
    <cellStyle name="標準 6 2 4 8 6" xfId="29051"/>
    <cellStyle name="標準 6 2 4 9" xfId="1357"/>
    <cellStyle name="標準 6 2 4 9 2" xfId="3138"/>
    <cellStyle name="標準 6 2 4 9 2 2" xfId="6749"/>
    <cellStyle name="標準 6 2 4 9 2 2 2" xfId="13883"/>
    <cellStyle name="標準 6 2 4 9 2 2 2 2" xfId="28151"/>
    <cellStyle name="標準 6 2 4 9 2 2 2 3" xfId="42424"/>
    <cellStyle name="標準 6 2 4 9 2 2 3" xfId="21017"/>
    <cellStyle name="標準 6 2 4 9 2 2 4" xfId="35290"/>
    <cellStyle name="標準 6 2 4 9 2 3" xfId="10316"/>
    <cellStyle name="標準 6 2 4 9 2 3 2" xfId="24584"/>
    <cellStyle name="標準 6 2 4 9 2 3 3" xfId="38857"/>
    <cellStyle name="標準 6 2 4 9 2 4" xfId="17450"/>
    <cellStyle name="標準 6 2 4 9 2 5" xfId="31723"/>
    <cellStyle name="標準 6 2 4 9 3" xfId="4968"/>
    <cellStyle name="標準 6 2 4 9 3 2" xfId="12102"/>
    <cellStyle name="標準 6 2 4 9 3 2 2" xfId="26370"/>
    <cellStyle name="標準 6 2 4 9 3 2 3" xfId="40643"/>
    <cellStyle name="標準 6 2 4 9 3 3" xfId="19236"/>
    <cellStyle name="標準 6 2 4 9 3 4" xfId="33509"/>
    <cellStyle name="標準 6 2 4 9 4" xfId="8535"/>
    <cellStyle name="標準 6 2 4 9 4 2" xfId="22803"/>
    <cellStyle name="標準 6 2 4 9 4 3" xfId="37076"/>
    <cellStyle name="標準 6 2 4 9 5" xfId="15669"/>
    <cellStyle name="標準 6 2 4 9 6" xfId="29942"/>
    <cellStyle name="標準 6 2 5" xfId="30"/>
    <cellStyle name="標準 6 2 5 10" xfId="3641"/>
    <cellStyle name="標準 6 2 5 10 2" xfId="10775"/>
    <cellStyle name="標準 6 2 5 10 2 2" xfId="25043"/>
    <cellStyle name="標準 6 2 5 10 2 3" xfId="39316"/>
    <cellStyle name="標準 6 2 5 10 3" xfId="17909"/>
    <cellStyle name="標準 6 2 5 10 4" xfId="32182"/>
    <cellStyle name="標準 6 2 5 11" xfId="7208"/>
    <cellStyle name="標準 6 2 5 11 2" xfId="21476"/>
    <cellStyle name="標準 6 2 5 11 3" xfId="35749"/>
    <cellStyle name="標準 6 2 5 12" xfId="14342"/>
    <cellStyle name="標準 6 2 5 13" xfId="28615"/>
    <cellStyle name="標準 6 2 5 2" xfId="67"/>
    <cellStyle name="標準 6 2 5 2 10" xfId="14379"/>
    <cellStyle name="標準 6 2 5 2 11" xfId="28652"/>
    <cellStyle name="標準 6 2 5 2 2" xfId="151"/>
    <cellStyle name="標準 6 2 5 2 2 10" xfId="28736"/>
    <cellStyle name="標準 6 2 5 2 2 2" xfId="400"/>
    <cellStyle name="標準 6 2 5 2 2 2 2" xfId="1291"/>
    <cellStyle name="標準 6 2 5 2 2 2 2 2" xfId="3072"/>
    <cellStyle name="標準 6 2 5 2 2 2 2 2 2" xfId="6683"/>
    <cellStyle name="標準 6 2 5 2 2 2 2 2 2 2" xfId="13817"/>
    <cellStyle name="標準 6 2 5 2 2 2 2 2 2 2 2" xfId="28085"/>
    <cellStyle name="標準 6 2 5 2 2 2 2 2 2 2 3" xfId="42358"/>
    <cellStyle name="標準 6 2 5 2 2 2 2 2 2 3" xfId="20951"/>
    <cellStyle name="標準 6 2 5 2 2 2 2 2 2 4" xfId="35224"/>
    <cellStyle name="標準 6 2 5 2 2 2 2 2 3" xfId="10250"/>
    <cellStyle name="標準 6 2 5 2 2 2 2 2 3 2" xfId="24518"/>
    <cellStyle name="標準 6 2 5 2 2 2 2 2 3 3" xfId="38791"/>
    <cellStyle name="標準 6 2 5 2 2 2 2 2 4" xfId="17384"/>
    <cellStyle name="標準 6 2 5 2 2 2 2 2 5" xfId="31657"/>
    <cellStyle name="標準 6 2 5 2 2 2 2 3" xfId="4902"/>
    <cellStyle name="標準 6 2 5 2 2 2 2 3 2" xfId="12036"/>
    <cellStyle name="標準 6 2 5 2 2 2 2 3 2 2" xfId="26304"/>
    <cellStyle name="標準 6 2 5 2 2 2 2 3 2 3" xfId="40577"/>
    <cellStyle name="標準 6 2 5 2 2 2 2 3 3" xfId="19170"/>
    <cellStyle name="標準 6 2 5 2 2 2 2 3 4" xfId="33443"/>
    <cellStyle name="標準 6 2 5 2 2 2 2 4" xfId="8469"/>
    <cellStyle name="標準 6 2 5 2 2 2 2 4 2" xfId="22737"/>
    <cellStyle name="標準 6 2 5 2 2 2 2 4 3" xfId="37010"/>
    <cellStyle name="標準 6 2 5 2 2 2 2 5" xfId="15603"/>
    <cellStyle name="標準 6 2 5 2 2 2 2 6" xfId="29876"/>
    <cellStyle name="標準 6 2 5 2 2 2 3" xfId="845"/>
    <cellStyle name="標準 6 2 5 2 2 2 3 2" xfId="2626"/>
    <cellStyle name="標準 6 2 5 2 2 2 3 2 2" xfId="6237"/>
    <cellStyle name="標準 6 2 5 2 2 2 3 2 2 2" xfId="13371"/>
    <cellStyle name="標準 6 2 5 2 2 2 3 2 2 2 2" xfId="27639"/>
    <cellStyle name="標準 6 2 5 2 2 2 3 2 2 2 3" xfId="41912"/>
    <cellStyle name="標準 6 2 5 2 2 2 3 2 2 3" xfId="20505"/>
    <cellStyle name="標準 6 2 5 2 2 2 3 2 2 4" xfId="34778"/>
    <cellStyle name="標準 6 2 5 2 2 2 3 2 3" xfId="9804"/>
    <cellStyle name="標準 6 2 5 2 2 2 3 2 3 2" xfId="24072"/>
    <cellStyle name="標準 6 2 5 2 2 2 3 2 3 3" xfId="38345"/>
    <cellStyle name="標準 6 2 5 2 2 2 3 2 4" xfId="16938"/>
    <cellStyle name="標準 6 2 5 2 2 2 3 2 5" xfId="31211"/>
    <cellStyle name="標準 6 2 5 2 2 2 3 3" xfId="4456"/>
    <cellStyle name="標準 6 2 5 2 2 2 3 3 2" xfId="11590"/>
    <cellStyle name="標準 6 2 5 2 2 2 3 3 2 2" xfId="25858"/>
    <cellStyle name="標準 6 2 5 2 2 2 3 3 2 3" xfId="40131"/>
    <cellStyle name="標準 6 2 5 2 2 2 3 3 3" xfId="18724"/>
    <cellStyle name="標準 6 2 5 2 2 2 3 3 4" xfId="32997"/>
    <cellStyle name="標準 6 2 5 2 2 2 3 4" xfId="8023"/>
    <cellStyle name="標準 6 2 5 2 2 2 3 4 2" xfId="22291"/>
    <cellStyle name="標準 6 2 5 2 2 2 3 4 3" xfId="36564"/>
    <cellStyle name="標準 6 2 5 2 2 2 3 5" xfId="15157"/>
    <cellStyle name="標準 6 2 5 2 2 2 3 6" xfId="29430"/>
    <cellStyle name="標準 6 2 5 2 2 2 4" xfId="1736"/>
    <cellStyle name="標準 6 2 5 2 2 2 4 2" xfId="3517"/>
    <cellStyle name="標準 6 2 5 2 2 2 4 2 2" xfId="7128"/>
    <cellStyle name="標準 6 2 5 2 2 2 4 2 2 2" xfId="14262"/>
    <cellStyle name="標準 6 2 5 2 2 2 4 2 2 2 2" xfId="28530"/>
    <cellStyle name="標準 6 2 5 2 2 2 4 2 2 2 3" xfId="42803"/>
    <cellStyle name="標準 6 2 5 2 2 2 4 2 2 3" xfId="21396"/>
    <cellStyle name="標準 6 2 5 2 2 2 4 2 2 4" xfId="35669"/>
    <cellStyle name="標準 6 2 5 2 2 2 4 2 3" xfId="10695"/>
    <cellStyle name="標準 6 2 5 2 2 2 4 2 3 2" xfId="24963"/>
    <cellStyle name="標準 6 2 5 2 2 2 4 2 3 3" xfId="39236"/>
    <cellStyle name="標準 6 2 5 2 2 2 4 2 4" xfId="17829"/>
    <cellStyle name="標準 6 2 5 2 2 2 4 2 5" xfId="32102"/>
    <cellStyle name="標準 6 2 5 2 2 2 4 3" xfId="5347"/>
    <cellStyle name="標準 6 2 5 2 2 2 4 3 2" xfId="12481"/>
    <cellStyle name="標準 6 2 5 2 2 2 4 3 2 2" xfId="26749"/>
    <cellStyle name="標準 6 2 5 2 2 2 4 3 2 3" xfId="41022"/>
    <cellStyle name="標準 6 2 5 2 2 2 4 3 3" xfId="19615"/>
    <cellStyle name="標準 6 2 5 2 2 2 4 3 4" xfId="33888"/>
    <cellStyle name="標準 6 2 5 2 2 2 4 4" xfId="8914"/>
    <cellStyle name="標準 6 2 5 2 2 2 4 4 2" xfId="23182"/>
    <cellStyle name="標準 6 2 5 2 2 2 4 4 3" xfId="37455"/>
    <cellStyle name="標準 6 2 5 2 2 2 4 5" xfId="16048"/>
    <cellStyle name="標準 6 2 5 2 2 2 4 6" xfId="30321"/>
    <cellStyle name="標準 6 2 5 2 2 2 5" xfId="2181"/>
    <cellStyle name="標準 6 2 5 2 2 2 5 2" xfId="5792"/>
    <cellStyle name="標準 6 2 5 2 2 2 5 2 2" xfId="12926"/>
    <cellStyle name="標準 6 2 5 2 2 2 5 2 2 2" xfId="27194"/>
    <cellStyle name="標準 6 2 5 2 2 2 5 2 2 3" xfId="41467"/>
    <cellStyle name="標準 6 2 5 2 2 2 5 2 3" xfId="20060"/>
    <cellStyle name="標準 6 2 5 2 2 2 5 2 4" xfId="34333"/>
    <cellStyle name="標準 6 2 5 2 2 2 5 3" xfId="9359"/>
    <cellStyle name="標準 6 2 5 2 2 2 5 3 2" xfId="23627"/>
    <cellStyle name="標準 6 2 5 2 2 2 5 3 3" xfId="37900"/>
    <cellStyle name="標準 6 2 5 2 2 2 5 4" xfId="16493"/>
    <cellStyle name="標準 6 2 5 2 2 2 5 5" xfId="30766"/>
    <cellStyle name="標準 6 2 5 2 2 2 6" xfId="4011"/>
    <cellStyle name="標準 6 2 5 2 2 2 6 2" xfId="11145"/>
    <cellStyle name="標準 6 2 5 2 2 2 6 2 2" xfId="25413"/>
    <cellStyle name="標準 6 2 5 2 2 2 6 2 3" xfId="39686"/>
    <cellStyle name="標準 6 2 5 2 2 2 6 3" xfId="18279"/>
    <cellStyle name="標準 6 2 5 2 2 2 6 4" xfId="32552"/>
    <cellStyle name="標準 6 2 5 2 2 2 7" xfId="7578"/>
    <cellStyle name="標準 6 2 5 2 2 2 7 2" xfId="21846"/>
    <cellStyle name="標準 6 2 5 2 2 2 7 3" xfId="36119"/>
    <cellStyle name="標準 6 2 5 2 2 2 8" xfId="14712"/>
    <cellStyle name="標準 6 2 5 2 2 2 9" xfId="28985"/>
    <cellStyle name="標準 6 2 5 2 2 3" xfId="1042"/>
    <cellStyle name="標準 6 2 5 2 2 3 2" xfId="2823"/>
    <cellStyle name="標準 6 2 5 2 2 3 2 2" xfId="6434"/>
    <cellStyle name="標準 6 2 5 2 2 3 2 2 2" xfId="13568"/>
    <cellStyle name="標準 6 2 5 2 2 3 2 2 2 2" xfId="27836"/>
    <cellStyle name="標準 6 2 5 2 2 3 2 2 2 3" xfId="42109"/>
    <cellStyle name="標準 6 2 5 2 2 3 2 2 3" xfId="20702"/>
    <cellStyle name="標準 6 2 5 2 2 3 2 2 4" xfId="34975"/>
    <cellStyle name="標準 6 2 5 2 2 3 2 3" xfId="10001"/>
    <cellStyle name="標準 6 2 5 2 2 3 2 3 2" xfId="24269"/>
    <cellStyle name="標準 6 2 5 2 2 3 2 3 3" xfId="38542"/>
    <cellStyle name="標準 6 2 5 2 2 3 2 4" xfId="17135"/>
    <cellStyle name="標準 6 2 5 2 2 3 2 5" xfId="31408"/>
    <cellStyle name="標準 6 2 5 2 2 3 3" xfId="4653"/>
    <cellStyle name="標準 6 2 5 2 2 3 3 2" xfId="11787"/>
    <cellStyle name="標準 6 2 5 2 2 3 3 2 2" xfId="26055"/>
    <cellStyle name="標準 6 2 5 2 2 3 3 2 3" xfId="40328"/>
    <cellStyle name="標準 6 2 5 2 2 3 3 3" xfId="18921"/>
    <cellStyle name="標準 6 2 5 2 2 3 3 4" xfId="33194"/>
    <cellStyle name="標準 6 2 5 2 2 3 4" xfId="8220"/>
    <cellStyle name="標準 6 2 5 2 2 3 4 2" xfId="22488"/>
    <cellStyle name="標準 6 2 5 2 2 3 4 3" xfId="36761"/>
    <cellStyle name="標準 6 2 5 2 2 3 5" xfId="15354"/>
    <cellStyle name="標準 6 2 5 2 2 3 6" xfId="29627"/>
    <cellStyle name="標準 6 2 5 2 2 4" xfId="596"/>
    <cellStyle name="標準 6 2 5 2 2 4 2" xfId="2377"/>
    <cellStyle name="標準 6 2 5 2 2 4 2 2" xfId="5988"/>
    <cellStyle name="標準 6 2 5 2 2 4 2 2 2" xfId="13122"/>
    <cellStyle name="標準 6 2 5 2 2 4 2 2 2 2" xfId="27390"/>
    <cellStyle name="標準 6 2 5 2 2 4 2 2 2 3" xfId="41663"/>
    <cellStyle name="標準 6 2 5 2 2 4 2 2 3" xfId="20256"/>
    <cellStyle name="標準 6 2 5 2 2 4 2 2 4" xfId="34529"/>
    <cellStyle name="標準 6 2 5 2 2 4 2 3" xfId="9555"/>
    <cellStyle name="標準 6 2 5 2 2 4 2 3 2" xfId="23823"/>
    <cellStyle name="標準 6 2 5 2 2 4 2 3 3" xfId="38096"/>
    <cellStyle name="標準 6 2 5 2 2 4 2 4" xfId="16689"/>
    <cellStyle name="標準 6 2 5 2 2 4 2 5" xfId="30962"/>
    <cellStyle name="標準 6 2 5 2 2 4 3" xfId="4207"/>
    <cellStyle name="標準 6 2 5 2 2 4 3 2" xfId="11341"/>
    <cellStyle name="標準 6 2 5 2 2 4 3 2 2" xfId="25609"/>
    <cellStyle name="標準 6 2 5 2 2 4 3 2 3" xfId="39882"/>
    <cellStyle name="標準 6 2 5 2 2 4 3 3" xfId="18475"/>
    <cellStyle name="標準 6 2 5 2 2 4 3 4" xfId="32748"/>
    <cellStyle name="標準 6 2 5 2 2 4 4" xfId="7774"/>
    <cellStyle name="標準 6 2 5 2 2 4 4 2" xfId="22042"/>
    <cellStyle name="標準 6 2 5 2 2 4 4 3" xfId="36315"/>
    <cellStyle name="標準 6 2 5 2 2 4 5" xfId="14908"/>
    <cellStyle name="標準 6 2 5 2 2 4 6" xfId="29181"/>
    <cellStyle name="標準 6 2 5 2 2 5" xfId="1487"/>
    <cellStyle name="標準 6 2 5 2 2 5 2" xfId="3268"/>
    <cellStyle name="標準 6 2 5 2 2 5 2 2" xfId="6879"/>
    <cellStyle name="標準 6 2 5 2 2 5 2 2 2" xfId="14013"/>
    <cellStyle name="標準 6 2 5 2 2 5 2 2 2 2" xfId="28281"/>
    <cellStyle name="標準 6 2 5 2 2 5 2 2 2 3" xfId="42554"/>
    <cellStyle name="標準 6 2 5 2 2 5 2 2 3" xfId="21147"/>
    <cellStyle name="標準 6 2 5 2 2 5 2 2 4" xfId="35420"/>
    <cellStyle name="標準 6 2 5 2 2 5 2 3" xfId="10446"/>
    <cellStyle name="標準 6 2 5 2 2 5 2 3 2" xfId="24714"/>
    <cellStyle name="標準 6 2 5 2 2 5 2 3 3" xfId="38987"/>
    <cellStyle name="標準 6 2 5 2 2 5 2 4" xfId="17580"/>
    <cellStyle name="標準 6 2 5 2 2 5 2 5" xfId="31853"/>
    <cellStyle name="標準 6 2 5 2 2 5 3" xfId="5098"/>
    <cellStyle name="標準 6 2 5 2 2 5 3 2" xfId="12232"/>
    <cellStyle name="標準 6 2 5 2 2 5 3 2 2" xfId="26500"/>
    <cellStyle name="標準 6 2 5 2 2 5 3 2 3" xfId="40773"/>
    <cellStyle name="標準 6 2 5 2 2 5 3 3" xfId="19366"/>
    <cellStyle name="標準 6 2 5 2 2 5 3 4" xfId="33639"/>
    <cellStyle name="標準 6 2 5 2 2 5 4" xfId="8665"/>
    <cellStyle name="標準 6 2 5 2 2 5 4 2" xfId="22933"/>
    <cellStyle name="標準 6 2 5 2 2 5 4 3" xfId="37206"/>
    <cellStyle name="標準 6 2 5 2 2 5 5" xfId="15799"/>
    <cellStyle name="標準 6 2 5 2 2 5 6" xfId="30072"/>
    <cellStyle name="標準 6 2 5 2 2 6" xfId="1932"/>
    <cellStyle name="標準 6 2 5 2 2 6 2" xfId="5543"/>
    <cellStyle name="標準 6 2 5 2 2 6 2 2" xfId="12677"/>
    <cellStyle name="標準 6 2 5 2 2 6 2 2 2" xfId="26945"/>
    <cellStyle name="標準 6 2 5 2 2 6 2 2 3" xfId="41218"/>
    <cellStyle name="標準 6 2 5 2 2 6 2 3" xfId="19811"/>
    <cellStyle name="標準 6 2 5 2 2 6 2 4" xfId="34084"/>
    <cellStyle name="標準 6 2 5 2 2 6 3" xfId="9110"/>
    <cellStyle name="標準 6 2 5 2 2 6 3 2" xfId="23378"/>
    <cellStyle name="標準 6 2 5 2 2 6 3 3" xfId="37651"/>
    <cellStyle name="標準 6 2 5 2 2 6 4" xfId="16244"/>
    <cellStyle name="標準 6 2 5 2 2 6 5" xfId="30517"/>
    <cellStyle name="標準 6 2 5 2 2 7" xfId="3762"/>
    <cellStyle name="標準 6 2 5 2 2 7 2" xfId="10896"/>
    <cellStyle name="標準 6 2 5 2 2 7 2 2" xfId="25164"/>
    <cellStyle name="標準 6 2 5 2 2 7 2 3" xfId="39437"/>
    <cellStyle name="標準 6 2 5 2 2 7 3" xfId="18030"/>
    <cellStyle name="標準 6 2 5 2 2 7 4" xfId="32303"/>
    <cellStyle name="標準 6 2 5 2 2 8" xfId="7329"/>
    <cellStyle name="標準 6 2 5 2 2 8 2" xfId="21597"/>
    <cellStyle name="標準 6 2 5 2 2 8 3" xfId="35870"/>
    <cellStyle name="標準 6 2 5 2 2 9" xfId="14463"/>
    <cellStyle name="標準 6 2 5 2 3" xfId="289"/>
    <cellStyle name="標準 6 2 5 2 3 2" xfId="1180"/>
    <cellStyle name="標準 6 2 5 2 3 2 2" xfId="2961"/>
    <cellStyle name="標準 6 2 5 2 3 2 2 2" xfId="6572"/>
    <cellStyle name="標準 6 2 5 2 3 2 2 2 2" xfId="13706"/>
    <cellStyle name="標準 6 2 5 2 3 2 2 2 2 2" xfId="27974"/>
    <cellStyle name="標準 6 2 5 2 3 2 2 2 2 3" xfId="42247"/>
    <cellStyle name="標準 6 2 5 2 3 2 2 2 3" xfId="20840"/>
    <cellStyle name="標準 6 2 5 2 3 2 2 2 4" xfId="35113"/>
    <cellStyle name="標準 6 2 5 2 3 2 2 3" xfId="10139"/>
    <cellStyle name="標準 6 2 5 2 3 2 2 3 2" xfId="24407"/>
    <cellStyle name="標準 6 2 5 2 3 2 2 3 3" xfId="38680"/>
    <cellStyle name="標準 6 2 5 2 3 2 2 4" xfId="17273"/>
    <cellStyle name="標準 6 2 5 2 3 2 2 5" xfId="31546"/>
    <cellStyle name="標準 6 2 5 2 3 2 3" xfId="4791"/>
    <cellStyle name="標準 6 2 5 2 3 2 3 2" xfId="11925"/>
    <cellStyle name="標準 6 2 5 2 3 2 3 2 2" xfId="26193"/>
    <cellStyle name="標準 6 2 5 2 3 2 3 2 3" xfId="40466"/>
    <cellStyle name="標準 6 2 5 2 3 2 3 3" xfId="19059"/>
    <cellStyle name="標準 6 2 5 2 3 2 3 4" xfId="33332"/>
    <cellStyle name="標準 6 2 5 2 3 2 4" xfId="8358"/>
    <cellStyle name="標準 6 2 5 2 3 2 4 2" xfId="22626"/>
    <cellStyle name="標準 6 2 5 2 3 2 4 3" xfId="36899"/>
    <cellStyle name="標準 6 2 5 2 3 2 5" xfId="15492"/>
    <cellStyle name="標準 6 2 5 2 3 2 6" xfId="29765"/>
    <cellStyle name="標準 6 2 5 2 3 3" xfId="734"/>
    <cellStyle name="標準 6 2 5 2 3 3 2" xfId="2515"/>
    <cellStyle name="標準 6 2 5 2 3 3 2 2" xfId="6126"/>
    <cellStyle name="標準 6 2 5 2 3 3 2 2 2" xfId="13260"/>
    <cellStyle name="標準 6 2 5 2 3 3 2 2 2 2" xfId="27528"/>
    <cellStyle name="標準 6 2 5 2 3 3 2 2 2 3" xfId="41801"/>
    <cellStyle name="標準 6 2 5 2 3 3 2 2 3" xfId="20394"/>
    <cellStyle name="標準 6 2 5 2 3 3 2 2 4" xfId="34667"/>
    <cellStyle name="標準 6 2 5 2 3 3 2 3" xfId="9693"/>
    <cellStyle name="標準 6 2 5 2 3 3 2 3 2" xfId="23961"/>
    <cellStyle name="標準 6 2 5 2 3 3 2 3 3" xfId="38234"/>
    <cellStyle name="標準 6 2 5 2 3 3 2 4" xfId="16827"/>
    <cellStyle name="標準 6 2 5 2 3 3 2 5" xfId="31100"/>
    <cellStyle name="標準 6 2 5 2 3 3 3" xfId="4345"/>
    <cellStyle name="標準 6 2 5 2 3 3 3 2" xfId="11479"/>
    <cellStyle name="標準 6 2 5 2 3 3 3 2 2" xfId="25747"/>
    <cellStyle name="標準 6 2 5 2 3 3 3 2 3" xfId="40020"/>
    <cellStyle name="標準 6 2 5 2 3 3 3 3" xfId="18613"/>
    <cellStyle name="標準 6 2 5 2 3 3 3 4" xfId="32886"/>
    <cellStyle name="標準 6 2 5 2 3 3 4" xfId="7912"/>
    <cellStyle name="標準 6 2 5 2 3 3 4 2" xfId="22180"/>
    <cellStyle name="標準 6 2 5 2 3 3 4 3" xfId="36453"/>
    <cellStyle name="標準 6 2 5 2 3 3 5" xfId="15046"/>
    <cellStyle name="標準 6 2 5 2 3 3 6" xfId="29319"/>
    <cellStyle name="標準 6 2 5 2 3 4" xfId="1625"/>
    <cellStyle name="標準 6 2 5 2 3 4 2" xfId="3406"/>
    <cellStyle name="標準 6 2 5 2 3 4 2 2" xfId="7017"/>
    <cellStyle name="標準 6 2 5 2 3 4 2 2 2" xfId="14151"/>
    <cellStyle name="標準 6 2 5 2 3 4 2 2 2 2" xfId="28419"/>
    <cellStyle name="標準 6 2 5 2 3 4 2 2 2 3" xfId="42692"/>
    <cellStyle name="標準 6 2 5 2 3 4 2 2 3" xfId="21285"/>
    <cellStyle name="標準 6 2 5 2 3 4 2 2 4" xfId="35558"/>
    <cellStyle name="標準 6 2 5 2 3 4 2 3" xfId="10584"/>
    <cellStyle name="標準 6 2 5 2 3 4 2 3 2" xfId="24852"/>
    <cellStyle name="標準 6 2 5 2 3 4 2 3 3" xfId="39125"/>
    <cellStyle name="標準 6 2 5 2 3 4 2 4" xfId="17718"/>
    <cellStyle name="標準 6 2 5 2 3 4 2 5" xfId="31991"/>
    <cellStyle name="標準 6 2 5 2 3 4 3" xfId="5236"/>
    <cellStyle name="標準 6 2 5 2 3 4 3 2" xfId="12370"/>
    <cellStyle name="標準 6 2 5 2 3 4 3 2 2" xfId="26638"/>
    <cellStyle name="標準 6 2 5 2 3 4 3 2 3" xfId="40911"/>
    <cellStyle name="標準 6 2 5 2 3 4 3 3" xfId="19504"/>
    <cellStyle name="標準 6 2 5 2 3 4 3 4" xfId="33777"/>
    <cellStyle name="標準 6 2 5 2 3 4 4" xfId="8803"/>
    <cellStyle name="標準 6 2 5 2 3 4 4 2" xfId="23071"/>
    <cellStyle name="標準 6 2 5 2 3 4 4 3" xfId="37344"/>
    <cellStyle name="標準 6 2 5 2 3 4 5" xfId="15937"/>
    <cellStyle name="標準 6 2 5 2 3 4 6" xfId="30210"/>
    <cellStyle name="標準 6 2 5 2 3 5" xfId="2070"/>
    <cellStyle name="標準 6 2 5 2 3 5 2" xfId="5681"/>
    <cellStyle name="標準 6 2 5 2 3 5 2 2" xfId="12815"/>
    <cellStyle name="標準 6 2 5 2 3 5 2 2 2" xfId="27083"/>
    <cellStyle name="標準 6 2 5 2 3 5 2 2 3" xfId="41356"/>
    <cellStyle name="標準 6 2 5 2 3 5 2 3" xfId="19949"/>
    <cellStyle name="標準 6 2 5 2 3 5 2 4" xfId="34222"/>
    <cellStyle name="標準 6 2 5 2 3 5 3" xfId="9248"/>
    <cellStyle name="標準 6 2 5 2 3 5 3 2" xfId="23516"/>
    <cellStyle name="標準 6 2 5 2 3 5 3 3" xfId="37789"/>
    <cellStyle name="標準 6 2 5 2 3 5 4" xfId="16382"/>
    <cellStyle name="標準 6 2 5 2 3 5 5" xfId="30655"/>
    <cellStyle name="標準 6 2 5 2 3 6" xfId="3900"/>
    <cellStyle name="標準 6 2 5 2 3 6 2" xfId="11034"/>
    <cellStyle name="標準 6 2 5 2 3 6 2 2" xfId="25302"/>
    <cellStyle name="標準 6 2 5 2 3 6 2 3" xfId="39575"/>
    <cellStyle name="標準 6 2 5 2 3 6 3" xfId="18168"/>
    <cellStyle name="標準 6 2 5 2 3 6 4" xfId="32441"/>
    <cellStyle name="標準 6 2 5 2 3 7" xfId="7467"/>
    <cellStyle name="標準 6 2 5 2 3 7 2" xfId="21735"/>
    <cellStyle name="標準 6 2 5 2 3 7 3" xfId="36008"/>
    <cellStyle name="標準 6 2 5 2 3 8" xfId="14601"/>
    <cellStyle name="標準 6 2 5 2 3 9" xfId="28874"/>
    <cellStyle name="標準 6 2 5 2 4" xfId="958"/>
    <cellStyle name="標準 6 2 5 2 4 2" xfId="2739"/>
    <cellStyle name="標準 6 2 5 2 4 2 2" xfId="6350"/>
    <cellStyle name="標準 6 2 5 2 4 2 2 2" xfId="13484"/>
    <cellStyle name="標準 6 2 5 2 4 2 2 2 2" xfId="27752"/>
    <cellStyle name="標準 6 2 5 2 4 2 2 2 3" xfId="42025"/>
    <cellStyle name="標準 6 2 5 2 4 2 2 3" xfId="20618"/>
    <cellStyle name="標準 6 2 5 2 4 2 2 4" xfId="34891"/>
    <cellStyle name="標準 6 2 5 2 4 2 3" xfId="9917"/>
    <cellStyle name="標準 6 2 5 2 4 2 3 2" xfId="24185"/>
    <cellStyle name="標準 6 2 5 2 4 2 3 3" xfId="38458"/>
    <cellStyle name="標準 6 2 5 2 4 2 4" xfId="17051"/>
    <cellStyle name="標準 6 2 5 2 4 2 5" xfId="31324"/>
    <cellStyle name="標準 6 2 5 2 4 3" xfId="4569"/>
    <cellStyle name="標準 6 2 5 2 4 3 2" xfId="11703"/>
    <cellStyle name="標準 6 2 5 2 4 3 2 2" xfId="25971"/>
    <cellStyle name="標準 6 2 5 2 4 3 2 3" xfId="40244"/>
    <cellStyle name="標準 6 2 5 2 4 3 3" xfId="18837"/>
    <cellStyle name="標準 6 2 5 2 4 3 4" xfId="33110"/>
    <cellStyle name="標準 6 2 5 2 4 4" xfId="8136"/>
    <cellStyle name="標準 6 2 5 2 4 4 2" xfId="22404"/>
    <cellStyle name="標準 6 2 5 2 4 4 3" xfId="36677"/>
    <cellStyle name="標準 6 2 5 2 4 5" xfId="15270"/>
    <cellStyle name="標準 6 2 5 2 4 6" xfId="29543"/>
    <cellStyle name="標準 6 2 5 2 5" xfId="512"/>
    <cellStyle name="標準 6 2 5 2 5 2" xfId="2293"/>
    <cellStyle name="標準 6 2 5 2 5 2 2" xfId="5904"/>
    <cellStyle name="標準 6 2 5 2 5 2 2 2" xfId="13038"/>
    <cellStyle name="標準 6 2 5 2 5 2 2 2 2" xfId="27306"/>
    <cellStyle name="標準 6 2 5 2 5 2 2 2 3" xfId="41579"/>
    <cellStyle name="標準 6 2 5 2 5 2 2 3" xfId="20172"/>
    <cellStyle name="標準 6 2 5 2 5 2 2 4" xfId="34445"/>
    <cellStyle name="標準 6 2 5 2 5 2 3" xfId="9471"/>
    <cellStyle name="標準 6 2 5 2 5 2 3 2" xfId="23739"/>
    <cellStyle name="標準 6 2 5 2 5 2 3 3" xfId="38012"/>
    <cellStyle name="標準 6 2 5 2 5 2 4" xfId="16605"/>
    <cellStyle name="標準 6 2 5 2 5 2 5" xfId="30878"/>
    <cellStyle name="標準 6 2 5 2 5 3" xfId="4123"/>
    <cellStyle name="標準 6 2 5 2 5 3 2" xfId="11257"/>
    <cellStyle name="標準 6 2 5 2 5 3 2 2" xfId="25525"/>
    <cellStyle name="標準 6 2 5 2 5 3 2 3" xfId="39798"/>
    <cellStyle name="標準 6 2 5 2 5 3 3" xfId="18391"/>
    <cellStyle name="標準 6 2 5 2 5 3 4" xfId="32664"/>
    <cellStyle name="標準 6 2 5 2 5 4" xfId="7690"/>
    <cellStyle name="標準 6 2 5 2 5 4 2" xfId="21958"/>
    <cellStyle name="標準 6 2 5 2 5 4 3" xfId="36231"/>
    <cellStyle name="標準 6 2 5 2 5 5" xfId="14824"/>
    <cellStyle name="標準 6 2 5 2 5 6" xfId="29097"/>
    <cellStyle name="標準 6 2 5 2 6" xfId="1403"/>
    <cellStyle name="標準 6 2 5 2 6 2" xfId="3184"/>
    <cellStyle name="標準 6 2 5 2 6 2 2" xfId="6795"/>
    <cellStyle name="標準 6 2 5 2 6 2 2 2" xfId="13929"/>
    <cellStyle name="標準 6 2 5 2 6 2 2 2 2" xfId="28197"/>
    <cellStyle name="標準 6 2 5 2 6 2 2 2 3" xfId="42470"/>
    <cellStyle name="標準 6 2 5 2 6 2 2 3" xfId="21063"/>
    <cellStyle name="標準 6 2 5 2 6 2 2 4" xfId="35336"/>
    <cellStyle name="標準 6 2 5 2 6 2 3" xfId="10362"/>
    <cellStyle name="標準 6 2 5 2 6 2 3 2" xfId="24630"/>
    <cellStyle name="標準 6 2 5 2 6 2 3 3" xfId="38903"/>
    <cellStyle name="標準 6 2 5 2 6 2 4" xfId="17496"/>
    <cellStyle name="標準 6 2 5 2 6 2 5" xfId="31769"/>
    <cellStyle name="標準 6 2 5 2 6 3" xfId="5014"/>
    <cellStyle name="標準 6 2 5 2 6 3 2" xfId="12148"/>
    <cellStyle name="標準 6 2 5 2 6 3 2 2" xfId="26416"/>
    <cellStyle name="標準 6 2 5 2 6 3 2 3" xfId="40689"/>
    <cellStyle name="標準 6 2 5 2 6 3 3" xfId="19282"/>
    <cellStyle name="標準 6 2 5 2 6 3 4" xfId="33555"/>
    <cellStyle name="標準 6 2 5 2 6 4" xfId="8581"/>
    <cellStyle name="標準 6 2 5 2 6 4 2" xfId="22849"/>
    <cellStyle name="標準 6 2 5 2 6 4 3" xfId="37122"/>
    <cellStyle name="標準 6 2 5 2 6 5" xfId="15715"/>
    <cellStyle name="標準 6 2 5 2 6 6" xfId="29988"/>
    <cellStyle name="標準 6 2 5 2 7" xfId="1848"/>
    <cellStyle name="標準 6 2 5 2 7 2" xfId="5459"/>
    <cellStyle name="標準 6 2 5 2 7 2 2" xfId="12593"/>
    <cellStyle name="標準 6 2 5 2 7 2 2 2" xfId="26861"/>
    <cellStyle name="標準 6 2 5 2 7 2 2 3" xfId="41134"/>
    <cellStyle name="標準 6 2 5 2 7 2 3" xfId="19727"/>
    <cellStyle name="標準 6 2 5 2 7 2 4" xfId="34000"/>
    <cellStyle name="標準 6 2 5 2 7 3" xfId="9026"/>
    <cellStyle name="標準 6 2 5 2 7 3 2" xfId="23294"/>
    <cellStyle name="標準 6 2 5 2 7 3 3" xfId="37567"/>
    <cellStyle name="標準 6 2 5 2 7 4" xfId="16160"/>
    <cellStyle name="標準 6 2 5 2 7 5" xfId="30433"/>
    <cellStyle name="標準 6 2 5 2 8" xfId="3678"/>
    <cellStyle name="標準 6 2 5 2 8 2" xfId="10812"/>
    <cellStyle name="標準 6 2 5 2 8 2 2" xfId="25080"/>
    <cellStyle name="標準 6 2 5 2 8 2 3" xfId="39353"/>
    <cellStyle name="標準 6 2 5 2 8 3" xfId="17946"/>
    <cellStyle name="標準 6 2 5 2 8 4" xfId="32219"/>
    <cellStyle name="標準 6 2 5 2 9" xfId="7245"/>
    <cellStyle name="標準 6 2 5 2 9 2" xfId="21513"/>
    <cellStyle name="標準 6 2 5 2 9 3" xfId="35786"/>
    <cellStyle name="標準 6 2 5 3" xfId="104"/>
    <cellStyle name="標準 6 2 5 3 10" xfId="14416"/>
    <cellStyle name="標準 6 2 5 3 11" xfId="28689"/>
    <cellStyle name="標準 6 2 5 3 2" xfId="152"/>
    <cellStyle name="標準 6 2 5 3 2 10" xfId="28737"/>
    <cellStyle name="標準 6 2 5 3 2 2" xfId="437"/>
    <cellStyle name="標準 6 2 5 3 2 2 2" xfId="1328"/>
    <cellStyle name="標準 6 2 5 3 2 2 2 2" xfId="3109"/>
    <cellStyle name="標準 6 2 5 3 2 2 2 2 2" xfId="6720"/>
    <cellStyle name="標準 6 2 5 3 2 2 2 2 2 2" xfId="13854"/>
    <cellStyle name="標準 6 2 5 3 2 2 2 2 2 2 2" xfId="28122"/>
    <cellStyle name="標準 6 2 5 3 2 2 2 2 2 2 3" xfId="42395"/>
    <cellStyle name="標準 6 2 5 3 2 2 2 2 2 3" xfId="20988"/>
    <cellStyle name="標準 6 2 5 3 2 2 2 2 2 4" xfId="35261"/>
    <cellStyle name="標準 6 2 5 3 2 2 2 2 3" xfId="10287"/>
    <cellStyle name="標準 6 2 5 3 2 2 2 2 3 2" xfId="24555"/>
    <cellStyle name="標準 6 2 5 3 2 2 2 2 3 3" xfId="38828"/>
    <cellStyle name="標準 6 2 5 3 2 2 2 2 4" xfId="17421"/>
    <cellStyle name="標準 6 2 5 3 2 2 2 2 5" xfId="31694"/>
    <cellStyle name="標準 6 2 5 3 2 2 2 3" xfId="4939"/>
    <cellStyle name="標準 6 2 5 3 2 2 2 3 2" xfId="12073"/>
    <cellStyle name="標準 6 2 5 3 2 2 2 3 2 2" xfId="26341"/>
    <cellStyle name="標準 6 2 5 3 2 2 2 3 2 3" xfId="40614"/>
    <cellStyle name="標準 6 2 5 3 2 2 2 3 3" xfId="19207"/>
    <cellStyle name="標準 6 2 5 3 2 2 2 3 4" xfId="33480"/>
    <cellStyle name="標準 6 2 5 3 2 2 2 4" xfId="8506"/>
    <cellStyle name="標準 6 2 5 3 2 2 2 4 2" xfId="22774"/>
    <cellStyle name="標準 6 2 5 3 2 2 2 4 3" xfId="37047"/>
    <cellStyle name="標準 6 2 5 3 2 2 2 5" xfId="15640"/>
    <cellStyle name="標準 6 2 5 3 2 2 2 6" xfId="29913"/>
    <cellStyle name="標準 6 2 5 3 2 2 3" xfId="882"/>
    <cellStyle name="標準 6 2 5 3 2 2 3 2" xfId="2663"/>
    <cellStyle name="標準 6 2 5 3 2 2 3 2 2" xfId="6274"/>
    <cellStyle name="標準 6 2 5 3 2 2 3 2 2 2" xfId="13408"/>
    <cellStyle name="標準 6 2 5 3 2 2 3 2 2 2 2" xfId="27676"/>
    <cellStyle name="標準 6 2 5 3 2 2 3 2 2 2 3" xfId="41949"/>
    <cellStyle name="標準 6 2 5 3 2 2 3 2 2 3" xfId="20542"/>
    <cellStyle name="標準 6 2 5 3 2 2 3 2 2 4" xfId="34815"/>
    <cellStyle name="標準 6 2 5 3 2 2 3 2 3" xfId="9841"/>
    <cellStyle name="標準 6 2 5 3 2 2 3 2 3 2" xfId="24109"/>
    <cellStyle name="標準 6 2 5 3 2 2 3 2 3 3" xfId="38382"/>
    <cellStyle name="標準 6 2 5 3 2 2 3 2 4" xfId="16975"/>
    <cellStyle name="標準 6 2 5 3 2 2 3 2 5" xfId="31248"/>
    <cellStyle name="標準 6 2 5 3 2 2 3 3" xfId="4493"/>
    <cellStyle name="標準 6 2 5 3 2 2 3 3 2" xfId="11627"/>
    <cellStyle name="標準 6 2 5 3 2 2 3 3 2 2" xfId="25895"/>
    <cellStyle name="標準 6 2 5 3 2 2 3 3 2 3" xfId="40168"/>
    <cellStyle name="標準 6 2 5 3 2 2 3 3 3" xfId="18761"/>
    <cellStyle name="標準 6 2 5 3 2 2 3 3 4" xfId="33034"/>
    <cellStyle name="標準 6 2 5 3 2 2 3 4" xfId="8060"/>
    <cellStyle name="標準 6 2 5 3 2 2 3 4 2" xfId="22328"/>
    <cellStyle name="標準 6 2 5 3 2 2 3 4 3" xfId="36601"/>
    <cellStyle name="標準 6 2 5 3 2 2 3 5" xfId="15194"/>
    <cellStyle name="標準 6 2 5 3 2 2 3 6" xfId="29467"/>
    <cellStyle name="標準 6 2 5 3 2 2 4" xfId="1773"/>
    <cellStyle name="標準 6 2 5 3 2 2 4 2" xfId="3554"/>
    <cellStyle name="標準 6 2 5 3 2 2 4 2 2" xfId="7165"/>
    <cellStyle name="標準 6 2 5 3 2 2 4 2 2 2" xfId="14299"/>
    <cellStyle name="標準 6 2 5 3 2 2 4 2 2 2 2" xfId="28567"/>
    <cellStyle name="標準 6 2 5 3 2 2 4 2 2 2 3" xfId="42840"/>
    <cellStyle name="標準 6 2 5 3 2 2 4 2 2 3" xfId="21433"/>
    <cellStyle name="標準 6 2 5 3 2 2 4 2 2 4" xfId="35706"/>
    <cellStyle name="標準 6 2 5 3 2 2 4 2 3" xfId="10732"/>
    <cellStyle name="標準 6 2 5 3 2 2 4 2 3 2" xfId="25000"/>
    <cellStyle name="標準 6 2 5 3 2 2 4 2 3 3" xfId="39273"/>
    <cellStyle name="標準 6 2 5 3 2 2 4 2 4" xfId="17866"/>
    <cellStyle name="標準 6 2 5 3 2 2 4 2 5" xfId="32139"/>
    <cellStyle name="標準 6 2 5 3 2 2 4 3" xfId="5384"/>
    <cellStyle name="標準 6 2 5 3 2 2 4 3 2" xfId="12518"/>
    <cellStyle name="標準 6 2 5 3 2 2 4 3 2 2" xfId="26786"/>
    <cellStyle name="標準 6 2 5 3 2 2 4 3 2 3" xfId="41059"/>
    <cellStyle name="標準 6 2 5 3 2 2 4 3 3" xfId="19652"/>
    <cellStyle name="標準 6 2 5 3 2 2 4 3 4" xfId="33925"/>
    <cellStyle name="標準 6 2 5 3 2 2 4 4" xfId="8951"/>
    <cellStyle name="標準 6 2 5 3 2 2 4 4 2" xfId="23219"/>
    <cellStyle name="標準 6 2 5 3 2 2 4 4 3" xfId="37492"/>
    <cellStyle name="標準 6 2 5 3 2 2 4 5" xfId="16085"/>
    <cellStyle name="標準 6 2 5 3 2 2 4 6" xfId="30358"/>
    <cellStyle name="標準 6 2 5 3 2 2 5" xfId="2218"/>
    <cellStyle name="標準 6 2 5 3 2 2 5 2" xfId="5829"/>
    <cellStyle name="標準 6 2 5 3 2 2 5 2 2" xfId="12963"/>
    <cellStyle name="標準 6 2 5 3 2 2 5 2 2 2" xfId="27231"/>
    <cellStyle name="標準 6 2 5 3 2 2 5 2 2 3" xfId="41504"/>
    <cellStyle name="標準 6 2 5 3 2 2 5 2 3" xfId="20097"/>
    <cellStyle name="標準 6 2 5 3 2 2 5 2 4" xfId="34370"/>
    <cellStyle name="標準 6 2 5 3 2 2 5 3" xfId="9396"/>
    <cellStyle name="標準 6 2 5 3 2 2 5 3 2" xfId="23664"/>
    <cellStyle name="標準 6 2 5 3 2 2 5 3 3" xfId="37937"/>
    <cellStyle name="標準 6 2 5 3 2 2 5 4" xfId="16530"/>
    <cellStyle name="標準 6 2 5 3 2 2 5 5" xfId="30803"/>
    <cellStyle name="標準 6 2 5 3 2 2 6" xfId="4048"/>
    <cellStyle name="標準 6 2 5 3 2 2 6 2" xfId="11182"/>
    <cellStyle name="標準 6 2 5 3 2 2 6 2 2" xfId="25450"/>
    <cellStyle name="標準 6 2 5 3 2 2 6 2 3" xfId="39723"/>
    <cellStyle name="標準 6 2 5 3 2 2 6 3" xfId="18316"/>
    <cellStyle name="標準 6 2 5 3 2 2 6 4" xfId="32589"/>
    <cellStyle name="標準 6 2 5 3 2 2 7" xfId="7615"/>
    <cellStyle name="標準 6 2 5 3 2 2 7 2" xfId="21883"/>
    <cellStyle name="標準 6 2 5 3 2 2 7 3" xfId="36156"/>
    <cellStyle name="標準 6 2 5 3 2 2 8" xfId="14749"/>
    <cellStyle name="標準 6 2 5 3 2 2 9" xfId="29022"/>
    <cellStyle name="標準 6 2 5 3 2 3" xfId="1043"/>
    <cellStyle name="標準 6 2 5 3 2 3 2" xfId="2824"/>
    <cellStyle name="標準 6 2 5 3 2 3 2 2" xfId="6435"/>
    <cellStyle name="標準 6 2 5 3 2 3 2 2 2" xfId="13569"/>
    <cellStyle name="標準 6 2 5 3 2 3 2 2 2 2" xfId="27837"/>
    <cellStyle name="標準 6 2 5 3 2 3 2 2 2 3" xfId="42110"/>
    <cellStyle name="標準 6 2 5 3 2 3 2 2 3" xfId="20703"/>
    <cellStyle name="標準 6 2 5 3 2 3 2 2 4" xfId="34976"/>
    <cellStyle name="標準 6 2 5 3 2 3 2 3" xfId="10002"/>
    <cellStyle name="標準 6 2 5 3 2 3 2 3 2" xfId="24270"/>
    <cellStyle name="標準 6 2 5 3 2 3 2 3 3" xfId="38543"/>
    <cellStyle name="標準 6 2 5 3 2 3 2 4" xfId="17136"/>
    <cellStyle name="標準 6 2 5 3 2 3 2 5" xfId="31409"/>
    <cellStyle name="標準 6 2 5 3 2 3 3" xfId="4654"/>
    <cellStyle name="標準 6 2 5 3 2 3 3 2" xfId="11788"/>
    <cellStyle name="標準 6 2 5 3 2 3 3 2 2" xfId="26056"/>
    <cellStyle name="標準 6 2 5 3 2 3 3 2 3" xfId="40329"/>
    <cellStyle name="標準 6 2 5 3 2 3 3 3" xfId="18922"/>
    <cellStyle name="標準 6 2 5 3 2 3 3 4" xfId="33195"/>
    <cellStyle name="標準 6 2 5 3 2 3 4" xfId="8221"/>
    <cellStyle name="標準 6 2 5 3 2 3 4 2" xfId="22489"/>
    <cellStyle name="標準 6 2 5 3 2 3 4 3" xfId="36762"/>
    <cellStyle name="標準 6 2 5 3 2 3 5" xfId="15355"/>
    <cellStyle name="標準 6 2 5 3 2 3 6" xfId="29628"/>
    <cellStyle name="標準 6 2 5 3 2 4" xfId="597"/>
    <cellStyle name="標準 6 2 5 3 2 4 2" xfId="2378"/>
    <cellStyle name="標準 6 2 5 3 2 4 2 2" xfId="5989"/>
    <cellStyle name="標準 6 2 5 3 2 4 2 2 2" xfId="13123"/>
    <cellStyle name="標準 6 2 5 3 2 4 2 2 2 2" xfId="27391"/>
    <cellStyle name="標準 6 2 5 3 2 4 2 2 2 3" xfId="41664"/>
    <cellStyle name="標準 6 2 5 3 2 4 2 2 3" xfId="20257"/>
    <cellStyle name="標準 6 2 5 3 2 4 2 2 4" xfId="34530"/>
    <cellStyle name="標準 6 2 5 3 2 4 2 3" xfId="9556"/>
    <cellStyle name="標準 6 2 5 3 2 4 2 3 2" xfId="23824"/>
    <cellStyle name="標準 6 2 5 3 2 4 2 3 3" xfId="38097"/>
    <cellStyle name="標準 6 2 5 3 2 4 2 4" xfId="16690"/>
    <cellStyle name="標準 6 2 5 3 2 4 2 5" xfId="30963"/>
    <cellStyle name="標準 6 2 5 3 2 4 3" xfId="4208"/>
    <cellStyle name="標準 6 2 5 3 2 4 3 2" xfId="11342"/>
    <cellStyle name="標準 6 2 5 3 2 4 3 2 2" xfId="25610"/>
    <cellStyle name="標準 6 2 5 3 2 4 3 2 3" xfId="39883"/>
    <cellStyle name="標準 6 2 5 3 2 4 3 3" xfId="18476"/>
    <cellStyle name="標準 6 2 5 3 2 4 3 4" xfId="32749"/>
    <cellStyle name="標準 6 2 5 3 2 4 4" xfId="7775"/>
    <cellStyle name="標準 6 2 5 3 2 4 4 2" xfId="22043"/>
    <cellStyle name="標準 6 2 5 3 2 4 4 3" xfId="36316"/>
    <cellStyle name="標準 6 2 5 3 2 4 5" xfId="14909"/>
    <cellStyle name="標準 6 2 5 3 2 4 6" xfId="29182"/>
    <cellStyle name="標準 6 2 5 3 2 5" xfId="1488"/>
    <cellStyle name="標準 6 2 5 3 2 5 2" xfId="3269"/>
    <cellStyle name="標準 6 2 5 3 2 5 2 2" xfId="6880"/>
    <cellStyle name="標準 6 2 5 3 2 5 2 2 2" xfId="14014"/>
    <cellStyle name="標準 6 2 5 3 2 5 2 2 2 2" xfId="28282"/>
    <cellStyle name="標準 6 2 5 3 2 5 2 2 2 3" xfId="42555"/>
    <cellStyle name="標準 6 2 5 3 2 5 2 2 3" xfId="21148"/>
    <cellStyle name="標準 6 2 5 3 2 5 2 2 4" xfId="35421"/>
    <cellStyle name="標準 6 2 5 3 2 5 2 3" xfId="10447"/>
    <cellStyle name="標準 6 2 5 3 2 5 2 3 2" xfId="24715"/>
    <cellStyle name="標準 6 2 5 3 2 5 2 3 3" xfId="38988"/>
    <cellStyle name="標準 6 2 5 3 2 5 2 4" xfId="17581"/>
    <cellStyle name="標準 6 2 5 3 2 5 2 5" xfId="31854"/>
    <cellStyle name="標準 6 2 5 3 2 5 3" xfId="5099"/>
    <cellStyle name="標準 6 2 5 3 2 5 3 2" xfId="12233"/>
    <cellStyle name="標準 6 2 5 3 2 5 3 2 2" xfId="26501"/>
    <cellStyle name="標準 6 2 5 3 2 5 3 2 3" xfId="40774"/>
    <cellStyle name="標準 6 2 5 3 2 5 3 3" xfId="19367"/>
    <cellStyle name="標準 6 2 5 3 2 5 3 4" xfId="33640"/>
    <cellStyle name="標準 6 2 5 3 2 5 4" xfId="8666"/>
    <cellStyle name="標準 6 2 5 3 2 5 4 2" xfId="22934"/>
    <cellStyle name="標準 6 2 5 3 2 5 4 3" xfId="37207"/>
    <cellStyle name="標準 6 2 5 3 2 5 5" xfId="15800"/>
    <cellStyle name="標準 6 2 5 3 2 5 6" xfId="30073"/>
    <cellStyle name="標準 6 2 5 3 2 6" xfId="1933"/>
    <cellStyle name="標準 6 2 5 3 2 6 2" xfId="5544"/>
    <cellStyle name="標準 6 2 5 3 2 6 2 2" xfId="12678"/>
    <cellStyle name="標準 6 2 5 3 2 6 2 2 2" xfId="26946"/>
    <cellStyle name="標準 6 2 5 3 2 6 2 2 3" xfId="41219"/>
    <cellStyle name="標準 6 2 5 3 2 6 2 3" xfId="19812"/>
    <cellStyle name="標準 6 2 5 3 2 6 2 4" xfId="34085"/>
    <cellStyle name="標準 6 2 5 3 2 6 3" xfId="9111"/>
    <cellStyle name="標準 6 2 5 3 2 6 3 2" xfId="23379"/>
    <cellStyle name="標準 6 2 5 3 2 6 3 3" xfId="37652"/>
    <cellStyle name="標準 6 2 5 3 2 6 4" xfId="16245"/>
    <cellStyle name="標準 6 2 5 3 2 6 5" xfId="30518"/>
    <cellStyle name="標準 6 2 5 3 2 7" xfId="3763"/>
    <cellStyle name="標準 6 2 5 3 2 7 2" xfId="10897"/>
    <cellStyle name="標準 6 2 5 3 2 7 2 2" xfId="25165"/>
    <cellStyle name="標準 6 2 5 3 2 7 2 3" xfId="39438"/>
    <cellStyle name="標準 6 2 5 3 2 7 3" xfId="18031"/>
    <cellStyle name="標準 6 2 5 3 2 7 4" xfId="32304"/>
    <cellStyle name="標準 6 2 5 3 2 8" xfId="7330"/>
    <cellStyle name="標準 6 2 5 3 2 8 2" xfId="21598"/>
    <cellStyle name="標準 6 2 5 3 2 8 3" xfId="35871"/>
    <cellStyle name="標準 6 2 5 3 2 9" xfId="14464"/>
    <cellStyle name="標準 6 2 5 3 3" xfId="326"/>
    <cellStyle name="標準 6 2 5 3 3 2" xfId="1217"/>
    <cellStyle name="標準 6 2 5 3 3 2 2" xfId="2998"/>
    <cellStyle name="標準 6 2 5 3 3 2 2 2" xfId="6609"/>
    <cellStyle name="標準 6 2 5 3 3 2 2 2 2" xfId="13743"/>
    <cellStyle name="標準 6 2 5 3 3 2 2 2 2 2" xfId="28011"/>
    <cellStyle name="標準 6 2 5 3 3 2 2 2 2 3" xfId="42284"/>
    <cellStyle name="標準 6 2 5 3 3 2 2 2 3" xfId="20877"/>
    <cellStyle name="標準 6 2 5 3 3 2 2 2 4" xfId="35150"/>
    <cellStyle name="標準 6 2 5 3 3 2 2 3" xfId="10176"/>
    <cellStyle name="標準 6 2 5 3 3 2 2 3 2" xfId="24444"/>
    <cellStyle name="標準 6 2 5 3 3 2 2 3 3" xfId="38717"/>
    <cellStyle name="標準 6 2 5 3 3 2 2 4" xfId="17310"/>
    <cellStyle name="標準 6 2 5 3 3 2 2 5" xfId="31583"/>
    <cellStyle name="標準 6 2 5 3 3 2 3" xfId="4828"/>
    <cellStyle name="標準 6 2 5 3 3 2 3 2" xfId="11962"/>
    <cellStyle name="標準 6 2 5 3 3 2 3 2 2" xfId="26230"/>
    <cellStyle name="標準 6 2 5 3 3 2 3 2 3" xfId="40503"/>
    <cellStyle name="標準 6 2 5 3 3 2 3 3" xfId="19096"/>
    <cellStyle name="標準 6 2 5 3 3 2 3 4" xfId="33369"/>
    <cellStyle name="標準 6 2 5 3 3 2 4" xfId="8395"/>
    <cellStyle name="標準 6 2 5 3 3 2 4 2" xfId="22663"/>
    <cellStyle name="標準 6 2 5 3 3 2 4 3" xfId="36936"/>
    <cellStyle name="標準 6 2 5 3 3 2 5" xfId="15529"/>
    <cellStyle name="標準 6 2 5 3 3 2 6" xfId="29802"/>
    <cellStyle name="標準 6 2 5 3 3 3" xfId="771"/>
    <cellStyle name="標準 6 2 5 3 3 3 2" xfId="2552"/>
    <cellStyle name="標準 6 2 5 3 3 3 2 2" xfId="6163"/>
    <cellStyle name="標準 6 2 5 3 3 3 2 2 2" xfId="13297"/>
    <cellStyle name="標準 6 2 5 3 3 3 2 2 2 2" xfId="27565"/>
    <cellStyle name="標準 6 2 5 3 3 3 2 2 2 3" xfId="41838"/>
    <cellStyle name="標準 6 2 5 3 3 3 2 2 3" xfId="20431"/>
    <cellStyle name="標準 6 2 5 3 3 3 2 2 4" xfId="34704"/>
    <cellStyle name="標準 6 2 5 3 3 3 2 3" xfId="9730"/>
    <cellStyle name="標準 6 2 5 3 3 3 2 3 2" xfId="23998"/>
    <cellStyle name="標準 6 2 5 3 3 3 2 3 3" xfId="38271"/>
    <cellStyle name="標準 6 2 5 3 3 3 2 4" xfId="16864"/>
    <cellStyle name="標準 6 2 5 3 3 3 2 5" xfId="31137"/>
    <cellStyle name="標準 6 2 5 3 3 3 3" xfId="4382"/>
    <cellStyle name="標準 6 2 5 3 3 3 3 2" xfId="11516"/>
    <cellStyle name="標準 6 2 5 3 3 3 3 2 2" xfId="25784"/>
    <cellStyle name="標準 6 2 5 3 3 3 3 2 3" xfId="40057"/>
    <cellStyle name="標準 6 2 5 3 3 3 3 3" xfId="18650"/>
    <cellStyle name="標準 6 2 5 3 3 3 3 4" xfId="32923"/>
    <cellStyle name="標準 6 2 5 3 3 3 4" xfId="7949"/>
    <cellStyle name="標準 6 2 5 3 3 3 4 2" xfId="22217"/>
    <cellStyle name="標準 6 2 5 3 3 3 4 3" xfId="36490"/>
    <cellStyle name="標準 6 2 5 3 3 3 5" xfId="15083"/>
    <cellStyle name="標準 6 2 5 3 3 3 6" xfId="29356"/>
    <cellStyle name="標準 6 2 5 3 3 4" xfId="1662"/>
    <cellStyle name="標準 6 2 5 3 3 4 2" xfId="3443"/>
    <cellStyle name="標準 6 2 5 3 3 4 2 2" xfId="7054"/>
    <cellStyle name="標準 6 2 5 3 3 4 2 2 2" xfId="14188"/>
    <cellStyle name="標準 6 2 5 3 3 4 2 2 2 2" xfId="28456"/>
    <cellStyle name="標準 6 2 5 3 3 4 2 2 2 3" xfId="42729"/>
    <cellStyle name="標準 6 2 5 3 3 4 2 2 3" xfId="21322"/>
    <cellStyle name="標準 6 2 5 3 3 4 2 2 4" xfId="35595"/>
    <cellStyle name="標準 6 2 5 3 3 4 2 3" xfId="10621"/>
    <cellStyle name="標準 6 2 5 3 3 4 2 3 2" xfId="24889"/>
    <cellStyle name="標準 6 2 5 3 3 4 2 3 3" xfId="39162"/>
    <cellStyle name="標準 6 2 5 3 3 4 2 4" xfId="17755"/>
    <cellStyle name="標準 6 2 5 3 3 4 2 5" xfId="32028"/>
    <cellStyle name="標準 6 2 5 3 3 4 3" xfId="5273"/>
    <cellStyle name="標準 6 2 5 3 3 4 3 2" xfId="12407"/>
    <cellStyle name="標準 6 2 5 3 3 4 3 2 2" xfId="26675"/>
    <cellStyle name="標準 6 2 5 3 3 4 3 2 3" xfId="40948"/>
    <cellStyle name="標準 6 2 5 3 3 4 3 3" xfId="19541"/>
    <cellStyle name="標準 6 2 5 3 3 4 3 4" xfId="33814"/>
    <cellStyle name="標準 6 2 5 3 3 4 4" xfId="8840"/>
    <cellStyle name="標準 6 2 5 3 3 4 4 2" xfId="23108"/>
    <cellStyle name="標準 6 2 5 3 3 4 4 3" xfId="37381"/>
    <cellStyle name="標準 6 2 5 3 3 4 5" xfId="15974"/>
    <cellStyle name="標準 6 2 5 3 3 4 6" xfId="30247"/>
    <cellStyle name="標準 6 2 5 3 3 5" xfId="2107"/>
    <cellStyle name="標準 6 2 5 3 3 5 2" xfId="5718"/>
    <cellStyle name="標準 6 2 5 3 3 5 2 2" xfId="12852"/>
    <cellStyle name="標準 6 2 5 3 3 5 2 2 2" xfId="27120"/>
    <cellStyle name="標準 6 2 5 3 3 5 2 2 3" xfId="41393"/>
    <cellStyle name="標準 6 2 5 3 3 5 2 3" xfId="19986"/>
    <cellStyle name="標準 6 2 5 3 3 5 2 4" xfId="34259"/>
    <cellStyle name="標準 6 2 5 3 3 5 3" xfId="9285"/>
    <cellStyle name="標準 6 2 5 3 3 5 3 2" xfId="23553"/>
    <cellStyle name="標準 6 2 5 3 3 5 3 3" xfId="37826"/>
    <cellStyle name="標準 6 2 5 3 3 5 4" xfId="16419"/>
    <cellStyle name="標準 6 2 5 3 3 5 5" xfId="30692"/>
    <cellStyle name="標準 6 2 5 3 3 6" xfId="3937"/>
    <cellStyle name="標準 6 2 5 3 3 6 2" xfId="11071"/>
    <cellStyle name="標準 6 2 5 3 3 6 2 2" xfId="25339"/>
    <cellStyle name="標準 6 2 5 3 3 6 2 3" xfId="39612"/>
    <cellStyle name="標準 6 2 5 3 3 6 3" xfId="18205"/>
    <cellStyle name="標準 6 2 5 3 3 6 4" xfId="32478"/>
    <cellStyle name="標準 6 2 5 3 3 7" xfId="7504"/>
    <cellStyle name="標準 6 2 5 3 3 7 2" xfId="21772"/>
    <cellStyle name="標準 6 2 5 3 3 7 3" xfId="36045"/>
    <cellStyle name="標準 6 2 5 3 3 8" xfId="14638"/>
    <cellStyle name="標準 6 2 5 3 3 9" xfId="28911"/>
    <cellStyle name="標準 6 2 5 3 4" xfId="995"/>
    <cellStyle name="標準 6 2 5 3 4 2" xfId="2776"/>
    <cellStyle name="標準 6 2 5 3 4 2 2" xfId="6387"/>
    <cellStyle name="標準 6 2 5 3 4 2 2 2" xfId="13521"/>
    <cellStyle name="標準 6 2 5 3 4 2 2 2 2" xfId="27789"/>
    <cellStyle name="標準 6 2 5 3 4 2 2 2 3" xfId="42062"/>
    <cellStyle name="標準 6 2 5 3 4 2 2 3" xfId="20655"/>
    <cellStyle name="標準 6 2 5 3 4 2 2 4" xfId="34928"/>
    <cellStyle name="標準 6 2 5 3 4 2 3" xfId="9954"/>
    <cellStyle name="標準 6 2 5 3 4 2 3 2" xfId="24222"/>
    <cellStyle name="標準 6 2 5 3 4 2 3 3" xfId="38495"/>
    <cellStyle name="標準 6 2 5 3 4 2 4" xfId="17088"/>
    <cellStyle name="標準 6 2 5 3 4 2 5" xfId="31361"/>
    <cellStyle name="標準 6 2 5 3 4 3" xfId="4606"/>
    <cellStyle name="標準 6 2 5 3 4 3 2" xfId="11740"/>
    <cellStyle name="標準 6 2 5 3 4 3 2 2" xfId="26008"/>
    <cellStyle name="標準 6 2 5 3 4 3 2 3" xfId="40281"/>
    <cellStyle name="標準 6 2 5 3 4 3 3" xfId="18874"/>
    <cellStyle name="標準 6 2 5 3 4 3 4" xfId="33147"/>
    <cellStyle name="標準 6 2 5 3 4 4" xfId="8173"/>
    <cellStyle name="標準 6 2 5 3 4 4 2" xfId="22441"/>
    <cellStyle name="標準 6 2 5 3 4 4 3" xfId="36714"/>
    <cellStyle name="標準 6 2 5 3 4 5" xfId="15307"/>
    <cellStyle name="標準 6 2 5 3 4 6" xfId="29580"/>
    <cellStyle name="標準 6 2 5 3 5" xfId="549"/>
    <cellStyle name="標準 6 2 5 3 5 2" xfId="2330"/>
    <cellStyle name="標準 6 2 5 3 5 2 2" xfId="5941"/>
    <cellStyle name="標準 6 2 5 3 5 2 2 2" xfId="13075"/>
    <cellStyle name="標準 6 2 5 3 5 2 2 2 2" xfId="27343"/>
    <cellStyle name="標準 6 2 5 3 5 2 2 2 3" xfId="41616"/>
    <cellStyle name="標準 6 2 5 3 5 2 2 3" xfId="20209"/>
    <cellStyle name="標準 6 2 5 3 5 2 2 4" xfId="34482"/>
    <cellStyle name="標準 6 2 5 3 5 2 3" xfId="9508"/>
    <cellStyle name="標準 6 2 5 3 5 2 3 2" xfId="23776"/>
    <cellStyle name="標準 6 2 5 3 5 2 3 3" xfId="38049"/>
    <cellStyle name="標準 6 2 5 3 5 2 4" xfId="16642"/>
    <cellStyle name="標準 6 2 5 3 5 2 5" xfId="30915"/>
    <cellStyle name="標準 6 2 5 3 5 3" xfId="4160"/>
    <cellStyle name="標準 6 2 5 3 5 3 2" xfId="11294"/>
    <cellStyle name="標準 6 2 5 3 5 3 2 2" xfId="25562"/>
    <cellStyle name="標準 6 2 5 3 5 3 2 3" xfId="39835"/>
    <cellStyle name="標準 6 2 5 3 5 3 3" xfId="18428"/>
    <cellStyle name="標準 6 2 5 3 5 3 4" xfId="32701"/>
    <cellStyle name="標準 6 2 5 3 5 4" xfId="7727"/>
    <cellStyle name="標準 6 2 5 3 5 4 2" xfId="21995"/>
    <cellStyle name="標準 6 2 5 3 5 4 3" xfId="36268"/>
    <cellStyle name="標準 6 2 5 3 5 5" xfId="14861"/>
    <cellStyle name="標準 6 2 5 3 5 6" xfId="29134"/>
    <cellStyle name="標準 6 2 5 3 6" xfId="1440"/>
    <cellStyle name="標準 6 2 5 3 6 2" xfId="3221"/>
    <cellStyle name="標準 6 2 5 3 6 2 2" xfId="6832"/>
    <cellStyle name="標準 6 2 5 3 6 2 2 2" xfId="13966"/>
    <cellStyle name="標準 6 2 5 3 6 2 2 2 2" xfId="28234"/>
    <cellStyle name="標準 6 2 5 3 6 2 2 2 3" xfId="42507"/>
    <cellStyle name="標準 6 2 5 3 6 2 2 3" xfId="21100"/>
    <cellStyle name="標準 6 2 5 3 6 2 2 4" xfId="35373"/>
    <cellStyle name="標準 6 2 5 3 6 2 3" xfId="10399"/>
    <cellStyle name="標準 6 2 5 3 6 2 3 2" xfId="24667"/>
    <cellStyle name="標準 6 2 5 3 6 2 3 3" xfId="38940"/>
    <cellStyle name="標準 6 2 5 3 6 2 4" xfId="17533"/>
    <cellStyle name="標準 6 2 5 3 6 2 5" xfId="31806"/>
    <cellStyle name="標準 6 2 5 3 6 3" xfId="5051"/>
    <cellStyle name="標準 6 2 5 3 6 3 2" xfId="12185"/>
    <cellStyle name="標準 6 2 5 3 6 3 2 2" xfId="26453"/>
    <cellStyle name="標準 6 2 5 3 6 3 2 3" xfId="40726"/>
    <cellStyle name="標準 6 2 5 3 6 3 3" xfId="19319"/>
    <cellStyle name="標準 6 2 5 3 6 3 4" xfId="33592"/>
    <cellStyle name="標準 6 2 5 3 6 4" xfId="8618"/>
    <cellStyle name="標準 6 2 5 3 6 4 2" xfId="22886"/>
    <cellStyle name="標準 6 2 5 3 6 4 3" xfId="37159"/>
    <cellStyle name="標準 6 2 5 3 6 5" xfId="15752"/>
    <cellStyle name="標準 6 2 5 3 6 6" xfId="30025"/>
    <cellStyle name="標準 6 2 5 3 7" xfId="1885"/>
    <cellStyle name="標準 6 2 5 3 7 2" xfId="5496"/>
    <cellStyle name="標準 6 2 5 3 7 2 2" xfId="12630"/>
    <cellStyle name="標準 6 2 5 3 7 2 2 2" xfId="26898"/>
    <cellStyle name="標準 6 2 5 3 7 2 2 3" xfId="41171"/>
    <cellStyle name="標準 6 2 5 3 7 2 3" xfId="19764"/>
    <cellStyle name="標準 6 2 5 3 7 2 4" xfId="34037"/>
    <cellStyle name="標準 6 2 5 3 7 3" xfId="9063"/>
    <cellStyle name="標準 6 2 5 3 7 3 2" xfId="23331"/>
    <cellStyle name="標準 6 2 5 3 7 3 3" xfId="37604"/>
    <cellStyle name="標準 6 2 5 3 7 4" xfId="16197"/>
    <cellStyle name="標準 6 2 5 3 7 5" xfId="30470"/>
    <cellStyle name="標準 6 2 5 3 8" xfId="3715"/>
    <cellStyle name="標準 6 2 5 3 8 2" xfId="10849"/>
    <cellStyle name="標準 6 2 5 3 8 2 2" xfId="25117"/>
    <cellStyle name="標準 6 2 5 3 8 2 3" xfId="39390"/>
    <cellStyle name="標準 6 2 5 3 8 3" xfId="17983"/>
    <cellStyle name="標準 6 2 5 3 8 4" xfId="32256"/>
    <cellStyle name="標準 6 2 5 3 9" xfId="7282"/>
    <cellStyle name="標準 6 2 5 3 9 2" xfId="21550"/>
    <cellStyle name="標準 6 2 5 3 9 3" xfId="35823"/>
    <cellStyle name="標準 6 2 5 4" xfId="153"/>
    <cellStyle name="標準 6 2 5 4 10" xfId="28738"/>
    <cellStyle name="標準 6 2 5 4 2" xfId="363"/>
    <cellStyle name="標準 6 2 5 4 2 2" xfId="1254"/>
    <cellStyle name="標準 6 2 5 4 2 2 2" xfId="3035"/>
    <cellStyle name="標準 6 2 5 4 2 2 2 2" xfId="6646"/>
    <cellStyle name="標準 6 2 5 4 2 2 2 2 2" xfId="13780"/>
    <cellStyle name="標準 6 2 5 4 2 2 2 2 2 2" xfId="28048"/>
    <cellStyle name="標準 6 2 5 4 2 2 2 2 2 3" xfId="42321"/>
    <cellStyle name="標準 6 2 5 4 2 2 2 2 3" xfId="20914"/>
    <cellStyle name="標準 6 2 5 4 2 2 2 2 4" xfId="35187"/>
    <cellStyle name="標準 6 2 5 4 2 2 2 3" xfId="10213"/>
    <cellStyle name="標準 6 2 5 4 2 2 2 3 2" xfId="24481"/>
    <cellStyle name="標準 6 2 5 4 2 2 2 3 3" xfId="38754"/>
    <cellStyle name="標準 6 2 5 4 2 2 2 4" xfId="17347"/>
    <cellStyle name="標準 6 2 5 4 2 2 2 5" xfId="31620"/>
    <cellStyle name="標準 6 2 5 4 2 2 3" xfId="4865"/>
    <cellStyle name="標準 6 2 5 4 2 2 3 2" xfId="11999"/>
    <cellStyle name="標準 6 2 5 4 2 2 3 2 2" xfId="26267"/>
    <cellStyle name="標準 6 2 5 4 2 2 3 2 3" xfId="40540"/>
    <cellStyle name="標準 6 2 5 4 2 2 3 3" xfId="19133"/>
    <cellStyle name="標準 6 2 5 4 2 2 3 4" xfId="33406"/>
    <cellStyle name="標準 6 2 5 4 2 2 4" xfId="8432"/>
    <cellStyle name="標準 6 2 5 4 2 2 4 2" xfId="22700"/>
    <cellStyle name="標準 6 2 5 4 2 2 4 3" xfId="36973"/>
    <cellStyle name="標準 6 2 5 4 2 2 5" xfId="15566"/>
    <cellStyle name="標準 6 2 5 4 2 2 6" xfId="29839"/>
    <cellStyle name="標準 6 2 5 4 2 3" xfId="808"/>
    <cellStyle name="標準 6 2 5 4 2 3 2" xfId="2589"/>
    <cellStyle name="標準 6 2 5 4 2 3 2 2" xfId="6200"/>
    <cellStyle name="標準 6 2 5 4 2 3 2 2 2" xfId="13334"/>
    <cellStyle name="標準 6 2 5 4 2 3 2 2 2 2" xfId="27602"/>
    <cellStyle name="標準 6 2 5 4 2 3 2 2 2 3" xfId="41875"/>
    <cellStyle name="標準 6 2 5 4 2 3 2 2 3" xfId="20468"/>
    <cellStyle name="標準 6 2 5 4 2 3 2 2 4" xfId="34741"/>
    <cellStyle name="標準 6 2 5 4 2 3 2 3" xfId="9767"/>
    <cellStyle name="標準 6 2 5 4 2 3 2 3 2" xfId="24035"/>
    <cellStyle name="標準 6 2 5 4 2 3 2 3 3" xfId="38308"/>
    <cellStyle name="標準 6 2 5 4 2 3 2 4" xfId="16901"/>
    <cellStyle name="標準 6 2 5 4 2 3 2 5" xfId="31174"/>
    <cellStyle name="標準 6 2 5 4 2 3 3" xfId="4419"/>
    <cellStyle name="標準 6 2 5 4 2 3 3 2" xfId="11553"/>
    <cellStyle name="標準 6 2 5 4 2 3 3 2 2" xfId="25821"/>
    <cellStyle name="標準 6 2 5 4 2 3 3 2 3" xfId="40094"/>
    <cellStyle name="標準 6 2 5 4 2 3 3 3" xfId="18687"/>
    <cellStyle name="標準 6 2 5 4 2 3 3 4" xfId="32960"/>
    <cellStyle name="標準 6 2 5 4 2 3 4" xfId="7986"/>
    <cellStyle name="標準 6 2 5 4 2 3 4 2" xfId="22254"/>
    <cellStyle name="標準 6 2 5 4 2 3 4 3" xfId="36527"/>
    <cellStyle name="標準 6 2 5 4 2 3 5" xfId="15120"/>
    <cellStyle name="標準 6 2 5 4 2 3 6" xfId="29393"/>
    <cellStyle name="標準 6 2 5 4 2 4" xfId="1699"/>
    <cellStyle name="標準 6 2 5 4 2 4 2" xfId="3480"/>
    <cellStyle name="標準 6 2 5 4 2 4 2 2" xfId="7091"/>
    <cellStyle name="標準 6 2 5 4 2 4 2 2 2" xfId="14225"/>
    <cellStyle name="標準 6 2 5 4 2 4 2 2 2 2" xfId="28493"/>
    <cellStyle name="標準 6 2 5 4 2 4 2 2 2 3" xfId="42766"/>
    <cellStyle name="標準 6 2 5 4 2 4 2 2 3" xfId="21359"/>
    <cellStyle name="標準 6 2 5 4 2 4 2 2 4" xfId="35632"/>
    <cellStyle name="標準 6 2 5 4 2 4 2 3" xfId="10658"/>
    <cellStyle name="標準 6 2 5 4 2 4 2 3 2" xfId="24926"/>
    <cellStyle name="標準 6 2 5 4 2 4 2 3 3" xfId="39199"/>
    <cellStyle name="標準 6 2 5 4 2 4 2 4" xfId="17792"/>
    <cellStyle name="標準 6 2 5 4 2 4 2 5" xfId="32065"/>
    <cellStyle name="標準 6 2 5 4 2 4 3" xfId="5310"/>
    <cellStyle name="標準 6 2 5 4 2 4 3 2" xfId="12444"/>
    <cellStyle name="標準 6 2 5 4 2 4 3 2 2" xfId="26712"/>
    <cellStyle name="標準 6 2 5 4 2 4 3 2 3" xfId="40985"/>
    <cellStyle name="標準 6 2 5 4 2 4 3 3" xfId="19578"/>
    <cellStyle name="標準 6 2 5 4 2 4 3 4" xfId="33851"/>
    <cellStyle name="標準 6 2 5 4 2 4 4" xfId="8877"/>
    <cellStyle name="標準 6 2 5 4 2 4 4 2" xfId="23145"/>
    <cellStyle name="標準 6 2 5 4 2 4 4 3" xfId="37418"/>
    <cellStyle name="標準 6 2 5 4 2 4 5" xfId="16011"/>
    <cellStyle name="標準 6 2 5 4 2 4 6" xfId="30284"/>
    <cellStyle name="標準 6 2 5 4 2 5" xfId="2144"/>
    <cellStyle name="標準 6 2 5 4 2 5 2" xfId="5755"/>
    <cellStyle name="標準 6 2 5 4 2 5 2 2" xfId="12889"/>
    <cellStyle name="標準 6 2 5 4 2 5 2 2 2" xfId="27157"/>
    <cellStyle name="標準 6 2 5 4 2 5 2 2 3" xfId="41430"/>
    <cellStyle name="標準 6 2 5 4 2 5 2 3" xfId="20023"/>
    <cellStyle name="標準 6 2 5 4 2 5 2 4" xfId="34296"/>
    <cellStyle name="標準 6 2 5 4 2 5 3" xfId="9322"/>
    <cellStyle name="標準 6 2 5 4 2 5 3 2" xfId="23590"/>
    <cellStyle name="標準 6 2 5 4 2 5 3 3" xfId="37863"/>
    <cellStyle name="標準 6 2 5 4 2 5 4" xfId="16456"/>
    <cellStyle name="標準 6 2 5 4 2 5 5" xfId="30729"/>
    <cellStyle name="標準 6 2 5 4 2 6" xfId="3974"/>
    <cellStyle name="標準 6 2 5 4 2 6 2" xfId="11108"/>
    <cellStyle name="標準 6 2 5 4 2 6 2 2" xfId="25376"/>
    <cellStyle name="標準 6 2 5 4 2 6 2 3" xfId="39649"/>
    <cellStyle name="標準 6 2 5 4 2 6 3" xfId="18242"/>
    <cellStyle name="標準 6 2 5 4 2 6 4" xfId="32515"/>
    <cellStyle name="標準 6 2 5 4 2 7" xfId="7541"/>
    <cellStyle name="標準 6 2 5 4 2 7 2" xfId="21809"/>
    <cellStyle name="標準 6 2 5 4 2 7 3" xfId="36082"/>
    <cellStyle name="標準 6 2 5 4 2 8" xfId="14675"/>
    <cellStyle name="標準 6 2 5 4 2 9" xfId="28948"/>
    <cellStyle name="標準 6 2 5 4 3" xfId="1044"/>
    <cellStyle name="標準 6 2 5 4 3 2" xfId="2825"/>
    <cellStyle name="標準 6 2 5 4 3 2 2" xfId="6436"/>
    <cellStyle name="標準 6 2 5 4 3 2 2 2" xfId="13570"/>
    <cellStyle name="標準 6 2 5 4 3 2 2 2 2" xfId="27838"/>
    <cellStyle name="標準 6 2 5 4 3 2 2 2 3" xfId="42111"/>
    <cellStyle name="標準 6 2 5 4 3 2 2 3" xfId="20704"/>
    <cellStyle name="標準 6 2 5 4 3 2 2 4" xfId="34977"/>
    <cellStyle name="標準 6 2 5 4 3 2 3" xfId="10003"/>
    <cellStyle name="標準 6 2 5 4 3 2 3 2" xfId="24271"/>
    <cellStyle name="標準 6 2 5 4 3 2 3 3" xfId="38544"/>
    <cellStyle name="標準 6 2 5 4 3 2 4" xfId="17137"/>
    <cellStyle name="標準 6 2 5 4 3 2 5" xfId="31410"/>
    <cellStyle name="標準 6 2 5 4 3 3" xfId="4655"/>
    <cellStyle name="標準 6 2 5 4 3 3 2" xfId="11789"/>
    <cellStyle name="標準 6 2 5 4 3 3 2 2" xfId="26057"/>
    <cellStyle name="標準 6 2 5 4 3 3 2 3" xfId="40330"/>
    <cellStyle name="標準 6 2 5 4 3 3 3" xfId="18923"/>
    <cellStyle name="標準 6 2 5 4 3 3 4" xfId="33196"/>
    <cellStyle name="標準 6 2 5 4 3 4" xfId="8222"/>
    <cellStyle name="標準 6 2 5 4 3 4 2" xfId="22490"/>
    <cellStyle name="標準 6 2 5 4 3 4 3" xfId="36763"/>
    <cellStyle name="標準 6 2 5 4 3 5" xfId="15356"/>
    <cellStyle name="標準 6 2 5 4 3 6" xfId="29629"/>
    <cellStyle name="標準 6 2 5 4 4" xfId="598"/>
    <cellStyle name="標準 6 2 5 4 4 2" xfId="2379"/>
    <cellStyle name="標準 6 2 5 4 4 2 2" xfId="5990"/>
    <cellStyle name="標準 6 2 5 4 4 2 2 2" xfId="13124"/>
    <cellStyle name="標準 6 2 5 4 4 2 2 2 2" xfId="27392"/>
    <cellStyle name="標準 6 2 5 4 4 2 2 2 3" xfId="41665"/>
    <cellStyle name="標準 6 2 5 4 4 2 2 3" xfId="20258"/>
    <cellStyle name="標準 6 2 5 4 4 2 2 4" xfId="34531"/>
    <cellStyle name="標準 6 2 5 4 4 2 3" xfId="9557"/>
    <cellStyle name="標準 6 2 5 4 4 2 3 2" xfId="23825"/>
    <cellStyle name="標準 6 2 5 4 4 2 3 3" xfId="38098"/>
    <cellStyle name="標準 6 2 5 4 4 2 4" xfId="16691"/>
    <cellStyle name="標準 6 2 5 4 4 2 5" xfId="30964"/>
    <cellStyle name="標準 6 2 5 4 4 3" xfId="4209"/>
    <cellStyle name="標準 6 2 5 4 4 3 2" xfId="11343"/>
    <cellStyle name="標準 6 2 5 4 4 3 2 2" xfId="25611"/>
    <cellStyle name="標準 6 2 5 4 4 3 2 3" xfId="39884"/>
    <cellStyle name="標準 6 2 5 4 4 3 3" xfId="18477"/>
    <cellStyle name="標準 6 2 5 4 4 3 4" xfId="32750"/>
    <cellStyle name="標準 6 2 5 4 4 4" xfId="7776"/>
    <cellStyle name="標準 6 2 5 4 4 4 2" xfId="22044"/>
    <cellStyle name="標準 6 2 5 4 4 4 3" xfId="36317"/>
    <cellStyle name="標準 6 2 5 4 4 5" xfId="14910"/>
    <cellStyle name="標準 6 2 5 4 4 6" xfId="29183"/>
    <cellStyle name="標準 6 2 5 4 5" xfId="1489"/>
    <cellStyle name="標準 6 2 5 4 5 2" xfId="3270"/>
    <cellStyle name="標準 6 2 5 4 5 2 2" xfId="6881"/>
    <cellStyle name="標準 6 2 5 4 5 2 2 2" xfId="14015"/>
    <cellStyle name="標準 6 2 5 4 5 2 2 2 2" xfId="28283"/>
    <cellStyle name="標準 6 2 5 4 5 2 2 2 3" xfId="42556"/>
    <cellStyle name="標準 6 2 5 4 5 2 2 3" xfId="21149"/>
    <cellStyle name="標準 6 2 5 4 5 2 2 4" xfId="35422"/>
    <cellStyle name="標準 6 2 5 4 5 2 3" xfId="10448"/>
    <cellStyle name="標準 6 2 5 4 5 2 3 2" xfId="24716"/>
    <cellStyle name="標準 6 2 5 4 5 2 3 3" xfId="38989"/>
    <cellStyle name="標準 6 2 5 4 5 2 4" xfId="17582"/>
    <cellStyle name="標準 6 2 5 4 5 2 5" xfId="31855"/>
    <cellStyle name="標準 6 2 5 4 5 3" xfId="5100"/>
    <cellStyle name="標準 6 2 5 4 5 3 2" xfId="12234"/>
    <cellStyle name="標準 6 2 5 4 5 3 2 2" xfId="26502"/>
    <cellStyle name="標準 6 2 5 4 5 3 2 3" xfId="40775"/>
    <cellStyle name="標準 6 2 5 4 5 3 3" xfId="19368"/>
    <cellStyle name="標準 6 2 5 4 5 3 4" xfId="33641"/>
    <cellStyle name="標準 6 2 5 4 5 4" xfId="8667"/>
    <cellStyle name="標準 6 2 5 4 5 4 2" xfId="22935"/>
    <cellStyle name="標準 6 2 5 4 5 4 3" xfId="37208"/>
    <cellStyle name="標準 6 2 5 4 5 5" xfId="15801"/>
    <cellStyle name="標準 6 2 5 4 5 6" xfId="30074"/>
    <cellStyle name="標準 6 2 5 4 6" xfId="1934"/>
    <cellStyle name="標準 6 2 5 4 6 2" xfId="5545"/>
    <cellStyle name="標準 6 2 5 4 6 2 2" xfId="12679"/>
    <cellStyle name="標準 6 2 5 4 6 2 2 2" xfId="26947"/>
    <cellStyle name="標準 6 2 5 4 6 2 2 3" xfId="41220"/>
    <cellStyle name="標準 6 2 5 4 6 2 3" xfId="19813"/>
    <cellStyle name="標準 6 2 5 4 6 2 4" xfId="34086"/>
    <cellStyle name="標準 6 2 5 4 6 3" xfId="9112"/>
    <cellStyle name="標準 6 2 5 4 6 3 2" xfId="23380"/>
    <cellStyle name="標準 6 2 5 4 6 3 3" xfId="37653"/>
    <cellStyle name="標準 6 2 5 4 6 4" xfId="16246"/>
    <cellStyle name="標準 6 2 5 4 6 5" xfId="30519"/>
    <cellStyle name="標準 6 2 5 4 7" xfId="3764"/>
    <cellStyle name="標準 6 2 5 4 7 2" xfId="10898"/>
    <cellStyle name="標準 6 2 5 4 7 2 2" xfId="25166"/>
    <cellStyle name="標準 6 2 5 4 7 2 3" xfId="39439"/>
    <cellStyle name="標準 6 2 5 4 7 3" xfId="18032"/>
    <cellStyle name="標準 6 2 5 4 7 4" xfId="32305"/>
    <cellStyle name="標準 6 2 5 4 8" xfId="7331"/>
    <cellStyle name="標準 6 2 5 4 8 2" xfId="21599"/>
    <cellStyle name="標準 6 2 5 4 8 3" xfId="35872"/>
    <cellStyle name="標準 6 2 5 4 9" xfId="14465"/>
    <cellStyle name="標準 6 2 5 5" xfId="252"/>
    <cellStyle name="標準 6 2 5 5 2" xfId="1143"/>
    <cellStyle name="標準 6 2 5 5 2 2" xfId="2924"/>
    <cellStyle name="標準 6 2 5 5 2 2 2" xfId="6535"/>
    <cellStyle name="標準 6 2 5 5 2 2 2 2" xfId="13669"/>
    <cellStyle name="標準 6 2 5 5 2 2 2 2 2" xfId="27937"/>
    <cellStyle name="標準 6 2 5 5 2 2 2 2 3" xfId="42210"/>
    <cellStyle name="標準 6 2 5 5 2 2 2 3" xfId="20803"/>
    <cellStyle name="標準 6 2 5 5 2 2 2 4" xfId="35076"/>
    <cellStyle name="標準 6 2 5 5 2 2 3" xfId="10102"/>
    <cellStyle name="標準 6 2 5 5 2 2 3 2" xfId="24370"/>
    <cellStyle name="標準 6 2 5 5 2 2 3 3" xfId="38643"/>
    <cellStyle name="標準 6 2 5 5 2 2 4" xfId="17236"/>
    <cellStyle name="標準 6 2 5 5 2 2 5" xfId="31509"/>
    <cellStyle name="標準 6 2 5 5 2 3" xfId="4754"/>
    <cellStyle name="標準 6 2 5 5 2 3 2" xfId="11888"/>
    <cellStyle name="標準 6 2 5 5 2 3 2 2" xfId="26156"/>
    <cellStyle name="標準 6 2 5 5 2 3 2 3" xfId="40429"/>
    <cellStyle name="標準 6 2 5 5 2 3 3" xfId="19022"/>
    <cellStyle name="標準 6 2 5 5 2 3 4" xfId="33295"/>
    <cellStyle name="標準 6 2 5 5 2 4" xfId="8321"/>
    <cellStyle name="標準 6 2 5 5 2 4 2" xfId="22589"/>
    <cellStyle name="標準 6 2 5 5 2 4 3" xfId="36862"/>
    <cellStyle name="標準 6 2 5 5 2 5" xfId="15455"/>
    <cellStyle name="標準 6 2 5 5 2 6" xfId="29728"/>
    <cellStyle name="標準 6 2 5 5 3" xfId="697"/>
    <cellStyle name="標準 6 2 5 5 3 2" xfId="2478"/>
    <cellStyle name="標準 6 2 5 5 3 2 2" xfId="6089"/>
    <cellStyle name="標準 6 2 5 5 3 2 2 2" xfId="13223"/>
    <cellStyle name="標準 6 2 5 5 3 2 2 2 2" xfId="27491"/>
    <cellStyle name="標準 6 2 5 5 3 2 2 2 3" xfId="41764"/>
    <cellStyle name="標準 6 2 5 5 3 2 2 3" xfId="20357"/>
    <cellStyle name="標準 6 2 5 5 3 2 2 4" xfId="34630"/>
    <cellStyle name="標準 6 2 5 5 3 2 3" xfId="9656"/>
    <cellStyle name="標準 6 2 5 5 3 2 3 2" xfId="23924"/>
    <cellStyle name="標準 6 2 5 5 3 2 3 3" xfId="38197"/>
    <cellStyle name="標準 6 2 5 5 3 2 4" xfId="16790"/>
    <cellStyle name="標準 6 2 5 5 3 2 5" xfId="31063"/>
    <cellStyle name="標準 6 2 5 5 3 3" xfId="4308"/>
    <cellStyle name="標準 6 2 5 5 3 3 2" xfId="11442"/>
    <cellStyle name="標準 6 2 5 5 3 3 2 2" xfId="25710"/>
    <cellStyle name="標準 6 2 5 5 3 3 2 3" xfId="39983"/>
    <cellStyle name="標準 6 2 5 5 3 3 3" xfId="18576"/>
    <cellStyle name="標準 6 2 5 5 3 3 4" xfId="32849"/>
    <cellStyle name="標準 6 2 5 5 3 4" xfId="7875"/>
    <cellStyle name="標準 6 2 5 5 3 4 2" xfId="22143"/>
    <cellStyle name="標準 6 2 5 5 3 4 3" xfId="36416"/>
    <cellStyle name="標準 6 2 5 5 3 5" xfId="15009"/>
    <cellStyle name="標準 6 2 5 5 3 6" xfId="29282"/>
    <cellStyle name="標準 6 2 5 5 4" xfId="1588"/>
    <cellStyle name="標準 6 2 5 5 4 2" xfId="3369"/>
    <cellStyle name="標準 6 2 5 5 4 2 2" xfId="6980"/>
    <cellStyle name="標準 6 2 5 5 4 2 2 2" xfId="14114"/>
    <cellStyle name="標準 6 2 5 5 4 2 2 2 2" xfId="28382"/>
    <cellStyle name="標準 6 2 5 5 4 2 2 2 3" xfId="42655"/>
    <cellStyle name="標準 6 2 5 5 4 2 2 3" xfId="21248"/>
    <cellStyle name="標準 6 2 5 5 4 2 2 4" xfId="35521"/>
    <cellStyle name="標準 6 2 5 5 4 2 3" xfId="10547"/>
    <cellStyle name="標準 6 2 5 5 4 2 3 2" xfId="24815"/>
    <cellStyle name="標準 6 2 5 5 4 2 3 3" xfId="39088"/>
    <cellStyle name="標準 6 2 5 5 4 2 4" xfId="17681"/>
    <cellStyle name="標準 6 2 5 5 4 2 5" xfId="31954"/>
    <cellStyle name="標準 6 2 5 5 4 3" xfId="5199"/>
    <cellStyle name="標準 6 2 5 5 4 3 2" xfId="12333"/>
    <cellStyle name="標準 6 2 5 5 4 3 2 2" xfId="26601"/>
    <cellStyle name="標準 6 2 5 5 4 3 2 3" xfId="40874"/>
    <cellStyle name="標準 6 2 5 5 4 3 3" xfId="19467"/>
    <cellStyle name="標準 6 2 5 5 4 3 4" xfId="33740"/>
    <cellStyle name="標準 6 2 5 5 4 4" xfId="8766"/>
    <cellStyle name="標準 6 2 5 5 4 4 2" xfId="23034"/>
    <cellStyle name="標準 6 2 5 5 4 4 3" xfId="37307"/>
    <cellStyle name="標準 6 2 5 5 4 5" xfId="15900"/>
    <cellStyle name="標準 6 2 5 5 4 6" xfId="30173"/>
    <cellStyle name="標準 6 2 5 5 5" xfId="2033"/>
    <cellStyle name="標準 6 2 5 5 5 2" xfId="5644"/>
    <cellStyle name="標準 6 2 5 5 5 2 2" xfId="12778"/>
    <cellStyle name="標準 6 2 5 5 5 2 2 2" xfId="27046"/>
    <cellStyle name="標準 6 2 5 5 5 2 2 3" xfId="41319"/>
    <cellStyle name="標準 6 2 5 5 5 2 3" xfId="19912"/>
    <cellStyle name="標準 6 2 5 5 5 2 4" xfId="34185"/>
    <cellStyle name="標準 6 2 5 5 5 3" xfId="9211"/>
    <cellStyle name="標準 6 2 5 5 5 3 2" xfId="23479"/>
    <cellStyle name="標準 6 2 5 5 5 3 3" xfId="37752"/>
    <cellStyle name="標準 6 2 5 5 5 4" xfId="16345"/>
    <cellStyle name="標準 6 2 5 5 5 5" xfId="30618"/>
    <cellStyle name="標準 6 2 5 5 6" xfId="3863"/>
    <cellStyle name="標準 6 2 5 5 6 2" xfId="10997"/>
    <cellStyle name="標準 6 2 5 5 6 2 2" xfId="25265"/>
    <cellStyle name="標準 6 2 5 5 6 2 3" xfId="39538"/>
    <cellStyle name="標準 6 2 5 5 6 3" xfId="18131"/>
    <cellStyle name="標準 6 2 5 5 6 4" xfId="32404"/>
    <cellStyle name="標準 6 2 5 5 7" xfId="7430"/>
    <cellStyle name="標準 6 2 5 5 7 2" xfId="21698"/>
    <cellStyle name="標準 6 2 5 5 7 3" xfId="35971"/>
    <cellStyle name="標準 6 2 5 5 8" xfId="14564"/>
    <cellStyle name="標準 6 2 5 5 9" xfId="28837"/>
    <cellStyle name="標準 6 2 5 6" xfId="921"/>
    <cellStyle name="標準 6 2 5 6 2" xfId="2702"/>
    <cellStyle name="標準 6 2 5 6 2 2" xfId="6313"/>
    <cellStyle name="標準 6 2 5 6 2 2 2" xfId="13447"/>
    <cellStyle name="標準 6 2 5 6 2 2 2 2" xfId="27715"/>
    <cellStyle name="標準 6 2 5 6 2 2 2 3" xfId="41988"/>
    <cellStyle name="標準 6 2 5 6 2 2 3" xfId="20581"/>
    <cellStyle name="標準 6 2 5 6 2 2 4" xfId="34854"/>
    <cellStyle name="標準 6 2 5 6 2 3" xfId="9880"/>
    <cellStyle name="標準 6 2 5 6 2 3 2" xfId="24148"/>
    <cellStyle name="標準 6 2 5 6 2 3 3" xfId="38421"/>
    <cellStyle name="標準 6 2 5 6 2 4" xfId="17014"/>
    <cellStyle name="標準 6 2 5 6 2 5" xfId="31287"/>
    <cellStyle name="標準 6 2 5 6 3" xfId="4532"/>
    <cellStyle name="標準 6 2 5 6 3 2" xfId="11666"/>
    <cellStyle name="標準 6 2 5 6 3 2 2" xfId="25934"/>
    <cellStyle name="標準 6 2 5 6 3 2 3" xfId="40207"/>
    <cellStyle name="標準 6 2 5 6 3 3" xfId="18800"/>
    <cellStyle name="標準 6 2 5 6 3 4" xfId="33073"/>
    <cellStyle name="標準 6 2 5 6 4" xfId="8099"/>
    <cellStyle name="標準 6 2 5 6 4 2" xfId="22367"/>
    <cellStyle name="標準 6 2 5 6 4 3" xfId="36640"/>
    <cellStyle name="標準 6 2 5 6 5" xfId="15233"/>
    <cellStyle name="標準 6 2 5 6 6" xfId="29506"/>
    <cellStyle name="標準 6 2 5 7" xfId="475"/>
    <cellStyle name="標準 6 2 5 7 2" xfId="2256"/>
    <cellStyle name="標準 6 2 5 7 2 2" xfId="5867"/>
    <cellStyle name="標準 6 2 5 7 2 2 2" xfId="13001"/>
    <cellStyle name="標準 6 2 5 7 2 2 2 2" xfId="27269"/>
    <cellStyle name="標準 6 2 5 7 2 2 2 3" xfId="41542"/>
    <cellStyle name="標準 6 2 5 7 2 2 3" xfId="20135"/>
    <cellStyle name="標準 6 2 5 7 2 2 4" xfId="34408"/>
    <cellStyle name="標準 6 2 5 7 2 3" xfId="9434"/>
    <cellStyle name="標準 6 2 5 7 2 3 2" xfId="23702"/>
    <cellStyle name="標準 6 2 5 7 2 3 3" xfId="37975"/>
    <cellStyle name="標準 6 2 5 7 2 4" xfId="16568"/>
    <cellStyle name="標準 6 2 5 7 2 5" xfId="30841"/>
    <cellStyle name="標準 6 2 5 7 3" xfId="4086"/>
    <cellStyle name="標準 6 2 5 7 3 2" xfId="11220"/>
    <cellStyle name="標準 6 2 5 7 3 2 2" xfId="25488"/>
    <cellStyle name="標準 6 2 5 7 3 2 3" xfId="39761"/>
    <cellStyle name="標準 6 2 5 7 3 3" xfId="18354"/>
    <cellStyle name="標準 6 2 5 7 3 4" xfId="32627"/>
    <cellStyle name="標準 6 2 5 7 4" xfId="7653"/>
    <cellStyle name="標準 6 2 5 7 4 2" xfId="21921"/>
    <cellStyle name="標準 6 2 5 7 4 3" xfId="36194"/>
    <cellStyle name="標準 6 2 5 7 5" xfId="14787"/>
    <cellStyle name="標準 6 2 5 7 6" xfId="29060"/>
    <cellStyle name="標準 6 2 5 8" xfId="1366"/>
    <cellStyle name="標準 6 2 5 8 2" xfId="3147"/>
    <cellStyle name="標準 6 2 5 8 2 2" xfId="6758"/>
    <cellStyle name="標準 6 2 5 8 2 2 2" xfId="13892"/>
    <cellStyle name="標準 6 2 5 8 2 2 2 2" xfId="28160"/>
    <cellStyle name="標準 6 2 5 8 2 2 2 3" xfId="42433"/>
    <cellStyle name="標準 6 2 5 8 2 2 3" xfId="21026"/>
    <cellStyle name="標準 6 2 5 8 2 2 4" xfId="35299"/>
    <cellStyle name="標準 6 2 5 8 2 3" xfId="10325"/>
    <cellStyle name="標準 6 2 5 8 2 3 2" xfId="24593"/>
    <cellStyle name="標準 6 2 5 8 2 3 3" xfId="38866"/>
    <cellStyle name="標準 6 2 5 8 2 4" xfId="17459"/>
    <cellStyle name="標準 6 2 5 8 2 5" xfId="31732"/>
    <cellStyle name="標準 6 2 5 8 3" xfId="4977"/>
    <cellStyle name="標準 6 2 5 8 3 2" xfId="12111"/>
    <cellStyle name="標準 6 2 5 8 3 2 2" xfId="26379"/>
    <cellStyle name="標準 6 2 5 8 3 2 3" xfId="40652"/>
    <cellStyle name="標準 6 2 5 8 3 3" xfId="19245"/>
    <cellStyle name="標準 6 2 5 8 3 4" xfId="33518"/>
    <cellStyle name="標準 6 2 5 8 4" xfId="8544"/>
    <cellStyle name="標準 6 2 5 8 4 2" xfId="22812"/>
    <cellStyle name="標準 6 2 5 8 4 3" xfId="37085"/>
    <cellStyle name="標準 6 2 5 8 5" xfId="15678"/>
    <cellStyle name="標準 6 2 5 8 6" xfId="29951"/>
    <cellStyle name="標準 6 2 5 9" xfId="1811"/>
    <cellStyle name="標準 6 2 5 9 2" xfId="5422"/>
    <cellStyle name="標準 6 2 5 9 2 2" xfId="12556"/>
    <cellStyle name="標準 6 2 5 9 2 2 2" xfId="26824"/>
    <cellStyle name="標準 6 2 5 9 2 2 3" xfId="41097"/>
    <cellStyle name="標準 6 2 5 9 2 3" xfId="19690"/>
    <cellStyle name="標準 6 2 5 9 2 4" xfId="33963"/>
    <cellStyle name="標準 6 2 5 9 3" xfId="8989"/>
    <cellStyle name="標準 6 2 5 9 3 2" xfId="23257"/>
    <cellStyle name="標準 6 2 5 9 3 3" xfId="37530"/>
    <cellStyle name="標準 6 2 5 9 4" xfId="16123"/>
    <cellStyle name="標準 6 2 5 9 5" xfId="30396"/>
    <cellStyle name="標準 6 2 6" xfId="49"/>
    <cellStyle name="標準 6 2 6 10" xfId="14361"/>
    <cellStyle name="標準 6 2 6 11" xfId="28634"/>
    <cellStyle name="標準 6 2 6 2" xfId="154"/>
    <cellStyle name="標準 6 2 6 2 10" xfId="28739"/>
    <cellStyle name="標準 6 2 6 2 2" xfId="382"/>
    <cellStyle name="標準 6 2 6 2 2 2" xfId="1273"/>
    <cellStyle name="標準 6 2 6 2 2 2 2" xfId="3054"/>
    <cellStyle name="標準 6 2 6 2 2 2 2 2" xfId="6665"/>
    <cellStyle name="標準 6 2 6 2 2 2 2 2 2" xfId="13799"/>
    <cellStyle name="標準 6 2 6 2 2 2 2 2 2 2" xfId="28067"/>
    <cellStyle name="標準 6 2 6 2 2 2 2 2 2 3" xfId="42340"/>
    <cellStyle name="標準 6 2 6 2 2 2 2 2 3" xfId="20933"/>
    <cellStyle name="標準 6 2 6 2 2 2 2 2 4" xfId="35206"/>
    <cellStyle name="標準 6 2 6 2 2 2 2 3" xfId="10232"/>
    <cellStyle name="標準 6 2 6 2 2 2 2 3 2" xfId="24500"/>
    <cellStyle name="標準 6 2 6 2 2 2 2 3 3" xfId="38773"/>
    <cellStyle name="標準 6 2 6 2 2 2 2 4" xfId="17366"/>
    <cellStyle name="標準 6 2 6 2 2 2 2 5" xfId="31639"/>
    <cellStyle name="標準 6 2 6 2 2 2 3" xfId="4884"/>
    <cellStyle name="標準 6 2 6 2 2 2 3 2" xfId="12018"/>
    <cellStyle name="標準 6 2 6 2 2 2 3 2 2" xfId="26286"/>
    <cellStyle name="標準 6 2 6 2 2 2 3 2 3" xfId="40559"/>
    <cellStyle name="標準 6 2 6 2 2 2 3 3" xfId="19152"/>
    <cellStyle name="標準 6 2 6 2 2 2 3 4" xfId="33425"/>
    <cellStyle name="標準 6 2 6 2 2 2 4" xfId="8451"/>
    <cellStyle name="標準 6 2 6 2 2 2 4 2" xfId="22719"/>
    <cellStyle name="標準 6 2 6 2 2 2 4 3" xfId="36992"/>
    <cellStyle name="標準 6 2 6 2 2 2 5" xfId="15585"/>
    <cellStyle name="標準 6 2 6 2 2 2 6" xfId="29858"/>
    <cellStyle name="標準 6 2 6 2 2 3" xfId="827"/>
    <cellStyle name="標準 6 2 6 2 2 3 2" xfId="2608"/>
    <cellStyle name="標準 6 2 6 2 2 3 2 2" xfId="6219"/>
    <cellStyle name="標準 6 2 6 2 2 3 2 2 2" xfId="13353"/>
    <cellStyle name="標準 6 2 6 2 2 3 2 2 2 2" xfId="27621"/>
    <cellStyle name="標準 6 2 6 2 2 3 2 2 2 3" xfId="41894"/>
    <cellStyle name="標準 6 2 6 2 2 3 2 2 3" xfId="20487"/>
    <cellStyle name="標準 6 2 6 2 2 3 2 2 4" xfId="34760"/>
    <cellStyle name="標準 6 2 6 2 2 3 2 3" xfId="9786"/>
    <cellStyle name="標準 6 2 6 2 2 3 2 3 2" xfId="24054"/>
    <cellStyle name="標準 6 2 6 2 2 3 2 3 3" xfId="38327"/>
    <cellStyle name="標準 6 2 6 2 2 3 2 4" xfId="16920"/>
    <cellStyle name="標準 6 2 6 2 2 3 2 5" xfId="31193"/>
    <cellStyle name="標準 6 2 6 2 2 3 3" xfId="4438"/>
    <cellStyle name="標準 6 2 6 2 2 3 3 2" xfId="11572"/>
    <cellStyle name="標準 6 2 6 2 2 3 3 2 2" xfId="25840"/>
    <cellStyle name="標準 6 2 6 2 2 3 3 2 3" xfId="40113"/>
    <cellStyle name="標準 6 2 6 2 2 3 3 3" xfId="18706"/>
    <cellStyle name="標準 6 2 6 2 2 3 3 4" xfId="32979"/>
    <cellStyle name="標準 6 2 6 2 2 3 4" xfId="8005"/>
    <cellStyle name="標準 6 2 6 2 2 3 4 2" xfId="22273"/>
    <cellStyle name="標準 6 2 6 2 2 3 4 3" xfId="36546"/>
    <cellStyle name="標準 6 2 6 2 2 3 5" xfId="15139"/>
    <cellStyle name="標準 6 2 6 2 2 3 6" xfId="29412"/>
    <cellStyle name="標準 6 2 6 2 2 4" xfId="1718"/>
    <cellStyle name="標準 6 2 6 2 2 4 2" xfId="3499"/>
    <cellStyle name="標準 6 2 6 2 2 4 2 2" xfId="7110"/>
    <cellStyle name="標準 6 2 6 2 2 4 2 2 2" xfId="14244"/>
    <cellStyle name="標準 6 2 6 2 2 4 2 2 2 2" xfId="28512"/>
    <cellStyle name="標準 6 2 6 2 2 4 2 2 2 3" xfId="42785"/>
    <cellStyle name="標準 6 2 6 2 2 4 2 2 3" xfId="21378"/>
    <cellStyle name="標準 6 2 6 2 2 4 2 2 4" xfId="35651"/>
    <cellStyle name="標準 6 2 6 2 2 4 2 3" xfId="10677"/>
    <cellStyle name="標準 6 2 6 2 2 4 2 3 2" xfId="24945"/>
    <cellStyle name="標準 6 2 6 2 2 4 2 3 3" xfId="39218"/>
    <cellStyle name="標準 6 2 6 2 2 4 2 4" xfId="17811"/>
    <cellStyle name="標準 6 2 6 2 2 4 2 5" xfId="32084"/>
    <cellStyle name="標準 6 2 6 2 2 4 3" xfId="5329"/>
    <cellStyle name="標準 6 2 6 2 2 4 3 2" xfId="12463"/>
    <cellStyle name="標準 6 2 6 2 2 4 3 2 2" xfId="26731"/>
    <cellStyle name="標準 6 2 6 2 2 4 3 2 3" xfId="41004"/>
    <cellStyle name="標準 6 2 6 2 2 4 3 3" xfId="19597"/>
    <cellStyle name="標準 6 2 6 2 2 4 3 4" xfId="33870"/>
    <cellStyle name="標準 6 2 6 2 2 4 4" xfId="8896"/>
    <cellStyle name="標準 6 2 6 2 2 4 4 2" xfId="23164"/>
    <cellStyle name="標準 6 2 6 2 2 4 4 3" xfId="37437"/>
    <cellStyle name="標準 6 2 6 2 2 4 5" xfId="16030"/>
    <cellStyle name="標準 6 2 6 2 2 4 6" xfId="30303"/>
    <cellStyle name="標準 6 2 6 2 2 5" xfId="2163"/>
    <cellStyle name="標準 6 2 6 2 2 5 2" xfId="5774"/>
    <cellStyle name="標準 6 2 6 2 2 5 2 2" xfId="12908"/>
    <cellStyle name="標準 6 2 6 2 2 5 2 2 2" xfId="27176"/>
    <cellStyle name="標準 6 2 6 2 2 5 2 2 3" xfId="41449"/>
    <cellStyle name="標準 6 2 6 2 2 5 2 3" xfId="20042"/>
    <cellStyle name="標準 6 2 6 2 2 5 2 4" xfId="34315"/>
    <cellStyle name="標準 6 2 6 2 2 5 3" xfId="9341"/>
    <cellStyle name="標準 6 2 6 2 2 5 3 2" xfId="23609"/>
    <cellStyle name="標準 6 2 6 2 2 5 3 3" xfId="37882"/>
    <cellStyle name="標準 6 2 6 2 2 5 4" xfId="16475"/>
    <cellStyle name="標準 6 2 6 2 2 5 5" xfId="30748"/>
    <cellStyle name="標準 6 2 6 2 2 6" xfId="3993"/>
    <cellStyle name="標準 6 2 6 2 2 6 2" xfId="11127"/>
    <cellStyle name="標準 6 2 6 2 2 6 2 2" xfId="25395"/>
    <cellStyle name="標準 6 2 6 2 2 6 2 3" xfId="39668"/>
    <cellStyle name="標準 6 2 6 2 2 6 3" xfId="18261"/>
    <cellStyle name="標準 6 2 6 2 2 6 4" xfId="32534"/>
    <cellStyle name="標準 6 2 6 2 2 7" xfId="7560"/>
    <cellStyle name="標準 6 2 6 2 2 7 2" xfId="21828"/>
    <cellStyle name="標準 6 2 6 2 2 7 3" xfId="36101"/>
    <cellStyle name="標準 6 2 6 2 2 8" xfId="14694"/>
    <cellStyle name="標準 6 2 6 2 2 9" xfId="28967"/>
    <cellStyle name="標準 6 2 6 2 3" xfId="1045"/>
    <cellStyle name="標準 6 2 6 2 3 2" xfId="2826"/>
    <cellStyle name="標準 6 2 6 2 3 2 2" xfId="6437"/>
    <cellStyle name="標準 6 2 6 2 3 2 2 2" xfId="13571"/>
    <cellStyle name="標準 6 2 6 2 3 2 2 2 2" xfId="27839"/>
    <cellStyle name="標準 6 2 6 2 3 2 2 2 3" xfId="42112"/>
    <cellStyle name="標準 6 2 6 2 3 2 2 3" xfId="20705"/>
    <cellStyle name="標準 6 2 6 2 3 2 2 4" xfId="34978"/>
    <cellStyle name="標準 6 2 6 2 3 2 3" xfId="10004"/>
    <cellStyle name="標準 6 2 6 2 3 2 3 2" xfId="24272"/>
    <cellStyle name="標準 6 2 6 2 3 2 3 3" xfId="38545"/>
    <cellStyle name="標準 6 2 6 2 3 2 4" xfId="17138"/>
    <cellStyle name="標準 6 2 6 2 3 2 5" xfId="31411"/>
    <cellStyle name="標準 6 2 6 2 3 3" xfId="4656"/>
    <cellStyle name="標準 6 2 6 2 3 3 2" xfId="11790"/>
    <cellStyle name="標準 6 2 6 2 3 3 2 2" xfId="26058"/>
    <cellStyle name="標準 6 2 6 2 3 3 2 3" xfId="40331"/>
    <cellStyle name="標準 6 2 6 2 3 3 3" xfId="18924"/>
    <cellStyle name="標準 6 2 6 2 3 3 4" xfId="33197"/>
    <cellStyle name="標準 6 2 6 2 3 4" xfId="8223"/>
    <cellStyle name="標準 6 2 6 2 3 4 2" xfId="22491"/>
    <cellStyle name="標準 6 2 6 2 3 4 3" xfId="36764"/>
    <cellStyle name="標準 6 2 6 2 3 5" xfId="15357"/>
    <cellStyle name="標準 6 2 6 2 3 6" xfId="29630"/>
    <cellStyle name="標準 6 2 6 2 4" xfId="599"/>
    <cellStyle name="標準 6 2 6 2 4 2" xfId="2380"/>
    <cellStyle name="標準 6 2 6 2 4 2 2" xfId="5991"/>
    <cellStyle name="標準 6 2 6 2 4 2 2 2" xfId="13125"/>
    <cellStyle name="標準 6 2 6 2 4 2 2 2 2" xfId="27393"/>
    <cellStyle name="標準 6 2 6 2 4 2 2 2 3" xfId="41666"/>
    <cellStyle name="標準 6 2 6 2 4 2 2 3" xfId="20259"/>
    <cellStyle name="標準 6 2 6 2 4 2 2 4" xfId="34532"/>
    <cellStyle name="標準 6 2 6 2 4 2 3" xfId="9558"/>
    <cellStyle name="標準 6 2 6 2 4 2 3 2" xfId="23826"/>
    <cellStyle name="標準 6 2 6 2 4 2 3 3" xfId="38099"/>
    <cellStyle name="標準 6 2 6 2 4 2 4" xfId="16692"/>
    <cellStyle name="標準 6 2 6 2 4 2 5" xfId="30965"/>
    <cellStyle name="標準 6 2 6 2 4 3" xfId="4210"/>
    <cellStyle name="標準 6 2 6 2 4 3 2" xfId="11344"/>
    <cellStyle name="標準 6 2 6 2 4 3 2 2" xfId="25612"/>
    <cellStyle name="標準 6 2 6 2 4 3 2 3" xfId="39885"/>
    <cellStyle name="標準 6 2 6 2 4 3 3" xfId="18478"/>
    <cellStyle name="標準 6 2 6 2 4 3 4" xfId="32751"/>
    <cellStyle name="標準 6 2 6 2 4 4" xfId="7777"/>
    <cellStyle name="標準 6 2 6 2 4 4 2" xfId="22045"/>
    <cellStyle name="標準 6 2 6 2 4 4 3" xfId="36318"/>
    <cellStyle name="標準 6 2 6 2 4 5" xfId="14911"/>
    <cellStyle name="標準 6 2 6 2 4 6" xfId="29184"/>
    <cellStyle name="標準 6 2 6 2 5" xfId="1490"/>
    <cellStyle name="標準 6 2 6 2 5 2" xfId="3271"/>
    <cellStyle name="標準 6 2 6 2 5 2 2" xfId="6882"/>
    <cellStyle name="標準 6 2 6 2 5 2 2 2" xfId="14016"/>
    <cellStyle name="標準 6 2 6 2 5 2 2 2 2" xfId="28284"/>
    <cellStyle name="標準 6 2 6 2 5 2 2 2 3" xfId="42557"/>
    <cellStyle name="標準 6 2 6 2 5 2 2 3" xfId="21150"/>
    <cellStyle name="標準 6 2 6 2 5 2 2 4" xfId="35423"/>
    <cellStyle name="標準 6 2 6 2 5 2 3" xfId="10449"/>
    <cellStyle name="標準 6 2 6 2 5 2 3 2" xfId="24717"/>
    <cellStyle name="標準 6 2 6 2 5 2 3 3" xfId="38990"/>
    <cellStyle name="標準 6 2 6 2 5 2 4" xfId="17583"/>
    <cellStyle name="標準 6 2 6 2 5 2 5" xfId="31856"/>
    <cellStyle name="標準 6 2 6 2 5 3" xfId="5101"/>
    <cellStyle name="標準 6 2 6 2 5 3 2" xfId="12235"/>
    <cellStyle name="標準 6 2 6 2 5 3 2 2" xfId="26503"/>
    <cellStyle name="標準 6 2 6 2 5 3 2 3" xfId="40776"/>
    <cellStyle name="標準 6 2 6 2 5 3 3" xfId="19369"/>
    <cellStyle name="標準 6 2 6 2 5 3 4" xfId="33642"/>
    <cellStyle name="標準 6 2 6 2 5 4" xfId="8668"/>
    <cellStyle name="標準 6 2 6 2 5 4 2" xfId="22936"/>
    <cellStyle name="標準 6 2 6 2 5 4 3" xfId="37209"/>
    <cellStyle name="標準 6 2 6 2 5 5" xfId="15802"/>
    <cellStyle name="標準 6 2 6 2 5 6" xfId="30075"/>
    <cellStyle name="標準 6 2 6 2 6" xfId="1935"/>
    <cellStyle name="標準 6 2 6 2 6 2" xfId="5546"/>
    <cellStyle name="標準 6 2 6 2 6 2 2" xfId="12680"/>
    <cellStyle name="標準 6 2 6 2 6 2 2 2" xfId="26948"/>
    <cellStyle name="標準 6 2 6 2 6 2 2 3" xfId="41221"/>
    <cellStyle name="標準 6 2 6 2 6 2 3" xfId="19814"/>
    <cellStyle name="標準 6 2 6 2 6 2 4" xfId="34087"/>
    <cellStyle name="標準 6 2 6 2 6 3" xfId="9113"/>
    <cellStyle name="標準 6 2 6 2 6 3 2" xfId="23381"/>
    <cellStyle name="標準 6 2 6 2 6 3 3" xfId="37654"/>
    <cellStyle name="標準 6 2 6 2 6 4" xfId="16247"/>
    <cellStyle name="標準 6 2 6 2 6 5" xfId="30520"/>
    <cellStyle name="標準 6 2 6 2 7" xfId="3765"/>
    <cellStyle name="標準 6 2 6 2 7 2" xfId="10899"/>
    <cellStyle name="標準 6 2 6 2 7 2 2" xfId="25167"/>
    <cellStyle name="標準 6 2 6 2 7 2 3" xfId="39440"/>
    <cellStyle name="標準 6 2 6 2 7 3" xfId="18033"/>
    <cellStyle name="標準 6 2 6 2 7 4" xfId="32306"/>
    <cellStyle name="標準 6 2 6 2 8" xfId="7332"/>
    <cellStyle name="標準 6 2 6 2 8 2" xfId="21600"/>
    <cellStyle name="標準 6 2 6 2 8 3" xfId="35873"/>
    <cellStyle name="標準 6 2 6 2 9" xfId="14466"/>
    <cellStyle name="標準 6 2 6 3" xfId="271"/>
    <cellStyle name="標準 6 2 6 3 2" xfId="1162"/>
    <cellStyle name="標準 6 2 6 3 2 2" xfId="2943"/>
    <cellStyle name="標準 6 2 6 3 2 2 2" xfId="6554"/>
    <cellStyle name="標準 6 2 6 3 2 2 2 2" xfId="13688"/>
    <cellStyle name="標準 6 2 6 3 2 2 2 2 2" xfId="27956"/>
    <cellStyle name="標準 6 2 6 3 2 2 2 2 3" xfId="42229"/>
    <cellStyle name="標準 6 2 6 3 2 2 2 3" xfId="20822"/>
    <cellStyle name="標準 6 2 6 3 2 2 2 4" xfId="35095"/>
    <cellStyle name="標準 6 2 6 3 2 2 3" xfId="10121"/>
    <cellStyle name="標準 6 2 6 3 2 2 3 2" xfId="24389"/>
    <cellStyle name="標準 6 2 6 3 2 2 3 3" xfId="38662"/>
    <cellStyle name="標準 6 2 6 3 2 2 4" xfId="17255"/>
    <cellStyle name="標準 6 2 6 3 2 2 5" xfId="31528"/>
    <cellStyle name="標準 6 2 6 3 2 3" xfId="4773"/>
    <cellStyle name="標準 6 2 6 3 2 3 2" xfId="11907"/>
    <cellStyle name="標準 6 2 6 3 2 3 2 2" xfId="26175"/>
    <cellStyle name="標準 6 2 6 3 2 3 2 3" xfId="40448"/>
    <cellStyle name="標準 6 2 6 3 2 3 3" xfId="19041"/>
    <cellStyle name="標準 6 2 6 3 2 3 4" xfId="33314"/>
    <cellStyle name="標準 6 2 6 3 2 4" xfId="8340"/>
    <cellStyle name="標準 6 2 6 3 2 4 2" xfId="22608"/>
    <cellStyle name="標準 6 2 6 3 2 4 3" xfId="36881"/>
    <cellStyle name="標準 6 2 6 3 2 5" xfId="15474"/>
    <cellStyle name="標準 6 2 6 3 2 6" xfId="29747"/>
    <cellStyle name="標準 6 2 6 3 3" xfId="716"/>
    <cellStyle name="標準 6 2 6 3 3 2" xfId="2497"/>
    <cellStyle name="標準 6 2 6 3 3 2 2" xfId="6108"/>
    <cellStyle name="標準 6 2 6 3 3 2 2 2" xfId="13242"/>
    <cellStyle name="標準 6 2 6 3 3 2 2 2 2" xfId="27510"/>
    <cellStyle name="標準 6 2 6 3 3 2 2 2 3" xfId="41783"/>
    <cellStyle name="標準 6 2 6 3 3 2 2 3" xfId="20376"/>
    <cellStyle name="標準 6 2 6 3 3 2 2 4" xfId="34649"/>
    <cellStyle name="標準 6 2 6 3 3 2 3" xfId="9675"/>
    <cellStyle name="標準 6 2 6 3 3 2 3 2" xfId="23943"/>
    <cellStyle name="標準 6 2 6 3 3 2 3 3" xfId="38216"/>
    <cellStyle name="標準 6 2 6 3 3 2 4" xfId="16809"/>
    <cellStyle name="標準 6 2 6 3 3 2 5" xfId="31082"/>
    <cellStyle name="標準 6 2 6 3 3 3" xfId="4327"/>
    <cellStyle name="標準 6 2 6 3 3 3 2" xfId="11461"/>
    <cellStyle name="標準 6 2 6 3 3 3 2 2" xfId="25729"/>
    <cellStyle name="標準 6 2 6 3 3 3 2 3" xfId="40002"/>
    <cellStyle name="標準 6 2 6 3 3 3 3" xfId="18595"/>
    <cellStyle name="標準 6 2 6 3 3 3 4" xfId="32868"/>
    <cellStyle name="標準 6 2 6 3 3 4" xfId="7894"/>
    <cellStyle name="標準 6 2 6 3 3 4 2" xfId="22162"/>
    <cellStyle name="標準 6 2 6 3 3 4 3" xfId="36435"/>
    <cellStyle name="標準 6 2 6 3 3 5" xfId="15028"/>
    <cellStyle name="標準 6 2 6 3 3 6" xfId="29301"/>
    <cellStyle name="標準 6 2 6 3 4" xfId="1607"/>
    <cellStyle name="標準 6 2 6 3 4 2" xfId="3388"/>
    <cellStyle name="標準 6 2 6 3 4 2 2" xfId="6999"/>
    <cellStyle name="標準 6 2 6 3 4 2 2 2" xfId="14133"/>
    <cellStyle name="標準 6 2 6 3 4 2 2 2 2" xfId="28401"/>
    <cellStyle name="標準 6 2 6 3 4 2 2 2 3" xfId="42674"/>
    <cellStyle name="標準 6 2 6 3 4 2 2 3" xfId="21267"/>
    <cellStyle name="標準 6 2 6 3 4 2 2 4" xfId="35540"/>
    <cellStyle name="標準 6 2 6 3 4 2 3" xfId="10566"/>
    <cellStyle name="標準 6 2 6 3 4 2 3 2" xfId="24834"/>
    <cellStyle name="標準 6 2 6 3 4 2 3 3" xfId="39107"/>
    <cellStyle name="標準 6 2 6 3 4 2 4" xfId="17700"/>
    <cellStyle name="標準 6 2 6 3 4 2 5" xfId="31973"/>
    <cellStyle name="標準 6 2 6 3 4 3" xfId="5218"/>
    <cellStyle name="標準 6 2 6 3 4 3 2" xfId="12352"/>
    <cellStyle name="標準 6 2 6 3 4 3 2 2" xfId="26620"/>
    <cellStyle name="標準 6 2 6 3 4 3 2 3" xfId="40893"/>
    <cellStyle name="標準 6 2 6 3 4 3 3" xfId="19486"/>
    <cellStyle name="標準 6 2 6 3 4 3 4" xfId="33759"/>
    <cellStyle name="標準 6 2 6 3 4 4" xfId="8785"/>
    <cellStyle name="標準 6 2 6 3 4 4 2" xfId="23053"/>
    <cellStyle name="標準 6 2 6 3 4 4 3" xfId="37326"/>
    <cellStyle name="標準 6 2 6 3 4 5" xfId="15919"/>
    <cellStyle name="標準 6 2 6 3 4 6" xfId="30192"/>
    <cellStyle name="標準 6 2 6 3 5" xfId="2052"/>
    <cellStyle name="標準 6 2 6 3 5 2" xfId="5663"/>
    <cellStyle name="標準 6 2 6 3 5 2 2" xfId="12797"/>
    <cellStyle name="標準 6 2 6 3 5 2 2 2" xfId="27065"/>
    <cellStyle name="標準 6 2 6 3 5 2 2 3" xfId="41338"/>
    <cellStyle name="標準 6 2 6 3 5 2 3" xfId="19931"/>
    <cellStyle name="標準 6 2 6 3 5 2 4" xfId="34204"/>
    <cellStyle name="標準 6 2 6 3 5 3" xfId="9230"/>
    <cellStyle name="標準 6 2 6 3 5 3 2" xfId="23498"/>
    <cellStyle name="標準 6 2 6 3 5 3 3" xfId="37771"/>
    <cellStyle name="標準 6 2 6 3 5 4" xfId="16364"/>
    <cellStyle name="標準 6 2 6 3 5 5" xfId="30637"/>
    <cellStyle name="標準 6 2 6 3 6" xfId="3882"/>
    <cellStyle name="標準 6 2 6 3 6 2" xfId="11016"/>
    <cellStyle name="標準 6 2 6 3 6 2 2" xfId="25284"/>
    <cellStyle name="標準 6 2 6 3 6 2 3" xfId="39557"/>
    <cellStyle name="標準 6 2 6 3 6 3" xfId="18150"/>
    <cellStyle name="標準 6 2 6 3 6 4" xfId="32423"/>
    <cellStyle name="標準 6 2 6 3 7" xfId="7449"/>
    <cellStyle name="標準 6 2 6 3 7 2" xfId="21717"/>
    <cellStyle name="標準 6 2 6 3 7 3" xfId="35990"/>
    <cellStyle name="標準 6 2 6 3 8" xfId="14583"/>
    <cellStyle name="標準 6 2 6 3 9" xfId="28856"/>
    <cellStyle name="標準 6 2 6 4" xfId="940"/>
    <cellStyle name="標準 6 2 6 4 2" xfId="2721"/>
    <cellStyle name="標準 6 2 6 4 2 2" xfId="6332"/>
    <cellStyle name="標準 6 2 6 4 2 2 2" xfId="13466"/>
    <cellStyle name="標準 6 2 6 4 2 2 2 2" xfId="27734"/>
    <cellStyle name="標準 6 2 6 4 2 2 2 3" xfId="42007"/>
    <cellStyle name="標準 6 2 6 4 2 2 3" xfId="20600"/>
    <cellStyle name="標準 6 2 6 4 2 2 4" xfId="34873"/>
    <cellStyle name="標準 6 2 6 4 2 3" xfId="9899"/>
    <cellStyle name="標準 6 2 6 4 2 3 2" xfId="24167"/>
    <cellStyle name="標準 6 2 6 4 2 3 3" xfId="38440"/>
    <cellStyle name="標準 6 2 6 4 2 4" xfId="17033"/>
    <cellStyle name="標準 6 2 6 4 2 5" xfId="31306"/>
    <cellStyle name="標準 6 2 6 4 3" xfId="4551"/>
    <cellStyle name="標準 6 2 6 4 3 2" xfId="11685"/>
    <cellStyle name="標準 6 2 6 4 3 2 2" xfId="25953"/>
    <cellStyle name="標準 6 2 6 4 3 2 3" xfId="40226"/>
    <cellStyle name="標準 6 2 6 4 3 3" xfId="18819"/>
    <cellStyle name="標準 6 2 6 4 3 4" xfId="33092"/>
    <cellStyle name="標準 6 2 6 4 4" xfId="8118"/>
    <cellStyle name="標準 6 2 6 4 4 2" xfId="22386"/>
    <cellStyle name="標準 6 2 6 4 4 3" xfId="36659"/>
    <cellStyle name="標準 6 2 6 4 5" xfId="15252"/>
    <cellStyle name="標準 6 2 6 4 6" xfId="29525"/>
    <cellStyle name="標準 6 2 6 5" xfId="494"/>
    <cellStyle name="標準 6 2 6 5 2" xfId="2275"/>
    <cellStyle name="標準 6 2 6 5 2 2" xfId="5886"/>
    <cellStyle name="標準 6 2 6 5 2 2 2" xfId="13020"/>
    <cellStyle name="標準 6 2 6 5 2 2 2 2" xfId="27288"/>
    <cellStyle name="標準 6 2 6 5 2 2 2 3" xfId="41561"/>
    <cellStyle name="標準 6 2 6 5 2 2 3" xfId="20154"/>
    <cellStyle name="標準 6 2 6 5 2 2 4" xfId="34427"/>
    <cellStyle name="標準 6 2 6 5 2 3" xfId="9453"/>
    <cellStyle name="標準 6 2 6 5 2 3 2" xfId="23721"/>
    <cellStyle name="標準 6 2 6 5 2 3 3" xfId="37994"/>
    <cellStyle name="標準 6 2 6 5 2 4" xfId="16587"/>
    <cellStyle name="標準 6 2 6 5 2 5" xfId="30860"/>
    <cellStyle name="標準 6 2 6 5 3" xfId="4105"/>
    <cellStyle name="標準 6 2 6 5 3 2" xfId="11239"/>
    <cellStyle name="標準 6 2 6 5 3 2 2" xfId="25507"/>
    <cellStyle name="標準 6 2 6 5 3 2 3" xfId="39780"/>
    <cellStyle name="標準 6 2 6 5 3 3" xfId="18373"/>
    <cellStyle name="標準 6 2 6 5 3 4" xfId="32646"/>
    <cellStyle name="標準 6 2 6 5 4" xfId="7672"/>
    <cellStyle name="標準 6 2 6 5 4 2" xfId="21940"/>
    <cellStyle name="標準 6 2 6 5 4 3" xfId="36213"/>
    <cellStyle name="標準 6 2 6 5 5" xfId="14806"/>
    <cellStyle name="標準 6 2 6 5 6" xfId="29079"/>
    <cellStyle name="標準 6 2 6 6" xfId="1385"/>
    <cellStyle name="標準 6 2 6 6 2" xfId="3166"/>
    <cellStyle name="標準 6 2 6 6 2 2" xfId="6777"/>
    <cellStyle name="標準 6 2 6 6 2 2 2" xfId="13911"/>
    <cellStyle name="標準 6 2 6 6 2 2 2 2" xfId="28179"/>
    <cellStyle name="標準 6 2 6 6 2 2 2 3" xfId="42452"/>
    <cellStyle name="標準 6 2 6 6 2 2 3" xfId="21045"/>
    <cellStyle name="標準 6 2 6 6 2 2 4" xfId="35318"/>
    <cellStyle name="標準 6 2 6 6 2 3" xfId="10344"/>
    <cellStyle name="標準 6 2 6 6 2 3 2" xfId="24612"/>
    <cellStyle name="標準 6 2 6 6 2 3 3" xfId="38885"/>
    <cellStyle name="標準 6 2 6 6 2 4" xfId="17478"/>
    <cellStyle name="標準 6 2 6 6 2 5" xfId="31751"/>
    <cellStyle name="標準 6 2 6 6 3" xfId="4996"/>
    <cellStyle name="標準 6 2 6 6 3 2" xfId="12130"/>
    <cellStyle name="標準 6 2 6 6 3 2 2" xfId="26398"/>
    <cellStyle name="標準 6 2 6 6 3 2 3" xfId="40671"/>
    <cellStyle name="標準 6 2 6 6 3 3" xfId="19264"/>
    <cellStyle name="標準 6 2 6 6 3 4" xfId="33537"/>
    <cellStyle name="標準 6 2 6 6 4" xfId="8563"/>
    <cellStyle name="標準 6 2 6 6 4 2" xfId="22831"/>
    <cellStyle name="標準 6 2 6 6 4 3" xfId="37104"/>
    <cellStyle name="標準 6 2 6 6 5" xfId="15697"/>
    <cellStyle name="標準 6 2 6 6 6" xfId="29970"/>
    <cellStyle name="標準 6 2 6 7" xfId="1830"/>
    <cellStyle name="標準 6 2 6 7 2" xfId="5441"/>
    <cellStyle name="標準 6 2 6 7 2 2" xfId="12575"/>
    <cellStyle name="標準 6 2 6 7 2 2 2" xfId="26843"/>
    <cellStyle name="標準 6 2 6 7 2 2 3" xfId="41116"/>
    <cellStyle name="標準 6 2 6 7 2 3" xfId="19709"/>
    <cellStyle name="標準 6 2 6 7 2 4" xfId="33982"/>
    <cellStyle name="標準 6 2 6 7 3" xfId="9008"/>
    <cellStyle name="標準 6 2 6 7 3 2" xfId="23276"/>
    <cellStyle name="標準 6 2 6 7 3 3" xfId="37549"/>
    <cellStyle name="標準 6 2 6 7 4" xfId="16142"/>
    <cellStyle name="標準 6 2 6 7 5" xfId="30415"/>
    <cellStyle name="標準 6 2 6 8" xfId="3660"/>
    <cellStyle name="標準 6 2 6 8 2" xfId="10794"/>
    <cellStyle name="標準 6 2 6 8 2 2" xfId="25062"/>
    <cellStyle name="標準 6 2 6 8 2 3" xfId="39335"/>
    <cellStyle name="標準 6 2 6 8 3" xfId="17928"/>
    <cellStyle name="標準 6 2 6 8 4" xfId="32201"/>
    <cellStyle name="標準 6 2 6 9" xfId="7227"/>
    <cellStyle name="標準 6 2 6 9 2" xfId="21495"/>
    <cellStyle name="標準 6 2 6 9 3" xfId="35768"/>
    <cellStyle name="標準 6 2 7" xfId="86"/>
    <cellStyle name="標準 6 2 7 10" xfId="14398"/>
    <cellStyle name="標準 6 2 7 11" xfId="28671"/>
    <cellStyle name="標準 6 2 7 2" xfId="155"/>
    <cellStyle name="標準 6 2 7 2 10" xfId="28740"/>
    <cellStyle name="標準 6 2 7 2 2" xfId="419"/>
    <cellStyle name="標準 6 2 7 2 2 2" xfId="1310"/>
    <cellStyle name="標準 6 2 7 2 2 2 2" xfId="3091"/>
    <cellStyle name="標準 6 2 7 2 2 2 2 2" xfId="6702"/>
    <cellStyle name="標準 6 2 7 2 2 2 2 2 2" xfId="13836"/>
    <cellStyle name="標準 6 2 7 2 2 2 2 2 2 2" xfId="28104"/>
    <cellStyle name="標準 6 2 7 2 2 2 2 2 2 3" xfId="42377"/>
    <cellStyle name="標準 6 2 7 2 2 2 2 2 3" xfId="20970"/>
    <cellStyle name="標準 6 2 7 2 2 2 2 2 4" xfId="35243"/>
    <cellStyle name="標準 6 2 7 2 2 2 2 3" xfId="10269"/>
    <cellStyle name="標準 6 2 7 2 2 2 2 3 2" xfId="24537"/>
    <cellStyle name="標準 6 2 7 2 2 2 2 3 3" xfId="38810"/>
    <cellStyle name="標準 6 2 7 2 2 2 2 4" xfId="17403"/>
    <cellStyle name="標準 6 2 7 2 2 2 2 5" xfId="31676"/>
    <cellStyle name="標準 6 2 7 2 2 2 3" xfId="4921"/>
    <cellStyle name="標準 6 2 7 2 2 2 3 2" xfId="12055"/>
    <cellStyle name="標準 6 2 7 2 2 2 3 2 2" xfId="26323"/>
    <cellStyle name="標準 6 2 7 2 2 2 3 2 3" xfId="40596"/>
    <cellStyle name="標準 6 2 7 2 2 2 3 3" xfId="19189"/>
    <cellStyle name="標準 6 2 7 2 2 2 3 4" xfId="33462"/>
    <cellStyle name="標準 6 2 7 2 2 2 4" xfId="8488"/>
    <cellStyle name="標準 6 2 7 2 2 2 4 2" xfId="22756"/>
    <cellStyle name="標準 6 2 7 2 2 2 4 3" xfId="37029"/>
    <cellStyle name="標準 6 2 7 2 2 2 5" xfId="15622"/>
    <cellStyle name="標準 6 2 7 2 2 2 6" xfId="29895"/>
    <cellStyle name="標準 6 2 7 2 2 3" xfId="864"/>
    <cellStyle name="標準 6 2 7 2 2 3 2" xfId="2645"/>
    <cellStyle name="標準 6 2 7 2 2 3 2 2" xfId="6256"/>
    <cellStyle name="標準 6 2 7 2 2 3 2 2 2" xfId="13390"/>
    <cellStyle name="標準 6 2 7 2 2 3 2 2 2 2" xfId="27658"/>
    <cellStyle name="標準 6 2 7 2 2 3 2 2 2 3" xfId="41931"/>
    <cellStyle name="標準 6 2 7 2 2 3 2 2 3" xfId="20524"/>
    <cellStyle name="標準 6 2 7 2 2 3 2 2 4" xfId="34797"/>
    <cellStyle name="標準 6 2 7 2 2 3 2 3" xfId="9823"/>
    <cellStyle name="標準 6 2 7 2 2 3 2 3 2" xfId="24091"/>
    <cellStyle name="標準 6 2 7 2 2 3 2 3 3" xfId="38364"/>
    <cellStyle name="標準 6 2 7 2 2 3 2 4" xfId="16957"/>
    <cellStyle name="標準 6 2 7 2 2 3 2 5" xfId="31230"/>
    <cellStyle name="標準 6 2 7 2 2 3 3" xfId="4475"/>
    <cellStyle name="標準 6 2 7 2 2 3 3 2" xfId="11609"/>
    <cellStyle name="標準 6 2 7 2 2 3 3 2 2" xfId="25877"/>
    <cellStyle name="標準 6 2 7 2 2 3 3 2 3" xfId="40150"/>
    <cellStyle name="標準 6 2 7 2 2 3 3 3" xfId="18743"/>
    <cellStyle name="標準 6 2 7 2 2 3 3 4" xfId="33016"/>
    <cellStyle name="標準 6 2 7 2 2 3 4" xfId="8042"/>
    <cellStyle name="標準 6 2 7 2 2 3 4 2" xfId="22310"/>
    <cellStyle name="標準 6 2 7 2 2 3 4 3" xfId="36583"/>
    <cellStyle name="標準 6 2 7 2 2 3 5" xfId="15176"/>
    <cellStyle name="標準 6 2 7 2 2 3 6" xfId="29449"/>
    <cellStyle name="標準 6 2 7 2 2 4" xfId="1755"/>
    <cellStyle name="標準 6 2 7 2 2 4 2" xfId="3536"/>
    <cellStyle name="標準 6 2 7 2 2 4 2 2" xfId="7147"/>
    <cellStyle name="標準 6 2 7 2 2 4 2 2 2" xfId="14281"/>
    <cellStyle name="標準 6 2 7 2 2 4 2 2 2 2" xfId="28549"/>
    <cellStyle name="標準 6 2 7 2 2 4 2 2 2 3" xfId="42822"/>
    <cellStyle name="標準 6 2 7 2 2 4 2 2 3" xfId="21415"/>
    <cellStyle name="標準 6 2 7 2 2 4 2 2 4" xfId="35688"/>
    <cellStyle name="標準 6 2 7 2 2 4 2 3" xfId="10714"/>
    <cellStyle name="標準 6 2 7 2 2 4 2 3 2" xfId="24982"/>
    <cellStyle name="標準 6 2 7 2 2 4 2 3 3" xfId="39255"/>
    <cellStyle name="標準 6 2 7 2 2 4 2 4" xfId="17848"/>
    <cellStyle name="標準 6 2 7 2 2 4 2 5" xfId="32121"/>
    <cellStyle name="標準 6 2 7 2 2 4 3" xfId="5366"/>
    <cellStyle name="標準 6 2 7 2 2 4 3 2" xfId="12500"/>
    <cellStyle name="標準 6 2 7 2 2 4 3 2 2" xfId="26768"/>
    <cellStyle name="標準 6 2 7 2 2 4 3 2 3" xfId="41041"/>
    <cellStyle name="標準 6 2 7 2 2 4 3 3" xfId="19634"/>
    <cellStyle name="標準 6 2 7 2 2 4 3 4" xfId="33907"/>
    <cellStyle name="標準 6 2 7 2 2 4 4" xfId="8933"/>
    <cellStyle name="標準 6 2 7 2 2 4 4 2" xfId="23201"/>
    <cellStyle name="標準 6 2 7 2 2 4 4 3" xfId="37474"/>
    <cellStyle name="標準 6 2 7 2 2 4 5" xfId="16067"/>
    <cellStyle name="標準 6 2 7 2 2 4 6" xfId="30340"/>
    <cellStyle name="標準 6 2 7 2 2 5" xfId="2200"/>
    <cellStyle name="標準 6 2 7 2 2 5 2" xfId="5811"/>
    <cellStyle name="標準 6 2 7 2 2 5 2 2" xfId="12945"/>
    <cellStyle name="標準 6 2 7 2 2 5 2 2 2" xfId="27213"/>
    <cellStyle name="標準 6 2 7 2 2 5 2 2 3" xfId="41486"/>
    <cellStyle name="標準 6 2 7 2 2 5 2 3" xfId="20079"/>
    <cellStyle name="標準 6 2 7 2 2 5 2 4" xfId="34352"/>
    <cellStyle name="標準 6 2 7 2 2 5 3" xfId="9378"/>
    <cellStyle name="標準 6 2 7 2 2 5 3 2" xfId="23646"/>
    <cellStyle name="標準 6 2 7 2 2 5 3 3" xfId="37919"/>
    <cellStyle name="標準 6 2 7 2 2 5 4" xfId="16512"/>
    <cellStyle name="標準 6 2 7 2 2 5 5" xfId="30785"/>
    <cellStyle name="標準 6 2 7 2 2 6" xfId="4030"/>
    <cellStyle name="標準 6 2 7 2 2 6 2" xfId="11164"/>
    <cellStyle name="標準 6 2 7 2 2 6 2 2" xfId="25432"/>
    <cellStyle name="標準 6 2 7 2 2 6 2 3" xfId="39705"/>
    <cellStyle name="標準 6 2 7 2 2 6 3" xfId="18298"/>
    <cellStyle name="標準 6 2 7 2 2 6 4" xfId="32571"/>
    <cellStyle name="標準 6 2 7 2 2 7" xfId="7597"/>
    <cellStyle name="標準 6 2 7 2 2 7 2" xfId="21865"/>
    <cellStyle name="標準 6 2 7 2 2 7 3" xfId="36138"/>
    <cellStyle name="標準 6 2 7 2 2 8" xfId="14731"/>
    <cellStyle name="標準 6 2 7 2 2 9" xfId="29004"/>
    <cellStyle name="標準 6 2 7 2 3" xfId="1046"/>
    <cellStyle name="標準 6 2 7 2 3 2" xfId="2827"/>
    <cellStyle name="標準 6 2 7 2 3 2 2" xfId="6438"/>
    <cellStyle name="標準 6 2 7 2 3 2 2 2" xfId="13572"/>
    <cellStyle name="標準 6 2 7 2 3 2 2 2 2" xfId="27840"/>
    <cellStyle name="標準 6 2 7 2 3 2 2 2 3" xfId="42113"/>
    <cellStyle name="標準 6 2 7 2 3 2 2 3" xfId="20706"/>
    <cellStyle name="標準 6 2 7 2 3 2 2 4" xfId="34979"/>
    <cellStyle name="標準 6 2 7 2 3 2 3" xfId="10005"/>
    <cellStyle name="標準 6 2 7 2 3 2 3 2" xfId="24273"/>
    <cellStyle name="標準 6 2 7 2 3 2 3 3" xfId="38546"/>
    <cellStyle name="標準 6 2 7 2 3 2 4" xfId="17139"/>
    <cellStyle name="標準 6 2 7 2 3 2 5" xfId="31412"/>
    <cellStyle name="標準 6 2 7 2 3 3" xfId="4657"/>
    <cellStyle name="標準 6 2 7 2 3 3 2" xfId="11791"/>
    <cellStyle name="標準 6 2 7 2 3 3 2 2" xfId="26059"/>
    <cellStyle name="標準 6 2 7 2 3 3 2 3" xfId="40332"/>
    <cellStyle name="標準 6 2 7 2 3 3 3" xfId="18925"/>
    <cellStyle name="標準 6 2 7 2 3 3 4" xfId="33198"/>
    <cellStyle name="標準 6 2 7 2 3 4" xfId="8224"/>
    <cellStyle name="標準 6 2 7 2 3 4 2" xfId="22492"/>
    <cellStyle name="標準 6 2 7 2 3 4 3" xfId="36765"/>
    <cellStyle name="標準 6 2 7 2 3 5" xfId="15358"/>
    <cellStyle name="標準 6 2 7 2 3 6" xfId="29631"/>
    <cellStyle name="標準 6 2 7 2 4" xfId="600"/>
    <cellStyle name="標準 6 2 7 2 4 2" xfId="2381"/>
    <cellStyle name="標準 6 2 7 2 4 2 2" xfId="5992"/>
    <cellStyle name="標準 6 2 7 2 4 2 2 2" xfId="13126"/>
    <cellStyle name="標準 6 2 7 2 4 2 2 2 2" xfId="27394"/>
    <cellStyle name="標準 6 2 7 2 4 2 2 2 3" xfId="41667"/>
    <cellStyle name="標準 6 2 7 2 4 2 2 3" xfId="20260"/>
    <cellStyle name="標準 6 2 7 2 4 2 2 4" xfId="34533"/>
    <cellStyle name="標準 6 2 7 2 4 2 3" xfId="9559"/>
    <cellStyle name="標準 6 2 7 2 4 2 3 2" xfId="23827"/>
    <cellStyle name="標準 6 2 7 2 4 2 3 3" xfId="38100"/>
    <cellStyle name="標準 6 2 7 2 4 2 4" xfId="16693"/>
    <cellStyle name="標準 6 2 7 2 4 2 5" xfId="30966"/>
    <cellStyle name="標準 6 2 7 2 4 3" xfId="4211"/>
    <cellStyle name="標準 6 2 7 2 4 3 2" xfId="11345"/>
    <cellStyle name="標準 6 2 7 2 4 3 2 2" xfId="25613"/>
    <cellStyle name="標準 6 2 7 2 4 3 2 3" xfId="39886"/>
    <cellStyle name="標準 6 2 7 2 4 3 3" xfId="18479"/>
    <cellStyle name="標準 6 2 7 2 4 3 4" xfId="32752"/>
    <cellStyle name="標準 6 2 7 2 4 4" xfId="7778"/>
    <cellStyle name="標準 6 2 7 2 4 4 2" xfId="22046"/>
    <cellStyle name="標準 6 2 7 2 4 4 3" xfId="36319"/>
    <cellStyle name="標準 6 2 7 2 4 5" xfId="14912"/>
    <cellStyle name="標準 6 2 7 2 4 6" xfId="29185"/>
    <cellStyle name="標準 6 2 7 2 5" xfId="1491"/>
    <cellStyle name="標準 6 2 7 2 5 2" xfId="3272"/>
    <cellStyle name="標準 6 2 7 2 5 2 2" xfId="6883"/>
    <cellStyle name="標準 6 2 7 2 5 2 2 2" xfId="14017"/>
    <cellStyle name="標準 6 2 7 2 5 2 2 2 2" xfId="28285"/>
    <cellStyle name="標準 6 2 7 2 5 2 2 2 3" xfId="42558"/>
    <cellStyle name="標準 6 2 7 2 5 2 2 3" xfId="21151"/>
    <cellStyle name="標準 6 2 7 2 5 2 2 4" xfId="35424"/>
    <cellStyle name="標準 6 2 7 2 5 2 3" xfId="10450"/>
    <cellStyle name="標準 6 2 7 2 5 2 3 2" xfId="24718"/>
    <cellStyle name="標準 6 2 7 2 5 2 3 3" xfId="38991"/>
    <cellStyle name="標準 6 2 7 2 5 2 4" xfId="17584"/>
    <cellStyle name="標準 6 2 7 2 5 2 5" xfId="31857"/>
    <cellStyle name="標準 6 2 7 2 5 3" xfId="5102"/>
    <cellStyle name="標準 6 2 7 2 5 3 2" xfId="12236"/>
    <cellStyle name="標準 6 2 7 2 5 3 2 2" xfId="26504"/>
    <cellStyle name="標準 6 2 7 2 5 3 2 3" xfId="40777"/>
    <cellStyle name="標準 6 2 7 2 5 3 3" xfId="19370"/>
    <cellStyle name="標準 6 2 7 2 5 3 4" xfId="33643"/>
    <cellStyle name="標準 6 2 7 2 5 4" xfId="8669"/>
    <cellStyle name="標準 6 2 7 2 5 4 2" xfId="22937"/>
    <cellStyle name="標準 6 2 7 2 5 4 3" xfId="37210"/>
    <cellStyle name="標準 6 2 7 2 5 5" xfId="15803"/>
    <cellStyle name="標準 6 2 7 2 5 6" xfId="30076"/>
    <cellStyle name="標準 6 2 7 2 6" xfId="1936"/>
    <cellStyle name="標準 6 2 7 2 6 2" xfId="5547"/>
    <cellStyle name="標準 6 2 7 2 6 2 2" xfId="12681"/>
    <cellStyle name="標準 6 2 7 2 6 2 2 2" xfId="26949"/>
    <cellStyle name="標準 6 2 7 2 6 2 2 3" xfId="41222"/>
    <cellStyle name="標準 6 2 7 2 6 2 3" xfId="19815"/>
    <cellStyle name="標準 6 2 7 2 6 2 4" xfId="34088"/>
    <cellStyle name="標準 6 2 7 2 6 3" xfId="9114"/>
    <cellStyle name="標準 6 2 7 2 6 3 2" xfId="23382"/>
    <cellStyle name="標準 6 2 7 2 6 3 3" xfId="37655"/>
    <cellStyle name="標準 6 2 7 2 6 4" xfId="16248"/>
    <cellStyle name="標準 6 2 7 2 6 5" xfId="30521"/>
    <cellStyle name="標準 6 2 7 2 7" xfId="3766"/>
    <cellStyle name="標準 6 2 7 2 7 2" xfId="10900"/>
    <cellStyle name="標準 6 2 7 2 7 2 2" xfId="25168"/>
    <cellStyle name="標準 6 2 7 2 7 2 3" xfId="39441"/>
    <cellStyle name="標準 6 2 7 2 7 3" xfId="18034"/>
    <cellStyle name="標準 6 2 7 2 7 4" xfId="32307"/>
    <cellStyle name="標準 6 2 7 2 8" xfId="7333"/>
    <cellStyle name="標準 6 2 7 2 8 2" xfId="21601"/>
    <cellStyle name="標準 6 2 7 2 8 3" xfId="35874"/>
    <cellStyle name="標準 6 2 7 2 9" xfId="14467"/>
    <cellStyle name="標準 6 2 7 3" xfId="308"/>
    <cellStyle name="標準 6 2 7 3 2" xfId="1199"/>
    <cellStyle name="標準 6 2 7 3 2 2" xfId="2980"/>
    <cellStyle name="標準 6 2 7 3 2 2 2" xfId="6591"/>
    <cellStyle name="標準 6 2 7 3 2 2 2 2" xfId="13725"/>
    <cellStyle name="標準 6 2 7 3 2 2 2 2 2" xfId="27993"/>
    <cellStyle name="標準 6 2 7 3 2 2 2 2 3" xfId="42266"/>
    <cellStyle name="標準 6 2 7 3 2 2 2 3" xfId="20859"/>
    <cellStyle name="標準 6 2 7 3 2 2 2 4" xfId="35132"/>
    <cellStyle name="標準 6 2 7 3 2 2 3" xfId="10158"/>
    <cellStyle name="標準 6 2 7 3 2 2 3 2" xfId="24426"/>
    <cellStyle name="標準 6 2 7 3 2 2 3 3" xfId="38699"/>
    <cellStyle name="標準 6 2 7 3 2 2 4" xfId="17292"/>
    <cellStyle name="標準 6 2 7 3 2 2 5" xfId="31565"/>
    <cellStyle name="標準 6 2 7 3 2 3" xfId="4810"/>
    <cellStyle name="標準 6 2 7 3 2 3 2" xfId="11944"/>
    <cellStyle name="標準 6 2 7 3 2 3 2 2" xfId="26212"/>
    <cellStyle name="標準 6 2 7 3 2 3 2 3" xfId="40485"/>
    <cellStyle name="標準 6 2 7 3 2 3 3" xfId="19078"/>
    <cellStyle name="標準 6 2 7 3 2 3 4" xfId="33351"/>
    <cellStyle name="標準 6 2 7 3 2 4" xfId="8377"/>
    <cellStyle name="標準 6 2 7 3 2 4 2" xfId="22645"/>
    <cellStyle name="標準 6 2 7 3 2 4 3" xfId="36918"/>
    <cellStyle name="標準 6 2 7 3 2 5" xfId="15511"/>
    <cellStyle name="標準 6 2 7 3 2 6" xfId="29784"/>
    <cellStyle name="標準 6 2 7 3 3" xfId="753"/>
    <cellStyle name="標準 6 2 7 3 3 2" xfId="2534"/>
    <cellStyle name="標準 6 2 7 3 3 2 2" xfId="6145"/>
    <cellStyle name="標準 6 2 7 3 3 2 2 2" xfId="13279"/>
    <cellStyle name="標準 6 2 7 3 3 2 2 2 2" xfId="27547"/>
    <cellStyle name="標準 6 2 7 3 3 2 2 2 3" xfId="41820"/>
    <cellStyle name="標準 6 2 7 3 3 2 2 3" xfId="20413"/>
    <cellStyle name="標準 6 2 7 3 3 2 2 4" xfId="34686"/>
    <cellStyle name="標準 6 2 7 3 3 2 3" xfId="9712"/>
    <cellStyle name="標準 6 2 7 3 3 2 3 2" xfId="23980"/>
    <cellStyle name="標準 6 2 7 3 3 2 3 3" xfId="38253"/>
    <cellStyle name="標準 6 2 7 3 3 2 4" xfId="16846"/>
    <cellStyle name="標準 6 2 7 3 3 2 5" xfId="31119"/>
    <cellStyle name="標準 6 2 7 3 3 3" xfId="4364"/>
    <cellStyle name="標準 6 2 7 3 3 3 2" xfId="11498"/>
    <cellStyle name="標準 6 2 7 3 3 3 2 2" xfId="25766"/>
    <cellStyle name="標準 6 2 7 3 3 3 2 3" xfId="40039"/>
    <cellStyle name="標準 6 2 7 3 3 3 3" xfId="18632"/>
    <cellStyle name="標準 6 2 7 3 3 3 4" xfId="32905"/>
    <cellStyle name="標準 6 2 7 3 3 4" xfId="7931"/>
    <cellStyle name="標準 6 2 7 3 3 4 2" xfId="22199"/>
    <cellStyle name="標準 6 2 7 3 3 4 3" xfId="36472"/>
    <cellStyle name="標準 6 2 7 3 3 5" xfId="15065"/>
    <cellStyle name="標準 6 2 7 3 3 6" xfId="29338"/>
    <cellStyle name="標準 6 2 7 3 4" xfId="1644"/>
    <cellStyle name="標準 6 2 7 3 4 2" xfId="3425"/>
    <cellStyle name="標準 6 2 7 3 4 2 2" xfId="7036"/>
    <cellStyle name="標準 6 2 7 3 4 2 2 2" xfId="14170"/>
    <cellStyle name="標準 6 2 7 3 4 2 2 2 2" xfId="28438"/>
    <cellStyle name="標準 6 2 7 3 4 2 2 2 3" xfId="42711"/>
    <cellStyle name="標準 6 2 7 3 4 2 2 3" xfId="21304"/>
    <cellStyle name="標準 6 2 7 3 4 2 2 4" xfId="35577"/>
    <cellStyle name="標準 6 2 7 3 4 2 3" xfId="10603"/>
    <cellStyle name="標準 6 2 7 3 4 2 3 2" xfId="24871"/>
    <cellStyle name="標準 6 2 7 3 4 2 3 3" xfId="39144"/>
    <cellStyle name="標準 6 2 7 3 4 2 4" xfId="17737"/>
    <cellStyle name="標準 6 2 7 3 4 2 5" xfId="32010"/>
    <cellStyle name="標準 6 2 7 3 4 3" xfId="5255"/>
    <cellStyle name="標準 6 2 7 3 4 3 2" xfId="12389"/>
    <cellStyle name="標準 6 2 7 3 4 3 2 2" xfId="26657"/>
    <cellStyle name="標準 6 2 7 3 4 3 2 3" xfId="40930"/>
    <cellStyle name="標準 6 2 7 3 4 3 3" xfId="19523"/>
    <cellStyle name="標準 6 2 7 3 4 3 4" xfId="33796"/>
    <cellStyle name="標準 6 2 7 3 4 4" xfId="8822"/>
    <cellStyle name="標準 6 2 7 3 4 4 2" xfId="23090"/>
    <cellStyle name="標準 6 2 7 3 4 4 3" xfId="37363"/>
    <cellStyle name="標準 6 2 7 3 4 5" xfId="15956"/>
    <cellStyle name="標準 6 2 7 3 4 6" xfId="30229"/>
    <cellStyle name="標準 6 2 7 3 5" xfId="2089"/>
    <cellStyle name="標準 6 2 7 3 5 2" xfId="5700"/>
    <cellStyle name="標準 6 2 7 3 5 2 2" xfId="12834"/>
    <cellStyle name="標準 6 2 7 3 5 2 2 2" xfId="27102"/>
    <cellStyle name="標準 6 2 7 3 5 2 2 3" xfId="41375"/>
    <cellStyle name="標準 6 2 7 3 5 2 3" xfId="19968"/>
    <cellStyle name="標準 6 2 7 3 5 2 4" xfId="34241"/>
    <cellStyle name="標準 6 2 7 3 5 3" xfId="9267"/>
    <cellStyle name="標準 6 2 7 3 5 3 2" xfId="23535"/>
    <cellStyle name="標準 6 2 7 3 5 3 3" xfId="37808"/>
    <cellStyle name="標準 6 2 7 3 5 4" xfId="16401"/>
    <cellStyle name="標準 6 2 7 3 5 5" xfId="30674"/>
    <cellStyle name="標準 6 2 7 3 6" xfId="3919"/>
    <cellStyle name="標準 6 2 7 3 6 2" xfId="11053"/>
    <cellStyle name="標準 6 2 7 3 6 2 2" xfId="25321"/>
    <cellStyle name="標準 6 2 7 3 6 2 3" xfId="39594"/>
    <cellStyle name="標準 6 2 7 3 6 3" xfId="18187"/>
    <cellStyle name="標準 6 2 7 3 6 4" xfId="32460"/>
    <cellStyle name="標準 6 2 7 3 7" xfId="7486"/>
    <cellStyle name="標準 6 2 7 3 7 2" xfId="21754"/>
    <cellStyle name="標準 6 2 7 3 7 3" xfId="36027"/>
    <cellStyle name="標準 6 2 7 3 8" xfId="14620"/>
    <cellStyle name="標準 6 2 7 3 9" xfId="28893"/>
    <cellStyle name="標準 6 2 7 4" xfId="977"/>
    <cellStyle name="標準 6 2 7 4 2" xfId="2758"/>
    <cellStyle name="標準 6 2 7 4 2 2" xfId="6369"/>
    <cellStyle name="標準 6 2 7 4 2 2 2" xfId="13503"/>
    <cellStyle name="標準 6 2 7 4 2 2 2 2" xfId="27771"/>
    <cellStyle name="標準 6 2 7 4 2 2 2 3" xfId="42044"/>
    <cellStyle name="標準 6 2 7 4 2 2 3" xfId="20637"/>
    <cellStyle name="標準 6 2 7 4 2 2 4" xfId="34910"/>
    <cellStyle name="標準 6 2 7 4 2 3" xfId="9936"/>
    <cellStyle name="標準 6 2 7 4 2 3 2" xfId="24204"/>
    <cellStyle name="標準 6 2 7 4 2 3 3" xfId="38477"/>
    <cellStyle name="標準 6 2 7 4 2 4" xfId="17070"/>
    <cellStyle name="標準 6 2 7 4 2 5" xfId="31343"/>
    <cellStyle name="標準 6 2 7 4 3" xfId="4588"/>
    <cellStyle name="標準 6 2 7 4 3 2" xfId="11722"/>
    <cellStyle name="標準 6 2 7 4 3 2 2" xfId="25990"/>
    <cellStyle name="標準 6 2 7 4 3 2 3" xfId="40263"/>
    <cellStyle name="標準 6 2 7 4 3 3" xfId="18856"/>
    <cellStyle name="標準 6 2 7 4 3 4" xfId="33129"/>
    <cellStyle name="標準 6 2 7 4 4" xfId="8155"/>
    <cellStyle name="標準 6 2 7 4 4 2" xfId="22423"/>
    <cellStyle name="標準 6 2 7 4 4 3" xfId="36696"/>
    <cellStyle name="標準 6 2 7 4 5" xfId="15289"/>
    <cellStyle name="標準 6 2 7 4 6" xfId="29562"/>
    <cellStyle name="標準 6 2 7 5" xfId="531"/>
    <cellStyle name="標準 6 2 7 5 2" xfId="2312"/>
    <cellStyle name="標準 6 2 7 5 2 2" xfId="5923"/>
    <cellStyle name="標準 6 2 7 5 2 2 2" xfId="13057"/>
    <cellStyle name="標準 6 2 7 5 2 2 2 2" xfId="27325"/>
    <cellStyle name="標準 6 2 7 5 2 2 2 3" xfId="41598"/>
    <cellStyle name="標準 6 2 7 5 2 2 3" xfId="20191"/>
    <cellStyle name="標準 6 2 7 5 2 2 4" xfId="34464"/>
    <cellStyle name="標準 6 2 7 5 2 3" xfId="9490"/>
    <cellStyle name="標準 6 2 7 5 2 3 2" xfId="23758"/>
    <cellStyle name="標準 6 2 7 5 2 3 3" xfId="38031"/>
    <cellStyle name="標準 6 2 7 5 2 4" xfId="16624"/>
    <cellStyle name="標準 6 2 7 5 2 5" xfId="30897"/>
    <cellStyle name="標準 6 2 7 5 3" xfId="4142"/>
    <cellStyle name="標準 6 2 7 5 3 2" xfId="11276"/>
    <cellStyle name="標準 6 2 7 5 3 2 2" xfId="25544"/>
    <cellStyle name="標準 6 2 7 5 3 2 3" xfId="39817"/>
    <cellStyle name="標準 6 2 7 5 3 3" xfId="18410"/>
    <cellStyle name="標準 6 2 7 5 3 4" xfId="32683"/>
    <cellStyle name="標準 6 2 7 5 4" xfId="7709"/>
    <cellStyle name="標準 6 2 7 5 4 2" xfId="21977"/>
    <cellStyle name="標準 6 2 7 5 4 3" xfId="36250"/>
    <cellStyle name="標準 6 2 7 5 5" xfId="14843"/>
    <cellStyle name="標準 6 2 7 5 6" xfId="29116"/>
    <cellStyle name="標準 6 2 7 6" xfId="1422"/>
    <cellStyle name="標準 6 2 7 6 2" xfId="3203"/>
    <cellStyle name="標準 6 2 7 6 2 2" xfId="6814"/>
    <cellStyle name="標準 6 2 7 6 2 2 2" xfId="13948"/>
    <cellStyle name="標準 6 2 7 6 2 2 2 2" xfId="28216"/>
    <cellStyle name="標準 6 2 7 6 2 2 2 3" xfId="42489"/>
    <cellStyle name="標準 6 2 7 6 2 2 3" xfId="21082"/>
    <cellStyle name="標準 6 2 7 6 2 2 4" xfId="35355"/>
    <cellStyle name="標準 6 2 7 6 2 3" xfId="10381"/>
    <cellStyle name="標準 6 2 7 6 2 3 2" xfId="24649"/>
    <cellStyle name="標準 6 2 7 6 2 3 3" xfId="38922"/>
    <cellStyle name="標準 6 2 7 6 2 4" xfId="17515"/>
    <cellStyle name="標準 6 2 7 6 2 5" xfId="31788"/>
    <cellStyle name="標準 6 2 7 6 3" xfId="5033"/>
    <cellStyle name="標準 6 2 7 6 3 2" xfId="12167"/>
    <cellStyle name="標準 6 2 7 6 3 2 2" xfId="26435"/>
    <cellStyle name="標準 6 2 7 6 3 2 3" xfId="40708"/>
    <cellStyle name="標準 6 2 7 6 3 3" xfId="19301"/>
    <cellStyle name="標準 6 2 7 6 3 4" xfId="33574"/>
    <cellStyle name="標準 6 2 7 6 4" xfId="8600"/>
    <cellStyle name="標準 6 2 7 6 4 2" xfId="22868"/>
    <cellStyle name="標準 6 2 7 6 4 3" xfId="37141"/>
    <cellStyle name="標準 6 2 7 6 5" xfId="15734"/>
    <cellStyle name="標準 6 2 7 6 6" xfId="30007"/>
    <cellStyle name="標準 6 2 7 7" xfId="1867"/>
    <cellStyle name="標準 6 2 7 7 2" xfId="5478"/>
    <cellStyle name="標準 6 2 7 7 2 2" xfId="12612"/>
    <cellStyle name="標準 6 2 7 7 2 2 2" xfId="26880"/>
    <cellStyle name="標準 6 2 7 7 2 2 3" xfId="41153"/>
    <cellStyle name="標準 6 2 7 7 2 3" xfId="19746"/>
    <cellStyle name="標準 6 2 7 7 2 4" xfId="34019"/>
    <cellStyle name="標準 6 2 7 7 3" xfId="9045"/>
    <cellStyle name="標準 6 2 7 7 3 2" xfId="23313"/>
    <cellStyle name="標準 6 2 7 7 3 3" xfId="37586"/>
    <cellStyle name="標準 6 2 7 7 4" xfId="16179"/>
    <cellStyle name="標準 6 2 7 7 5" xfId="30452"/>
    <cellStyle name="標準 6 2 7 8" xfId="3697"/>
    <cellStyle name="標準 6 2 7 8 2" xfId="10831"/>
    <cellStyle name="標準 6 2 7 8 2 2" xfId="25099"/>
    <cellStyle name="標準 6 2 7 8 2 3" xfId="39372"/>
    <cellStyle name="標準 6 2 7 8 3" xfId="17965"/>
    <cellStyle name="標準 6 2 7 8 4" xfId="32238"/>
    <cellStyle name="標準 6 2 7 9" xfId="7264"/>
    <cellStyle name="標準 6 2 7 9 2" xfId="21532"/>
    <cellStyle name="標準 6 2 7 9 3" xfId="35805"/>
    <cellStyle name="標準 6 2 8" xfId="156"/>
    <cellStyle name="標準 6 2 8 10" xfId="28741"/>
    <cellStyle name="標準 6 2 8 2" xfId="345"/>
    <cellStyle name="標準 6 2 8 2 2" xfId="1236"/>
    <cellStyle name="標準 6 2 8 2 2 2" xfId="3017"/>
    <cellStyle name="標準 6 2 8 2 2 2 2" xfId="6628"/>
    <cellStyle name="標準 6 2 8 2 2 2 2 2" xfId="13762"/>
    <cellStyle name="標準 6 2 8 2 2 2 2 2 2" xfId="28030"/>
    <cellStyle name="標準 6 2 8 2 2 2 2 2 3" xfId="42303"/>
    <cellStyle name="標準 6 2 8 2 2 2 2 3" xfId="20896"/>
    <cellStyle name="標準 6 2 8 2 2 2 2 4" xfId="35169"/>
    <cellStyle name="標準 6 2 8 2 2 2 3" xfId="10195"/>
    <cellStyle name="標準 6 2 8 2 2 2 3 2" xfId="24463"/>
    <cellStyle name="標準 6 2 8 2 2 2 3 3" xfId="38736"/>
    <cellStyle name="標準 6 2 8 2 2 2 4" xfId="17329"/>
    <cellStyle name="標準 6 2 8 2 2 2 5" xfId="31602"/>
    <cellStyle name="標準 6 2 8 2 2 3" xfId="4847"/>
    <cellStyle name="標準 6 2 8 2 2 3 2" xfId="11981"/>
    <cellStyle name="標準 6 2 8 2 2 3 2 2" xfId="26249"/>
    <cellStyle name="標準 6 2 8 2 2 3 2 3" xfId="40522"/>
    <cellStyle name="標準 6 2 8 2 2 3 3" xfId="19115"/>
    <cellStyle name="標準 6 2 8 2 2 3 4" xfId="33388"/>
    <cellStyle name="標準 6 2 8 2 2 4" xfId="8414"/>
    <cellStyle name="標準 6 2 8 2 2 4 2" xfId="22682"/>
    <cellStyle name="標準 6 2 8 2 2 4 3" xfId="36955"/>
    <cellStyle name="標準 6 2 8 2 2 5" xfId="15548"/>
    <cellStyle name="標準 6 2 8 2 2 6" xfId="29821"/>
    <cellStyle name="標準 6 2 8 2 3" xfId="790"/>
    <cellStyle name="標準 6 2 8 2 3 2" xfId="2571"/>
    <cellStyle name="標準 6 2 8 2 3 2 2" xfId="6182"/>
    <cellStyle name="標準 6 2 8 2 3 2 2 2" xfId="13316"/>
    <cellStyle name="標準 6 2 8 2 3 2 2 2 2" xfId="27584"/>
    <cellStyle name="標準 6 2 8 2 3 2 2 2 3" xfId="41857"/>
    <cellStyle name="標準 6 2 8 2 3 2 2 3" xfId="20450"/>
    <cellStyle name="標準 6 2 8 2 3 2 2 4" xfId="34723"/>
    <cellStyle name="標準 6 2 8 2 3 2 3" xfId="9749"/>
    <cellStyle name="標準 6 2 8 2 3 2 3 2" xfId="24017"/>
    <cellStyle name="標準 6 2 8 2 3 2 3 3" xfId="38290"/>
    <cellStyle name="標準 6 2 8 2 3 2 4" xfId="16883"/>
    <cellStyle name="標準 6 2 8 2 3 2 5" xfId="31156"/>
    <cellStyle name="標準 6 2 8 2 3 3" xfId="4401"/>
    <cellStyle name="標準 6 2 8 2 3 3 2" xfId="11535"/>
    <cellStyle name="標準 6 2 8 2 3 3 2 2" xfId="25803"/>
    <cellStyle name="標準 6 2 8 2 3 3 2 3" xfId="40076"/>
    <cellStyle name="標準 6 2 8 2 3 3 3" xfId="18669"/>
    <cellStyle name="標準 6 2 8 2 3 3 4" xfId="32942"/>
    <cellStyle name="標準 6 2 8 2 3 4" xfId="7968"/>
    <cellStyle name="標準 6 2 8 2 3 4 2" xfId="22236"/>
    <cellStyle name="標準 6 2 8 2 3 4 3" xfId="36509"/>
    <cellStyle name="標準 6 2 8 2 3 5" xfId="15102"/>
    <cellStyle name="標準 6 2 8 2 3 6" xfId="29375"/>
    <cellStyle name="標準 6 2 8 2 4" xfId="1681"/>
    <cellStyle name="標準 6 2 8 2 4 2" xfId="3462"/>
    <cellStyle name="標準 6 2 8 2 4 2 2" xfId="7073"/>
    <cellStyle name="標準 6 2 8 2 4 2 2 2" xfId="14207"/>
    <cellStyle name="標準 6 2 8 2 4 2 2 2 2" xfId="28475"/>
    <cellStyle name="標準 6 2 8 2 4 2 2 2 3" xfId="42748"/>
    <cellStyle name="標準 6 2 8 2 4 2 2 3" xfId="21341"/>
    <cellStyle name="標準 6 2 8 2 4 2 2 4" xfId="35614"/>
    <cellStyle name="標準 6 2 8 2 4 2 3" xfId="10640"/>
    <cellStyle name="標準 6 2 8 2 4 2 3 2" xfId="24908"/>
    <cellStyle name="標準 6 2 8 2 4 2 3 3" xfId="39181"/>
    <cellStyle name="標準 6 2 8 2 4 2 4" xfId="17774"/>
    <cellStyle name="標準 6 2 8 2 4 2 5" xfId="32047"/>
    <cellStyle name="標準 6 2 8 2 4 3" xfId="5292"/>
    <cellStyle name="標準 6 2 8 2 4 3 2" xfId="12426"/>
    <cellStyle name="標準 6 2 8 2 4 3 2 2" xfId="26694"/>
    <cellStyle name="標準 6 2 8 2 4 3 2 3" xfId="40967"/>
    <cellStyle name="標準 6 2 8 2 4 3 3" xfId="19560"/>
    <cellStyle name="標準 6 2 8 2 4 3 4" xfId="33833"/>
    <cellStyle name="標準 6 2 8 2 4 4" xfId="8859"/>
    <cellStyle name="標準 6 2 8 2 4 4 2" xfId="23127"/>
    <cellStyle name="標準 6 2 8 2 4 4 3" xfId="37400"/>
    <cellStyle name="標準 6 2 8 2 4 5" xfId="15993"/>
    <cellStyle name="標準 6 2 8 2 4 6" xfId="30266"/>
    <cellStyle name="標準 6 2 8 2 5" xfId="2126"/>
    <cellStyle name="標準 6 2 8 2 5 2" xfId="5737"/>
    <cellStyle name="標準 6 2 8 2 5 2 2" xfId="12871"/>
    <cellStyle name="標準 6 2 8 2 5 2 2 2" xfId="27139"/>
    <cellStyle name="標準 6 2 8 2 5 2 2 3" xfId="41412"/>
    <cellStyle name="標準 6 2 8 2 5 2 3" xfId="20005"/>
    <cellStyle name="標準 6 2 8 2 5 2 4" xfId="34278"/>
    <cellStyle name="標準 6 2 8 2 5 3" xfId="9304"/>
    <cellStyle name="標準 6 2 8 2 5 3 2" xfId="23572"/>
    <cellStyle name="標準 6 2 8 2 5 3 3" xfId="37845"/>
    <cellStyle name="標準 6 2 8 2 5 4" xfId="16438"/>
    <cellStyle name="標準 6 2 8 2 5 5" xfId="30711"/>
    <cellStyle name="標準 6 2 8 2 6" xfId="3956"/>
    <cellStyle name="標準 6 2 8 2 6 2" xfId="11090"/>
    <cellStyle name="標準 6 2 8 2 6 2 2" xfId="25358"/>
    <cellStyle name="標準 6 2 8 2 6 2 3" xfId="39631"/>
    <cellStyle name="標準 6 2 8 2 6 3" xfId="18224"/>
    <cellStyle name="標準 6 2 8 2 6 4" xfId="32497"/>
    <cellStyle name="標準 6 2 8 2 7" xfId="7523"/>
    <cellStyle name="標準 6 2 8 2 7 2" xfId="21791"/>
    <cellStyle name="標準 6 2 8 2 7 3" xfId="36064"/>
    <cellStyle name="標準 6 2 8 2 8" xfId="14657"/>
    <cellStyle name="標準 6 2 8 2 9" xfId="28930"/>
    <cellStyle name="標準 6 2 8 3" xfId="1047"/>
    <cellStyle name="標準 6 2 8 3 2" xfId="2828"/>
    <cellStyle name="標準 6 2 8 3 2 2" xfId="6439"/>
    <cellStyle name="標準 6 2 8 3 2 2 2" xfId="13573"/>
    <cellStyle name="標準 6 2 8 3 2 2 2 2" xfId="27841"/>
    <cellStyle name="標準 6 2 8 3 2 2 2 3" xfId="42114"/>
    <cellStyle name="標準 6 2 8 3 2 2 3" xfId="20707"/>
    <cellStyle name="標準 6 2 8 3 2 2 4" xfId="34980"/>
    <cellStyle name="標準 6 2 8 3 2 3" xfId="10006"/>
    <cellStyle name="標準 6 2 8 3 2 3 2" xfId="24274"/>
    <cellStyle name="標準 6 2 8 3 2 3 3" xfId="38547"/>
    <cellStyle name="標準 6 2 8 3 2 4" xfId="17140"/>
    <cellStyle name="標準 6 2 8 3 2 5" xfId="31413"/>
    <cellStyle name="標準 6 2 8 3 3" xfId="4658"/>
    <cellStyle name="標準 6 2 8 3 3 2" xfId="11792"/>
    <cellStyle name="標準 6 2 8 3 3 2 2" xfId="26060"/>
    <cellStyle name="標準 6 2 8 3 3 2 3" xfId="40333"/>
    <cellStyle name="標準 6 2 8 3 3 3" xfId="18926"/>
    <cellStyle name="標準 6 2 8 3 3 4" xfId="33199"/>
    <cellStyle name="標準 6 2 8 3 4" xfId="8225"/>
    <cellStyle name="標準 6 2 8 3 4 2" xfId="22493"/>
    <cellStyle name="標準 6 2 8 3 4 3" xfId="36766"/>
    <cellStyle name="標準 6 2 8 3 5" xfId="15359"/>
    <cellStyle name="標準 6 2 8 3 6" xfId="29632"/>
    <cellStyle name="標準 6 2 8 4" xfId="601"/>
    <cellStyle name="標準 6 2 8 4 2" xfId="2382"/>
    <cellStyle name="標準 6 2 8 4 2 2" xfId="5993"/>
    <cellStyle name="標準 6 2 8 4 2 2 2" xfId="13127"/>
    <cellStyle name="標準 6 2 8 4 2 2 2 2" xfId="27395"/>
    <cellStyle name="標準 6 2 8 4 2 2 2 3" xfId="41668"/>
    <cellStyle name="標準 6 2 8 4 2 2 3" xfId="20261"/>
    <cellStyle name="標準 6 2 8 4 2 2 4" xfId="34534"/>
    <cellStyle name="標準 6 2 8 4 2 3" xfId="9560"/>
    <cellStyle name="標準 6 2 8 4 2 3 2" xfId="23828"/>
    <cellStyle name="標準 6 2 8 4 2 3 3" xfId="38101"/>
    <cellStyle name="標準 6 2 8 4 2 4" xfId="16694"/>
    <cellStyle name="標準 6 2 8 4 2 5" xfId="30967"/>
    <cellStyle name="標準 6 2 8 4 3" xfId="4212"/>
    <cellStyle name="標準 6 2 8 4 3 2" xfId="11346"/>
    <cellStyle name="標準 6 2 8 4 3 2 2" xfId="25614"/>
    <cellStyle name="標準 6 2 8 4 3 2 3" xfId="39887"/>
    <cellStyle name="標準 6 2 8 4 3 3" xfId="18480"/>
    <cellStyle name="標準 6 2 8 4 3 4" xfId="32753"/>
    <cellStyle name="標準 6 2 8 4 4" xfId="7779"/>
    <cellStyle name="標準 6 2 8 4 4 2" xfId="22047"/>
    <cellStyle name="標準 6 2 8 4 4 3" xfId="36320"/>
    <cellStyle name="標準 6 2 8 4 5" xfId="14913"/>
    <cellStyle name="標準 6 2 8 4 6" xfId="29186"/>
    <cellStyle name="標準 6 2 8 5" xfId="1492"/>
    <cellStyle name="標準 6 2 8 5 2" xfId="3273"/>
    <cellStyle name="標準 6 2 8 5 2 2" xfId="6884"/>
    <cellStyle name="標準 6 2 8 5 2 2 2" xfId="14018"/>
    <cellStyle name="標準 6 2 8 5 2 2 2 2" xfId="28286"/>
    <cellStyle name="標準 6 2 8 5 2 2 2 3" xfId="42559"/>
    <cellStyle name="標準 6 2 8 5 2 2 3" xfId="21152"/>
    <cellStyle name="標準 6 2 8 5 2 2 4" xfId="35425"/>
    <cellStyle name="標準 6 2 8 5 2 3" xfId="10451"/>
    <cellStyle name="標準 6 2 8 5 2 3 2" xfId="24719"/>
    <cellStyle name="標準 6 2 8 5 2 3 3" xfId="38992"/>
    <cellStyle name="標準 6 2 8 5 2 4" xfId="17585"/>
    <cellStyle name="標準 6 2 8 5 2 5" xfId="31858"/>
    <cellStyle name="標準 6 2 8 5 3" xfId="5103"/>
    <cellStyle name="標準 6 2 8 5 3 2" xfId="12237"/>
    <cellStyle name="標準 6 2 8 5 3 2 2" xfId="26505"/>
    <cellStyle name="標準 6 2 8 5 3 2 3" xfId="40778"/>
    <cellStyle name="標準 6 2 8 5 3 3" xfId="19371"/>
    <cellStyle name="標準 6 2 8 5 3 4" xfId="33644"/>
    <cellStyle name="標準 6 2 8 5 4" xfId="8670"/>
    <cellStyle name="標準 6 2 8 5 4 2" xfId="22938"/>
    <cellStyle name="標準 6 2 8 5 4 3" xfId="37211"/>
    <cellStyle name="標準 6 2 8 5 5" xfId="15804"/>
    <cellStyle name="標準 6 2 8 5 6" xfId="30077"/>
    <cellStyle name="標準 6 2 8 6" xfId="1937"/>
    <cellStyle name="標準 6 2 8 6 2" xfId="5548"/>
    <cellStyle name="標準 6 2 8 6 2 2" xfId="12682"/>
    <cellStyle name="標準 6 2 8 6 2 2 2" xfId="26950"/>
    <cellStyle name="標準 6 2 8 6 2 2 3" xfId="41223"/>
    <cellStyle name="標準 6 2 8 6 2 3" xfId="19816"/>
    <cellStyle name="標準 6 2 8 6 2 4" xfId="34089"/>
    <cellStyle name="標準 6 2 8 6 3" xfId="9115"/>
    <cellStyle name="標準 6 2 8 6 3 2" xfId="23383"/>
    <cellStyle name="標準 6 2 8 6 3 3" xfId="37656"/>
    <cellStyle name="標準 6 2 8 6 4" xfId="16249"/>
    <cellStyle name="標準 6 2 8 6 5" xfId="30522"/>
    <cellStyle name="標準 6 2 8 7" xfId="3767"/>
    <cellStyle name="標準 6 2 8 7 2" xfId="10901"/>
    <cellStyle name="標準 6 2 8 7 2 2" xfId="25169"/>
    <cellStyle name="標準 6 2 8 7 2 3" xfId="39442"/>
    <cellStyle name="標準 6 2 8 7 3" xfId="18035"/>
    <cellStyle name="標準 6 2 8 7 4" xfId="32308"/>
    <cellStyle name="標準 6 2 8 8" xfId="7334"/>
    <cellStyle name="標準 6 2 8 8 2" xfId="21602"/>
    <cellStyle name="標準 6 2 8 8 3" xfId="35875"/>
    <cellStyle name="標準 6 2 8 9" xfId="14468"/>
    <cellStyle name="標準 6 2 9" xfId="234"/>
    <cellStyle name="標準 6 2 9 2" xfId="1125"/>
    <cellStyle name="標準 6 2 9 2 2" xfId="2906"/>
    <cellStyle name="標準 6 2 9 2 2 2" xfId="6517"/>
    <cellStyle name="標準 6 2 9 2 2 2 2" xfId="13651"/>
    <cellStyle name="標準 6 2 9 2 2 2 2 2" xfId="27919"/>
    <cellStyle name="標準 6 2 9 2 2 2 2 3" xfId="42192"/>
    <cellStyle name="標準 6 2 9 2 2 2 3" xfId="20785"/>
    <cellStyle name="標準 6 2 9 2 2 2 4" xfId="35058"/>
    <cellStyle name="標準 6 2 9 2 2 3" xfId="10084"/>
    <cellStyle name="標準 6 2 9 2 2 3 2" xfId="24352"/>
    <cellStyle name="標準 6 2 9 2 2 3 3" xfId="38625"/>
    <cellStyle name="標準 6 2 9 2 2 4" xfId="17218"/>
    <cellStyle name="標準 6 2 9 2 2 5" xfId="31491"/>
    <cellStyle name="標準 6 2 9 2 3" xfId="4736"/>
    <cellStyle name="標準 6 2 9 2 3 2" xfId="11870"/>
    <cellStyle name="標準 6 2 9 2 3 2 2" xfId="26138"/>
    <cellStyle name="標準 6 2 9 2 3 2 3" xfId="40411"/>
    <cellStyle name="標準 6 2 9 2 3 3" xfId="19004"/>
    <cellStyle name="標準 6 2 9 2 3 4" xfId="33277"/>
    <cellStyle name="標準 6 2 9 2 4" xfId="8303"/>
    <cellStyle name="標準 6 2 9 2 4 2" xfId="22571"/>
    <cellStyle name="標準 6 2 9 2 4 3" xfId="36844"/>
    <cellStyle name="標準 6 2 9 2 5" xfId="15437"/>
    <cellStyle name="標準 6 2 9 2 6" xfId="29710"/>
    <cellStyle name="標準 6 2 9 3" xfId="679"/>
    <cellStyle name="標準 6 2 9 3 2" xfId="2460"/>
    <cellStyle name="標準 6 2 9 3 2 2" xfId="6071"/>
    <cellStyle name="標準 6 2 9 3 2 2 2" xfId="13205"/>
    <cellStyle name="標準 6 2 9 3 2 2 2 2" xfId="27473"/>
    <cellStyle name="標準 6 2 9 3 2 2 2 3" xfId="41746"/>
    <cellStyle name="標準 6 2 9 3 2 2 3" xfId="20339"/>
    <cellStyle name="標準 6 2 9 3 2 2 4" xfId="34612"/>
    <cellStyle name="標準 6 2 9 3 2 3" xfId="9638"/>
    <cellStyle name="標準 6 2 9 3 2 3 2" xfId="23906"/>
    <cellStyle name="標準 6 2 9 3 2 3 3" xfId="38179"/>
    <cellStyle name="標準 6 2 9 3 2 4" xfId="16772"/>
    <cellStyle name="標準 6 2 9 3 2 5" xfId="31045"/>
    <cellStyle name="標準 6 2 9 3 3" xfId="4290"/>
    <cellStyle name="標準 6 2 9 3 3 2" xfId="11424"/>
    <cellStyle name="標準 6 2 9 3 3 2 2" xfId="25692"/>
    <cellStyle name="標準 6 2 9 3 3 2 3" xfId="39965"/>
    <cellStyle name="標準 6 2 9 3 3 3" xfId="18558"/>
    <cellStyle name="標準 6 2 9 3 3 4" xfId="32831"/>
    <cellStyle name="標準 6 2 9 3 4" xfId="7857"/>
    <cellStyle name="標準 6 2 9 3 4 2" xfId="22125"/>
    <cellStyle name="標準 6 2 9 3 4 3" xfId="36398"/>
    <cellStyle name="標準 6 2 9 3 5" xfId="14991"/>
    <cellStyle name="標準 6 2 9 3 6" xfId="29264"/>
    <cellStyle name="標準 6 2 9 4" xfId="1570"/>
    <cellStyle name="標準 6 2 9 4 2" xfId="3351"/>
    <cellStyle name="標準 6 2 9 4 2 2" xfId="6962"/>
    <cellStyle name="標準 6 2 9 4 2 2 2" xfId="14096"/>
    <cellStyle name="標準 6 2 9 4 2 2 2 2" xfId="28364"/>
    <cellStyle name="標準 6 2 9 4 2 2 2 3" xfId="42637"/>
    <cellStyle name="標準 6 2 9 4 2 2 3" xfId="21230"/>
    <cellStyle name="標準 6 2 9 4 2 2 4" xfId="35503"/>
    <cellStyle name="標準 6 2 9 4 2 3" xfId="10529"/>
    <cellStyle name="標準 6 2 9 4 2 3 2" xfId="24797"/>
    <cellStyle name="標準 6 2 9 4 2 3 3" xfId="39070"/>
    <cellStyle name="標準 6 2 9 4 2 4" xfId="17663"/>
    <cellStyle name="標準 6 2 9 4 2 5" xfId="31936"/>
    <cellStyle name="標準 6 2 9 4 3" xfId="5181"/>
    <cellStyle name="標準 6 2 9 4 3 2" xfId="12315"/>
    <cellStyle name="標準 6 2 9 4 3 2 2" xfId="26583"/>
    <cellStyle name="標準 6 2 9 4 3 2 3" xfId="40856"/>
    <cellStyle name="標準 6 2 9 4 3 3" xfId="19449"/>
    <cellStyle name="標準 6 2 9 4 3 4" xfId="33722"/>
    <cellStyle name="標準 6 2 9 4 4" xfId="8748"/>
    <cellStyle name="標準 6 2 9 4 4 2" xfId="23016"/>
    <cellStyle name="標準 6 2 9 4 4 3" xfId="37289"/>
    <cellStyle name="標準 6 2 9 4 5" xfId="15882"/>
    <cellStyle name="標準 6 2 9 4 6" xfId="30155"/>
    <cellStyle name="標準 6 2 9 5" xfId="2015"/>
    <cellStyle name="標準 6 2 9 5 2" xfId="5626"/>
    <cellStyle name="標準 6 2 9 5 2 2" xfId="12760"/>
    <cellStyle name="標準 6 2 9 5 2 2 2" xfId="27028"/>
    <cellStyle name="標準 6 2 9 5 2 2 3" xfId="41301"/>
    <cellStyle name="標準 6 2 9 5 2 3" xfId="19894"/>
    <cellStyle name="標準 6 2 9 5 2 4" xfId="34167"/>
    <cellStyle name="標準 6 2 9 5 3" xfId="9193"/>
    <cellStyle name="標準 6 2 9 5 3 2" xfId="23461"/>
    <cellStyle name="標準 6 2 9 5 3 3" xfId="37734"/>
    <cellStyle name="標準 6 2 9 5 4" xfId="16327"/>
    <cellStyle name="標準 6 2 9 5 5" xfId="30600"/>
    <cellStyle name="標準 6 2 9 6" xfId="3845"/>
    <cellStyle name="標準 6 2 9 6 2" xfId="10979"/>
    <cellStyle name="標準 6 2 9 6 2 2" xfId="25247"/>
    <cellStyle name="標準 6 2 9 6 2 3" xfId="39520"/>
    <cellStyle name="標準 6 2 9 6 3" xfId="18113"/>
    <cellStyle name="標準 6 2 9 6 4" xfId="32386"/>
    <cellStyle name="標準 6 2 9 7" xfId="7412"/>
    <cellStyle name="標準 6 2 9 7 2" xfId="21680"/>
    <cellStyle name="標準 6 2 9 7 3" xfId="35953"/>
    <cellStyle name="標準 6 2 9 8" xfId="14546"/>
    <cellStyle name="標準 6 2 9 9" xfId="28819"/>
    <cellStyle name="標準 6 3" xfId="13"/>
    <cellStyle name="標準 6 3 10" xfId="1349"/>
    <cellStyle name="標準 6 3 10 2" xfId="3130"/>
    <cellStyle name="標準 6 3 10 2 2" xfId="6741"/>
    <cellStyle name="標準 6 3 10 2 2 2" xfId="13875"/>
    <cellStyle name="標準 6 3 10 2 2 2 2" xfId="28143"/>
    <cellStyle name="標準 6 3 10 2 2 2 3" xfId="42416"/>
    <cellStyle name="標準 6 3 10 2 2 3" xfId="21009"/>
    <cellStyle name="標準 6 3 10 2 2 4" xfId="35282"/>
    <cellStyle name="標準 6 3 10 2 3" xfId="10308"/>
    <cellStyle name="標準 6 3 10 2 3 2" xfId="24576"/>
    <cellStyle name="標準 6 3 10 2 3 3" xfId="38849"/>
    <cellStyle name="標準 6 3 10 2 4" xfId="17442"/>
    <cellStyle name="標準 6 3 10 2 5" xfId="31715"/>
    <cellStyle name="標準 6 3 10 3" xfId="4960"/>
    <cellStyle name="標準 6 3 10 3 2" xfId="12094"/>
    <cellStyle name="標準 6 3 10 3 2 2" xfId="26362"/>
    <cellStyle name="標準 6 3 10 3 2 3" xfId="40635"/>
    <cellStyle name="標準 6 3 10 3 3" xfId="19228"/>
    <cellStyle name="標準 6 3 10 3 4" xfId="33501"/>
    <cellStyle name="標準 6 3 10 4" xfId="8527"/>
    <cellStyle name="標準 6 3 10 4 2" xfId="22795"/>
    <cellStyle name="標準 6 3 10 4 3" xfId="37068"/>
    <cellStyle name="標準 6 3 10 5" xfId="15661"/>
    <cellStyle name="標準 6 3 10 6" xfId="29934"/>
    <cellStyle name="標準 6 3 11" xfId="1794"/>
    <cellStyle name="標準 6 3 11 2" xfId="5405"/>
    <cellStyle name="標準 6 3 11 2 2" xfId="12539"/>
    <cellStyle name="標準 6 3 11 2 2 2" xfId="26807"/>
    <cellStyle name="標準 6 3 11 2 2 3" xfId="41080"/>
    <cellStyle name="標準 6 3 11 2 3" xfId="19673"/>
    <cellStyle name="標準 6 3 11 2 4" xfId="33946"/>
    <cellStyle name="標準 6 3 11 3" xfId="8972"/>
    <cellStyle name="標準 6 3 11 3 2" xfId="23240"/>
    <cellStyle name="標準 6 3 11 3 3" xfId="37513"/>
    <cellStyle name="標準 6 3 11 4" xfId="16106"/>
    <cellStyle name="標準 6 3 11 5" xfId="30379"/>
    <cellStyle name="標準 6 3 12" xfId="3624"/>
    <cellStyle name="標準 6 3 12 2" xfId="10758"/>
    <cellStyle name="標準 6 3 12 2 2" xfId="25026"/>
    <cellStyle name="標準 6 3 12 2 3" xfId="39299"/>
    <cellStyle name="標準 6 3 12 3" xfId="17892"/>
    <cellStyle name="標準 6 3 12 4" xfId="32165"/>
    <cellStyle name="標準 6 3 13" xfId="7191"/>
    <cellStyle name="標準 6 3 13 2" xfId="21459"/>
    <cellStyle name="標準 6 3 13 3" xfId="35732"/>
    <cellStyle name="標準 6 3 14" xfId="14325"/>
    <cellStyle name="標準 6 3 15" xfId="28598"/>
    <cellStyle name="標準 6 3 2" xfId="22"/>
    <cellStyle name="標準 6 3 2 10" xfId="1803"/>
    <cellStyle name="標準 6 3 2 10 2" xfId="5414"/>
    <cellStyle name="標準 6 3 2 10 2 2" xfId="12548"/>
    <cellStyle name="標準 6 3 2 10 2 2 2" xfId="26816"/>
    <cellStyle name="標準 6 3 2 10 2 2 3" xfId="41089"/>
    <cellStyle name="標準 6 3 2 10 2 3" xfId="19682"/>
    <cellStyle name="標準 6 3 2 10 2 4" xfId="33955"/>
    <cellStyle name="標準 6 3 2 10 3" xfId="8981"/>
    <cellStyle name="標準 6 3 2 10 3 2" xfId="23249"/>
    <cellStyle name="標準 6 3 2 10 3 3" xfId="37522"/>
    <cellStyle name="標準 6 3 2 10 4" xfId="16115"/>
    <cellStyle name="標準 6 3 2 10 5" xfId="30388"/>
    <cellStyle name="標準 6 3 2 11" xfId="3633"/>
    <cellStyle name="標準 6 3 2 11 2" xfId="10767"/>
    <cellStyle name="標準 6 3 2 11 2 2" xfId="25035"/>
    <cellStyle name="標準 6 3 2 11 2 3" xfId="39308"/>
    <cellStyle name="標準 6 3 2 11 3" xfId="17901"/>
    <cellStyle name="標準 6 3 2 11 4" xfId="32174"/>
    <cellStyle name="標準 6 3 2 12" xfId="7200"/>
    <cellStyle name="標準 6 3 2 12 2" xfId="21468"/>
    <cellStyle name="標準 6 3 2 12 3" xfId="35741"/>
    <cellStyle name="標準 6 3 2 13" xfId="14334"/>
    <cellStyle name="標準 6 3 2 14" xfId="28607"/>
    <cellStyle name="標準 6 3 2 2" xfId="40"/>
    <cellStyle name="標準 6 3 2 2 10" xfId="3651"/>
    <cellStyle name="標準 6 3 2 2 10 2" xfId="10785"/>
    <cellStyle name="標準 6 3 2 2 10 2 2" xfId="25053"/>
    <cellStyle name="標準 6 3 2 2 10 2 3" xfId="39326"/>
    <cellStyle name="標準 6 3 2 2 10 3" xfId="17919"/>
    <cellStyle name="標準 6 3 2 2 10 4" xfId="32192"/>
    <cellStyle name="標準 6 3 2 2 11" xfId="7218"/>
    <cellStyle name="標準 6 3 2 2 11 2" xfId="21486"/>
    <cellStyle name="標準 6 3 2 2 11 3" xfId="35759"/>
    <cellStyle name="標準 6 3 2 2 12" xfId="14352"/>
    <cellStyle name="標準 6 3 2 2 13" xfId="28625"/>
    <cellStyle name="標準 6 3 2 2 2" xfId="77"/>
    <cellStyle name="標準 6 3 2 2 2 10" xfId="14389"/>
    <cellStyle name="標準 6 3 2 2 2 11" xfId="28662"/>
    <cellStyle name="標準 6 3 2 2 2 2" xfId="157"/>
    <cellStyle name="標準 6 3 2 2 2 2 10" xfId="28742"/>
    <cellStyle name="標準 6 3 2 2 2 2 2" xfId="410"/>
    <cellStyle name="標準 6 3 2 2 2 2 2 2" xfId="1301"/>
    <cellStyle name="標準 6 3 2 2 2 2 2 2 2" xfId="3082"/>
    <cellStyle name="標準 6 3 2 2 2 2 2 2 2 2" xfId="6693"/>
    <cellStyle name="標準 6 3 2 2 2 2 2 2 2 2 2" xfId="13827"/>
    <cellStyle name="標準 6 3 2 2 2 2 2 2 2 2 2 2" xfId="28095"/>
    <cellStyle name="標準 6 3 2 2 2 2 2 2 2 2 2 3" xfId="42368"/>
    <cellStyle name="標準 6 3 2 2 2 2 2 2 2 2 3" xfId="20961"/>
    <cellStyle name="標準 6 3 2 2 2 2 2 2 2 2 4" xfId="35234"/>
    <cellStyle name="標準 6 3 2 2 2 2 2 2 2 3" xfId="10260"/>
    <cellStyle name="標準 6 3 2 2 2 2 2 2 2 3 2" xfId="24528"/>
    <cellStyle name="標準 6 3 2 2 2 2 2 2 2 3 3" xfId="38801"/>
    <cellStyle name="標準 6 3 2 2 2 2 2 2 2 4" xfId="17394"/>
    <cellStyle name="標準 6 3 2 2 2 2 2 2 2 5" xfId="31667"/>
    <cellStyle name="標準 6 3 2 2 2 2 2 2 3" xfId="4912"/>
    <cellStyle name="標準 6 3 2 2 2 2 2 2 3 2" xfId="12046"/>
    <cellStyle name="標準 6 3 2 2 2 2 2 2 3 2 2" xfId="26314"/>
    <cellStyle name="標準 6 3 2 2 2 2 2 2 3 2 3" xfId="40587"/>
    <cellStyle name="標準 6 3 2 2 2 2 2 2 3 3" xfId="19180"/>
    <cellStyle name="標準 6 3 2 2 2 2 2 2 3 4" xfId="33453"/>
    <cellStyle name="標準 6 3 2 2 2 2 2 2 4" xfId="8479"/>
    <cellStyle name="標準 6 3 2 2 2 2 2 2 4 2" xfId="22747"/>
    <cellStyle name="標準 6 3 2 2 2 2 2 2 4 3" xfId="37020"/>
    <cellStyle name="標準 6 3 2 2 2 2 2 2 5" xfId="15613"/>
    <cellStyle name="標準 6 3 2 2 2 2 2 2 6" xfId="29886"/>
    <cellStyle name="標準 6 3 2 2 2 2 2 3" xfId="855"/>
    <cellStyle name="標準 6 3 2 2 2 2 2 3 2" xfId="2636"/>
    <cellStyle name="標準 6 3 2 2 2 2 2 3 2 2" xfId="6247"/>
    <cellStyle name="標準 6 3 2 2 2 2 2 3 2 2 2" xfId="13381"/>
    <cellStyle name="標準 6 3 2 2 2 2 2 3 2 2 2 2" xfId="27649"/>
    <cellStyle name="標準 6 3 2 2 2 2 2 3 2 2 2 3" xfId="41922"/>
    <cellStyle name="標準 6 3 2 2 2 2 2 3 2 2 3" xfId="20515"/>
    <cellStyle name="標準 6 3 2 2 2 2 2 3 2 2 4" xfId="34788"/>
    <cellStyle name="標準 6 3 2 2 2 2 2 3 2 3" xfId="9814"/>
    <cellStyle name="標準 6 3 2 2 2 2 2 3 2 3 2" xfId="24082"/>
    <cellStyle name="標準 6 3 2 2 2 2 2 3 2 3 3" xfId="38355"/>
    <cellStyle name="標準 6 3 2 2 2 2 2 3 2 4" xfId="16948"/>
    <cellStyle name="標準 6 3 2 2 2 2 2 3 2 5" xfId="31221"/>
    <cellStyle name="標準 6 3 2 2 2 2 2 3 3" xfId="4466"/>
    <cellStyle name="標準 6 3 2 2 2 2 2 3 3 2" xfId="11600"/>
    <cellStyle name="標準 6 3 2 2 2 2 2 3 3 2 2" xfId="25868"/>
    <cellStyle name="標準 6 3 2 2 2 2 2 3 3 2 3" xfId="40141"/>
    <cellStyle name="標準 6 3 2 2 2 2 2 3 3 3" xfId="18734"/>
    <cellStyle name="標準 6 3 2 2 2 2 2 3 3 4" xfId="33007"/>
    <cellStyle name="標準 6 3 2 2 2 2 2 3 4" xfId="8033"/>
    <cellStyle name="標準 6 3 2 2 2 2 2 3 4 2" xfId="22301"/>
    <cellStyle name="標準 6 3 2 2 2 2 2 3 4 3" xfId="36574"/>
    <cellStyle name="標準 6 3 2 2 2 2 2 3 5" xfId="15167"/>
    <cellStyle name="標準 6 3 2 2 2 2 2 3 6" xfId="29440"/>
    <cellStyle name="標準 6 3 2 2 2 2 2 4" xfId="1746"/>
    <cellStyle name="標準 6 3 2 2 2 2 2 4 2" xfId="3527"/>
    <cellStyle name="標準 6 3 2 2 2 2 2 4 2 2" xfId="7138"/>
    <cellStyle name="標準 6 3 2 2 2 2 2 4 2 2 2" xfId="14272"/>
    <cellStyle name="標準 6 3 2 2 2 2 2 4 2 2 2 2" xfId="28540"/>
    <cellStyle name="標準 6 3 2 2 2 2 2 4 2 2 2 3" xfId="42813"/>
    <cellStyle name="標準 6 3 2 2 2 2 2 4 2 2 3" xfId="21406"/>
    <cellStyle name="標準 6 3 2 2 2 2 2 4 2 2 4" xfId="35679"/>
    <cellStyle name="標準 6 3 2 2 2 2 2 4 2 3" xfId="10705"/>
    <cellStyle name="標準 6 3 2 2 2 2 2 4 2 3 2" xfId="24973"/>
    <cellStyle name="標準 6 3 2 2 2 2 2 4 2 3 3" xfId="39246"/>
    <cellStyle name="標準 6 3 2 2 2 2 2 4 2 4" xfId="17839"/>
    <cellStyle name="標準 6 3 2 2 2 2 2 4 2 5" xfId="32112"/>
    <cellStyle name="標準 6 3 2 2 2 2 2 4 3" xfId="5357"/>
    <cellStyle name="標準 6 3 2 2 2 2 2 4 3 2" xfId="12491"/>
    <cellStyle name="標準 6 3 2 2 2 2 2 4 3 2 2" xfId="26759"/>
    <cellStyle name="標準 6 3 2 2 2 2 2 4 3 2 3" xfId="41032"/>
    <cellStyle name="標準 6 3 2 2 2 2 2 4 3 3" xfId="19625"/>
    <cellStyle name="標準 6 3 2 2 2 2 2 4 3 4" xfId="33898"/>
    <cellStyle name="標準 6 3 2 2 2 2 2 4 4" xfId="8924"/>
    <cellStyle name="標準 6 3 2 2 2 2 2 4 4 2" xfId="23192"/>
    <cellStyle name="標準 6 3 2 2 2 2 2 4 4 3" xfId="37465"/>
    <cellStyle name="標準 6 3 2 2 2 2 2 4 5" xfId="16058"/>
    <cellStyle name="標準 6 3 2 2 2 2 2 4 6" xfId="30331"/>
    <cellStyle name="標準 6 3 2 2 2 2 2 5" xfId="2191"/>
    <cellStyle name="標準 6 3 2 2 2 2 2 5 2" xfId="5802"/>
    <cellStyle name="標準 6 3 2 2 2 2 2 5 2 2" xfId="12936"/>
    <cellStyle name="標準 6 3 2 2 2 2 2 5 2 2 2" xfId="27204"/>
    <cellStyle name="標準 6 3 2 2 2 2 2 5 2 2 3" xfId="41477"/>
    <cellStyle name="標準 6 3 2 2 2 2 2 5 2 3" xfId="20070"/>
    <cellStyle name="標準 6 3 2 2 2 2 2 5 2 4" xfId="34343"/>
    <cellStyle name="標準 6 3 2 2 2 2 2 5 3" xfId="9369"/>
    <cellStyle name="標準 6 3 2 2 2 2 2 5 3 2" xfId="23637"/>
    <cellStyle name="標準 6 3 2 2 2 2 2 5 3 3" xfId="37910"/>
    <cellStyle name="標準 6 3 2 2 2 2 2 5 4" xfId="16503"/>
    <cellStyle name="標準 6 3 2 2 2 2 2 5 5" xfId="30776"/>
    <cellStyle name="標準 6 3 2 2 2 2 2 6" xfId="4021"/>
    <cellStyle name="標準 6 3 2 2 2 2 2 6 2" xfId="11155"/>
    <cellStyle name="標準 6 3 2 2 2 2 2 6 2 2" xfId="25423"/>
    <cellStyle name="標準 6 3 2 2 2 2 2 6 2 3" xfId="39696"/>
    <cellStyle name="標準 6 3 2 2 2 2 2 6 3" xfId="18289"/>
    <cellStyle name="標準 6 3 2 2 2 2 2 6 4" xfId="32562"/>
    <cellStyle name="標準 6 3 2 2 2 2 2 7" xfId="7588"/>
    <cellStyle name="標準 6 3 2 2 2 2 2 7 2" xfId="21856"/>
    <cellStyle name="標準 6 3 2 2 2 2 2 7 3" xfId="36129"/>
    <cellStyle name="標準 6 3 2 2 2 2 2 8" xfId="14722"/>
    <cellStyle name="標準 6 3 2 2 2 2 2 9" xfId="28995"/>
    <cellStyle name="標準 6 3 2 2 2 2 3" xfId="1048"/>
    <cellStyle name="標準 6 3 2 2 2 2 3 2" xfId="2829"/>
    <cellStyle name="標準 6 3 2 2 2 2 3 2 2" xfId="6440"/>
    <cellStyle name="標準 6 3 2 2 2 2 3 2 2 2" xfId="13574"/>
    <cellStyle name="標準 6 3 2 2 2 2 3 2 2 2 2" xfId="27842"/>
    <cellStyle name="標準 6 3 2 2 2 2 3 2 2 2 3" xfId="42115"/>
    <cellStyle name="標準 6 3 2 2 2 2 3 2 2 3" xfId="20708"/>
    <cellStyle name="標準 6 3 2 2 2 2 3 2 2 4" xfId="34981"/>
    <cellStyle name="標準 6 3 2 2 2 2 3 2 3" xfId="10007"/>
    <cellStyle name="標準 6 3 2 2 2 2 3 2 3 2" xfId="24275"/>
    <cellStyle name="標準 6 3 2 2 2 2 3 2 3 3" xfId="38548"/>
    <cellStyle name="標準 6 3 2 2 2 2 3 2 4" xfId="17141"/>
    <cellStyle name="標準 6 3 2 2 2 2 3 2 5" xfId="31414"/>
    <cellStyle name="標準 6 3 2 2 2 2 3 3" xfId="4659"/>
    <cellStyle name="標準 6 3 2 2 2 2 3 3 2" xfId="11793"/>
    <cellStyle name="標準 6 3 2 2 2 2 3 3 2 2" xfId="26061"/>
    <cellStyle name="標準 6 3 2 2 2 2 3 3 2 3" xfId="40334"/>
    <cellStyle name="標準 6 3 2 2 2 2 3 3 3" xfId="18927"/>
    <cellStyle name="標準 6 3 2 2 2 2 3 3 4" xfId="33200"/>
    <cellStyle name="標準 6 3 2 2 2 2 3 4" xfId="8226"/>
    <cellStyle name="標準 6 3 2 2 2 2 3 4 2" xfId="22494"/>
    <cellStyle name="標準 6 3 2 2 2 2 3 4 3" xfId="36767"/>
    <cellStyle name="標準 6 3 2 2 2 2 3 5" xfId="15360"/>
    <cellStyle name="標準 6 3 2 2 2 2 3 6" xfId="29633"/>
    <cellStyle name="標準 6 3 2 2 2 2 4" xfId="602"/>
    <cellStyle name="標準 6 3 2 2 2 2 4 2" xfId="2383"/>
    <cellStyle name="標準 6 3 2 2 2 2 4 2 2" xfId="5994"/>
    <cellStyle name="標準 6 3 2 2 2 2 4 2 2 2" xfId="13128"/>
    <cellStyle name="標準 6 3 2 2 2 2 4 2 2 2 2" xfId="27396"/>
    <cellStyle name="標準 6 3 2 2 2 2 4 2 2 2 3" xfId="41669"/>
    <cellStyle name="標準 6 3 2 2 2 2 4 2 2 3" xfId="20262"/>
    <cellStyle name="標準 6 3 2 2 2 2 4 2 2 4" xfId="34535"/>
    <cellStyle name="標準 6 3 2 2 2 2 4 2 3" xfId="9561"/>
    <cellStyle name="標準 6 3 2 2 2 2 4 2 3 2" xfId="23829"/>
    <cellStyle name="標準 6 3 2 2 2 2 4 2 3 3" xfId="38102"/>
    <cellStyle name="標準 6 3 2 2 2 2 4 2 4" xfId="16695"/>
    <cellStyle name="標準 6 3 2 2 2 2 4 2 5" xfId="30968"/>
    <cellStyle name="標準 6 3 2 2 2 2 4 3" xfId="4213"/>
    <cellStyle name="標準 6 3 2 2 2 2 4 3 2" xfId="11347"/>
    <cellStyle name="標準 6 3 2 2 2 2 4 3 2 2" xfId="25615"/>
    <cellStyle name="標準 6 3 2 2 2 2 4 3 2 3" xfId="39888"/>
    <cellStyle name="標準 6 3 2 2 2 2 4 3 3" xfId="18481"/>
    <cellStyle name="標準 6 3 2 2 2 2 4 3 4" xfId="32754"/>
    <cellStyle name="標準 6 3 2 2 2 2 4 4" xfId="7780"/>
    <cellStyle name="標準 6 3 2 2 2 2 4 4 2" xfId="22048"/>
    <cellStyle name="標準 6 3 2 2 2 2 4 4 3" xfId="36321"/>
    <cellStyle name="標準 6 3 2 2 2 2 4 5" xfId="14914"/>
    <cellStyle name="標準 6 3 2 2 2 2 4 6" xfId="29187"/>
    <cellStyle name="標準 6 3 2 2 2 2 5" xfId="1493"/>
    <cellStyle name="標準 6 3 2 2 2 2 5 2" xfId="3274"/>
    <cellStyle name="標準 6 3 2 2 2 2 5 2 2" xfId="6885"/>
    <cellStyle name="標準 6 3 2 2 2 2 5 2 2 2" xfId="14019"/>
    <cellStyle name="標準 6 3 2 2 2 2 5 2 2 2 2" xfId="28287"/>
    <cellStyle name="標準 6 3 2 2 2 2 5 2 2 2 3" xfId="42560"/>
    <cellStyle name="標準 6 3 2 2 2 2 5 2 2 3" xfId="21153"/>
    <cellStyle name="標準 6 3 2 2 2 2 5 2 2 4" xfId="35426"/>
    <cellStyle name="標準 6 3 2 2 2 2 5 2 3" xfId="10452"/>
    <cellStyle name="標準 6 3 2 2 2 2 5 2 3 2" xfId="24720"/>
    <cellStyle name="標準 6 3 2 2 2 2 5 2 3 3" xfId="38993"/>
    <cellStyle name="標準 6 3 2 2 2 2 5 2 4" xfId="17586"/>
    <cellStyle name="標準 6 3 2 2 2 2 5 2 5" xfId="31859"/>
    <cellStyle name="標準 6 3 2 2 2 2 5 3" xfId="5104"/>
    <cellStyle name="標準 6 3 2 2 2 2 5 3 2" xfId="12238"/>
    <cellStyle name="標準 6 3 2 2 2 2 5 3 2 2" xfId="26506"/>
    <cellStyle name="標準 6 3 2 2 2 2 5 3 2 3" xfId="40779"/>
    <cellStyle name="標準 6 3 2 2 2 2 5 3 3" xfId="19372"/>
    <cellStyle name="標準 6 3 2 2 2 2 5 3 4" xfId="33645"/>
    <cellStyle name="標準 6 3 2 2 2 2 5 4" xfId="8671"/>
    <cellStyle name="標準 6 3 2 2 2 2 5 4 2" xfId="22939"/>
    <cellStyle name="標準 6 3 2 2 2 2 5 4 3" xfId="37212"/>
    <cellStyle name="標準 6 3 2 2 2 2 5 5" xfId="15805"/>
    <cellStyle name="標準 6 3 2 2 2 2 5 6" xfId="30078"/>
    <cellStyle name="標準 6 3 2 2 2 2 6" xfId="1938"/>
    <cellStyle name="標準 6 3 2 2 2 2 6 2" xfId="5549"/>
    <cellStyle name="標準 6 3 2 2 2 2 6 2 2" xfId="12683"/>
    <cellStyle name="標準 6 3 2 2 2 2 6 2 2 2" xfId="26951"/>
    <cellStyle name="標準 6 3 2 2 2 2 6 2 2 3" xfId="41224"/>
    <cellStyle name="標準 6 3 2 2 2 2 6 2 3" xfId="19817"/>
    <cellStyle name="標準 6 3 2 2 2 2 6 2 4" xfId="34090"/>
    <cellStyle name="標準 6 3 2 2 2 2 6 3" xfId="9116"/>
    <cellStyle name="標準 6 3 2 2 2 2 6 3 2" xfId="23384"/>
    <cellStyle name="標準 6 3 2 2 2 2 6 3 3" xfId="37657"/>
    <cellStyle name="標準 6 3 2 2 2 2 6 4" xfId="16250"/>
    <cellStyle name="標準 6 3 2 2 2 2 6 5" xfId="30523"/>
    <cellStyle name="標準 6 3 2 2 2 2 7" xfId="3768"/>
    <cellStyle name="標準 6 3 2 2 2 2 7 2" xfId="10902"/>
    <cellStyle name="標準 6 3 2 2 2 2 7 2 2" xfId="25170"/>
    <cellStyle name="標準 6 3 2 2 2 2 7 2 3" xfId="39443"/>
    <cellStyle name="標準 6 3 2 2 2 2 7 3" xfId="18036"/>
    <cellStyle name="標準 6 3 2 2 2 2 7 4" xfId="32309"/>
    <cellStyle name="標準 6 3 2 2 2 2 8" xfId="7335"/>
    <cellStyle name="標準 6 3 2 2 2 2 8 2" xfId="21603"/>
    <cellStyle name="標準 6 3 2 2 2 2 8 3" xfId="35876"/>
    <cellStyle name="標準 6 3 2 2 2 2 9" xfId="14469"/>
    <cellStyle name="標準 6 3 2 2 2 3" xfId="299"/>
    <cellStyle name="標準 6 3 2 2 2 3 2" xfId="1190"/>
    <cellStyle name="標準 6 3 2 2 2 3 2 2" xfId="2971"/>
    <cellStyle name="標準 6 3 2 2 2 3 2 2 2" xfId="6582"/>
    <cellStyle name="標準 6 3 2 2 2 3 2 2 2 2" xfId="13716"/>
    <cellStyle name="標準 6 3 2 2 2 3 2 2 2 2 2" xfId="27984"/>
    <cellStyle name="標準 6 3 2 2 2 3 2 2 2 2 3" xfId="42257"/>
    <cellStyle name="標準 6 3 2 2 2 3 2 2 2 3" xfId="20850"/>
    <cellStyle name="標準 6 3 2 2 2 3 2 2 2 4" xfId="35123"/>
    <cellStyle name="標準 6 3 2 2 2 3 2 2 3" xfId="10149"/>
    <cellStyle name="標準 6 3 2 2 2 3 2 2 3 2" xfId="24417"/>
    <cellStyle name="標準 6 3 2 2 2 3 2 2 3 3" xfId="38690"/>
    <cellStyle name="標準 6 3 2 2 2 3 2 2 4" xfId="17283"/>
    <cellStyle name="標準 6 3 2 2 2 3 2 2 5" xfId="31556"/>
    <cellStyle name="標準 6 3 2 2 2 3 2 3" xfId="4801"/>
    <cellStyle name="標準 6 3 2 2 2 3 2 3 2" xfId="11935"/>
    <cellStyle name="標準 6 3 2 2 2 3 2 3 2 2" xfId="26203"/>
    <cellStyle name="標準 6 3 2 2 2 3 2 3 2 3" xfId="40476"/>
    <cellStyle name="標準 6 3 2 2 2 3 2 3 3" xfId="19069"/>
    <cellStyle name="標準 6 3 2 2 2 3 2 3 4" xfId="33342"/>
    <cellStyle name="標準 6 3 2 2 2 3 2 4" xfId="8368"/>
    <cellStyle name="標準 6 3 2 2 2 3 2 4 2" xfId="22636"/>
    <cellStyle name="標準 6 3 2 2 2 3 2 4 3" xfId="36909"/>
    <cellStyle name="標準 6 3 2 2 2 3 2 5" xfId="15502"/>
    <cellStyle name="標準 6 3 2 2 2 3 2 6" xfId="29775"/>
    <cellStyle name="標準 6 3 2 2 2 3 3" xfId="744"/>
    <cellStyle name="標準 6 3 2 2 2 3 3 2" xfId="2525"/>
    <cellStyle name="標準 6 3 2 2 2 3 3 2 2" xfId="6136"/>
    <cellStyle name="標準 6 3 2 2 2 3 3 2 2 2" xfId="13270"/>
    <cellStyle name="標準 6 3 2 2 2 3 3 2 2 2 2" xfId="27538"/>
    <cellStyle name="標準 6 3 2 2 2 3 3 2 2 2 3" xfId="41811"/>
    <cellStyle name="標準 6 3 2 2 2 3 3 2 2 3" xfId="20404"/>
    <cellStyle name="標準 6 3 2 2 2 3 3 2 2 4" xfId="34677"/>
    <cellStyle name="標準 6 3 2 2 2 3 3 2 3" xfId="9703"/>
    <cellStyle name="標準 6 3 2 2 2 3 3 2 3 2" xfId="23971"/>
    <cellStyle name="標準 6 3 2 2 2 3 3 2 3 3" xfId="38244"/>
    <cellStyle name="標準 6 3 2 2 2 3 3 2 4" xfId="16837"/>
    <cellStyle name="標準 6 3 2 2 2 3 3 2 5" xfId="31110"/>
    <cellStyle name="標準 6 3 2 2 2 3 3 3" xfId="4355"/>
    <cellStyle name="標準 6 3 2 2 2 3 3 3 2" xfId="11489"/>
    <cellStyle name="標準 6 3 2 2 2 3 3 3 2 2" xfId="25757"/>
    <cellStyle name="標準 6 3 2 2 2 3 3 3 2 3" xfId="40030"/>
    <cellStyle name="標準 6 3 2 2 2 3 3 3 3" xfId="18623"/>
    <cellStyle name="標準 6 3 2 2 2 3 3 3 4" xfId="32896"/>
    <cellStyle name="標準 6 3 2 2 2 3 3 4" xfId="7922"/>
    <cellStyle name="標準 6 3 2 2 2 3 3 4 2" xfId="22190"/>
    <cellStyle name="標準 6 3 2 2 2 3 3 4 3" xfId="36463"/>
    <cellStyle name="標準 6 3 2 2 2 3 3 5" xfId="15056"/>
    <cellStyle name="標準 6 3 2 2 2 3 3 6" xfId="29329"/>
    <cellStyle name="標準 6 3 2 2 2 3 4" xfId="1635"/>
    <cellStyle name="標準 6 3 2 2 2 3 4 2" xfId="3416"/>
    <cellStyle name="標準 6 3 2 2 2 3 4 2 2" xfId="7027"/>
    <cellStyle name="標準 6 3 2 2 2 3 4 2 2 2" xfId="14161"/>
    <cellStyle name="標準 6 3 2 2 2 3 4 2 2 2 2" xfId="28429"/>
    <cellStyle name="標準 6 3 2 2 2 3 4 2 2 2 3" xfId="42702"/>
    <cellStyle name="標準 6 3 2 2 2 3 4 2 2 3" xfId="21295"/>
    <cellStyle name="標準 6 3 2 2 2 3 4 2 2 4" xfId="35568"/>
    <cellStyle name="標準 6 3 2 2 2 3 4 2 3" xfId="10594"/>
    <cellStyle name="標準 6 3 2 2 2 3 4 2 3 2" xfId="24862"/>
    <cellStyle name="標準 6 3 2 2 2 3 4 2 3 3" xfId="39135"/>
    <cellStyle name="標準 6 3 2 2 2 3 4 2 4" xfId="17728"/>
    <cellStyle name="標準 6 3 2 2 2 3 4 2 5" xfId="32001"/>
    <cellStyle name="標準 6 3 2 2 2 3 4 3" xfId="5246"/>
    <cellStyle name="標準 6 3 2 2 2 3 4 3 2" xfId="12380"/>
    <cellStyle name="標準 6 3 2 2 2 3 4 3 2 2" xfId="26648"/>
    <cellStyle name="標準 6 3 2 2 2 3 4 3 2 3" xfId="40921"/>
    <cellStyle name="標準 6 3 2 2 2 3 4 3 3" xfId="19514"/>
    <cellStyle name="標準 6 3 2 2 2 3 4 3 4" xfId="33787"/>
    <cellStyle name="標準 6 3 2 2 2 3 4 4" xfId="8813"/>
    <cellStyle name="標準 6 3 2 2 2 3 4 4 2" xfId="23081"/>
    <cellStyle name="標準 6 3 2 2 2 3 4 4 3" xfId="37354"/>
    <cellStyle name="標準 6 3 2 2 2 3 4 5" xfId="15947"/>
    <cellStyle name="標準 6 3 2 2 2 3 4 6" xfId="30220"/>
    <cellStyle name="標準 6 3 2 2 2 3 5" xfId="2080"/>
    <cellStyle name="標準 6 3 2 2 2 3 5 2" xfId="5691"/>
    <cellStyle name="標準 6 3 2 2 2 3 5 2 2" xfId="12825"/>
    <cellStyle name="標準 6 3 2 2 2 3 5 2 2 2" xfId="27093"/>
    <cellStyle name="標準 6 3 2 2 2 3 5 2 2 3" xfId="41366"/>
    <cellStyle name="標準 6 3 2 2 2 3 5 2 3" xfId="19959"/>
    <cellStyle name="標準 6 3 2 2 2 3 5 2 4" xfId="34232"/>
    <cellStyle name="標準 6 3 2 2 2 3 5 3" xfId="9258"/>
    <cellStyle name="標準 6 3 2 2 2 3 5 3 2" xfId="23526"/>
    <cellStyle name="標準 6 3 2 2 2 3 5 3 3" xfId="37799"/>
    <cellStyle name="標準 6 3 2 2 2 3 5 4" xfId="16392"/>
    <cellStyle name="標準 6 3 2 2 2 3 5 5" xfId="30665"/>
    <cellStyle name="標準 6 3 2 2 2 3 6" xfId="3910"/>
    <cellStyle name="標準 6 3 2 2 2 3 6 2" xfId="11044"/>
    <cellStyle name="標準 6 3 2 2 2 3 6 2 2" xfId="25312"/>
    <cellStyle name="標準 6 3 2 2 2 3 6 2 3" xfId="39585"/>
    <cellStyle name="標準 6 3 2 2 2 3 6 3" xfId="18178"/>
    <cellStyle name="標準 6 3 2 2 2 3 6 4" xfId="32451"/>
    <cellStyle name="標準 6 3 2 2 2 3 7" xfId="7477"/>
    <cellStyle name="標準 6 3 2 2 2 3 7 2" xfId="21745"/>
    <cellStyle name="標準 6 3 2 2 2 3 7 3" xfId="36018"/>
    <cellStyle name="標準 6 3 2 2 2 3 8" xfId="14611"/>
    <cellStyle name="標準 6 3 2 2 2 3 9" xfId="28884"/>
    <cellStyle name="標準 6 3 2 2 2 4" xfId="968"/>
    <cellStyle name="標準 6 3 2 2 2 4 2" xfId="2749"/>
    <cellStyle name="標準 6 3 2 2 2 4 2 2" xfId="6360"/>
    <cellStyle name="標準 6 3 2 2 2 4 2 2 2" xfId="13494"/>
    <cellStyle name="標準 6 3 2 2 2 4 2 2 2 2" xfId="27762"/>
    <cellStyle name="標準 6 3 2 2 2 4 2 2 2 3" xfId="42035"/>
    <cellStyle name="標準 6 3 2 2 2 4 2 2 3" xfId="20628"/>
    <cellStyle name="標準 6 3 2 2 2 4 2 2 4" xfId="34901"/>
    <cellStyle name="標準 6 3 2 2 2 4 2 3" xfId="9927"/>
    <cellStyle name="標準 6 3 2 2 2 4 2 3 2" xfId="24195"/>
    <cellStyle name="標準 6 3 2 2 2 4 2 3 3" xfId="38468"/>
    <cellStyle name="標準 6 3 2 2 2 4 2 4" xfId="17061"/>
    <cellStyle name="標準 6 3 2 2 2 4 2 5" xfId="31334"/>
    <cellStyle name="標準 6 3 2 2 2 4 3" xfId="4579"/>
    <cellStyle name="標準 6 3 2 2 2 4 3 2" xfId="11713"/>
    <cellStyle name="標準 6 3 2 2 2 4 3 2 2" xfId="25981"/>
    <cellStyle name="標準 6 3 2 2 2 4 3 2 3" xfId="40254"/>
    <cellStyle name="標準 6 3 2 2 2 4 3 3" xfId="18847"/>
    <cellStyle name="標準 6 3 2 2 2 4 3 4" xfId="33120"/>
    <cellStyle name="標準 6 3 2 2 2 4 4" xfId="8146"/>
    <cellStyle name="標準 6 3 2 2 2 4 4 2" xfId="22414"/>
    <cellStyle name="標準 6 3 2 2 2 4 4 3" xfId="36687"/>
    <cellStyle name="標準 6 3 2 2 2 4 5" xfId="15280"/>
    <cellStyle name="標準 6 3 2 2 2 4 6" xfId="29553"/>
    <cellStyle name="標準 6 3 2 2 2 5" xfId="522"/>
    <cellStyle name="標準 6 3 2 2 2 5 2" xfId="2303"/>
    <cellStyle name="標準 6 3 2 2 2 5 2 2" xfId="5914"/>
    <cellStyle name="標準 6 3 2 2 2 5 2 2 2" xfId="13048"/>
    <cellStyle name="標準 6 3 2 2 2 5 2 2 2 2" xfId="27316"/>
    <cellStyle name="標準 6 3 2 2 2 5 2 2 2 3" xfId="41589"/>
    <cellStyle name="標準 6 3 2 2 2 5 2 2 3" xfId="20182"/>
    <cellStyle name="標準 6 3 2 2 2 5 2 2 4" xfId="34455"/>
    <cellStyle name="標準 6 3 2 2 2 5 2 3" xfId="9481"/>
    <cellStyle name="標準 6 3 2 2 2 5 2 3 2" xfId="23749"/>
    <cellStyle name="標準 6 3 2 2 2 5 2 3 3" xfId="38022"/>
    <cellStyle name="標準 6 3 2 2 2 5 2 4" xfId="16615"/>
    <cellStyle name="標準 6 3 2 2 2 5 2 5" xfId="30888"/>
    <cellStyle name="標準 6 3 2 2 2 5 3" xfId="4133"/>
    <cellStyle name="標準 6 3 2 2 2 5 3 2" xfId="11267"/>
    <cellStyle name="標準 6 3 2 2 2 5 3 2 2" xfId="25535"/>
    <cellStyle name="標準 6 3 2 2 2 5 3 2 3" xfId="39808"/>
    <cellStyle name="標準 6 3 2 2 2 5 3 3" xfId="18401"/>
    <cellStyle name="標準 6 3 2 2 2 5 3 4" xfId="32674"/>
    <cellStyle name="標準 6 3 2 2 2 5 4" xfId="7700"/>
    <cellStyle name="標準 6 3 2 2 2 5 4 2" xfId="21968"/>
    <cellStyle name="標準 6 3 2 2 2 5 4 3" xfId="36241"/>
    <cellStyle name="標準 6 3 2 2 2 5 5" xfId="14834"/>
    <cellStyle name="標準 6 3 2 2 2 5 6" xfId="29107"/>
    <cellStyle name="標準 6 3 2 2 2 6" xfId="1413"/>
    <cellStyle name="標準 6 3 2 2 2 6 2" xfId="3194"/>
    <cellStyle name="標準 6 3 2 2 2 6 2 2" xfId="6805"/>
    <cellStyle name="標準 6 3 2 2 2 6 2 2 2" xfId="13939"/>
    <cellStyle name="標準 6 3 2 2 2 6 2 2 2 2" xfId="28207"/>
    <cellStyle name="標準 6 3 2 2 2 6 2 2 2 3" xfId="42480"/>
    <cellStyle name="標準 6 3 2 2 2 6 2 2 3" xfId="21073"/>
    <cellStyle name="標準 6 3 2 2 2 6 2 2 4" xfId="35346"/>
    <cellStyle name="標準 6 3 2 2 2 6 2 3" xfId="10372"/>
    <cellStyle name="標準 6 3 2 2 2 6 2 3 2" xfId="24640"/>
    <cellStyle name="標準 6 3 2 2 2 6 2 3 3" xfId="38913"/>
    <cellStyle name="標準 6 3 2 2 2 6 2 4" xfId="17506"/>
    <cellStyle name="標準 6 3 2 2 2 6 2 5" xfId="31779"/>
    <cellStyle name="標準 6 3 2 2 2 6 3" xfId="5024"/>
    <cellStyle name="標準 6 3 2 2 2 6 3 2" xfId="12158"/>
    <cellStyle name="標準 6 3 2 2 2 6 3 2 2" xfId="26426"/>
    <cellStyle name="標準 6 3 2 2 2 6 3 2 3" xfId="40699"/>
    <cellStyle name="標準 6 3 2 2 2 6 3 3" xfId="19292"/>
    <cellStyle name="標準 6 3 2 2 2 6 3 4" xfId="33565"/>
    <cellStyle name="標準 6 3 2 2 2 6 4" xfId="8591"/>
    <cellStyle name="標準 6 3 2 2 2 6 4 2" xfId="22859"/>
    <cellStyle name="標準 6 3 2 2 2 6 4 3" xfId="37132"/>
    <cellStyle name="標準 6 3 2 2 2 6 5" xfId="15725"/>
    <cellStyle name="標準 6 3 2 2 2 6 6" xfId="29998"/>
    <cellStyle name="標準 6 3 2 2 2 7" xfId="1858"/>
    <cellStyle name="標準 6 3 2 2 2 7 2" xfId="5469"/>
    <cellStyle name="標準 6 3 2 2 2 7 2 2" xfId="12603"/>
    <cellStyle name="標準 6 3 2 2 2 7 2 2 2" xfId="26871"/>
    <cellStyle name="標準 6 3 2 2 2 7 2 2 3" xfId="41144"/>
    <cellStyle name="標準 6 3 2 2 2 7 2 3" xfId="19737"/>
    <cellStyle name="標準 6 3 2 2 2 7 2 4" xfId="34010"/>
    <cellStyle name="標準 6 3 2 2 2 7 3" xfId="9036"/>
    <cellStyle name="標準 6 3 2 2 2 7 3 2" xfId="23304"/>
    <cellStyle name="標準 6 3 2 2 2 7 3 3" xfId="37577"/>
    <cellStyle name="標準 6 3 2 2 2 7 4" xfId="16170"/>
    <cellStyle name="標準 6 3 2 2 2 7 5" xfId="30443"/>
    <cellStyle name="標準 6 3 2 2 2 8" xfId="3688"/>
    <cellStyle name="標準 6 3 2 2 2 8 2" xfId="10822"/>
    <cellStyle name="標準 6 3 2 2 2 8 2 2" xfId="25090"/>
    <cellStyle name="標準 6 3 2 2 2 8 2 3" xfId="39363"/>
    <cellStyle name="標準 6 3 2 2 2 8 3" xfId="17956"/>
    <cellStyle name="標準 6 3 2 2 2 8 4" xfId="32229"/>
    <cellStyle name="標準 6 3 2 2 2 9" xfId="7255"/>
    <cellStyle name="標準 6 3 2 2 2 9 2" xfId="21523"/>
    <cellStyle name="標準 6 3 2 2 2 9 3" xfId="35796"/>
    <cellStyle name="標準 6 3 2 2 3" xfId="114"/>
    <cellStyle name="標準 6 3 2 2 3 10" xfId="14426"/>
    <cellStyle name="標準 6 3 2 2 3 11" xfId="28699"/>
    <cellStyle name="標準 6 3 2 2 3 2" xfId="158"/>
    <cellStyle name="標準 6 3 2 2 3 2 10" xfId="28743"/>
    <cellStyle name="標準 6 3 2 2 3 2 2" xfId="447"/>
    <cellStyle name="標準 6 3 2 2 3 2 2 2" xfId="1338"/>
    <cellStyle name="標準 6 3 2 2 3 2 2 2 2" xfId="3119"/>
    <cellStyle name="標準 6 3 2 2 3 2 2 2 2 2" xfId="6730"/>
    <cellStyle name="標準 6 3 2 2 3 2 2 2 2 2 2" xfId="13864"/>
    <cellStyle name="標準 6 3 2 2 3 2 2 2 2 2 2 2" xfId="28132"/>
    <cellStyle name="標準 6 3 2 2 3 2 2 2 2 2 2 3" xfId="42405"/>
    <cellStyle name="標準 6 3 2 2 3 2 2 2 2 2 3" xfId="20998"/>
    <cellStyle name="標準 6 3 2 2 3 2 2 2 2 2 4" xfId="35271"/>
    <cellStyle name="標準 6 3 2 2 3 2 2 2 2 3" xfId="10297"/>
    <cellStyle name="標準 6 3 2 2 3 2 2 2 2 3 2" xfId="24565"/>
    <cellStyle name="標準 6 3 2 2 3 2 2 2 2 3 3" xfId="38838"/>
    <cellStyle name="標準 6 3 2 2 3 2 2 2 2 4" xfId="17431"/>
    <cellStyle name="標準 6 3 2 2 3 2 2 2 2 5" xfId="31704"/>
    <cellStyle name="標準 6 3 2 2 3 2 2 2 3" xfId="4949"/>
    <cellStyle name="標準 6 3 2 2 3 2 2 2 3 2" xfId="12083"/>
    <cellStyle name="標準 6 3 2 2 3 2 2 2 3 2 2" xfId="26351"/>
    <cellStyle name="標準 6 3 2 2 3 2 2 2 3 2 3" xfId="40624"/>
    <cellStyle name="標準 6 3 2 2 3 2 2 2 3 3" xfId="19217"/>
    <cellStyle name="標準 6 3 2 2 3 2 2 2 3 4" xfId="33490"/>
    <cellStyle name="標準 6 3 2 2 3 2 2 2 4" xfId="8516"/>
    <cellStyle name="標準 6 3 2 2 3 2 2 2 4 2" xfId="22784"/>
    <cellStyle name="標準 6 3 2 2 3 2 2 2 4 3" xfId="37057"/>
    <cellStyle name="標準 6 3 2 2 3 2 2 2 5" xfId="15650"/>
    <cellStyle name="標準 6 3 2 2 3 2 2 2 6" xfId="29923"/>
    <cellStyle name="標準 6 3 2 2 3 2 2 3" xfId="892"/>
    <cellStyle name="標準 6 3 2 2 3 2 2 3 2" xfId="2673"/>
    <cellStyle name="標準 6 3 2 2 3 2 2 3 2 2" xfId="6284"/>
    <cellStyle name="標準 6 3 2 2 3 2 2 3 2 2 2" xfId="13418"/>
    <cellStyle name="標準 6 3 2 2 3 2 2 3 2 2 2 2" xfId="27686"/>
    <cellStyle name="標準 6 3 2 2 3 2 2 3 2 2 2 3" xfId="41959"/>
    <cellStyle name="標準 6 3 2 2 3 2 2 3 2 2 3" xfId="20552"/>
    <cellStyle name="標準 6 3 2 2 3 2 2 3 2 2 4" xfId="34825"/>
    <cellStyle name="標準 6 3 2 2 3 2 2 3 2 3" xfId="9851"/>
    <cellStyle name="標準 6 3 2 2 3 2 2 3 2 3 2" xfId="24119"/>
    <cellStyle name="標準 6 3 2 2 3 2 2 3 2 3 3" xfId="38392"/>
    <cellStyle name="標準 6 3 2 2 3 2 2 3 2 4" xfId="16985"/>
    <cellStyle name="標準 6 3 2 2 3 2 2 3 2 5" xfId="31258"/>
    <cellStyle name="標準 6 3 2 2 3 2 2 3 3" xfId="4503"/>
    <cellStyle name="標準 6 3 2 2 3 2 2 3 3 2" xfId="11637"/>
    <cellStyle name="標準 6 3 2 2 3 2 2 3 3 2 2" xfId="25905"/>
    <cellStyle name="標準 6 3 2 2 3 2 2 3 3 2 3" xfId="40178"/>
    <cellStyle name="標準 6 3 2 2 3 2 2 3 3 3" xfId="18771"/>
    <cellStyle name="標準 6 3 2 2 3 2 2 3 3 4" xfId="33044"/>
    <cellStyle name="標準 6 3 2 2 3 2 2 3 4" xfId="8070"/>
    <cellStyle name="標準 6 3 2 2 3 2 2 3 4 2" xfId="22338"/>
    <cellStyle name="標準 6 3 2 2 3 2 2 3 4 3" xfId="36611"/>
    <cellStyle name="標準 6 3 2 2 3 2 2 3 5" xfId="15204"/>
    <cellStyle name="標準 6 3 2 2 3 2 2 3 6" xfId="29477"/>
    <cellStyle name="標準 6 3 2 2 3 2 2 4" xfId="1783"/>
    <cellStyle name="標準 6 3 2 2 3 2 2 4 2" xfId="3564"/>
    <cellStyle name="標準 6 3 2 2 3 2 2 4 2 2" xfId="7175"/>
    <cellStyle name="標準 6 3 2 2 3 2 2 4 2 2 2" xfId="14309"/>
    <cellStyle name="標準 6 3 2 2 3 2 2 4 2 2 2 2" xfId="28577"/>
    <cellStyle name="標準 6 3 2 2 3 2 2 4 2 2 2 3" xfId="42850"/>
    <cellStyle name="標準 6 3 2 2 3 2 2 4 2 2 3" xfId="21443"/>
    <cellStyle name="標準 6 3 2 2 3 2 2 4 2 2 4" xfId="35716"/>
    <cellStyle name="標準 6 3 2 2 3 2 2 4 2 3" xfId="10742"/>
    <cellStyle name="標準 6 3 2 2 3 2 2 4 2 3 2" xfId="25010"/>
    <cellStyle name="標準 6 3 2 2 3 2 2 4 2 3 3" xfId="39283"/>
    <cellStyle name="標準 6 3 2 2 3 2 2 4 2 4" xfId="17876"/>
    <cellStyle name="標準 6 3 2 2 3 2 2 4 2 5" xfId="32149"/>
    <cellStyle name="標準 6 3 2 2 3 2 2 4 3" xfId="5394"/>
    <cellStyle name="標準 6 3 2 2 3 2 2 4 3 2" xfId="12528"/>
    <cellStyle name="標準 6 3 2 2 3 2 2 4 3 2 2" xfId="26796"/>
    <cellStyle name="標準 6 3 2 2 3 2 2 4 3 2 3" xfId="41069"/>
    <cellStyle name="標準 6 3 2 2 3 2 2 4 3 3" xfId="19662"/>
    <cellStyle name="標準 6 3 2 2 3 2 2 4 3 4" xfId="33935"/>
    <cellStyle name="標準 6 3 2 2 3 2 2 4 4" xfId="8961"/>
    <cellStyle name="標準 6 3 2 2 3 2 2 4 4 2" xfId="23229"/>
    <cellStyle name="標準 6 3 2 2 3 2 2 4 4 3" xfId="37502"/>
    <cellStyle name="標準 6 3 2 2 3 2 2 4 5" xfId="16095"/>
    <cellStyle name="標準 6 3 2 2 3 2 2 4 6" xfId="30368"/>
    <cellStyle name="標準 6 3 2 2 3 2 2 5" xfId="2228"/>
    <cellStyle name="標準 6 3 2 2 3 2 2 5 2" xfId="5839"/>
    <cellStyle name="標準 6 3 2 2 3 2 2 5 2 2" xfId="12973"/>
    <cellStyle name="標準 6 3 2 2 3 2 2 5 2 2 2" xfId="27241"/>
    <cellStyle name="標準 6 3 2 2 3 2 2 5 2 2 3" xfId="41514"/>
    <cellStyle name="標準 6 3 2 2 3 2 2 5 2 3" xfId="20107"/>
    <cellStyle name="標準 6 3 2 2 3 2 2 5 2 4" xfId="34380"/>
    <cellStyle name="標準 6 3 2 2 3 2 2 5 3" xfId="9406"/>
    <cellStyle name="標準 6 3 2 2 3 2 2 5 3 2" xfId="23674"/>
    <cellStyle name="標準 6 3 2 2 3 2 2 5 3 3" xfId="37947"/>
    <cellStyle name="標準 6 3 2 2 3 2 2 5 4" xfId="16540"/>
    <cellStyle name="標準 6 3 2 2 3 2 2 5 5" xfId="30813"/>
    <cellStyle name="標準 6 3 2 2 3 2 2 6" xfId="4058"/>
    <cellStyle name="標準 6 3 2 2 3 2 2 6 2" xfId="11192"/>
    <cellStyle name="標準 6 3 2 2 3 2 2 6 2 2" xfId="25460"/>
    <cellStyle name="標準 6 3 2 2 3 2 2 6 2 3" xfId="39733"/>
    <cellStyle name="標準 6 3 2 2 3 2 2 6 3" xfId="18326"/>
    <cellStyle name="標準 6 3 2 2 3 2 2 6 4" xfId="32599"/>
    <cellStyle name="標準 6 3 2 2 3 2 2 7" xfId="7625"/>
    <cellStyle name="標準 6 3 2 2 3 2 2 7 2" xfId="21893"/>
    <cellStyle name="標準 6 3 2 2 3 2 2 7 3" xfId="36166"/>
    <cellStyle name="標準 6 3 2 2 3 2 2 8" xfId="14759"/>
    <cellStyle name="標準 6 3 2 2 3 2 2 9" xfId="29032"/>
    <cellStyle name="標準 6 3 2 2 3 2 3" xfId="1049"/>
    <cellStyle name="標準 6 3 2 2 3 2 3 2" xfId="2830"/>
    <cellStyle name="標準 6 3 2 2 3 2 3 2 2" xfId="6441"/>
    <cellStyle name="標準 6 3 2 2 3 2 3 2 2 2" xfId="13575"/>
    <cellStyle name="標準 6 3 2 2 3 2 3 2 2 2 2" xfId="27843"/>
    <cellStyle name="標準 6 3 2 2 3 2 3 2 2 2 3" xfId="42116"/>
    <cellStyle name="標準 6 3 2 2 3 2 3 2 2 3" xfId="20709"/>
    <cellStyle name="標準 6 3 2 2 3 2 3 2 2 4" xfId="34982"/>
    <cellStyle name="標準 6 3 2 2 3 2 3 2 3" xfId="10008"/>
    <cellStyle name="標準 6 3 2 2 3 2 3 2 3 2" xfId="24276"/>
    <cellStyle name="標準 6 3 2 2 3 2 3 2 3 3" xfId="38549"/>
    <cellStyle name="標準 6 3 2 2 3 2 3 2 4" xfId="17142"/>
    <cellStyle name="標準 6 3 2 2 3 2 3 2 5" xfId="31415"/>
    <cellStyle name="標準 6 3 2 2 3 2 3 3" xfId="4660"/>
    <cellStyle name="標準 6 3 2 2 3 2 3 3 2" xfId="11794"/>
    <cellStyle name="標準 6 3 2 2 3 2 3 3 2 2" xfId="26062"/>
    <cellStyle name="標準 6 3 2 2 3 2 3 3 2 3" xfId="40335"/>
    <cellStyle name="標準 6 3 2 2 3 2 3 3 3" xfId="18928"/>
    <cellStyle name="標準 6 3 2 2 3 2 3 3 4" xfId="33201"/>
    <cellStyle name="標準 6 3 2 2 3 2 3 4" xfId="8227"/>
    <cellStyle name="標準 6 3 2 2 3 2 3 4 2" xfId="22495"/>
    <cellStyle name="標準 6 3 2 2 3 2 3 4 3" xfId="36768"/>
    <cellStyle name="標準 6 3 2 2 3 2 3 5" xfId="15361"/>
    <cellStyle name="標準 6 3 2 2 3 2 3 6" xfId="29634"/>
    <cellStyle name="標準 6 3 2 2 3 2 4" xfId="603"/>
    <cellStyle name="標準 6 3 2 2 3 2 4 2" xfId="2384"/>
    <cellStyle name="標準 6 3 2 2 3 2 4 2 2" xfId="5995"/>
    <cellStyle name="標準 6 3 2 2 3 2 4 2 2 2" xfId="13129"/>
    <cellStyle name="標準 6 3 2 2 3 2 4 2 2 2 2" xfId="27397"/>
    <cellStyle name="標準 6 3 2 2 3 2 4 2 2 2 3" xfId="41670"/>
    <cellStyle name="標準 6 3 2 2 3 2 4 2 2 3" xfId="20263"/>
    <cellStyle name="標準 6 3 2 2 3 2 4 2 2 4" xfId="34536"/>
    <cellStyle name="標準 6 3 2 2 3 2 4 2 3" xfId="9562"/>
    <cellStyle name="標準 6 3 2 2 3 2 4 2 3 2" xfId="23830"/>
    <cellStyle name="標準 6 3 2 2 3 2 4 2 3 3" xfId="38103"/>
    <cellStyle name="標準 6 3 2 2 3 2 4 2 4" xfId="16696"/>
    <cellStyle name="標準 6 3 2 2 3 2 4 2 5" xfId="30969"/>
    <cellStyle name="標準 6 3 2 2 3 2 4 3" xfId="4214"/>
    <cellStyle name="標準 6 3 2 2 3 2 4 3 2" xfId="11348"/>
    <cellStyle name="標準 6 3 2 2 3 2 4 3 2 2" xfId="25616"/>
    <cellStyle name="標準 6 3 2 2 3 2 4 3 2 3" xfId="39889"/>
    <cellStyle name="標準 6 3 2 2 3 2 4 3 3" xfId="18482"/>
    <cellStyle name="標準 6 3 2 2 3 2 4 3 4" xfId="32755"/>
    <cellStyle name="標準 6 3 2 2 3 2 4 4" xfId="7781"/>
    <cellStyle name="標準 6 3 2 2 3 2 4 4 2" xfId="22049"/>
    <cellStyle name="標準 6 3 2 2 3 2 4 4 3" xfId="36322"/>
    <cellStyle name="標準 6 3 2 2 3 2 4 5" xfId="14915"/>
    <cellStyle name="標準 6 3 2 2 3 2 4 6" xfId="29188"/>
    <cellStyle name="標準 6 3 2 2 3 2 5" xfId="1494"/>
    <cellStyle name="標準 6 3 2 2 3 2 5 2" xfId="3275"/>
    <cellStyle name="標準 6 3 2 2 3 2 5 2 2" xfId="6886"/>
    <cellStyle name="標準 6 3 2 2 3 2 5 2 2 2" xfId="14020"/>
    <cellStyle name="標準 6 3 2 2 3 2 5 2 2 2 2" xfId="28288"/>
    <cellStyle name="標準 6 3 2 2 3 2 5 2 2 2 3" xfId="42561"/>
    <cellStyle name="標準 6 3 2 2 3 2 5 2 2 3" xfId="21154"/>
    <cellStyle name="標準 6 3 2 2 3 2 5 2 2 4" xfId="35427"/>
    <cellStyle name="標準 6 3 2 2 3 2 5 2 3" xfId="10453"/>
    <cellStyle name="標準 6 3 2 2 3 2 5 2 3 2" xfId="24721"/>
    <cellStyle name="標準 6 3 2 2 3 2 5 2 3 3" xfId="38994"/>
    <cellStyle name="標準 6 3 2 2 3 2 5 2 4" xfId="17587"/>
    <cellStyle name="標準 6 3 2 2 3 2 5 2 5" xfId="31860"/>
    <cellStyle name="標準 6 3 2 2 3 2 5 3" xfId="5105"/>
    <cellStyle name="標準 6 3 2 2 3 2 5 3 2" xfId="12239"/>
    <cellStyle name="標準 6 3 2 2 3 2 5 3 2 2" xfId="26507"/>
    <cellStyle name="標準 6 3 2 2 3 2 5 3 2 3" xfId="40780"/>
    <cellStyle name="標準 6 3 2 2 3 2 5 3 3" xfId="19373"/>
    <cellStyle name="標準 6 3 2 2 3 2 5 3 4" xfId="33646"/>
    <cellStyle name="標準 6 3 2 2 3 2 5 4" xfId="8672"/>
    <cellStyle name="標準 6 3 2 2 3 2 5 4 2" xfId="22940"/>
    <cellStyle name="標準 6 3 2 2 3 2 5 4 3" xfId="37213"/>
    <cellStyle name="標準 6 3 2 2 3 2 5 5" xfId="15806"/>
    <cellStyle name="標準 6 3 2 2 3 2 5 6" xfId="30079"/>
    <cellStyle name="標準 6 3 2 2 3 2 6" xfId="1939"/>
    <cellStyle name="標準 6 3 2 2 3 2 6 2" xfId="5550"/>
    <cellStyle name="標準 6 3 2 2 3 2 6 2 2" xfId="12684"/>
    <cellStyle name="標準 6 3 2 2 3 2 6 2 2 2" xfId="26952"/>
    <cellStyle name="標準 6 3 2 2 3 2 6 2 2 3" xfId="41225"/>
    <cellStyle name="標準 6 3 2 2 3 2 6 2 3" xfId="19818"/>
    <cellStyle name="標準 6 3 2 2 3 2 6 2 4" xfId="34091"/>
    <cellStyle name="標準 6 3 2 2 3 2 6 3" xfId="9117"/>
    <cellStyle name="標準 6 3 2 2 3 2 6 3 2" xfId="23385"/>
    <cellStyle name="標準 6 3 2 2 3 2 6 3 3" xfId="37658"/>
    <cellStyle name="標準 6 3 2 2 3 2 6 4" xfId="16251"/>
    <cellStyle name="標準 6 3 2 2 3 2 6 5" xfId="30524"/>
    <cellStyle name="標準 6 3 2 2 3 2 7" xfId="3769"/>
    <cellStyle name="標準 6 3 2 2 3 2 7 2" xfId="10903"/>
    <cellStyle name="標準 6 3 2 2 3 2 7 2 2" xfId="25171"/>
    <cellStyle name="標準 6 3 2 2 3 2 7 2 3" xfId="39444"/>
    <cellStyle name="標準 6 3 2 2 3 2 7 3" xfId="18037"/>
    <cellStyle name="標準 6 3 2 2 3 2 7 4" xfId="32310"/>
    <cellStyle name="標準 6 3 2 2 3 2 8" xfId="7336"/>
    <cellStyle name="標準 6 3 2 2 3 2 8 2" xfId="21604"/>
    <cellStyle name="標準 6 3 2 2 3 2 8 3" xfId="35877"/>
    <cellStyle name="標準 6 3 2 2 3 2 9" xfId="14470"/>
    <cellStyle name="標準 6 3 2 2 3 3" xfId="336"/>
    <cellStyle name="標準 6 3 2 2 3 3 2" xfId="1227"/>
    <cellStyle name="標準 6 3 2 2 3 3 2 2" xfId="3008"/>
    <cellStyle name="標準 6 3 2 2 3 3 2 2 2" xfId="6619"/>
    <cellStyle name="標準 6 3 2 2 3 3 2 2 2 2" xfId="13753"/>
    <cellStyle name="標準 6 3 2 2 3 3 2 2 2 2 2" xfId="28021"/>
    <cellStyle name="標準 6 3 2 2 3 3 2 2 2 2 3" xfId="42294"/>
    <cellStyle name="標準 6 3 2 2 3 3 2 2 2 3" xfId="20887"/>
    <cellStyle name="標準 6 3 2 2 3 3 2 2 2 4" xfId="35160"/>
    <cellStyle name="標準 6 3 2 2 3 3 2 2 3" xfId="10186"/>
    <cellStyle name="標準 6 3 2 2 3 3 2 2 3 2" xfId="24454"/>
    <cellStyle name="標準 6 3 2 2 3 3 2 2 3 3" xfId="38727"/>
    <cellStyle name="標準 6 3 2 2 3 3 2 2 4" xfId="17320"/>
    <cellStyle name="標準 6 3 2 2 3 3 2 2 5" xfId="31593"/>
    <cellStyle name="標準 6 3 2 2 3 3 2 3" xfId="4838"/>
    <cellStyle name="標準 6 3 2 2 3 3 2 3 2" xfId="11972"/>
    <cellStyle name="標準 6 3 2 2 3 3 2 3 2 2" xfId="26240"/>
    <cellStyle name="標準 6 3 2 2 3 3 2 3 2 3" xfId="40513"/>
    <cellStyle name="標準 6 3 2 2 3 3 2 3 3" xfId="19106"/>
    <cellStyle name="標準 6 3 2 2 3 3 2 3 4" xfId="33379"/>
    <cellStyle name="標準 6 3 2 2 3 3 2 4" xfId="8405"/>
    <cellStyle name="標準 6 3 2 2 3 3 2 4 2" xfId="22673"/>
    <cellStyle name="標準 6 3 2 2 3 3 2 4 3" xfId="36946"/>
    <cellStyle name="標準 6 3 2 2 3 3 2 5" xfId="15539"/>
    <cellStyle name="標準 6 3 2 2 3 3 2 6" xfId="29812"/>
    <cellStyle name="標準 6 3 2 2 3 3 3" xfId="781"/>
    <cellStyle name="標準 6 3 2 2 3 3 3 2" xfId="2562"/>
    <cellStyle name="標準 6 3 2 2 3 3 3 2 2" xfId="6173"/>
    <cellStyle name="標準 6 3 2 2 3 3 3 2 2 2" xfId="13307"/>
    <cellStyle name="標準 6 3 2 2 3 3 3 2 2 2 2" xfId="27575"/>
    <cellStyle name="標準 6 3 2 2 3 3 3 2 2 2 3" xfId="41848"/>
    <cellStyle name="標準 6 3 2 2 3 3 3 2 2 3" xfId="20441"/>
    <cellStyle name="標準 6 3 2 2 3 3 3 2 2 4" xfId="34714"/>
    <cellStyle name="標準 6 3 2 2 3 3 3 2 3" xfId="9740"/>
    <cellStyle name="標準 6 3 2 2 3 3 3 2 3 2" xfId="24008"/>
    <cellStyle name="標準 6 3 2 2 3 3 3 2 3 3" xfId="38281"/>
    <cellStyle name="標準 6 3 2 2 3 3 3 2 4" xfId="16874"/>
    <cellStyle name="標準 6 3 2 2 3 3 3 2 5" xfId="31147"/>
    <cellStyle name="標準 6 3 2 2 3 3 3 3" xfId="4392"/>
    <cellStyle name="標準 6 3 2 2 3 3 3 3 2" xfId="11526"/>
    <cellStyle name="標準 6 3 2 2 3 3 3 3 2 2" xfId="25794"/>
    <cellStyle name="標準 6 3 2 2 3 3 3 3 2 3" xfId="40067"/>
    <cellStyle name="標準 6 3 2 2 3 3 3 3 3" xfId="18660"/>
    <cellStyle name="標準 6 3 2 2 3 3 3 3 4" xfId="32933"/>
    <cellStyle name="標準 6 3 2 2 3 3 3 4" xfId="7959"/>
    <cellStyle name="標準 6 3 2 2 3 3 3 4 2" xfId="22227"/>
    <cellStyle name="標準 6 3 2 2 3 3 3 4 3" xfId="36500"/>
    <cellStyle name="標準 6 3 2 2 3 3 3 5" xfId="15093"/>
    <cellStyle name="標準 6 3 2 2 3 3 3 6" xfId="29366"/>
    <cellStyle name="標準 6 3 2 2 3 3 4" xfId="1672"/>
    <cellStyle name="標準 6 3 2 2 3 3 4 2" xfId="3453"/>
    <cellStyle name="標準 6 3 2 2 3 3 4 2 2" xfId="7064"/>
    <cellStyle name="標準 6 3 2 2 3 3 4 2 2 2" xfId="14198"/>
    <cellStyle name="標準 6 3 2 2 3 3 4 2 2 2 2" xfId="28466"/>
    <cellStyle name="標準 6 3 2 2 3 3 4 2 2 2 3" xfId="42739"/>
    <cellStyle name="標準 6 3 2 2 3 3 4 2 2 3" xfId="21332"/>
    <cellStyle name="標準 6 3 2 2 3 3 4 2 2 4" xfId="35605"/>
    <cellStyle name="標準 6 3 2 2 3 3 4 2 3" xfId="10631"/>
    <cellStyle name="標準 6 3 2 2 3 3 4 2 3 2" xfId="24899"/>
    <cellStyle name="標準 6 3 2 2 3 3 4 2 3 3" xfId="39172"/>
    <cellStyle name="標準 6 3 2 2 3 3 4 2 4" xfId="17765"/>
    <cellStyle name="標準 6 3 2 2 3 3 4 2 5" xfId="32038"/>
    <cellStyle name="標準 6 3 2 2 3 3 4 3" xfId="5283"/>
    <cellStyle name="標準 6 3 2 2 3 3 4 3 2" xfId="12417"/>
    <cellStyle name="標準 6 3 2 2 3 3 4 3 2 2" xfId="26685"/>
    <cellStyle name="標準 6 3 2 2 3 3 4 3 2 3" xfId="40958"/>
    <cellStyle name="標準 6 3 2 2 3 3 4 3 3" xfId="19551"/>
    <cellStyle name="標準 6 3 2 2 3 3 4 3 4" xfId="33824"/>
    <cellStyle name="標準 6 3 2 2 3 3 4 4" xfId="8850"/>
    <cellStyle name="標準 6 3 2 2 3 3 4 4 2" xfId="23118"/>
    <cellStyle name="標準 6 3 2 2 3 3 4 4 3" xfId="37391"/>
    <cellStyle name="標準 6 3 2 2 3 3 4 5" xfId="15984"/>
    <cellStyle name="標準 6 3 2 2 3 3 4 6" xfId="30257"/>
    <cellStyle name="標準 6 3 2 2 3 3 5" xfId="2117"/>
    <cellStyle name="標準 6 3 2 2 3 3 5 2" xfId="5728"/>
    <cellStyle name="標準 6 3 2 2 3 3 5 2 2" xfId="12862"/>
    <cellStyle name="標準 6 3 2 2 3 3 5 2 2 2" xfId="27130"/>
    <cellStyle name="標準 6 3 2 2 3 3 5 2 2 3" xfId="41403"/>
    <cellStyle name="標準 6 3 2 2 3 3 5 2 3" xfId="19996"/>
    <cellStyle name="標準 6 3 2 2 3 3 5 2 4" xfId="34269"/>
    <cellStyle name="標準 6 3 2 2 3 3 5 3" xfId="9295"/>
    <cellStyle name="標準 6 3 2 2 3 3 5 3 2" xfId="23563"/>
    <cellStyle name="標準 6 3 2 2 3 3 5 3 3" xfId="37836"/>
    <cellStyle name="標準 6 3 2 2 3 3 5 4" xfId="16429"/>
    <cellStyle name="標準 6 3 2 2 3 3 5 5" xfId="30702"/>
    <cellStyle name="標準 6 3 2 2 3 3 6" xfId="3947"/>
    <cellStyle name="標準 6 3 2 2 3 3 6 2" xfId="11081"/>
    <cellStyle name="標準 6 3 2 2 3 3 6 2 2" xfId="25349"/>
    <cellStyle name="標準 6 3 2 2 3 3 6 2 3" xfId="39622"/>
    <cellStyle name="標準 6 3 2 2 3 3 6 3" xfId="18215"/>
    <cellStyle name="標準 6 3 2 2 3 3 6 4" xfId="32488"/>
    <cellStyle name="標準 6 3 2 2 3 3 7" xfId="7514"/>
    <cellStyle name="標準 6 3 2 2 3 3 7 2" xfId="21782"/>
    <cellStyle name="標準 6 3 2 2 3 3 7 3" xfId="36055"/>
    <cellStyle name="標準 6 3 2 2 3 3 8" xfId="14648"/>
    <cellStyle name="標準 6 3 2 2 3 3 9" xfId="28921"/>
    <cellStyle name="標準 6 3 2 2 3 4" xfId="1005"/>
    <cellStyle name="標準 6 3 2 2 3 4 2" xfId="2786"/>
    <cellStyle name="標準 6 3 2 2 3 4 2 2" xfId="6397"/>
    <cellStyle name="標準 6 3 2 2 3 4 2 2 2" xfId="13531"/>
    <cellStyle name="標準 6 3 2 2 3 4 2 2 2 2" xfId="27799"/>
    <cellStyle name="標準 6 3 2 2 3 4 2 2 2 3" xfId="42072"/>
    <cellStyle name="標準 6 3 2 2 3 4 2 2 3" xfId="20665"/>
    <cellStyle name="標準 6 3 2 2 3 4 2 2 4" xfId="34938"/>
    <cellStyle name="標準 6 3 2 2 3 4 2 3" xfId="9964"/>
    <cellStyle name="標準 6 3 2 2 3 4 2 3 2" xfId="24232"/>
    <cellStyle name="標準 6 3 2 2 3 4 2 3 3" xfId="38505"/>
    <cellStyle name="標準 6 3 2 2 3 4 2 4" xfId="17098"/>
    <cellStyle name="標準 6 3 2 2 3 4 2 5" xfId="31371"/>
    <cellStyle name="標準 6 3 2 2 3 4 3" xfId="4616"/>
    <cellStyle name="標準 6 3 2 2 3 4 3 2" xfId="11750"/>
    <cellStyle name="標準 6 3 2 2 3 4 3 2 2" xfId="26018"/>
    <cellStyle name="標準 6 3 2 2 3 4 3 2 3" xfId="40291"/>
    <cellStyle name="標準 6 3 2 2 3 4 3 3" xfId="18884"/>
    <cellStyle name="標準 6 3 2 2 3 4 3 4" xfId="33157"/>
    <cellStyle name="標準 6 3 2 2 3 4 4" xfId="8183"/>
    <cellStyle name="標準 6 3 2 2 3 4 4 2" xfId="22451"/>
    <cellStyle name="標準 6 3 2 2 3 4 4 3" xfId="36724"/>
    <cellStyle name="標準 6 3 2 2 3 4 5" xfId="15317"/>
    <cellStyle name="標準 6 3 2 2 3 4 6" xfId="29590"/>
    <cellStyle name="標準 6 3 2 2 3 5" xfId="559"/>
    <cellStyle name="標準 6 3 2 2 3 5 2" xfId="2340"/>
    <cellStyle name="標準 6 3 2 2 3 5 2 2" xfId="5951"/>
    <cellStyle name="標準 6 3 2 2 3 5 2 2 2" xfId="13085"/>
    <cellStyle name="標準 6 3 2 2 3 5 2 2 2 2" xfId="27353"/>
    <cellStyle name="標準 6 3 2 2 3 5 2 2 2 3" xfId="41626"/>
    <cellStyle name="標準 6 3 2 2 3 5 2 2 3" xfId="20219"/>
    <cellStyle name="標準 6 3 2 2 3 5 2 2 4" xfId="34492"/>
    <cellStyle name="標準 6 3 2 2 3 5 2 3" xfId="9518"/>
    <cellStyle name="標準 6 3 2 2 3 5 2 3 2" xfId="23786"/>
    <cellStyle name="標準 6 3 2 2 3 5 2 3 3" xfId="38059"/>
    <cellStyle name="標準 6 3 2 2 3 5 2 4" xfId="16652"/>
    <cellStyle name="標準 6 3 2 2 3 5 2 5" xfId="30925"/>
    <cellStyle name="標準 6 3 2 2 3 5 3" xfId="4170"/>
    <cellStyle name="標準 6 3 2 2 3 5 3 2" xfId="11304"/>
    <cellStyle name="標準 6 3 2 2 3 5 3 2 2" xfId="25572"/>
    <cellStyle name="標準 6 3 2 2 3 5 3 2 3" xfId="39845"/>
    <cellStyle name="標準 6 3 2 2 3 5 3 3" xfId="18438"/>
    <cellStyle name="標準 6 3 2 2 3 5 3 4" xfId="32711"/>
    <cellStyle name="標準 6 3 2 2 3 5 4" xfId="7737"/>
    <cellStyle name="標準 6 3 2 2 3 5 4 2" xfId="22005"/>
    <cellStyle name="標準 6 3 2 2 3 5 4 3" xfId="36278"/>
    <cellStyle name="標準 6 3 2 2 3 5 5" xfId="14871"/>
    <cellStyle name="標準 6 3 2 2 3 5 6" xfId="29144"/>
    <cellStyle name="標準 6 3 2 2 3 6" xfId="1450"/>
    <cellStyle name="標準 6 3 2 2 3 6 2" xfId="3231"/>
    <cellStyle name="標準 6 3 2 2 3 6 2 2" xfId="6842"/>
    <cellStyle name="標準 6 3 2 2 3 6 2 2 2" xfId="13976"/>
    <cellStyle name="標準 6 3 2 2 3 6 2 2 2 2" xfId="28244"/>
    <cellStyle name="標準 6 3 2 2 3 6 2 2 2 3" xfId="42517"/>
    <cellStyle name="標準 6 3 2 2 3 6 2 2 3" xfId="21110"/>
    <cellStyle name="標準 6 3 2 2 3 6 2 2 4" xfId="35383"/>
    <cellStyle name="標準 6 3 2 2 3 6 2 3" xfId="10409"/>
    <cellStyle name="標準 6 3 2 2 3 6 2 3 2" xfId="24677"/>
    <cellStyle name="標準 6 3 2 2 3 6 2 3 3" xfId="38950"/>
    <cellStyle name="標準 6 3 2 2 3 6 2 4" xfId="17543"/>
    <cellStyle name="標準 6 3 2 2 3 6 2 5" xfId="31816"/>
    <cellStyle name="標準 6 3 2 2 3 6 3" xfId="5061"/>
    <cellStyle name="標準 6 3 2 2 3 6 3 2" xfId="12195"/>
    <cellStyle name="標準 6 3 2 2 3 6 3 2 2" xfId="26463"/>
    <cellStyle name="標準 6 3 2 2 3 6 3 2 3" xfId="40736"/>
    <cellStyle name="標準 6 3 2 2 3 6 3 3" xfId="19329"/>
    <cellStyle name="標準 6 3 2 2 3 6 3 4" xfId="33602"/>
    <cellStyle name="標準 6 3 2 2 3 6 4" xfId="8628"/>
    <cellStyle name="標準 6 3 2 2 3 6 4 2" xfId="22896"/>
    <cellStyle name="標準 6 3 2 2 3 6 4 3" xfId="37169"/>
    <cellStyle name="標準 6 3 2 2 3 6 5" xfId="15762"/>
    <cellStyle name="標準 6 3 2 2 3 6 6" xfId="30035"/>
    <cellStyle name="標準 6 3 2 2 3 7" xfId="1895"/>
    <cellStyle name="標準 6 3 2 2 3 7 2" xfId="5506"/>
    <cellStyle name="標準 6 3 2 2 3 7 2 2" xfId="12640"/>
    <cellStyle name="標準 6 3 2 2 3 7 2 2 2" xfId="26908"/>
    <cellStyle name="標準 6 3 2 2 3 7 2 2 3" xfId="41181"/>
    <cellStyle name="標準 6 3 2 2 3 7 2 3" xfId="19774"/>
    <cellStyle name="標準 6 3 2 2 3 7 2 4" xfId="34047"/>
    <cellStyle name="標準 6 3 2 2 3 7 3" xfId="9073"/>
    <cellStyle name="標準 6 3 2 2 3 7 3 2" xfId="23341"/>
    <cellStyle name="標準 6 3 2 2 3 7 3 3" xfId="37614"/>
    <cellStyle name="標準 6 3 2 2 3 7 4" xfId="16207"/>
    <cellStyle name="標準 6 3 2 2 3 7 5" xfId="30480"/>
    <cellStyle name="標準 6 3 2 2 3 8" xfId="3725"/>
    <cellStyle name="標準 6 3 2 2 3 8 2" xfId="10859"/>
    <cellStyle name="標準 6 3 2 2 3 8 2 2" xfId="25127"/>
    <cellStyle name="標準 6 3 2 2 3 8 2 3" xfId="39400"/>
    <cellStyle name="標準 6 3 2 2 3 8 3" xfId="17993"/>
    <cellStyle name="標準 6 3 2 2 3 8 4" xfId="32266"/>
    <cellStyle name="標準 6 3 2 2 3 9" xfId="7292"/>
    <cellStyle name="標準 6 3 2 2 3 9 2" xfId="21560"/>
    <cellStyle name="標準 6 3 2 2 3 9 3" xfId="35833"/>
    <cellStyle name="標準 6 3 2 2 4" xfId="159"/>
    <cellStyle name="標準 6 3 2 2 4 10" xfId="28744"/>
    <cellStyle name="標準 6 3 2 2 4 2" xfId="373"/>
    <cellStyle name="標準 6 3 2 2 4 2 2" xfId="1264"/>
    <cellStyle name="標準 6 3 2 2 4 2 2 2" xfId="3045"/>
    <cellStyle name="標準 6 3 2 2 4 2 2 2 2" xfId="6656"/>
    <cellStyle name="標準 6 3 2 2 4 2 2 2 2 2" xfId="13790"/>
    <cellStyle name="標準 6 3 2 2 4 2 2 2 2 2 2" xfId="28058"/>
    <cellStyle name="標準 6 3 2 2 4 2 2 2 2 2 3" xfId="42331"/>
    <cellStyle name="標準 6 3 2 2 4 2 2 2 2 3" xfId="20924"/>
    <cellStyle name="標準 6 3 2 2 4 2 2 2 2 4" xfId="35197"/>
    <cellStyle name="標準 6 3 2 2 4 2 2 2 3" xfId="10223"/>
    <cellStyle name="標準 6 3 2 2 4 2 2 2 3 2" xfId="24491"/>
    <cellStyle name="標準 6 3 2 2 4 2 2 2 3 3" xfId="38764"/>
    <cellStyle name="標準 6 3 2 2 4 2 2 2 4" xfId="17357"/>
    <cellStyle name="標準 6 3 2 2 4 2 2 2 5" xfId="31630"/>
    <cellStyle name="標準 6 3 2 2 4 2 2 3" xfId="4875"/>
    <cellStyle name="標準 6 3 2 2 4 2 2 3 2" xfId="12009"/>
    <cellStyle name="標準 6 3 2 2 4 2 2 3 2 2" xfId="26277"/>
    <cellStyle name="標準 6 3 2 2 4 2 2 3 2 3" xfId="40550"/>
    <cellStyle name="標準 6 3 2 2 4 2 2 3 3" xfId="19143"/>
    <cellStyle name="標準 6 3 2 2 4 2 2 3 4" xfId="33416"/>
    <cellStyle name="標準 6 3 2 2 4 2 2 4" xfId="8442"/>
    <cellStyle name="標準 6 3 2 2 4 2 2 4 2" xfId="22710"/>
    <cellStyle name="標準 6 3 2 2 4 2 2 4 3" xfId="36983"/>
    <cellStyle name="標準 6 3 2 2 4 2 2 5" xfId="15576"/>
    <cellStyle name="標準 6 3 2 2 4 2 2 6" xfId="29849"/>
    <cellStyle name="標準 6 3 2 2 4 2 3" xfId="818"/>
    <cellStyle name="標準 6 3 2 2 4 2 3 2" xfId="2599"/>
    <cellStyle name="標準 6 3 2 2 4 2 3 2 2" xfId="6210"/>
    <cellStyle name="標準 6 3 2 2 4 2 3 2 2 2" xfId="13344"/>
    <cellStyle name="標準 6 3 2 2 4 2 3 2 2 2 2" xfId="27612"/>
    <cellStyle name="標準 6 3 2 2 4 2 3 2 2 2 3" xfId="41885"/>
    <cellStyle name="標準 6 3 2 2 4 2 3 2 2 3" xfId="20478"/>
    <cellStyle name="標準 6 3 2 2 4 2 3 2 2 4" xfId="34751"/>
    <cellStyle name="標準 6 3 2 2 4 2 3 2 3" xfId="9777"/>
    <cellStyle name="標準 6 3 2 2 4 2 3 2 3 2" xfId="24045"/>
    <cellStyle name="標準 6 3 2 2 4 2 3 2 3 3" xfId="38318"/>
    <cellStyle name="標準 6 3 2 2 4 2 3 2 4" xfId="16911"/>
    <cellStyle name="標準 6 3 2 2 4 2 3 2 5" xfId="31184"/>
    <cellStyle name="標準 6 3 2 2 4 2 3 3" xfId="4429"/>
    <cellStyle name="標準 6 3 2 2 4 2 3 3 2" xfId="11563"/>
    <cellStyle name="標準 6 3 2 2 4 2 3 3 2 2" xfId="25831"/>
    <cellStyle name="標準 6 3 2 2 4 2 3 3 2 3" xfId="40104"/>
    <cellStyle name="標準 6 3 2 2 4 2 3 3 3" xfId="18697"/>
    <cellStyle name="標準 6 3 2 2 4 2 3 3 4" xfId="32970"/>
    <cellStyle name="標準 6 3 2 2 4 2 3 4" xfId="7996"/>
    <cellStyle name="標準 6 3 2 2 4 2 3 4 2" xfId="22264"/>
    <cellStyle name="標準 6 3 2 2 4 2 3 4 3" xfId="36537"/>
    <cellStyle name="標準 6 3 2 2 4 2 3 5" xfId="15130"/>
    <cellStyle name="標準 6 3 2 2 4 2 3 6" xfId="29403"/>
    <cellStyle name="標準 6 3 2 2 4 2 4" xfId="1709"/>
    <cellStyle name="標準 6 3 2 2 4 2 4 2" xfId="3490"/>
    <cellStyle name="標準 6 3 2 2 4 2 4 2 2" xfId="7101"/>
    <cellStyle name="標準 6 3 2 2 4 2 4 2 2 2" xfId="14235"/>
    <cellStyle name="標準 6 3 2 2 4 2 4 2 2 2 2" xfId="28503"/>
    <cellStyle name="標準 6 3 2 2 4 2 4 2 2 2 3" xfId="42776"/>
    <cellStyle name="標準 6 3 2 2 4 2 4 2 2 3" xfId="21369"/>
    <cellStyle name="標準 6 3 2 2 4 2 4 2 2 4" xfId="35642"/>
    <cellStyle name="標準 6 3 2 2 4 2 4 2 3" xfId="10668"/>
    <cellStyle name="標準 6 3 2 2 4 2 4 2 3 2" xfId="24936"/>
    <cellStyle name="標準 6 3 2 2 4 2 4 2 3 3" xfId="39209"/>
    <cellStyle name="標準 6 3 2 2 4 2 4 2 4" xfId="17802"/>
    <cellStyle name="標準 6 3 2 2 4 2 4 2 5" xfId="32075"/>
    <cellStyle name="標準 6 3 2 2 4 2 4 3" xfId="5320"/>
    <cellStyle name="標準 6 3 2 2 4 2 4 3 2" xfId="12454"/>
    <cellStyle name="標準 6 3 2 2 4 2 4 3 2 2" xfId="26722"/>
    <cellStyle name="標準 6 3 2 2 4 2 4 3 2 3" xfId="40995"/>
    <cellStyle name="標準 6 3 2 2 4 2 4 3 3" xfId="19588"/>
    <cellStyle name="標準 6 3 2 2 4 2 4 3 4" xfId="33861"/>
    <cellStyle name="標準 6 3 2 2 4 2 4 4" xfId="8887"/>
    <cellStyle name="標準 6 3 2 2 4 2 4 4 2" xfId="23155"/>
    <cellStyle name="標準 6 3 2 2 4 2 4 4 3" xfId="37428"/>
    <cellStyle name="標準 6 3 2 2 4 2 4 5" xfId="16021"/>
    <cellStyle name="標準 6 3 2 2 4 2 4 6" xfId="30294"/>
    <cellStyle name="標準 6 3 2 2 4 2 5" xfId="2154"/>
    <cellStyle name="標準 6 3 2 2 4 2 5 2" xfId="5765"/>
    <cellStyle name="標準 6 3 2 2 4 2 5 2 2" xfId="12899"/>
    <cellStyle name="標準 6 3 2 2 4 2 5 2 2 2" xfId="27167"/>
    <cellStyle name="標準 6 3 2 2 4 2 5 2 2 3" xfId="41440"/>
    <cellStyle name="標準 6 3 2 2 4 2 5 2 3" xfId="20033"/>
    <cellStyle name="標準 6 3 2 2 4 2 5 2 4" xfId="34306"/>
    <cellStyle name="標準 6 3 2 2 4 2 5 3" xfId="9332"/>
    <cellStyle name="標準 6 3 2 2 4 2 5 3 2" xfId="23600"/>
    <cellStyle name="標準 6 3 2 2 4 2 5 3 3" xfId="37873"/>
    <cellStyle name="標準 6 3 2 2 4 2 5 4" xfId="16466"/>
    <cellStyle name="標準 6 3 2 2 4 2 5 5" xfId="30739"/>
    <cellStyle name="標準 6 3 2 2 4 2 6" xfId="3984"/>
    <cellStyle name="標準 6 3 2 2 4 2 6 2" xfId="11118"/>
    <cellStyle name="標準 6 3 2 2 4 2 6 2 2" xfId="25386"/>
    <cellStyle name="標準 6 3 2 2 4 2 6 2 3" xfId="39659"/>
    <cellStyle name="標準 6 3 2 2 4 2 6 3" xfId="18252"/>
    <cellStyle name="標準 6 3 2 2 4 2 6 4" xfId="32525"/>
    <cellStyle name="標準 6 3 2 2 4 2 7" xfId="7551"/>
    <cellStyle name="標準 6 3 2 2 4 2 7 2" xfId="21819"/>
    <cellStyle name="標準 6 3 2 2 4 2 7 3" xfId="36092"/>
    <cellStyle name="標準 6 3 2 2 4 2 8" xfId="14685"/>
    <cellStyle name="標準 6 3 2 2 4 2 9" xfId="28958"/>
    <cellStyle name="標準 6 3 2 2 4 3" xfId="1050"/>
    <cellStyle name="標準 6 3 2 2 4 3 2" xfId="2831"/>
    <cellStyle name="標準 6 3 2 2 4 3 2 2" xfId="6442"/>
    <cellStyle name="標準 6 3 2 2 4 3 2 2 2" xfId="13576"/>
    <cellStyle name="標準 6 3 2 2 4 3 2 2 2 2" xfId="27844"/>
    <cellStyle name="標準 6 3 2 2 4 3 2 2 2 3" xfId="42117"/>
    <cellStyle name="標準 6 3 2 2 4 3 2 2 3" xfId="20710"/>
    <cellStyle name="標準 6 3 2 2 4 3 2 2 4" xfId="34983"/>
    <cellStyle name="標準 6 3 2 2 4 3 2 3" xfId="10009"/>
    <cellStyle name="標準 6 3 2 2 4 3 2 3 2" xfId="24277"/>
    <cellStyle name="標準 6 3 2 2 4 3 2 3 3" xfId="38550"/>
    <cellStyle name="標準 6 3 2 2 4 3 2 4" xfId="17143"/>
    <cellStyle name="標準 6 3 2 2 4 3 2 5" xfId="31416"/>
    <cellStyle name="標準 6 3 2 2 4 3 3" xfId="4661"/>
    <cellStyle name="標準 6 3 2 2 4 3 3 2" xfId="11795"/>
    <cellStyle name="標準 6 3 2 2 4 3 3 2 2" xfId="26063"/>
    <cellStyle name="標準 6 3 2 2 4 3 3 2 3" xfId="40336"/>
    <cellStyle name="標準 6 3 2 2 4 3 3 3" xfId="18929"/>
    <cellStyle name="標準 6 3 2 2 4 3 3 4" xfId="33202"/>
    <cellStyle name="標準 6 3 2 2 4 3 4" xfId="8228"/>
    <cellStyle name="標準 6 3 2 2 4 3 4 2" xfId="22496"/>
    <cellStyle name="標準 6 3 2 2 4 3 4 3" xfId="36769"/>
    <cellStyle name="標準 6 3 2 2 4 3 5" xfId="15362"/>
    <cellStyle name="標準 6 3 2 2 4 3 6" xfId="29635"/>
    <cellStyle name="標準 6 3 2 2 4 4" xfId="604"/>
    <cellStyle name="標準 6 3 2 2 4 4 2" xfId="2385"/>
    <cellStyle name="標準 6 3 2 2 4 4 2 2" xfId="5996"/>
    <cellStyle name="標準 6 3 2 2 4 4 2 2 2" xfId="13130"/>
    <cellStyle name="標準 6 3 2 2 4 4 2 2 2 2" xfId="27398"/>
    <cellStyle name="標準 6 3 2 2 4 4 2 2 2 3" xfId="41671"/>
    <cellStyle name="標準 6 3 2 2 4 4 2 2 3" xfId="20264"/>
    <cellStyle name="標準 6 3 2 2 4 4 2 2 4" xfId="34537"/>
    <cellStyle name="標準 6 3 2 2 4 4 2 3" xfId="9563"/>
    <cellStyle name="標準 6 3 2 2 4 4 2 3 2" xfId="23831"/>
    <cellStyle name="標準 6 3 2 2 4 4 2 3 3" xfId="38104"/>
    <cellStyle name="標準 6 3 2 2 4 4 2 4" xfId="16697"/>
    <cellStyle name="標準 6 3 2 2 4 4 2 5" xfId="30970"/>
    <cellStyle name="標準 6 3 2 2 4 4 3" xfId="4215"/>
    <cellStyle name="標準 6 3 2 2 4 4 3 2" xfId="11349"/>
    <cellStyle name="標準 6 3 2 2 4 4 3 2 2" xfId="25617"/>
    <cellStyle name="標準 6 3 2 2 4 4 3 2 3" xfId="39890"/>
    <cellStyle name="標準 6 3 2 2 4 4 3 3" xfId="18483"/>
    <cellStyle name="標準 6 3 2 2 4 4 3 4" xfId="32756"/>
    <cellStyle name="標準 6 3 2 2 4 4 4" xfId="7782"/>
    <cellStyle name="標準 6 3 2 2 4 4 4 2" xfId="22050"/>
    <cellStyle name="標準 6 3 2 2 4 4 4 3" xfId="36323"/>
    <cellStyle name="標準 6 3 2 2 4 4 5" xfId="14916"/>
    <cellStyle name="標準 6 3 2 2 4 4 6" xfId="29189"/>
    <cellStyle name="標準 6 3 2 2 4 5" xfId="1495"/>
    <cellStyle name="標準 6 3 2 2 4 5 2" xfId="3276"/>
    <cellStyle name="標準 6 3 2 2 4 5 2 2" xfId="6887"/>
    <cellStyle name="標準 6 3 2 2 4 5 2 2 2" xfId="14021"/>
    <cellStyle name="標準 6 3 2 2 4 5 2 2 2 2" xfId="28289"/>
    <cellStyle name="標準 6 3 2 2 4 5 2 2 2 3" xfId="42562"/>
    <cellStyle name="標準 6 3 2 2 4 5 2 2 3" xfId="21155"/>
    <cellStyle name="標準 6 3 2 2 4 5 2 2 4" xfId="35428"/>
    <cellStyle name="標準 6 3 2 2 4 5 2 3" xfId="10454"/>
    <cellStyle name="標準 6 3 2 2 4 5 2 3 2" xfId="24722"/>
    <cellStyle name="標準 6 3 2 2 4 5 2 3 3" xfId="38995"/>
    <cellStyle name="標準 6 3 2 2 4 5 2 4" xfId="17588"/>
    <cellStyle name="標準 6 3 2 2 4 5 2 5" xfId="31861"/>
    <cellStyle name="標準 6 3 2 2 4 5 3" xfId="5106"/>
    <cellStyle name="標準 6 3 2 2 4 5 3 2" xfId="12240"/>
    <cellStyle name="標準 6 3 2 2 4 5 3 2 2" xfId="26508"/>
    <cellStyle name="標準 6 3 2 2 4 5 3 2 3" xfId="40781"/>
    <cellStyle name="標準 6 3 2 2 4 5 3 3" xfId="19374"/>
    <cellStyle name="標準 6 3 2 2 4 5 3 4" xfId="33647"/>
    <cellStyle name="標準 6 3 2 2 4 5 4" xfId="8673"/>
    <cellStyle name="標準 6 3 2 2 4 5 4 2" xfId="22941"/>
    <cellStyle name="標準 6 3 2 2 4 5 4 3" xfId="37214"/>
    <cellStyle name="標準 6 3 2 2 4 5 5" xfId="15807"/>
    <cellStyle name="標準 6 3 2 2 4 5 6" xfId="30080"/>
    <cellStyle name="標準 6 3 2 2 4 6" xfId="1940"/>
    <cellStyle name="標準 6 3 2 2 4 6 2" xfId="5551"/>
    <cellStyle name="標準 6 3 2 2 4 6 2 2" xfId="12685"/>
    <cellStyle name="標準 6 3 2 2 4 6 2 2 2" xfId="26953"/>
    <cellStyle name="標準 6 3 2 2 4 6 2 2 3" xfId="41226"/>
    <cellStyle name="標準 6 3 2 2 4 6 2 3" xfId="19819"/>
    <cellStyle name="標準 6 3 2 2 4 6 2 4" xfId="34092"/>
    <cellStyle name="標準 6 3 2 2 4 6 3" xfId="9118"/>
    <cellStyle name="標準 6 3 2 2 4 6 3 2" xfId="23386"/>
    <cellStyle name="標準 6 3 2 2 4 6 3 3" xfId="37659"/>
    <cellStyle name="標準 6 3 2 2 4 6 4" xfId="16252"/>
    <cellStyle name="標準 6 3 2 2 4 6 5" xfId="30525"/>
    <cellStyle name="標準 6 3 2 2 4 7" xfId="3770"/>
    <cellStyle name="標準 6 3 2 2 4 7 2" xfId="10904"/>
    <cellStyle name="標準 6 3 2 2 4 7 2 2" xfId="25172"/>
    <cellStyle name="標準 6 3 2 2 4 7 2 3" xfId="39445"/>
    <cellStyle name="標準 6 3 2 2 4 7 3" xfId="18038"/>
    <cellStyle name="標準 6 3 2 2 4 7 4" xfId="32311"/>
    <cellStyle name="標準 6 3 2 2 4 8" xfId="7337"/>
    <cellStyle name="標準 6 3 2 2 4 8 2" xfId="21605"/>
    <cellStyle name="標準 6 3 2 2 4 8 3" xfId="35878"/>
    <cellStyle name="標準 6 3 2 2 4 9" xfId="14471"/>
    <cellStyle name="標準 6 3 2 2 5" xfId="262"/>
    <cellStyle name="標準 6 3 2 2 5 2" xfId="1153"/>
    <cellStyle name="標準 6 3 2 2 5 2 2" xfId="2934"/>
    <cellStyle name="標準 6 3 2 2 5 2 2 2" xfId="6545"/>
    <cellStyle name="標準 6 3 2 2 5 2 2 2 2" xfId="13679"/>
    <cellStyle name="標準 6 3 2 2 5 2 2 2 2 2" xfId="27947"/>
    <cellStyle name="標準 6 3 2 2 5 2 2 2 2 3" xfId="42220"/>
    <cellStyle name="標準 6 3 2 2 5 2 2 2 3" xfId="20813"/>
    <cellStyle name="標準 6 3 2 2 5 2 2 2 4" xfId="35086"/>
    <cellStyle name="標準 6 3 2 2 5 2 2 3" xfId="10112"/>
    <cellStyle name="標準 6 3 2 2 5 2 2 3 2" xfId="24380"/>
    <cellStyle name="標準 6 3 2 2 5 2 2 3 3" xfId="38653"/>
    <cellStyle name="標準 6 3 2 2 5 2 2 4" xfId="17246"/>
    <cellStyle name="標準 6 3 2 2 5 2 2 5" xfId="31519"/>
    <cellStyle name="標準 6 3 2 2 5 2 3" xfId="4764"/>
    <cellStyle name="標準 6 3 2 2 5 2 3 2" xfId="11898"/>
    <cellStyle name="標準 6 3 2 2 5 2 3 2 2" xfId="26166"/>
    <cellStyle name="標準 6 3 2 2 5 2 3 2 3" xfId="40439"/>
    <cellStyle name="標準 6 3 2 2 5 2 3 3" xfId="19032"/>
    <cellStyle name="標準 6 3 2 2 5 2 3 4" xfId="33305"/>
    <cellStyle name="標準 6 3 2 2 5 2 4" xfId="8331"/>
    <cellStyle name="標準 6 3 2 2 5 2 4 2" xfId="22599"/>
    <cellStyle name="標準 6 3 2 2 5 2 4 3" xfId="36872"/>
    <cellStyle name="標準 6 3 2 2 5 2 5" xfId="15465"/>
    <cellStyle name="標準 6 3 2 2 5 2 6" xfId="29738"/>
    <cellStyle name="標準 6 3 2 2 5 3" xfId="707"/>
    <cellStyle name="標準 6 3 2 2 5 3 2" xfId="2488"/>
    <cellStyle name="標準 6 3 2 2 5 3 2 2" xfId="6099"/>
    <cellStyle name="標準 6 3 2 2 5 3 2 2 2" xfId="13233"/>
    <cellStyle name="標準 6 3 2 2 5 3 2 2 2 2" xfId="27501"/>
    <cellStyle name="標準 6 3 2 2 5 3 2 2 2 3" xfId="41774"/>
    <cellStyle name="標準 6 3 2 2 5 3 2 2 3" xfId="20367"/>
    <cellStyle name="標準 6 3 2 2 5 3 2 2 4" xfId="34640"/>
    <cellStyle name="標準 6 3 2 2 5 3 2 3" xfId="9666"/>
    <cellStyle name="標準 6 3 2 2 5 3 2 3 2" xfId="23934"/>
    <cellStyle name="標準 6 3 2 2 5 3 2 3 3" xfId="38207"/>
    <cellStyle name="標準 6 3 2 2 5 3 2 4" xfId="16800"/>
    <cellStyle name="標準 6 3 2 2 5 3 2 5" xfId="31073"/>
    <cellStyle name="標準 6 3 2 2 5 3 3" xfId="4318"/>
    <cellStyle name="標準 6 3 2 2 5 3 3 2" xfId="11452"/>
    <cellStyle name="標準 6 3 2 2 5 3 3 2 2" xfId="25720"/>
    <cellStyle name="標準 6 3 2 2 5 3 3 2 3" xfId="39993"/>
    <cellStyle name="標準 6 3 2 2 5 3 3 3" xfId="18586"/>
    <cellStyle name="標準 6 3 2 2 5 3 3 4" xfId="32859"/>
    <cellStyle name="標準 6 3 2 2 5 3 4" xfId="7885"/>
    <cellStyle name="標準 6 3 2 2 5 3 4 2" xfId="22153"/>
    <cellStyle name="標準 6 3 2 2 5 3 4 3" xfId="36426"/>
    <cellStyle name="標準 6 3 2 2 5 3 5" xfId="15019"/>
    <cellStyle name="標準 6 3 2 2 5 3 6" xfId="29292"/>
    <cellStyle name="標準 6 3 2 2 5 4" xfId="1598"/>
    <cellStyle name="標準 6 3 2 2 5 4 2" xfId="3379"/>
    <cellStyle name="標準 6 3 2 2 5 4 2 2" xfId="6990"/>
    <cellStyle name="標準 6 3 2 2 5 4 2 2 2" xfId="14124"/>
    <cellStyle name="標準 6 3 2 2 5 4 2 2 2 2" xfId="28392"/>
    <cellStyle name="標準 6 3 2 2 5 4 2 2 2 3" xfId="42665"/>
    <cellStyle name="標準 6 3 2 2 5 4 2 2 3" xfId="21258"/>
    <cellStyle name="標準 6 3 2 2 5 4 2 2 4" xfId="35531"/>
    <cellStyle name="標準 6 3 2 2 5 4 2 3" xfId="10557"/>
    <cellStyle name="標準 6 3 2 2 5 4 2 3 2" xfId="24825"/>
    <cellStyle name="標準 6 3 2 2 5 4 2 3 3" xfId="39098"/>
    <cellStyle name="標準 6 3 2 2 5 4 2 4" xfId="17691"/>
    <cellStyle name="標準 6 3 2 2 5 4 2 5" xfId="31964"/>
    <cellStyle name="標準 6 3 2 2 5 4 3" xfId="5209"/>
    <cellStyle name="標準 6 3 2 2 5 4 3 2" xfId="12343"/>
    <cellStyle name="標準 6 3 2 2 5 4 3 2 2" xfId="26611"/>
    <cellStyle name="標準 6 3 2 2 5 4 3 2 3" xfId="40884"/>
    <cellStyle name="標準 6 3 2 2 5 4 3 3" xfId="19477"/>
    <cellStyle name="標準 6 3 2 2 5 4 3 4" xfId="33750"/>
    <cellStyle name="標準 6 3 2 2 5 4 4" xfId="8776"/>
    <cellStyle name="標準 6 3 2 2 5 4 4 2" xfId="23044"/>
    <cellStyle name="標準 6 3 2 2 5 4 4 3" xfId="37317"/>
    <cellStyle name="標準 6 3 2 2 5 4 5" xfId="15910"/>
    <cellStyle name="標準 6 3 2 2 5 4 6" xfId="30183"/>
    <cellStyle name="標準 6 3 2 2 5 5" xfId="2043"/>
    <cellStyle name="標準 6 3 2 2 5 5 2" xfId="5654"/>
    <cellStyle name="標準 6 3 2 2 5 5 2 2" xfId="12788"/>
    <cellStyle name="標準 6 3 2 2 5 5 2 2 2" xfId="27056"/>
    <cellStyle name="標準 6 3 2 2 5 5 2 2 3" xfId="41329"/>
    <cellStyle name="標準 6 3 2 2 5 5 2 3" xfId="19922"/>
    <cellStyle name="標準 6 3 2 2 5 5 2 4" xfId="34195"/>
    <cellStyle name="標準 6 3 2 2 5 5 3" xfId="9221"/>
    <cellStyle name="標準 6 3 2 2 5 5 3 2" xfId="23489"/>
    <cellStyle name="標準 6 3 2 2 5 5 3 3" xfId="37762"/>
    <cellStyle name="標準 6 3 2 2 5 5 4" xfId="16355"/>
    <cellStyle name="標準 6 3 2 2 5 5 5" xfId="30628"/>
    <cellStyle name="標準 6 3 2 2 5 6" xfId="3873"/>
    <cellStyle name="標準 6 3 2 2 5 6 2" xfId="11007"/>
    <cellStyle name="標準 6 3 2 2 5 6 2 2" xfId="25275"/>
    <cellStyle name="標準 6 3 2 2 5 6 2 3" xfId="39548"/>
    <cellStyle name="標準 6 3 2 2 5 6 3" xfId="18141"/>
    <cellStyle name="標準 6 3 2 2 5 6 4" xfId="32414"/>
    <cellStyle name="標準 6 3 2 2 5 7" xfId="7440"/>
    <cellStyle name="標準 6 3 2 2 5 7 2" xfId="21708"/>
    <cellStyle name="標準 6 3 2 2 5 7 3" xfId="35981"/>
    <cellStyle name="標準 6 3 2 2 5 8" xfId="14574"/>
    <cellStyle name="標準 6 3 2 2 5 9" xfId="28847"/>
    <cellStyle name="標準 6 3 2 2 6" xfId="931"/>
    <cellStyle name="標準 6 3 2 2 6 2" xfId="2712"/>
    <cellStyle name="標準 6 3 2 2 6 2 2" xfId="6323"/>
    <cellStyle name="標準 6 3 2 2 6 2 2 2" xfId="13457"/>
    <cellStyle name="標準 6 3 2 2 6 2 2 2 2" xfId="27725"/>
    <cellStyle name="標準 6 3 2 2 6 2 2 2 3" xfId="41998"/>
    <cellStyle name="標準 6 3 2 2 6 2 2 3" xfId="20591"/>
    <cellStyle name="標準 6 3 2 2 6 2 2 4" xfId="34864"/>
    <cellStyle name="標準 6 3 2 2 6 2 3" xfId="9890"/>
    <cellStyle name="標準 6 3 2 2 6 2 3 2" xfId="24158"/>
    <cellStyle name="標準 6 3 2 2 6 2 3 3" xfId="38431"/>
    <cellStyle name="標準 6 3 2 2 6 2 4" xfId="17024"/>
    <cellStyle name="標準 6 3 2 2 6 2 5" xfId="31297"/>
    <cellStyle name="標準 6 3 2 2 6 3" xfId="4542"/>
    <cellStyle name="標準 6 3 2 2 6 3 2" xfId="11676"/>
    <cellStyle name="標準 6 3 2 2 6 3 2 2" xfId="25944"/>
    <cellStyle name="標準 6 3 2 2 6 3 2 3" xfId="40217"/>
    <cellStyle name="標準 6 3 2 2 6 3 3" xfId="18810"/>
    <cellStyle name="標準 6 3 2 2 6 3 4" xfId="33083"/>
    <cellStyle name="標準 6 3 2 2 6 4" xfId="8109"/>
    <cellStyle name="標準 6 3 2 2 6 4 2" xfId="22377"/>
    <cellStyle name="標準 6 3 2 2 6 4 3" xfId="36650"/>
    <cellStyle name="標準 6 3 2 2 6 5" xfId="15243"/>
    <cellStyle name="標準 6 3 2 2 6 6" xfId="29516"/>
    <cellStyle name="標準 6 3 2 2 7" xfId="485"/>
    <cellStyle name="標準 6 3 2 2 7 2" xfId="2266"/>
    <cellStyle name="標準 6 3 2 2 7 2 2" xfId="5877"/>
    <cellStyle name="標準 6 3 2 2 7 2 2 2" xfId="13011"/>
    <cellStyle name="標準 6 3 2 2 7 2 2 2 2" xfId="27279"/>
    <cellStyle name="標準 6 3 2 2 7 2 2 2 3" xfId="41552"/>
    <cellStyle name="標準 6 3 2 2 7 2 2 3" xfId="20145"/>
    <cellStyle name="標準 6 3 2 2 7 2 2 4" xfId="34418"/>
    <cellStyle name="標準 6 3 2 2 7 2 3" xfId="9444"/>
    <cellStyle name="標準 6 3 2 2 7 2 3 2" xfId="23712"/>
    <cellStyle name="標準 6 3 2 2 7 2 3 3" xfId="37985"/>
    <cellStyle name="標準 6 3 2 2 7 2 4" xfId="16578"/>
    <cellStyle name="標準 6 3 2 2 7 2 5" xfId="30851"/>
    <cellStyle name="標準 6 3 2 2 7 3" xfId="4096"/>
    <cellStyle name="標準 6 3 2 2 7 3 2" xfId="11230"/>
    <cellStyle name="標準 6 3 2 2 7 3 2 2" xfId="25498"/>
    <cellStyle name="標準 6 3 2 2 7 3 2 3" xfId="39771"/>
    <cellStyle name="標準 6 3 2 2 7 3 3" xfId="18364"/>
    <cellStyle name="標準 6 3 2 2 7 3 4" xfId="32637"/>
    <cellStyle name="標準 6 3 2 2 7 4" xfId="7663"/>
    <cellStyle name="標準 6 3 2 2 7 4 2" xfId="21931"/>
    <cellStyle name="標準 6 3 2 2 7 4 3" xfId="36204"/>
    <cellStyle name="標準 6 3 2 2 7 5" xfId="14797"/>
    <cellStyle name="標準 6 3 2 2 7 6" xfId="29070"/>
    <cellStyle name="標準 6 3 2 2 8" xfId="1376"/>
    <cellStyle name="標準 6 3 2 2 8 2" xfId="3157"/>
    <cellStyle name="標準 6 3 2 2 8 2 2" xfId="6768"/>
    <cellStyle name="標準 6 3 2 2 8 2 2 2" xfId="13902"/>
    <cellStyle name="標準 6 3 2 2 8 2 2 2 2" xfId="28170"/>
    <cellStyle name="標準 6 3 2 2 8 2 2 2 3" xfId="42443"/>
    <cellStyle name="標準 6 3 2 2 8 2 2 3" xfId="21036"/>
    <cellStyle name="標準 6 3 2 2 8 2 2 4" xfId="35309"/>
    <cellStyle name="標準 6 3 2 2 8 2 3" xfId="10335"/>
    <cellStyle name="標準 6 3 2 2 8 2 3 2" xfId="24603"/>
    <cellStyle name="標準 6 3 2 2 8 2 3 3" xfId="38876"/>
    <cellStyle name="標準 6 3 2 2 8 2 4" xfId="17469"/>
    <cellStyle name="標準 6 3 2 2 8 2 5" xfId="31742"/>
    <cellStyle name="標準 6 3 2 2 8 3" xfId="4987"/>
    <cellStyle name="標準 6 3 2 2 8 3 2" xfId="12121"/>
    <cellStyle name="標準 6 3 2 2 8 3 2 2" xfId="26389"/>
    <cellStyle name="標準 6 3 2 2 8 3 2 3" xfId="40662"/>
    <cellStyle name="標準 6 3 2 2 8 3 3" xfId="19255"/>
    <cellStyle name="標準 6 3 2 2 8 3 4" xfId="33528"/>
    <cellStyle name="標準 6 3 2 2 8 4" xfId="8554"/>
    <cellStyle name="標準 6 3 2 2 8 4 2" xfId="22822"/>
    <cellStyle name="標準 6 3 2 2 8 4 3" xfId="37095"/>
    <cellStyle name="標準 6 3 2 2 8 5" xfId="15688"/>
    <cellStyle name="標準 6 3 2 2 8 6" xfId="29961"/>
    <cellStyle name="標準 6 3 2 2 9" xfId="1821"/>
    <cellStyle name="標準 6 3 2 2 9 2" xfId="5432"/>
    <cellStyle name="標準 6 3 2 2 9 2 2" xfId="12566"/>
    <cellStyle name="標準 6 3 2 2 9 2 2 2" xfId="26834"/>
    <cellStyle name="標準 6 3 2 2 9 2 2 3" xfId="41107"/>
    <cellStyle name="標準 6 3 2 2 9 2 3" xfId="19700"/>
    <cellStyle name="標準 6 3 2 2 9 2 4" xfId="33973"/>
    <cellStyle name="標準 6 3 2 2 9 3" xfId="8999"/>
    <cellStyle name="標準 6 3 2 2 9 3 2" xfId="23267"/>
    <cellStyle name="標準 6 3 2 2 9 3 3" xfId="37540"/>
    <cellStyle name="標準 6 3 2 2 9 4" xfId="16133"/>
    <cellStyle name="標準 6 3 2 2 9 5" xfId="30406"/>
    <cellStyle name="標準 6 3 2 3" xfId="59"/>
    <cellStyle name="標準 6 3 2 3 10" xfId="14371"/>
    <cellStyle name="標準 6 3 2 3 11" xfId="28644"/>
    <cellStyle name="標準 6 3 2 3 2" xfId="160"/>
    <cellStyle name="標準 6 3 2 3 2 10" xfId="28745"/>
    <cellStyle name="標準 6 3 2 3 2 2" xfId="392"/>
    <cellStyle name="標準 6 3 2 3 2 2 2" xfId="1283"/>
    <cellStyle name="標準 6 3 2 3 2 2 2 2" xfId="3064"/>
    <cellStyle name="標準 6 3 2 3 2 2 2 2 2" xfId="6675"/>
    <cellStyle name="標準 6 3 2 3 2 2 2 2 2 2" xfId="13809"/>
    <cellStyle name="標準 6 3 2 3 2 2 2 2 2 2 2" xfId="28077"/>
    <cellStyle name="標準 6 3 2 3 2 2 2 2 2 2 3" xfId="42350"/>
    <cellStyle name="標準 6 3 2 3 2 2 2 2 2 3" xfId="20943"/>
    <cellStyle name="標準 6 3 2 3 2 2 2 2 2 4" xfId="35216"/>
    <cellStyle name="標準 6 3 2 3 2 2 2 2 3" xfId="10242"/>
    <cellStyle name="標準 6 3 2 3 2 2 2 2 3 2" xfId="24510"/>
    <cellStyle name="標準 6 3 2 3 2 2 2 2 3 3" xfId="38783"/>
    <cellStyle name="標準 6 3 2 3 2 2 2 2 4" xfId="17376"/>
    <cellStyle name="標準 6 3 2 3 2 2 2 2 5" xfId="31649"/>
    <cellStyle name="標準 6 3 2 3 2 2 2 3" xfId="4894"/>
    <cellStyle name="標準 6 3 2 3 2 2 2 3 2" xfId="12028"/>
    <cellStyle name="標準 6 3 2 3 2 2 2 3 2 2" xfId="26296"/>
    <cellStyle name="標準 6 3 2 3 2 2 2 3 2 3" xfId="40569"/>
    <cellStyle name="標準 6 3 2 3 2 2 2 3 3" xfId="19162"/>
    <cellStyle name="標準 6 3 2 3 2 2 2 3 4" xfId="33435"/>
    <cellStyle name="標準 6 3 2 3 2 2 2 4" xfId="8461"/>
    <cellStyle name="標準 6 3 2 3 2 2 2 4 2" xfId="22729"/>
    <cellStyle name="標準 6 3 2 3 2 2 2 4 3" xfId="37002"/>
    <cellStyle name="標準 6 3 2 3 2 2 2 5" xfId="15595"/>
    <cellStyle name="標準 6 3 2 3 2 2 2 6" xfId="29868"/>
    <cellStyle name="標準 6 3 2 3 2 2 3" xfId="837"/>
    <cellStyle name="標準 6 3 2 3 2 2 3 2" xfId="2618"/>
    <cellStyle name="標準 6 3 2 3 2 2 3 2 2" xfId="6229"/>
    <cellStyle name="標準 6 3 2 3 2 2 3 2 2 2" xfId="13363"/>
    <cellStyle name="標準 6 3 2 3 2 2 3 2 2 2 2" xfId="27631"/>
    <cellStyle name="標準 6 3 2 3 2 2 3 2 2 2 3" xfId="41904"/>
    <cellStyle name="標準 6 3 2 3 2 2 3 2 2 3" xfId="20497"/>
    <cellStyle name="標準 6 3 2 3 2 2 3 2 2 4" xfId="34770"/>
    <cellStyle name="標準 6 3 2 3 2 2 3 2 3" xfId="9796"/>
    <cellStyle name="標準 6 3 2 3 2 2 3 2 3 2" xfId="24064"/>
    <cellStyle name="標準 6 3 2 3 2 2 3 2 3 3" xfId="38337"/>
    <cellStyle name="標準 6 3 2 3 2 2 3 2 4" xfId="16930"/>
    <cellStyle name="標準 6 3 2 3 2 2 3 2 5" xfId="31203"/>
    <cellStyle name="標準 6 3 2 3 2 2 3 3" xfId="4448"/>
    <cellStyle name="標準 6 3 2 3 2 2 3 3 2" xfId="11582"/>
    <cellStyle name="標準 6 3 2 3 2 2 3 3 2 2" xfId="25850"/>
    <cellStyle name="標準 6 3 2 3 2 2 3 3 2 3" xfId="40123"/>
    <cellStyle name="標準 6 3 2 3 2 2 3 3 3" xfId="18716"/>
    <cellStyle name="標準 6 3 2 3 2 2 3 3 4" xfId="32989"/>
    <cellStyle name="標準 6 3 2 3 2 2 3 4" xfId="8015"/>
    <cellStyle name="標準 6 3 2 3 2 2 3 4 2" xfId="22283"/>
    <cellStyle name="標準 6 3 2 3 2 2 3 4 3" xfId="36556"/>
    <cellStyle name="標準 6 3 2 3 2 2 3 5" xfId="15149"/>
    <cellStyle name="標準 6 3 2 3 2 2 3 6" xfId="29422"/>
    <cellStyle name="標準 6 3 2 3 2 2 4" xfId="1728"/>
    <cellStyle name="標準 6 3 2 3 2 2 4 2" xfId="3509"/>
    <cellStyle name="標準 6 3 2 3 2 2 4 2 2" xfId="7120"/>
    <cellStyle name="標準 6 3 2 3 2 2 4 2 2 2" xfId="14254"/>
    <cellStyle name="標準 6 3 2 3 2 2 4 2 2 2 2" xfId="28522"/>
    <cellStyle name="標準 6 3 2 3 2 2 4 2 2 2 3" xfId="42795"/>
    <cellStyle name="標準 6 3 2 3 2 2 4 2 2 3" xfId="21388"/>
    <cellStyle name="標準 6 3 2 3 2 2 4 2 2 4" xfId="35661"/>
    <cellStyle name="標準 6 3 2 3 2 2 4 2 3" xfId="10687"/>
    <cellStyle name="標準 6 3 2 3 2 2 4 2 3 2" xfId="24955"/>
    <cellStyle name="標準 6 3 2 3 2 2 4 2 3 3" xfId="39228"/>
    <cellStyle name="標準 6 3 2 3 2 2 4 2 4" xfId="17821"/>
    <cellStyle name="標準 6 3 2 3 2 2 4 2 5" xfId="32094"/>
    <cellStyle name="標準 6 3 2 3 2 2 4 3" xfId="5339"/>
    <cellStyle name="標準 6 3 2 3 2 2 4 3 2" xfId="12473"/>
    <cellStyle name="標準 6 3 2 3 2 2 4 3 2 2" xfId="26741"/>
    <cellStyle name="標準 6 3 2 3 2 2 4 3 2 3" xfId="41014"/>
    <cellStyle name="標準 6 3 2 3 2 2 4 3 3" xfId="19607"/>
    <cellStyle name="標準 6 3 2 3 2 2 4 3 4" xfId="33880"/>
    <cellStyle name="標準 6 3 2 3 2 2 4 4" xfId="8906"/>
    <cellStyle name="標準 6 3 2 3 2 2 4 4 2" xfId="23174"/>
    <cellStyle name="標準 6 3 2 3 2 2 4 4 3" xfId="37447"/>
    <cellStyle name="標準 6 3 2 3 2 2 4 5" xfId="16040"/>
    <cellStyle name="標準 6 3 2 3 2 2 4 6" xfId="30313"/>
    <cellStyle name="標準 6 3 2 3 2 2 5" xfId="2173"/>
    <cellStyle name="標準 6 3 2 3 2 2 5 2" xfId="5784"/>
    <cellStyle name="標準 6 3 2 3 2 2 5 2 2" xfId="12918"/>
    <cellStyle name="標準 6 3 2 3 2 2 5 2 2 2" xfId="27186"/>
    <cellStyle name="標準 6 3 2 3 2 2 5 2 2 3" xfId="41459"/>
    <cellStyle name="標準 6 3 2 3 2 2 5 2 3" xfId="20052"/>
    <cellStyle name="標準 6 3 2 3 2 2 5 2 4" xfId="34325"/>
    <cellStyle name="標準 6 3 2 3 2 2 5 3" xfId="9351"/>
    <cellStyle name="標準 6 3 2 3 2 2 5 3 2" xfId="23619"/>
    <cellStyle name="標準 6 3 2 3 2 2 5 3 3" xfId="37892"/>
    <cellStyle name="標準 6 3 2 3 2 2 5 4" xfId="16485"/>
    <cellStyle name="標準 6 3 2 3 2 2 5 5" xfId="30758"/>
    <cellStyle name="標準 6 3 2 3 2 2 6" xfId="4003"/>
    <cellStyle name="標準 6 3 2 3 2 2 6 2" xfId="11137"/>
    <cellStyle name="標準 6 3 2 3 2 2 6 2 2" xfId="25405"/>
    <cellStyle name="標準 6 3 2 3 2 2 6 2 3" xfId="39678"/>
    <cellStyle name="標準 6 3 2 3 2 2 6 3" xfId="18271"/>
    <cellStyle name="標準 6 3 2 3 2 2 6 4" xfId="32544"/>
    <cellStyle name="標準 6 3 2 3 2 2 7" xfId="7570"/>
    <cellStyle name="標準 6 3 2 3 2 2 7 2" xfId="21838"/>
    <cellStyle name="標準 6 3 2 3 2 2 7 3" xfId="36111"/>
    <cellStyle name="標準 6 3 2 3 2 2 8" xfId="14704"/>
    <cellStyle name="標準 6 3 2 3 2 2 9" xfId="28977"/>
    <cellStyle name="標準 6 3 2 3 2 3" xfId="1051"/>
    <cellStyle name="標準 6 3 2 3 2 3 2" xfId="2832"/>
    <cellStyle name="標準 6 3 2 3 2 3 2 2" xfId="6443"/>
    <cellStyle name="標準 6 3 2 3 2 3 2 2 2" xfId="13577"/>
    <cellStyle name="標準 6 3 2 3 2 3 2 2 2 2" xfId="27845"/>
    <cellStyle name="標準 6 3 2 3 2 3 2 2 2 3" xfId="42118"/>
    <cellStyle name="標準 6 3 2 3 2 3 2 2 3" xfId="20711"/>
    <cellStyle name="標準 6 3 2 3 2 3 2 2 4" xfId="34984"/>
    <cellStyle name="標準 6 3 2 3 2 3 2 3" xfId="10010"/>
    <cellStyle name="標準 6 3 2 3 2 3 2 3 2" xfId="24278"/>
    <cellStyle name="標準 6 3 2 3 2 3 2 3 3" xfId="38551"/>
    <cellStyle name="標準 6 3 2 3 2 3 2 4" xfId="17144"/>
    <cellStyle name="標準 6 3 2 3 2 3 2 5" xfId="31417"/>
    <cellStyle name="標準 6 3 2 3 2 3 3" xfId="4662"/>
    <cellStyle name="標準 6 3 2 3 2 3 3 2" xfId="11796"/>
    <cellStyle name="標準 6 3 2 3 2 3 3 2 2" xfId="26064"/>
    <cellStyle name="標準 6 3 2 3 2 3 3 2 3" xfId="40337"/>
    <cellStyle name="標準 6 3 2 3 2 3 3 3" xfId="18930"/>
    <cellStyle name="標準 6 3 2 3 2 3 3 4" xfId="33203"/>
    <cellStyle name="標準 6 3 2 3 2 3 4" xfId="8229"/>
    <cellStyle name="標準 6 3 2 3 2 3 4 2" xfId="22497"/>
    <cellStyle name="標準 6 3 2 3 2 3 4 3" xfId="36770"/>
    <cellStyle name="標準 6 3 2 3 2 3 5" xfId="15363"/>
    <cellStyle name="標準 6 3 2 3 2 3 6" xfId="29636"/>
    <cellStyle name="標準 6 3 2 3 2 4" xfId="605"/>
    <cellStyle name="標準 6 3 2 3 2 4 2" xfId="2386"/>
    <cellStyle name="標準 6 3 2 3 2 4 2 2" xfId="5997"/>
    <cellStyle name="標準 6 3 2 3 2 4 2 2 2" xfId="13131"/>
    <cellStyle name="標準 6 3 2 3 2 4 2 2 2 2" xfId="27399"/>
    <cellStyle name="標準 6 3 2 3 2 4 2 2 2 3" xfId="41672"/>
    <cellStyle name="標準 6 3 2 3 2 4 2 2 3" xfId="20265"/>
    <cellStyle name="標準 6 3 2 3 2 4 2 2 4" xfId="34538"/>
    <cellStyle name="標準 6 3 2 3 2 4 2 3" xfId="9564"/>
    <cellStyle name="標準 6 3 2 3 2 4 2 3 2" xfId="23832"/>
    <cellStyle name="標準 6 3 2 3 2 4 2 3 3" xfId="38105"/>
    <cellStyle name="標準 6 3 2 3 2 4 2 4" xfId="16698"/>
    <cellStyle name="標準 6 3 2 3 2 4 2 5" xfId="30971"/>
    <cellStyle name="標準 6 3 2 3 2 4 3" xfId="4216"/>
    <cellStyle name="標準 6 3 2 3 2 4 3 2" xfId="11350"/>
    <cellStyle name="標準 6 3 2 3 2 4 3 2 2" xfId="25618"/>
    <cellStyle name="標準 6 3 2 3 2 4 3 2 3" xfId="39891"/>
    <cellStyle name="標準 6 3 2 3 2 4 3 3" xfId="18484"/>
    <cellStyle name="標準 6 3 2 3 2 4 3 4" xfId="32757"/>
    <cellStyle name="標準 6 3 2 3 2 4 4" xfId="7783"/>
    <cellStyle name="標準 6 3 2 3 2 4 4 2" xfId="22051"/>
    <cellStyle name="標準 6 3 2 3 2 4 4 3" xfId="36324"/>
    <cellStyle name="標準 6 3 2 3 2 4 5" xfId="14917"/>
    <cellStyle name="標準 6 3 2 3 2 4 6" xfId="29190"/>
    <cellStyle name="標準 6 3 2 3 2 5" xfId="1496"/>
    <cellStyle name="標準 6 3 2 3 2 5 2" xfId="3277"/>
    <cellStyle name="標準 6 3 2 3 2 5 2 2" xfId="6888"/>
    <cellStyle name="標準 6 3 2 3 2 5 2 2 2" xfId="14022"/>
    <cellStyle name="標準 6 3 2 3 2 5 2 2 2 2" xfId="28290"/>
    <cellStyle name="標準 6 3 2 3 2 5 2 2 2 3" xfId="42563"/>
    <cellStyle name="標準 6 3 2 3 2 5 2 2 3" xfId="21156"/>
    <cellStyle name="標準 6 3 2 3 2 5 2 2 4" xfId="35429"/>
    <cellStyle name="標準 6 3 2 3 2 5 2 3" xfId="10455"/>
    <cellStyle name="標準 6 3 2 3 2 5 2 3 2" xfId="24723"/>
    <cellStyle name="標準 6 3 2 3 2 5 2 3 3" xfId="38996"/>
    <cellStyle name="標準 6 3 2 3 2 5 2 4" xfId="17589"/>
    <cellStyle name="標準 6 3 2 3 2 5 2 5" xfId="31862"/>
    <cellStyle name="標準 6 3 2 3 2 5 3" xfId="5107"/>
    <cellStyle name="標準 6 3 2 3 2 5 3 2" xfId="12241"/>
    <cellStyle name="標準 6 3 2 3 2 5 3 2 2" xfId="26509"/>
    <cellStyle name="標準 6 3 2 3 2 5 3 2 3" xfId="40782"/>
    <cellStyle name="標準 6 3 2 3 2 5 3 3" xfId="19375"/>
    <cellStyle name="標準 6 3 2 3 2 5 3 4" xfId="33648"/>
    <cellStyle name="標準 6 3 2 3 2 5 4" xfId="8674"/>
    <cellStyle name="標準 6 3 2 3 2 5 4 2" xfId="22942"/>
    <cellStyle name="標準 6 3 2 3 2 5 4 3" xfId="37215"/>
    <cellStyle name="標準 6 3 2 3 2 5 5" xfId="15808"/>
    <cellStyle name="標準 6 3 2 3 2 5 6" xfId="30081"/>
    <cellStyle name="標準 6 3 2 3 2 6" xfId="1941"/>
    <cellStyle name="標準 6 3 2 3 2 6 2" xfId="5552"/>
    <cellStyle name="標準 6 3 2 3 2 6 2 2" xfId="12686"/>
    <cellStyle name="標準 6 3 2 3 2 6 2 2 2" xfId="26954"/>
    <cellStyle name="標準 6 3 2 3 2 6 2 2 3" xfId="41227"/>
    <cellStyle name="標準 6 3 2 3 2 6 2 3" xfId="19820"/>
    <cellStyle name="標準 6 3 2 3 2 6 2 4" xfId="34093"/>
    <cellStyle name="標準 6 3 2 3 2 6 3" xfId="9119"/>
    <cellStyle name="標準 6 3 2 3 2 6 3 2" xfId="23387"/>
    <cellStyle name="標準 6 3 2 3 2 6 3 3" xfId="37660"/>
    <cellStyle name="標準 6 3 2 3 2 6 4" xfId="16253"/>
    <cellStyle name="標準 6 3 2 3 2 6 5" xfId="30526"/>
    <cellStyle name="標準 6 3 2 3 2 7" xfId="3771"/>
    <cellStyle name="標準 6 3 2 3 2 7 2" xfId="10905"/>
    <cellStyle name="標準 6 3 2 3 2 7 2 2" xfId="25173"/>
    <cellStyle name="標準 6 3 2 3 2 7 2 3" xfId="39446"/>
    <cellStyle name="標準 6 3 2 3 2 7 3" xfId="18039"/>
    <cellStyle name="標準 6 3 2 3 2 7 4" xfId="32312"/>
    <cellStyle name="標準 6 3 2 3 2 8" xfId="7338"/>
    <cellStyle name="標準 6 3 2 3 2 8 2" xfId="21606"/>
    <cellStyle name="標準 6 3 2 3 2 8 3" xfId="35879"/>
    <cellStyle name="標準 6 3 2 3 2 9" xfId="14472"/>
    <cellStyle name="標準 6 3 2 3 3" xfId="281"/>
    <cellStyle name="標準 6 3 2 3 3 2" xfId="1172"/>
    <cellStyle name="標準 6 3 2 3 3 2 2" xfId="2953"/>
    <cellStyle name="標準 6 3 2 3 3 2 2 2" xfId="6564"/>
    <cellStyle name="標準 6 3 2 3 3 2 2 2 2" xfId="13698"/>
    <cellStyle name="標準 6 3 2 3 3 2 2 2 2 2" xfId="27966"/>
    <cellStyle name="標準 6 3 2 3 3 2 2 2 2 3" xfId="42239"/>
    <cellStyle name="標準 6 3 2 3 3 2 2 2 3" xfId="20832"/>
    <cellStyle name="標準 6 3 2 3 3 2 2 2 4" xfId="35105"/>
    <cellStyle name="標準 6 3 2 3 3 2 2 3" xfId="10131"/>
    <cellStyle name="標準 6 3 2 3 3 2 2 3 2" xfId="24399"/>
    <cellStyle name="標準 6 3 2 3 3 2 2 3 3" xfId="38672"/>
    <cellStyle name="標準 6 3 2 3 3 2 2 4" xfId="17265"/>
    <cellStyle name="標準 6 3 2 3 3 2 2 5" xfId="31538"/>
    <cellStyle name="標準 6 3 2 3 3 2 3" xfId="4783"/>
    <cellStyle name="標準 6 3 2 3 3 2 3 2" xfId="11917"/>
    <cellStyle name="標準 6 3 2 3 3 2 3 2 2" xfId="26185"/>
    <cellStyle name="標準 6 3 2 3 3 2 3 2 3" xfId="40458"/>
    <cellStyle name="標準 6 3 2 3 3 2 3 3" xfId="19051"/>
    <cellStyle name="標準 6 3 2 3 3 2 3 4" xfId="33324"/>
    <cellStyle name="標準 6 3 2 3 3 2 4" xfId="8350"/>
    <cellStyle name="標準 6 3 2 3 3 2 4 2" xfId="22618"/>
    <cellStyle name="標準 6 3 2 3 3 2 4 3" xfId="36891"/>
    <cellStyle name="標準 6 3 2 3 3 2 5" xfId="15484"/>
    <cellStyle name="標準 6 3 2 3 3 2 6" xfId="29757"/>
    <cellStyle name="標準 6 3 2 3 3 3" xfId="726"/>
    <cellStyle name="標準 6 3 2 3 3 3 2" xfId="2507"/>
    <cellStyle name="標準 6 3 2 3 3 3 2 2" xfId="6118"/>
    <cellStyle name="標準 6 3 2 3 3 3 2 2 2" xfId="13252"/>
    <cellStyle name="標準 6 3 2 3 3 3 2 2 2 2" xfId="27520"/>
    <cellStyle name="標準 6 3 2 3 3 3 2 2 2 3" xfId="41793"/>
    <cellStyle name="標準 6 3 2 3 3 3 2 2 3" xfId="20386"/>
    <cellStyle name="標準 6 3 2 3 3 3 2 2 4" xfId="34659"/>
    <cellStyle name="標準 6 3 2 3 3 3 2 3" xfId="9685"/>
    <cellStyle name="標準 6 3 2 3 3 3 2 3 2" xfId="23953"/>
    <cellStyle name="標準 6 3 2 3 3 3 2 3 3" xfId="38226"/>
    <cellStyle name="標準 6 3 2 3 3 3 2 4" xfId="16819"/>
    <cellStyle name="標準 6 3 2 3 3 3 2 5" xfId="31092"/>
    <cellStyle name="標準 6 3 2 3 3 3 3" xfId="4337"/>
    <cellStyle name="標準 6 3 2 3 3 3 3 2" xfId="11471"/>
    <cellStyle name="標準 6 3 2 3 3 3 3 2 2" xfId="25739"/>
    <cellStyle name="標準 6 3 2 3 3 3 3 2 3" xfId="40012"/>
    <cellStyle name="標準 6 3 2 3 3 3 3 3" xfId="18605"/>
    <cellStyle name="標準 6 3 2 3 3 3 3 4" xfId="32878"/>
    <cellStyle name="標準 6 3 2 3 3 3 4" xfId="7904"/>
    <cellStyle name="標準 6 3 2 3 3 3 4 2" xfId="22172"/>
    <cellStyle name="標準 6 3 2 3 3 3 4 3" xfId="36445"/>
    <cellStyle name="標準 6 3 2 3 3 3 5" xfId="15038"/>
    <cellStyle name="標準 6 3 2 3 3 3 6" xfId="29311"/>
    <cellStyle name="標準 6 3 2 3 3 4" xfId="1617"/>
    <cellStyle name="標準 6 3 2 3 3 4 2" xfId="3398"/>
    <cellStyle name="標準 6 3 2 3 3 4 2 2" xfId="7009"/>
    <cellStyle name="標準 6 3 2 3 3 4 2 2 2" xfId="14143"/>
    <cellStyle name="標準 6 3 2 3 3 4 2 2 2 2" xfId="28411"/>
    <cellStyle name="標準 6 3 2 3 3 4 2 2 2 3" xfId="42684"/>
    <cellStyle name="標準 6 3 2 3 3 4 2 2 3" xfId="21277"/>
    <cellStyle name="標準 6 3 2 3 3 4 2 2 4" xfId="35550"/>
    <cellStyle name="標準 6 3 2 3 3 4 2 3" xfId="10576"/>
    <cellStyle name="標準 6 3 2 3 3 4 2 3 2" xfId="24844"/>
    <cellStyle name="標準 6 3 2 3 3 4 2 3 3" xfId="39117"/>
    <cellStyle name="標準 6 3 2 3 3 4 2 4" xfId="17710"/>
    <cellStyle name="標準 6 3 2 3 3 4 2 5" xfId="31983"/>
    <cellStyle name="標準 6 3 2 3 3 4 3" xfId="5228"/>
    <cellStyle name="標準 6 3 2 3 3 4 3 2" xfId="12362"/>
    <cellStyle name="標準 6 3 2 3 3 4 3 2 2" xfId="26630"/>
    <cellStyle name="標準 6 3 2 3 3 4 3 2 3" xfId="40903"/>
    <cellStyle name="標準 6 3 2 3 3 4 3 3" xfId="19496"/>
    <cellStyle name="標準 6 3 2 3 3 4 3 4" xfId="33769"/>
    <cellStyle name="標準 6 3 2 3 3 4 4" xfId="8795"/>
    <cellStyle name="標準 6 3 2 3 3 4 4 2" xfId="23063"/>
    <cellStyle name="標準 6 3 2 3 3 4 4 3" xfId="37336"/>
    <cellStyle name="標準 6 3 2 3 3 4 5" xfId="15929"/>
    <cellStyle name="標準 6 3 2 3 3 4 6" xfId="30202"/>
    <cellStyle name="標準 6 3 2 3 3 5" xfId="2062"/>
    <cellStyle name="標準 6 3 2 3 3 5 2" xfId="5673"/>
    <cellStyle name="標準 6 3 2 3 3 5 2 2" xfId="12807"/>
    <cellStyle name="標準 6 3 2 3 3 5 2 2 2" xfId="27075"/>
    <cellStyle name="標準 6 3 2 3 3 5 2 2 3" xfId="41348"/>
    <cellStyle name="標準 6 3 2 3 3 5 2 3" xfId="19941"/>
    <cellStyle name="標準 6 3 2 3 3 5 2 4" xfId="34214"/>
    <cellStyle name="標準 6 3 2 3 3 5 3" xfId="9240"/>
    <cellStyle name="標準 6 3 2 3 3 5 3 2" xfId="23508"/>
    <cellStyle name="標準 6 3 2 3 3 5 3 3" xfId="37781"/>
    <cellStyle name="標準 6 3 2 3 3 5 4" xfId="16374"/>
    <cellStyle name="標準 6 3 2 3 3 5 5" xfId="30647"/>
    <cellStyle name="標準 6 3 2 3 3 6" xfId="3892"/>
    <cellStyle name="標準 6 3 2 3 3 6 2" xfId="11026"/>
    <cellStyle name="標準 6 3 2 3 3 6 2 2" xfId="25294"/>
    <cellStyle name="標準 6 3 2 3 3 6 2 3" xfId="39567"/>
    <cellStyle name="標準 6 3 2 3 3 6 3" xfId="18160"/>
    <cellStyle name="標準 6 3 2 3 3 6 4" xfId="32433"/>
    <cellStyle name="標準 6 3 2 3 3 7" xfId="7459"/>
    <cellStyle name="標準 6 3 2 3 3 7 2" xfId="21727"/>
    <cellStyle name="標準 6 3 2 3 3 7 3" xfId="36000"/>
    <cellStyle name="標準 6 3 2 3 3 8" xfId="14593"/>
    <cellStyle name="標準 6 3 2 3 3 9" xfId="28866"/>
    <cellStyle name="標準 6 3 2 3 4" xfId="950"/>
    <cellStyle name="標準 6 3 2 3 4 2" xfId="2731"/>
    <cellStyle name="標準 6 3 2 3 4 2 2" xfId="6342"/>
    <cellStyle name="標準 6 3 2 3 4 2 2 2" xfId="13476"/>
    <cellStyle name="標準 6 3 2 3 4 2 2 2 2" xfId="27744"/>
    <cellStyle name="標準 6 3 2 3 4 2 2 2 3" xfId="42017"/>
    <cellStyle name="標準 6 3 2 3 4 2 2 3" xfId="20610"/>
    <cellStyle name="標準 6 3 2 3 4 2 2 4" xfId="34883"/>
    <cellStyle name="標準 6 3 2 3 4 2 3" xfId="9909"/>
    <cellStyle name="標準 6 3 2 3 4 2 3 2" xfId="24177"/>
    <cellStyle name="標準 6 3 2 3 4 2 3 3" xfId="38450"/>
    <cellStyle name="標準 6 3 2 3 4 2 4" xfId="17043"/>
    <cellStyle name="標準 6 3 2 3 4 2 5" xfId="31316"/>
    <cellStyle name="標準 6 3 2 3 4 3" xfId="4561"/>
    <cellStyle name="標準 6 3 2 3 4 3 2" xfId="11695"/>
    <cellStyle name="標準 6 3 2 3 4 3 2 2" xfId="25963"/>
    <cellStyle name="標準 6 3 2 3 4 3 2 3" xfId="40236"/>
    <cellStyle name="標準 6 3 2 3 4 3 3" xfId="18829"/>
    <cellStyle name="標準 6 3 2 3 4 3 4" xfId="33102"/>
    <cellStyle name="標準 6 3 2 3 4 4" xfId="8128"/>
    <cellStyle name="標準 6 3 2 3 4 4 2" xfId="22396"/>
    <cellStyle name="標準 6 3 2 3 4 4 3" xfId="36669"/>
    <cellStyle name="標準 6 3 2 3 4 5" xfId="15262"/>
    <cellStyle name="標準 6 3 2 3 4 6" xfId="29535"/>
    <cellStyle name="標準 6 3 2 3 5" xfId="504"/>
    <cellStyle name="標準 6 3 2 3 5 2" xfId="2285"/>
    <cellStyle name="標準 6 3 2 3 5 2 2" xfId="5896"/>
    <cellStyle name="標準 6 3 2 3 5 2 2 2" xfId="13030"/>
    <cellStyle name="標準 6 3 2 3 5 2 2 2 2" xfId="27298"/>
    <cellStyle name="標準 6 3 2 3 5 2 2 2 3" xfId="41571"/>
    <cellStyle name="標準 6 3 2 3 5 2 2 3" xfId="20164"/>
    <cellStyle name="標準 6 3 2 3 5 2 2 4" xfId="34437"/>
    <cellStyle name="標準 6 3 2 3 5 2 3" xfId="9463"/>
    <cellStyle name="標準 6 3 2 3 5 2 3 2" xfId="23731"/>
    <cellStyle name="標準 6 3 2 3 5 2 3 3" xfId="38004"/>
    <cellStyle name="標準 6 3 2 3 5 2 4" xfId="16597"/>
    <cellStyle name="標準 6 3 2 3 5 2 5" xfId="30870"/>
    <cellStyle name="標準 6 3 2 3 5 3" xfId="4115"/>
    <cellStyle name="標準 6 3 2 3 5 3 2" xfId="11249"/>
    <cellStyle name="標準 6 3 2 3 5 3 2 2" xfId="25517"/>
    <cellStyle name="標準 6 3 2 3 5 3 2 3" xfId="39790"/>
    <cellStyle name="標準 6 3 2 3 5 3 3" xfId="18383"/>
    <cellStyle name="標準 6 3 2 3 5 3 4" xfId="32656"/>
    <cellStyle name="標準 6 3 2 3 5 4" xfId="7682"/>
    <cellStyle name="標準 6 3 2 3 5 4 2" xfId="21950"/>
    <cellStyle name="標準 6 3 2 3 5 4 3" xfId="36223"/>
    <cellStyle name="標準 6 3 2 3 5 5" xfId="14816"/>
    <cellStyle name="標準 6 3 2 3 5 6" xfId="29089"/>
    <cellStyle name="標準 6 3 2 3 6" xfId="1395"/>
    <cellStyle name="標準 6 3 2 3 6 2" xfId="3176"/>
    <cellStyle name="標準 6 3 2 3 6 2 2" xfId="6787"/>
    <cellStyle name="標準 6 3 2 3 6 2 2 2" xfId="13921"/>
    <cellStyle name="標準 6 3 2 3 6 2 2 2 2" xfId="28189"/>
    <cellStyle name="標準 6 3 2 3 6 2 2 2 3" xfId="42462"/>
    <cellStyle name="標準 6 3 2 3 6 2 2 3" xfId="21055"/>
    <cellStyle name="標準 6 3 2 3 6 2 2 4" xfId="35328"/>
    <cellStyle name="標準 6 3 2 3 6 2 3" xfId="10354"/>
    <cellStyle name="標準 6 3 2 3 6 2 3 2" xfId="24622"/>
    <cellStyle name="標準 6 3 2 3 6 2 3 3" xfId="38895"/>
    <cellStyle name="標準 6 3 2 3 6 2 4" xfId="17488"/>
    <cellStyle name="標準 6 3 2 3 6 2 5" xfId="31761"/>
    <cellStyle name="標準 6 3 2 3 6 3" xfId="5006"/>
    <cellStyle name="標準 6 3 2 3 6 3 2" xfId="12140"/>
    <cellStyle name="標準 6 3 2 3 6 3 2 2" xfId="26408"/>
    <cellStyle name="標準 6 3 2 3 6 3 2 3" xfId="40681"/>
    <cellStyle name="標準 6 3 2 3 6 3 3" xfId="19274"/>
    <cellStyle name="標準 6 3 2 3 6 3 4" xfId="33547"/>
    <cellStyle name="標準 6 3 2 3 6 4" xfId="8573"/>
    <cellStyle name="標準 6 3 2 3 6 4 2" xfId="22841"/>
    <cellStyle name="標準 6 3 2 3 6 4 3" xfId="37114"/>
    <cellStyle name="標準 6 3 2 3 6 5" xfId="15707"/>
    <cellStyle name="標準 6 3 2 3 6 6" xfId="29980"/>
    <cellStyle name="標準 6 3 2 3 7" xfId="1840"/>
    <cellStyle name="標準 6 3 2 3 7 2" xfId="5451"/>
    <cellStyle name="標準 6 3 2 3 7 2 2" xfId="12585"/>
    <cellStyle name="標準 6 3 2 3 7 2 2 2" xfId="26853"/>
    <cellStyle name="標準 6 3 2 3 7 2 2 3" xfId="41126"/>
    <cellStyle name="標準 6 3 2 3 7 2 3" xfId="19719"/>
    <cellStyle name="標準 6 3 2 3 7 2 4" xfId="33992"/>
    <cellStyle name="標準 6 3 2 3 7 3" xfId="9018"/>
    <cellStyle name="標準 6 3 2 3 7 3 2" xfId="23286"/>
    <cellStyle name="標準 6 3 2 3 7 3 3" xfId="37559"/>
    <cellStyle name="標準 6 3 2 3 7 4" xfId="16152"/>
    <cellStyle name="標準 6 3 2 3 7 5" xfId="30425"/>
    <cellStyle name="標準 6 3 2 3 8" xfId="3670"/>
    <cellStyle name="標準 6 3 2 3 8 2" xfId="10804"/>
    <cellStyle name="標準 6 3 2 3 8 2 2" xfId="25072"/>
    <cellStyle name="標準 6 3 2 3 8 2 3" xfId="39345"/>
    <cellStyle name="標準 6 3 2 3 8 3" xfId="17938"/>
    <cellStyle name="標準 6 3 2 3 8 4" xfId="32211"/>
    <cellStyle name="標準 6 3 2 3 9" xfId="7237"/>
    <cellStyle name="標準 6 3 2 3 9 2" xfId="21505"/>
    <cellStyle name="標準 6 3 2 3 9 3" xfId="35778"/>
    <cellStyle name="標準 6 3 2 4" xfId="96"/>
    <cellStyle name="標準 6 3 2 4 10" xfId="14408"/>
    <cellStyle name="標準 6 3 2 4 11" xfId="28681"/>
    <cellStyle name="標準 6 3 2 4 2" xfId="161"/>
    <cellStyle name="標準 6 3 2 4 2 10" xfId="28746"/>
    <cellStyle name="標準 6 3 2 4 2 2" xfId="429"/>
    <cellStyle name="標準 6 3 2 4 2 2 2" xfId="1320"/>
    <cellStyle name="標準 6 3 2 4 2 2 2 2" xfId="3101"/>
    <cellStyle name="標準 6 3 2 4 2 2 2 2 2" xfId="6712"/>
    <cellStyle name="標準 6 3 2 4 2 2 2 2 2 2" xfId="13846"/>
    <cellStyle name="標準 6 3 2 4 2 2 2 2 2 2 2" xfId="28114"/>
    <cellStyle name="標準 6 3 2 4 2 2 2 2 2 2 3" xfId="42387"/>
    <cellStyle name="標準 6 3 2 4 2 2 2 2 2 3" xfId="20980"/>
    <cellStyle name="標準 6 3 2 4 2 2 2 2 2 4" xfId="35253"/>
    <cellStyle name="標準 6 3 2 4 2 2 2 2 3" xfId="10279"/>
    <cellStyle name="標準 6 3 2 4 2 2 2 2 3 2" xfId="24547"/>
    <cellStyle name="標準 6 3 2 4 2 2 2 2 3 3" xfId="38820"/>
    <cellStyle name="標準 6 3 2 4 2 2 2 2 4" xfId="17413"/>
    <cellStyle name="標準 6 3 2 4 2 2 2 2 5" xfId="31686"/>
    <cellStyle name="標準 6 3 2 4 2 2 2 3" xfId="4931"/>
    <cellStyle name="標準 6 3 2 4 2 2 2 3 2" xfId="12065"/>
    <cellStyle name="標準 6 3 2 4 2 2 2 3 2 2" xfId="26333"/>
    <cellStyle name="標準 6 3 2 4 2 2 2 3 2 3" xfId="40606"/>
    <cellStyle name="標準 6 3 2 4 2 2 2 3 3" xfId="19199"/>
    <cellStyle name="標準 6 3 2 4 2 2 2 3 4" xfId="33472"/>
    <cellStyle name="標準 6 3 2 4 2 2 2 4" xfId="8498"/>
    <cellStyle name="標準 6 3 2 4 2 2 2 4 2" xfId="22766"/>
    <cellStyle name="標準 6 3 2 4 2 2 2 4 3" xfId="37039"/>
    <cellStyle name="標準 6 3 2 4 2 2 2 5" xfId="15632"/>
    <cellStyle name="標準 6 3 2 4 2 2 2 6" xfId="29905"/>
    <cellStyle name="標準 6 3 2 4 2 2 3" xfId="874"/>
    <cellStyle name="標準 6 3 2 4 2 2 3 2" xfId="2655"/>
    <cellStyle name="標準 6 3 2 4 2 2 3 2 2" xfId="6266"/>
    <cellStyle name="標準 6 3 2 4 2 2 3 2 2 2" xfId="13400"/>
    <cellStyle name="標準 6 3 2 4 2 2 3 2 2 2 2" xfId="27668"/>
    <cellStyle name="標準 6 3 2 4 2 2 3 2 2 2 3" xfId="41941"/>
    <cellStyle name="標準 6 3 2 4 2 2 3 2 2 3" xfId="20534"/>
    <cellStyle name="標準 6 3 2 4 2 2 3 2 2 4" xfId="34807"/>
    <cellStyle name="標準 6 3 2 4 2 2 3 2 3" xfId="9833"/>
    <cellStyle name="標準 6 3 2 4 2 2 3 2 3 2" xfId="24101"/>
    <cellStyle name="標準 6 3 2 4 2 2 3 2 3 3" xfId="38374"/>
    <cellStyle name="標準 6 3 2 4 2 2 3 2 4" xfId="16967"/>
    <cellStyle name="標準 6 3 2 4 2 2 3 2 5" xfId="31240"/>
    <cellStyle name="標準 6 3 2 4 2 2 3 3" xfId="4485"/>
    <cellStyle name="標準 6 3 2 4 2 2 3 3 2" xfId="11619"/>
    <cellStyle name="標準 6 3 2 4 2 2 3 3 2 2" xfId="25887"/>
    <cellStyle name="標準 6 3 2 4 2 2 3 3 2 3" xfId="40160"/>
    <cellStyle name="標準 6 3 2 4 2 2 3 3 3" xfId="18753"/>
    <cellStyle name="標準 6 3 2 4 2 2 3 3 4" xfId="33026"/>
    <cellStyle name="標準 6 3 2 4 2 2 3 4" xfId="8052"/>
    <cellStyle name="標準 6 3 2 4 2 2 3 4 2" xfId="22320"/>
    <cellStyle name="標準 6 3 2 4 2 2 3 4 3" xfId="36593"/>
    <cellStyle name="標準 6 3 2 4 2 2 3 5" xfId="15186"/>
    <cellStyle name="標準 6 3 2 4 2 2 3 6" xfId="29459"/>
    <cellStyle name="標準 6 3 2 4 2 2 4" xfId="1765"/>
    <cellStyle name="標準 6 3 2 4 2 2 4 2" xfId="3546"/>
    <cellStyle name="標準 6 3 2 4 2 2 4 2 2" xfId="7157"/>
    <cellStyle name="標準 6 3 2 4 2 2 4 2 2 2" xfId="14291"/>
    <cellStyle name="標準 6 3 2 4 2 2 4 2 2 2 2" xfId="28559"/>
    <cellStyle name="標準 6 3 2 4 2 2 4 2 2 2 3" xfId="42832"/>
    <cellStyle name="標準 6 3 2 4 2 2 4 2 2 3" xfId="21425"/>
    <cellStyle name="標準 6 3 2 4 2 2 4 2 2 4" xfId="35698"/>
    <cellStyle name="標準 6 3 2 4 2 2 4 2 3" xfId="10724"/>
    <cellStyle name="標準 6 3 2 4 2 2 4 2 3 2" xfId="24992"/>
    <cellStyle name="標準 6 3 2 4 2 2 4 2 3 3" xfId="39265"/>
    <cellStyle name="標準 6 3 2 4 2 2 4 2 4" xfId="17858"/>
    <cellStyle name="標準 6 3 2 4 2 2 4 2 5" xfId="32131"/>
    <cellStyle name="標準 6 3 2 4 2 2 4 3" xfId="5376"/>
    <cellStyle name="標準 6 3 2 4 2 2 4 3 2" xfId="12510"/>
    <cellStyle name="標準 6 3 2 4 2 2 4 3 2 2" xfId="26778"/>
    <cellStyle name="標準 6 3 2 4 2 2 4 3 2 3" xfId="41051"/>
    <cellStyle name="標準 6 3 2 4 2 2 4 3 3" xfId="19644"/>
    <cellStyle name="標準 6 3 2 4 2 2 4 3 4" xfId="33917"/>
    <cellStyle name="標準 6 3 2 4 2 2 4 4" xfId="8943"/>
    <cellStyle name="標準 6 3 2 4 2 2 4 4 2" xfId="23211"/>
    <cellStyle name="標準 6 3 2 4 2 2 4 4 3" xfId="37484"/>
    <cellStyle name="標準 6 3 2 4 2 2 4 5" xfId="16077"/>
    <cellStyle name="標準 6 3 2 4 2 2 4 6" xfId="30350"/>
    <cellStyle name="標準 6 3 2 4 2 2 5" xfId="2210"/>
    <cellStyle name="標準 6 3 2 4 2 2 5 2" xfId="5821"/>
    <cellStyle name="標準 6 3 2 4 2 2 5 2 2" xfId="12955"/>
    <cellStyle name="標準 6 3 2 4 2 2 5 2 2 2" xfId="27223"/>
    <cellStyle name="標準 6 3 2 4 2 2 5 2 2 3" xfId="41496"/>
    <cellStyle name="標準 6 3 2 4 2 2 5 2 3" xfId="20089"/>
    <cellStyle name="標準 6 3 2 4 2 2 5 2 4" xfId="34362"/>
    <cellStyle name="標準 6 3 2 4 2 2 5 3" xfId="9388"/>
    <cellStyle name="標準 6 3 2 4 2 2 5 3 2" xfId="23656"/>
    <cellStyle name="標準 6 3 2 4 2 2 5 3 3" xfId="37929"/>
    <cellStyle name="標準 6 3 2 4 2 2 5 4" xfId="16522"/>
    <cellStyle name="標準 6 3 2 4 2 2 5 5" xfId="30795"/>
    <cellStyle name="標準 6 3 2 4 2 2 6" xfId="4040"/>
    <cellStyle name="標準 6 3 2 4 2 2 6 2" xfId="11174"/>
    <cellStyle name="標準 6 3 2 4 2 2 6 2 2" xfId="25442"/>
    <cellStyle name="標準 6 3 2 4 2 2 6 2 3" xfId="39715"/>
    <cellStyle name="標準 6 3 2 4 2 2 6 3" xfId="18308"/>
    <cellStyle name="標準 6 3 2 4 2 2 6 4" xfId="32581"/>
    <cellStyle name="標準 6 3 2 4 2 2 7" xfId="7607"/>
    <cellStyle name="標準 6 3 2 4 2 2 7 2" xfId="21875"/>
    <cellStyle name="標準 6 3 2 4 2 2 7 3" xfId="36148"/>
    <cellStyle name="標準 6 3 2 4 2 2 8" xfId="14741"/>
    <cellStyle name="標準 6 3 2 4 2 2 9" xfId="29014"/>
    <cellStyle name="標準 6 3 2 4 2 3" xfId="1052"/>
    <cellStyle name="標準 6 3 2 4 2 3 2" xfId="2833"/>
    <cellStyle name="標準 6 3 2 4 2 3 2 2" xfId="6444"/>
    <cellStyle name="標準 6 3 2 4 2 3 2 2 2" xfId="13578"/>
    <cellStyle name="標準 6 3 2 4 2 3 2 2 2 2" xfId="27846"/>
    <cellStyle name="標準 6 3 2 4 2 3 2 2 2 3" xfId="42119"/>
    <cellStyle name="標準 6 3 2 4 2 3 2 2 3" xfId="20712"/>
    <cellStyle name="標準 6 3 2 4 2 3 2 2 4" xfId="34985"/>
    <cellStyle name="標準 6 3 2 4 2 3 2 3" xfId="10011"/>
    <cellStyle name="標準 6 3 2 4 2 3 2 3 2" xfId="24279"/>
    <cellStyle name="標準 6 3 2 4 2 3 2 3 3" xfId="38552"/>
    <cellStyle name="標準 6 3 2 4 2 3 2 4" xfId="17145"/>
    <cellStyle name="標準 6 3 2 4 2 3 2 5" xfId="31418"/>
    <cellStyle name="標準 6 3 2 4 2 3 3" xfId="4663"/>
    <cellStyle name="標準 6 3 2 4 2 3 3 2" xfId="11797"/>
    <cellStyle name="標準 6 3 2 4 2 3 3 2 2" xfId="26065"/>
    <cellStyle name="標準 6 3 2 4 2 3 3 2 3" xfId="40338"/>
    <cellStyle name="標準 6 3 2 4 2 3 3 3" xfId="18931"/>
    <cellStyle name="標準 6 3 2 4 2 3 3 4" xfId="33204"/>
    <cellStyle name="標準 6 3 2 4 2 3 4" xfId="8230"/>
    <cellStyle name="標準 6 3 2 4 2 3 4 2" xfId="22498"/>
    <cellStyle name="標準 6 3 2 4 2 3 4 3" xfId="36771"/>
    <cellStyle name="標準 6 3 2 4 2 3 5" xfId="15364"/>
    <cellStyle name="標準 6 3 2 4 2 3 6" xfId="29637"/>
    <cellStyle name="標準 6 3 2 4 2 4" xfId="606"/>
    <cellStyle name="標準 6 3 2 4 2 4 2" xfId="2387"/>
    <cellStyle name="標準 6 3 2 4 2 4 2 2" xfId="5998"/>
    <cellStyle name="標準 6 3 2 4 2 4 2 2 2" xfId="13132"/>
    <cellStyle name="標準 6 3 2 4 2 4 2 2 2 2" xfId="27400"/>
    <cellStyle name="標準 6 3 2 4 2 4 2 2 2 3" xfId="41673"/>
    <cellStyle name="標準 6 3 2 4 2 4 2 2 3" xfId="20266"/>
    <cellStyle name="標準 6 3 2 4 2 4 2 2 4" xfId="34539"/>
    <cellStyle name="標準 6 3 2 4 2 4 2 3" xfId="9565"/>
    <cellStyle name="標準 6 3 2 4 2 4 2 3 2" xfId="23833"/>
    <cellStyle name="標準 6 3 2 4 2 4 2 3 3" xfId="38106"/>
    <cellStyle name="標準 6 3 2 4 2 4 2 4" xfId="16699"/>
    <cellStyle name="標準 6 3 2 4 2 4 2 5" xfId="30972"/>
    <cellStyle name="標準 6 3 2 4 2 4 3" xfId="4217"/>
    <cellStyle name="標準 6 3 2 4 2 4 3 2" xfId="11351"/>
    <cellStyle name="標準 6 3 2 4 2 4 3 2 2" xfId="25619"/>
    <cellStyle name="標準 6 3 2 4 2 4 3 2 3" xfId="39892"/>
    <cellStyle name="標準 6 3 2 4 2 4 3 3" xfId="18485"/>
    <cellStyle name="標準 6 3 2 4 2 4 3 4" xfId="32758"/>
    <cellStyle name="標準 6 3 2 4 2 4 4" xfId="7784"/>
    <cellStyle name="標準 6 3 2 4 2 4 4 2" xfId="22052"/>
    <cellStyle name="標準 6 3 2 4 2 4 4 3" xfId="36325"/>
    <cellStyle name="標準 6 3 2 4 2 4 5" xfId="14918"/>
    <cellStyle name="標準 6 3 2 4 2 4 6" xfId="29191"/>
    <cellStyle name="標準 6 3 2 4 2 5" xfId="1497"/>
    <cellStyle name="標準 6 3 2 4 2 5 2" xfId="3278"/>
    <cellStyle name="標準 6 3 2 4 2 5 2 2" xfId="6889"/>
    <cellStyle name="標準 6 3 2 4 2 5 2 2 2" xfId="14023"/>
    <cellStyle name="標準 6 3 2 4 2 5 2 2 2 2" xfId="28291"/>
    <cellStyle name="標準 6 3 2 4 2 5 2 2 2 3" xfId="42564"/>
    <cellStyle name="標準 6 3 2 4 2 5 2 2 3" xfId="21157"/>
    <cellStyle name="標準 6 3 2 4 2 5 2 2 4" xfId="35430"/>
    <cellStyle name="標準 6 3 2 4 2 5 2 3" xfId="10456"/>
    <cellStyle name="標準 6 3 2 4 2 5 2 3 2" xfId="24724"/>
    <cellStyle name="標準 6 3 2 4 2 5 2 3 3" xfId="38997"/>
    <cellStyle name="標準 6 3 2 4 2 5 2 4" xfId="17590"/>
    <cellStyle name="標準 6 3 2 4 2 5 2 5" xfId="31863"/>
    <cellStyle name="標準 6 3 2 4 2 5 3" xfId="5108"/>
    <cellStyle name="標準 6 3 2 4 2 5 3 2" xfId="12242"/>
    <cellStyle name="標準 6 3 2 4 2 5 3 2 2" xfId="26510"/>
    <cellStyle name="標準 6 3 2 4 2 5 3 2 3" xfId="40783"/>
    <cellStyle name="標準 6 3 2 4 2 5 3 3" xfId="19376"/>
    <cellStyle name="標準 6 3 2 4 2 5 3 4" xfId="33649"/>
    <cellStyle name="標準 6 3 2 4 2 5 4" xfId="8675"/>
    <cellStyle name="標準 6 3 2 4 2 5 4 2" xfId="22943"/>
    <cellStyle name="標準 6 3 2 4 2 5 4 3" xfId="37216"/>
    <cellStyle name="標準 6 3 2 4 2 5 5" xfId="15809"/>
    <cellStyle name="標準 6 3 2 4 2 5 6" xfId="30082"/>
    <cellStyle name="標準 6 3 2 4 2 6" xfId="1942"/>
    <cellStyle name="標準 6 3 2 4 2 6 2" xfId="5553"/>
    <cellStyle name="標準 6 3 2 4 2 6 2 2" xfId="12687"/>
    <cellStyle name="標準 6 3 2 4 2 6 2 2 2" xfId="26955"/>
    <cellStyle name="標準 6 3 2 4 2 6 2 2 3" xfId="41228"/>
    <cellStyle name="標準 6 3 2 4 2 6 2 3" xfId="19821"/>
    <cellStyle name="標準 6 3 2 4 2 6 2 4" xfId="34094"/>
    <cellStyle name="標準 6 3 2 4 2 6 3" xfId="9120"/>
    <cellStyle name="標準 6 3 2 4 2 6 3 2" xfId="23388"/>
    <cellStyle name="標準 6 3 2 4 2 6 3 3" xfId="37661"/>
    <cellStyle name="標準 6 3 2 4 2 6 4" xfId="16254"/>
    <cellStyle name="標準 6 3 2 4 2 6 5" xfId="30527"/>
    <cellStyle name="標準 6 3 2 4 2 7" xfId="3772"/>
    <cellStyle name="標準 6 3 2 4 2 7 2" xfId="10906"/>
    <cellStyle name="標準 6 3 2 4 2 7 2 2" xfId="25174"/>
    <cellStyle name="標準 6 3 2 4 2 7 2 3" xfId="39447"/>
    <cellStyle name="標準 6 3 2 4 2 7 3" xfId="18040"/>
    <cellStyle name="標準 6 3 2 4 2 7 4" xfId="32313"/>
    <cellStyle name="標準 6 3 2 4 2 8" xfId="7339"/>
    <cellStyle name="標準 6 3 2 4 2 8 2" xfId="21607"/>
    <cellStyle name="標準 6 3 2 4 2 8 3" xfId="35880"/>
    <cellStyle name="標準 6 3 2 4 2 9" xfId="14473"/>
    <cellStyle name="標準 6 3 2 4 3" xfId="318"/>
    <cellStyle name="標準 6 3 2 4 3 2" xfId="1209"/>
    <cellStyle name="標準 6 3 2 4 3 2 2" xfId="2990"/>
    <cellStyle name="標準 6 3 2 4 3 2 2 2" xfId="6601"/>
    <cellStyle name="標準 6 3 2 4 3 2 2 2 2" xfId="13735"/>
    <cellStyle name="標準 6 3 2 4 3 2 2 2 2 2" xfId="28003"/>
    <cellStyle name="標準 6 3 2 4 3 2 2 2 2 3" xfId="42276"/>
    <cellStyle name="標準 6 3 2 4 3 2 2 2 3" xfId="20869"/>
    <cellStyle name="標準 6 3 2 4 3 2 2 2 4" xfId="35142"/>
    <cellStyle name="標準 6 3 2 4 3 2 2 3" xfId="10168"/>
    <cellStyle name="標準 6 3 2 4 3 2 2 3 2" xfId="24436"/>
    <cellStyle name="標準 6 3 2 4 3 2 2 3 3" xfId="38709"/>
    <cellStyle name="標準 6 3 2 4 3 2 2 4" xfId="17302"/>
    <cellStyle name="標準 6 3 2 4 3 2 2 5" xfId="31575"/>
    <cellStyle name="標準 6 3 2 4 3 2 3" xfId="4820"/>
    <cellStyle name="標準 6 3 2 4 3 2 3 2" xfId="11954"/>
    <cellStyle name="標準 6 3 2 4 3 2 3 2 2" xfId="26222"/>
    <cellStyle name="標準 6 3 2 4 3 2 3 2 3" xfId="40495"/>
    <cellStyle name="標準 6 3 2 4 3 2 3 3" xfId="19088"/>
    <cellStyle name="標準 6 3 2 4 3 2 3 4" xfId="33361"/>
    <cellStyle name="標準 6 3 2 4 3 2 4" xfId="8387"/>
    <cellStyle name="標準 6 3 2 4 3 2 4 2" xfId="22655"/>
    <cellStyle name="標準 6 3 2 4 3 2 4 3" xfId="36928"/>
    <cellStyle name="標準 6 3 2 4 3 2 5" xfId="15521"/>
    <cellStyle name="標準 6 3 2 4 3 2 6" xfId="29794"/>
    <cellStyle name="標準 6 3 2 4 3 3" xfId="763"/>
    <cellStyle name="標準 6 3 2 4 3 3 2" xfId="2544"/>
    <cellStyle name="標準 6 3 2 4 3 3 2 2" xfId="6155"/>
    <cellStyle name="標準 6 3 2 4 3 3 2 2 2" xfId="13289"/>
    <cellStyle name="標準 6 3 2 4 3 3 2 2 2 2" xfId="27557"/>
    <cellStyle name="標準 6 3 2 4 3 3 2 2 2 3" xfId="41830"/>
    <cellStyle name="標準 6 3 2 4 3 3 2 2 3" xfId="20423"/>
    <cellStyle name="標準 6 3 2 4 3 3 2 2 4" xfId="34696"/>
    <cellStyle name="標準 6 3 2 4 3 3 2 3" xfId="9722"/>
    <cellStyle name="標準 6 3 2 4 3 3 2 3 2" xfId="23990"/>
    <cellStyle name="標準 6 3 2 4 3 3 2 3 3" xfId="38263"/>
    <cellStyle name="標準 6 3 2 4 3 3 2 4" xfId="16856"/>
    <cellStyle name="標準 6 3 2 4 3 3 2 5" xfId="31129"/>
    <cellStyle name="標準 6 3 2 4 3 3 3" xfId="4374"/>
    <cellStyle name="標準 6 3 2 4 3 3 3 2" xfId="11508"/>
    <cellStyle name="標準 6 3 2 4 3 3 3 2 2" xfId="25776"/>
    <cellStyle name="標準 6 3 2 4 3 3 3 2 3" xfId="40049"/>
    <cellStyle name="標準 6 3 2 4 3 3 3 3" xfId="18642"/>
    <cellStyle name="標準 6 3 2 4 3 3 3 4" xfId="32915"/>
    <cellStyle name="標準 6 3 2 4 3 3 4" xfId="7941"/>
    <cellStyle name="標準 6 3 2 4 3 3 4 2" xfId="22209"/>
    <cellStyle name="標準 6 3 2 4 3 3 4 3" xfId="36482"/>
    <cellStyle name="標準 6 3 2 4 3 3 5" xfId="15075"/>
    <cellStyle name="標準 6 3 2 4 3 3 6" xfId="29348"/>
    <cellStyle name="標準 6 3 2 4 3 4" xfId="1654"/>
    <cellStyle name="標準 6 3 2 4 3 4 2" xfId="3435"/>
    <cellStyle name="標準 6 3 2 4 3 4 2 2" xfId="7046"/>
    <cellStyle name="標準 6 3 2 4 3 4 2 2 2" xfId="14180"/>
    <cellStyle name="標準 6 3 2 4 3 4 2 2 2 2" xfId="28448"/>
    <cellStyle name="標準 6 3 2 4 3 4 2 2 2 3" xfId="42721"/>
    <cellStyle name="標準 6 3 2 4 3 4 2 2 3" xfId="21314"/>
    <cellStyle name="標準 6 3 2 4 3 4 2 2 4" xfId="35587"/>
    <cellStyle name="標準 6 3 2 4 3 4 2 3" xfId="10613"/>
    <cellStyle name="標準 6 3 2 4 3 4 2 3 2" xfId="24881"/>
    <cellStyle name="標準 6 3 2 4 3 4 2 3 3" xfId="39154"/>
    <cellStyle name="標準 6 3 2 4 3 4 2 4" xfId="17747"/>
    <cellStyle name="標準 6 3 2 4 3 4 2 5" xfId="32020"/>
    <cellStyle name="標準 6 3 2 4 3 4 3" xfId="5265"/>
    <cellStyle name="標準 6 3 2 4 3 4 3 2" xfId="12399"/>
    <cellStyle name="標準 6 3 2 4 3 4 3 2 2" xfId="26667"/>
    <cellStyle name="標準 6 3 2 4 3 4 3 2 3" xfId="40940"/>
    <cellStyle name="標準 6 3 2 4 3 4 3 3" xfId="19533"/>
    <cellStyle name="標準 6 3 2 4 3 4 3 4" xfId="33806"/>
    <cellStyle name="標準 6 3 2 4 3 4 4" xfId="8832"/>
    <cellStyle name="標準 6 3 2 4 3 4 4 2" xfId="23100"/>
    <cellStyle name="標準 6 3 2 4 3 4 4 3" xfId="37373"/>
    <cellStyle name="標準 6 3 2 4 3 4 5" xfId="15966"/>
    <cellStyle name="標準 6 3 2 4 3 4 6" xfId="30239"/>
    <cellStyle name="標準 6 3 2 4 3 5" xfId="2099"/>
    <cellStyle name="標準 6 3 2 4 3 5 2" xfId="5710"/>
    <cellStyle name="標準 6 3 2 4 3 5 2 2" xfId="12844"/>
    <cellStyle name="標準 6 3 2 4 3 5 2 2 2" xfId="27112"/>
    <cellStyle name="標準 6 3 2 4 3 5 2 2 3" xfId="41385"/>
    <cellStyle name="標準 6 3 2 4 3 5 2 3" xfId="19978"/>
    <cellStyle name="標準 6 3 2 4 3 5 2 4" xfId="34251"/>
    <cellStyle name="標準 6 3 2 4 3 5 3" xfId="9277"/>
    <cellStyle name="標準 6 3 2 4 3 5 3 2" xfId="23545"/>
    <cellStyle name="標準 6 3 2 4 3 5 3 3" xfId="37818"/>
    <cellStyle name="標準 6 3 2 4 3 5 4" xfId="16411"/>
    <cellStyle name="標準 6 3 2 4 3 5 5" xfId="30684"/>
    <cellStyle name="標準 6 3 2 4 3 6" xfId="3929"/>
    <cellStyle name="標準 6 3 2 4 3 6 2" xfId="11063"/>
    <cellStyle name="標準 6 3 2 4 3 6 2 2" xfId="25331"/>
    <cellStyle name="標準 6 3 2 4 3 6 2 3" xfId="39604"/>
    <cellStyle name="標準 6 3 2 4 3 6 3" xfId="18197"/>
    <cellStyle name="標準 6 3 2 4 3 6 4" xfId="32470"/>
    <cellStyle name="標準 6 3 2 4 3 7" xfId="7496"/>
    <cellStyle name="標準 6 3 2 4 3 7 2" xfId="21764"/>
    <cellStyle name="標準 6 3 2 4 3 7 3" xfId="36037"/>
    <cellStyle name="標準 6 3 2 4 3 8" xfId="14630"/>
    <cellStyle name="標準 6 3 2 4 3 9" xfId="28903"/>
    <cellStyle name="標準 6 3 2 4 4" xfId="987"/>
    <cellStyle name="標準 6 3 2 4 4 2" xfId="2768"/>
    <cellStyle name="標準 6 3 2 4 4 2 2" xfId="6379"/>
    <cellStyle name="標準 6 3 2 4 4 2 2 2" xfId="13513"/>
    <cellStyle name="標準 6 3 2 4 4 2 2 2 2" xfId="27781"/>
    <cellStyle name="標準 6 3 2 4 4 2 2 2 3" xfId="42054"/>
    <cellStyle name="標準 6 3 2 4 4 2 2 3" xfId="20647"/>
    <cellStyle name="標準 6 3 2 4 4 2 2 4" xfId="34920"/>
    <cellStyle name="標準 6 3 2 4 4 2 3" xfId="9946"/>
    <cellStyle name="標準 6 3 2 4 4 2 3 2" xfId="24214"/>
    <cellStyle name="標準 6 3 2 4 4 2 3 3" xfId="38487"/>
    <cellStyle name="標準 6 3 2 4 4 2 4" xfId="17080"/>
    <cellStyle name="標準 6 3 2 4 4 2 5" xfId="31353"/>
    <cellStyle name="標準 6 3 2 4 4 3" xfId="4598"/>
    <cellStyle name="標準 6 3 2 4 4 3 2" xfId="11732"/>
    <cellStyle name="標準 6 3 2 4 4 3 2 2" xfId="26000"/>
    <cellStyle name="標準 6 3 2 4 4 3 2 3" xfId="40273"/>
    <cellStyle name="標準 6 3 2 4 4 3 3" xfId="18866"/>
    <cellStyle name="標準 6 3 2 4 4 3 4" xfId="33139"/>
    <cellStyle name="標準 6 3 2 4 4 4" xfId="8165"/>
    <cellStyle name="標準 6 3 2 4 4 4 2" xfId="22433"/>
    <cellStyle name="標準 6 3 2 4 4 4 3" xfId="36706"/>
    <cellStyle name="標準 6 3 2 4 4 5" xfId="15299"/>
    <cellStyle name="標準 6 3 2 4 4 6" xfId="29572"/>
    <cellStyle name="標準 6 3 2 4 5" xfId="541"/>
    <cellStyle name="標準 6 3 2 4 5 2" xfId="2322"/>
    <cellStyle name="標準 6 3 2 4 5 2 2" xfId="5933"/>
    <cellStyle name="標準 6 3 2 4 5 2 2 2" xfId="13067"/>
    <cellStyle name="標準 6 3 2 4 5 2 2 2 2" xfId="27335"/>
    <cellStyle name="標準 6 3 2 4 5 2 2 2 3" xfId="41608"/>
    <cellStyle name="標準 6 3 2 4 5 2 2 3" xfId="20201"/>
    <cellStyle name="標準 6 3 2 4 5 2 2 4" xfId="34474"/>
    <cellStyle name="標準 6 3 2 4 5 2 3" xfId="9500"/>
    <cellStyle name="標準 6 3 2 4 5 2 3 2" xfId="23768"/>
    <cellStyle name="標準 6 3 2 4 5 2 3 3" xfId="38041"/>
    <cellStyle name="標準 6 3 2 4 5 2 4" xfId="16634"/>
    <cellStyle name="標準 6 3 2 4 5 2 5" xfId="30907"/>
    <cellStyle name="標準 6 3 2 4 5 3" xfId="4152"/>
    <cellStyle name="標準 6 3 2 4 5 3 2" xfId="11286"/>
    <cellStyle name="標準 6 3 2 4 5 3 2 2" xfId="25554"/>
    <cellStyle name="標準 6 3 2 4 5 3 2 3" xfId="39827"/>
    <cellStyle name="標準 6 3 2 4 5 3 3" xfId="18420"/>
    <cellStyle name="標準 6 3 2 4 5 3 4" xfId="32693"/>
    <cellStyle name="標準 6 3 2 4 5 4" xfId="7719"/>
    <cellStyle name="標準 6 3 2 4 5 4 2" xfId="21987"/>
    <cellStyle name="標準 6 3 2 4 5 4 3" xfId="36260"/>
    <cellStyle name="標準 6 3 2 4 5 5" xfId="14853"/>
    <cellStyle name="標準 6 3 2 4 5 6" xfId="29126"/>
    <cellStyle name="標準 6 3 2 4 6" xfId="1432"/>
    <cellStyle name="標準 6 3 2 4 6 2" xfId="3213"/>
    <cellStyle name="標準 6 3 2 4 6 2 2" xfId="6824"/>
    <cellStyle name="標準 6 3 2 4 6 2 2 2" xfId="13958"/>
    <cellStyle name="標準 6 3 2 4 6 2 2 2 2" xfId="28226"/>
    <cellStyle name="標準 6 3 2 4 6 2 2 2 3" xfId="42499"/>
    <cellStyle name="標準 6 3 2 4 6 2 2 3" xfId="21092"/>
    <cellStyle name="標準 6 3 2 4 6 2 2 4" xfId="35365"/>
    <cellStyle name="標準 6 3 2 4 6 2 3" xfId="10391"/>
    <cellStyle name="標準 6 3 2 4 6 2 3 2" xfId="24659"/>
    <cellStyle name="標準 6 3 2 4 6 2 3 3" xfId="38932"/>
    <cellStyle name="標準 6 3 2 4 6 2 4" xfId="17525"/>
    <cellStyle name="標準 6 3 2 4 6 2 5" xfId="31798"/>
    <cellStyle name="標準 6 3 2 4 6 3" xfId="5043"/>
    <cellStyle name="標準 6 3 2 4 6 3 2" xfId="12177"/>
    <cellStyle name="標準 6 3 2 4 6 3 2 2" xfId="26445"/>
    <cellStyle name="標準 6 3 2 4 6 3 2 3" xfId="40718"/>
    <cellStyle name="標準 6 3 2 4 6 3 3" xfId="19311"/>
    <cellStyle name="標準 6 3 2 4 6 3 4" xfId="33584"/>
    <cellStyle name="標準 6 3 2 4 6 4" xfId="8610"/>
    <cellStyle name="標準 6 3 2 4 6 4 2" xfId="22878"/>
    <cellStyle name="標準 6 3 2 4 6 4 3" xfId="37151"/>
    <cellStyle name="標準 6 3 2 4 6 5" xfId="15744"/>
    <cellStyle name="標準 6 3 2 4 6 6" xfId="30017"/>
    <cellStyle name="標準 6 3 2 4 7" xfId="1877"/>
    <cellStyle name="標準 6 3 2 4 7 2" xfId="5488"/>
    <cellStyle name="標準 6 3 2 4 7 2 2" xfId="12622"/>
    <cellStyle name="標準 6 3 2 4 7 2 2 2" xfId="26890"/>
    <cellStyle name="標準 6 3 2 4 7 2 2 3" xfId="41163"/>
    <cellStyle name="標準 6 3 2 4 7 2 3" xfId="19756"/>
    <cellStyle name="標準 6 3 2 4 7 2 4" xfId="34029"/>
    <cellStyle name="標準 6 3 2 4 7 3" xfId="9055"/>
    <cellStyle name="標準 6 3 2 4 7 3 2" xfId="23323"/>
    <cellStyle name="標準 6 3 2 4 7 3 3" xfId="37596"/>
    <cellStyle name="標準 6 3 2 4 7 4" xfId="16189"/>
    <cellStyle name="標準 6 3 2 4 7 5" xfId="30462"/>
    <cellStyle name="標準 6 3 2 4 8" xfId="3707"/>
    <cellStyle name="標準 6 3 2 4 8 2" xfId="10841"/>
    <cellStyle name="標準 6 3 2 4 8 2 2" xfId="25109"/>
    <cellStyle name="標準 6 3 2 4 8 2 3" xfId="39382"/>
    <cellStyle name="標準 6 3 2 4 8 3" xfId="17975"/>
    <cellStyle name="標準 6 3 2 4 8 4" xfId="32248"/>
    <cellStyle name="標準 6 3 2 4 9" xfId="7274"/>
    <cellStyle name="標準 6 3 2 4 9 2" xfId="21542"/>
    <cellStyle name="標準 6 3 2 4 9 3" xfId="35815"/>
    <cellStyle name="標準 6 3 2 5" xfId="162"/>
    <cellStyle name="標準 6 3 2 5 10" xfId="28747"/>
    <cellStyle name="標準 6 3 2 5 2" xfId="355"/>
    <cellStyle name="標準 6 3 2 5 2 2" xfId="1246"/>
    <cellStyle name="標準 6 3 2 5 2 2 2" xfId="3027"/>
    <cellStyle name="標準 6 3 2 5 2 2 2 2" xfId="6638"/>
    <cellStyle name="標準 6 3 2 5 2 2 2 2 2" xfId="13772"/>
    <cellStyle name="標準 6 3 2 5 2 2 2 2 2 2" xfId="28040"/>
    <cellStyle name="標準 6 3 2 5 2 2 2 2 2 3" xfId="42313"/>
    <cellStyle name="標準 6 3 2 5 2 2 2 2 3" xfId="20906"/>
    <cellStyle name="標準 6 3 2 5 2 2 2 2 4" xfId="35179"/>
    <cellStyle name="標準 6 3 2 5 2 2 2 3" xfId="10205"/>
    <cellStyle name="標準 6 3 2 5 2 2 2 3 2" xfId="24473"/>
    <cellStyle name="標準 6 3 2 5 2 2 2 3 3" xfId="38746"/>
    <cellStyle name="標準 6 3 2 5 2 2 2 4" xfId="17339"/>
    <cellStyle name="標準 6 3 2 5 2 2 2 5" xfId="31612"/>
    <cellStyle name="標準 6 3 2 5 2 2 3" xfId="4857"/>
    <cellStyle name="標準 6 3 2 5 2 2 3 2" xfId="11991"/>
    <cellStyle name="標準 6 3 2 5 2 2 3 2 2" xfId="26259"/>
    <cellStyle name="標準 6 3 2 5 2 2 3 2 3" xfId="40532"/>
    <cellStyle name="標準 6 3 2 5 2 2 3 3" xfId="19125"/>
    <cellStyle name="標準 6 3 2 5 2 2 3 4" xfId="33398"/>
    <cellStyle name="標準 6 3 2 5 2 2 4" xfId="8424"/>
    <cellStyle name="標準 6 3 2 5 2 2 4 2" xfId="22692"/>
    <cellStyle name="標準 6 3 2 5 2 2 4 3" xfId="36965"/>
    <cellStyle name="標準 6 3 2 5 2 2 5" xfId="15558"/>
    <cellStyle name="標準 6 3 2 5 2 2 6" xfId="29831"/>
    <cellStyle name="標準 6 3 2 5 2 3" xfId="800"/>
    <cellStyle name="標準 6 3 2 5 2 3 2" xfId="2581"/>
    <cellStyle name="標準 6 3 2 5 2 3 2 2" xfId="6192"/>
    <cellStyle name="標準 6 3 2 5 2 3 2 2 2" xfId="13326"/>
    <cellStyle name="標準 6 3 2 5 2 3 2 2 2 2" xfId="27594"/>
    <cellStyle name="標準 6 3 2 5 2 3 2 2 2 3" xfId="41867"/>
    <cellStyle name="標準 6 3 2 5 2 3 2 2 3" xfId="20460"/>
    <cellStyle name="標準 6 3 2 5 2 3 2 2 4" xfId="34733"/>
    <cellStyle name="標準 6 3 2 5 2 3 2 3" xfId="9759"/>
    <cellStyle name="標準 6 3 2 5 2 3 2 3 2" xfId="24027"/>
    <cellStyle name="標準 6 3 2 5 2 3 2 3 3" xfId="38300"/>
    <cellStyle name="標準 6 3 2 5 2 3 2 4" xfId="16893"/>
    <cellStyle name="標準 6 3 2 5 2 3 2 5" xfId="31166"/>
    <cellStyle name="標準 6 3 2 5 2 3 3" xfId="4411"/>
    <cellStyle name="標準 6 3 2 5 2 3 3 2" xfId="11545"/>
    <cellStyle name="標準 6 3 2 5 2 3 3 2 2" xfId="25813"/>
    <cellStyle name="標準 6 3 2 5 2 3 3 2 3" xfId="40086"/>
    <cellStyle name="標準 6 3 2 5 2 3 3 3" xfId="18679"/>
    <cellStyle name="標準 6 3 2 5 2 3 3 4" xfId="32952"/>
    <cellStyle name="標準 6 3 2 5 2 3 4" xfId="7978"/>
    <cellStyle name="標準 6 3 2 5 2 3 4 2" xfId="22246"/>
    <cellStyle name="標準 6 3 2 5 2 3 4 3" xfId="36519"/>
    <cellStyle name="標準 6 3 2 5 2 3 5" xfId="15112"/>
    <cellStyle name="標準 6 3 2 5 2 3 6" xfId="29385"/>
    <cellStyle name="標準 6 3 2 5 2 4" xfId="1691"/>
    <cellStyle name="標準 6 3 2 5 2 4 2" xfId="3472"/>
    <cellStyle name="標準 6 3 2 5 2 4 2 2" xfId="7083"/>
    <cellStyle name="標準 6 3 2 5 2 4 2 2 2" xfId="14217"/>
    <cellStyle name="標準 6 3 2 5 2 4 2 2 2 2" xfId="28485"/>
    <cellStyle name="標準 6 3 2 5 2 4 2 2 2 3" xfId="42758"/>
    <cellStyle name="標準 6 3 2 5 2 4 2 2 3" xfId="21351"/>
    <cellStyle name="標準 6 3 2 5 2 4 2 2 4" xfId="35624"/>
    <cellStyle name="標準 6 3 2 5 2 4 2 3" xfId="10650"/>
    <cellStyle name="標準 6 3 2 5 2 4 2 3 2" xfId="24918"/>
    <cellStyle name="標準 6 3 2 5 2 4 2 3 3" xfId="39191"/>
    <cellStyle name="標準 6 3 2 5 2 4 2 4" xfId="17784"/>
    <cellStyle name="標準 6 3 2 5 2 4 2 5" xfId="32057"/>
    <cellStyle name="標準 6 3 2 5 2 4 3" xfId="5302"/>
    <cellStyle name="標準 6 3 2 5 2 4 3 2" xfId="12436"/>
    <cellStyle name="標準 6 3 2 5 2 4 3 2 2" xfId="26704"/>
    <cellStyle name="標準 6 3 2 5 2 4 3 2 3" xfId="40977"/>
    <cellStyle name="標準 6 3 2 5 2 4 3 3" xfId="19570"/>
    <cellStyle name="標準 6 3 2 5 2 4 3 4" xfId="33843"/>
    <cellStyle name="標準 6 3 2 5 2 4 4" xfId="8869"/>
    <cellStyle name="標準 6 3 2 5 2 4 4 2" xfId="23137"/>
    <cellStyle name="標準 6 3 2 5 2 4 4 3" xfId="37410"/>
    <cellStyle name="標準 6 3 2 5 2 4 5" xfId="16003"/>
    <cellStyle name="標準 6 3 2 5 2 4 6" xfId="30276"/>
    <cellStyle name="標準 6 3 2 5 2 5" xfId="2136"/>
    <cellStyle name="標準 6 3 2 5 2 5 2" xfId="5747"/>
    <cellStyle name="標準 6 3 2 5 2 5 2 2" xfId="12881"/>
    <cellStyle name="標準 6 3 2 5 2 5 2 2 2" xfId="27149"/>
    <cellStyle name="標準 6 3 2 5 2 5 2 2 3" xfId="41422"/>
    <cellStyle name="標準 6 3 2 5 2 5 2 3" xfId="20015"/>
    <cellStyle name="標準 6 3 2 5 2 5 2 4" xfId="34288"/>
    <cellStyle name="標準 6 3 2 5 2 5 3" xfId="9314"/>
    <cellStyle name="標準 6 3 2 5 2 5 3 2" xfId="23582"/>
    <cellStyle name="標準 6 3 2 5 2 5 3 3" xfId="37855"/>
    <cellStyle name="標準 6 3 2 5 2 5 4" xfId="16448"/>
    <cellStyle name="標準 6 3 2 5 2 5 5" xfId="30721"/>
    <cellStyle name="標準 6 3 2 5 2 6" xfId="3966"/>
    <cellStyle name="標準 6 3 2 5 2 6 2" xfId="11100"/>
    <cellStyle name="標準 6 3 2 5 2 6 2 2" xfId="25368"/>
    <cellStyle name="標準 6 3 2 5 2 6 2 3" xfId="39641"/>
    <cellStyle name="標準 6 3 2 5 2 6 3" xfId="18234"/>
    <cellStyle name="標準 6 3 2 5 2 6 4" xfId="32507"/>
    <cellStyle name="標準 6 3 2 5 2 7" xfId="7533"/>
    <cellStyle name="標準 6 3 2 5 2 7 2" xfId="21801"/>
    <cellStyle name="標準 6 3 2 5 2 7 3" xfId="36074"/>
    <cellStyle name="標準 6 3 2 5 2 8" xfId="14667"/>
    <cellStyle name="標準 6 3 2 5 2 9" xfId="28940"/>
    <cellStyle name="標準 6 3 2 5 3" xfId="1053"/>
    <cellStyle name="標準 6 3 2 5 3 2" xfId="2834"/>
    <cellStyle name="標準 6 3 2 5 3 2 2" xfId="6445"/>
    <cellStyle name="標準 6 3 2 5 3 2 2 2" xfId="13579"/>
    <cellStyle name="標準 6 3 2 5 3 2 2 2 2" xfId="27847"/>
    <cellStyle name="標準 6 3 2 5 3 2 2 2 3" xfId="42120"/>
    <cellStyle name="標準 6 3 2 5 3 2 2 3" xfId="20713"/>
    <cellStyle name="標準 6 3 2 5 3 2 2 4" xfId="34986"/>
    <cellStyle name="標準 6 3 2 5 3 2 3" xfId="10012"/>
    <cellStyle name="標準 6 3 2 5 3 2 3 2" xfId="24280"/>
    <cellStyle name="標準 6 3 2 5 3 2 3 3" xfId="38553"/>
    <cellStyle name="標準 6 3 2 5 3 2 4" xfId="17146"/>
    <cellStyle name="標準 6 3 2 5 3 2 5" xfId="31419"/>
    <cellStyle name="標準 6 3 2 5 3 3" xfId="4664"/>
    <cellStyle name="標準 6 3 2 5 3 3 2" xfId="11798"/>
    <cellStyle name="標準 6 3 2 5 3 3 2 2" xfId="26066"/>
    <cellStyle name="標準 6 3 2 5 3 3 2 3" xfId="40339"/>
    <cellStyle name="標準 6 3 2 5 3 3 3" xfId="18932"/>
    <cellStyle name="標準 6 3 2 5 3 3 4" xfId="33205"/>
    <cellStyle name="標準 6 3 2 5 3 4" xfId="8231"/>
    <cellStyle name="標準 6 3 2 5 3 4 2" xfId="22499"/>
    <cellStyle name="標準 6 3 2 5 3 4 3" xfId="36772"/>
    <cellStyle name="標準 6 3 2 5 3 5" xfId="15365"/>
    <cellStyle name="標準 6 3 2 5 3 6" xfId="29638"/>
    <cellStyle name="標準 6 3 2 5 4" xfId="607"/>
    <cellStyle name="標準 6 3 2 5 4 2" xfId="2388"/>
    <cellStyle name="標準 6 3 2 5 4 2 2" xfId="5999"/>
    <cellStyle name="標準 6 3 2 5 4 2 2 2" xfId="13133"/>
    <cellStyle name="標準 6 3 2 5 4 2 2 2 2" xfId="27401"/>
    <cellStyle name="標準 6 3 2 5 4 2 2 2 3" xfId="41674"/>
    <cellStyle name="標準 6 3 2 5 4 2 2 3" xfId="20267"/>
    <cellStyle name="標準 6 3 2 5 4 2 2 4" xfId="34540"/>
    <cellStyle name="標準 6 3 2 5 4 2 3" xfId="9566"/>
    <cellStyle name="標準 6 3 2 5 4 2 3 2" xfId="23834"/>
    <cellStyle name="標準 6 3 2 5 4 2 3 3" xfId="38107"/>
    <cellStyle name="標準 6 3 2 5 4 2 4" xfId="16700"/>
    <cellStyle name="標準 6 3 2 5 4 2 5" xfId="30973"/>
    <cellStyle name="標準 6 3 2 5 4 3" xfId="4218"/>
    <cellStyle name="標準 6 3 2 5 4 3 2" xfId="11352"/>
    <cellStyle name="標準 6 3 2 5 4 3 2 2" xfId="25620"/>
    <cellStyle name="標準 6 3 2 5 4 3 2 3" xfId="39893"/>
    <cellStyle name="標準 6 3 2 5 4 3 3" xfId="18486"/>
    <cellStyle name="標準 6 3 2 5 4 3 4" xfId="32759"/>
    <cellStyle name="標準 6 3 2 5 4 4" xfId="7785"/>
    <cellStyle name="標準 6 3 2 5 4 4 2" xfId="22053"/>
    <cellStyle name="標準 6 3 2 5 4 4 3" xfId="36326"/>
    <cellStyle name="標準 6 3 2 5 4 5" xfId="14919"/>
    <cellStyle name="標準 6 3 2 5 4 6" xfId="29192"/>
    <cellStyle name="標準 6 3 2 5 5" xfId="1498"/>
    <cellStyle name="標準 6 3 2 5 5 2" xfId="3279"/>
    <cellStyle name="標準 6 3 2 5 5 2 2" xfId="6890"/>
    <cellStyle name="標準 6 3 2 5 5 2 2 2" xfId="14024"/>
    <cellStyle name="標準 6 3 2 5 5 2 2 2 2" xfId="28292"/>
    <cellStyle name="標準 6 3 2 5 5 2 2 2 3" xfId="42565"/>
    <cellStyle name="標準 6 3 2 5 5 2 2 3" xfId="21158"/>
    <cellStyle name="標準 6 3 2 5 5 2 2 4" xfId="35431"/>
    <cellStyle name="標準 6 3 2 5 5 2 3" xfId="10457"/>
    <cellStyle name="標準 6 3 2 5 5 2 3 2" xfId="24725"/>
    <cellStyle name="標準 6 3 2 5 5 2 3 3" xfId="38998"/>
    <cellStyle name="標準 6 3 2 5 5 2 4" xfId="17591"/>
    <cellStyle name="標準 6 3 2 5 5 2 5" xfId="31864"/>
    <cellStyle name="標準 6 3 2 5 5 3" xfId="5109"/>
    <cellStyle name="標準 6 3 2 5 5 3 2" xfId="12243"/>
    <cellStyle name="標準 6 3 2 5 5 3 2 2" xfId="26511"/>
    <cellStyle name="標準 6 3 2 5 5 3 2 3" xfId="40784"/>
    <cellStyle name="標準 6 3 2 5 5 3 3" xfId="19377"/>
    <cellStyle name="標準 6 3 2 5 5 3 4" xfId="33650"/>
    <cellStyle name="標準 6 3 2 5 5 4" xfId="8676"/>
    <cellStyle name="標準 6 3 2 5 5 4 2" xfId="22944"/>
    <cellStyle name="標準 6 3 2 5 5 4 3" xfId="37217"/>
    <cellStyle name="標準 6 3 2 5 5 5" xfId="15810"/>
    <cellStyle name="標準 6 3 2 5 5 6" xfId="30083"/>
    <cellStyle name="標準 6 3 2 5 6" xfId="1943"/>
    <cellStyle name="標準 6 3 2 5 6 2" xfId="5554"/>
    <cellStyle name="標準 6 3 2 5 6 2 2" xfId="12688"/>
    <cellStyle name="標準 6 3 2 5 6 2 2 2" xfId="26956"/>
    <cellStyle name="標準 6 3 2 5 6 2 2 3" xfId="41229"/>
    <cellStyle name="標準 6 3 2 5 6 2 3" xfId="19822"/>
    <cellStyle name="標準 6 3 2 5 6 2 4" xfId="34095"/>
    <cellStyle name="標準 6 3 2 5 6 3" xfId="9121"/>
    <cellStyle name="標準 6 3 2 5 6 3 2" xfId="23389"/>
    <cellStyle name="標準 6 3 2 5 6 3 3" xfId="37662"/>
    <cellStyle name="標準 6 3 2 5 6 4" xfId="16255"/>
    <cellStyle name="標準 6 3 2 5 6 5" xfId="30528"/>
    <cellStyle name="標準 6 3 2 5 7" xfId="3773"/>
    <cellStyle name="標準 6 3 2 5 7 2" xfId="10907"/>
    <cellStyle name="標準 6 3 2 5 7 2 2" xfId="25175"/>
    <cellStyle name="標準 6 3 2 5 7 2 3" xfId="39448"/>
    <cellStyle name="標準 6 3 2 5 7 3" xfId="18041"/>
    <cellStyle name="標準 6 3 2 5 7 4" xfId="32314"/>
    <cellStyle name="標準 6 3 2 5 8" xfId="7340"/>
    <cellStyle name="標準 6 3 2 5 8 2" xfId="21608"/>
    <cellStyle name="標準 6 3 2 5 8 3" xfId="35881"/>
    <cellStyle name="標準 6 3 2 5 9" xfId="14474"/>
    <cellStyle name="標準 6 3 2 6" xfId="244"/>
    <cellStyle name="標準 6 3 2 6 2" xfId="1135"/>
    <cellStyle name="標準 6 3 2 6 2 2" xfId="2916"/>
    <cellStyle name="標準 6 3 2 6 2 2 2" xfId="6527"/>
    <cellStyle name="標準 6 3 2 6 2 2 2 2" xfId="13661"/>
    <cellStyle name="標準 6 3 2 6 2 2 2 2 2" xfId="27929"/>
    <cellStyle name="標準 6 3 2 6 2 2 2 2 3" xfId="42202"/>
    <cellStyle name="標準 6 3 2 6 2 2 2 3" xfId="20795"/>
    <cellStyle name="標準 6 3 2 6 2 2 2 4" xfId="35068"/>
    <cellStyle name="標準 6 3 2 6 2 2 3" xfId="10094"/>
    <cellStyle name="標準 6 3 2 6 2 2 3 2" xfId="24362"/>
    <cellStyle name="標準 6 3 2 6 2 2 3 3" xfId="38635"/>
    <cellStyle name="標準 6 3 2 6 2 2 4" xfId="17228"/>
    <cellStyle name="標準 6 3 2 6 2 2 5" xfId="31501"/>
    <cellStyle name="標準 6 3 2 6 2 3" xfId="4746"/>
    <cellStyle name="標準 6 3 2 6 2 3 2" xfId="11880"/>
    <cellStyle name="標準 6 3 2 6 2 3 2 2" xfId="26148"/>
    <cellStyle name="標準 6 3 2 6 2 3 2 3" xfId="40421"/>
    <cellStyle name="標準 6 3 2 6 2 3 3" xfId="19014"/>
    <cellStyle name="標準 6 3 2 6 2 3 4" xfId="33287"/>
    <cellStyle name="標準 6 3 2 6 2 4" xfId="8313"/>
    <cellStyle name="標準 6 3 2 6 2 4 2" xfId="22581"/>
    <cellStyle name="標準 6 3 2 6 2 4 3" xfId="36854"/>
    <cellStyle name="標準 6 3 2 6 2 5" xfId="15447"/>
    <cellStyle name="標準 6 3 2 6 2 6" xfId="29720"/>
    <cellStyle name="標準 6 3 2 6 3" xfId="689"/>
    <cellStyle name="標準 6 3 2 6 3 2" xfId="2470"/>
    <cellStyle name="標準 6 3 2 6 3 2 2" xfId="6081"/>
    <cellStyle name="標準 6 3 2 6 3 2 2 2" xfId="13215"/>
    <cellStyle name="標準 6 3 2 6 3 2 2 2 2" xfId="27483"/>
    <cellStyle name="標準 6 3 2 6 3 2 2 2 3" xfId="41756"/>
    <cellStyle name="標準 6 3 2 6 3 2 2 3" xfId="20349"/>
    <cellStyle name="標準 6 3 2 6 3 2 2 4" xfId="34622"/>
    <cellStyle name="標準 6 3 2 6 3 2 3" xfId="9648"/>
    <cellStyle name="標準 6 3 2 6 3 2 3 2" xfId="23916"/>
    <cellStyle name="標準 6 3 2 6 3 2 3 3" xfId="38189"/>
    <cellStyle name="標準 6 3 2 6 3 2 4" xfId="16782"/>
    <cellStyle name="標準 6 3 2 6 3 2 5" xfId="31055"/>
    <cellStyle name="標準 6 3 2 6 3 3" xfId="4300"/>
    <cellStyle name="標準 6 3 2 6 3 3 2" xfId="11434"/>
    <cellStyle name="標準 6 3 2 6 3 3 2 2" xfId="25702"/>
    <cellStyle name="標準 6 3 2 6 3 3 2 3" xfId="39975"/>
    <cellStyle name="標準 6 3 2 6 3 3 3" xfId="18568"/>
    <cellStyle name="標準 6 3 2 6 3 3 4" xfId="32841"/>
    <cellStyle name="標準 6 3 2 6 3 4" xfId="7867"/>
    <cellStyle name="標準 6 3 2 6 3 4 2" xfId="22135"/>
    <cellStyle name="標準 6 3 2 6 3 4 3" xfId="36408"/>
    <cellStyle name="標準 6 3 2 6 3 5" xfId="15001"/>
    <cellStyle name="標準 6 3 2 6 3 6" xfId="29274"/>
    <cellStyle name="標準 6 3 2 6 4" xfId="1580"/>
    <cellStyle name="標準 6 3 2 6 4 2" xfId="3361"/>
    <cellStyle name="標準 6 3 2 6 4 2 2" xfId="6972"/>
    <cellStyle name="標準 6 3 2 6 4 2 2 2" xfId="14106"/>
    <cellStyle name="標準 6 3 2 6 4 2 2 2 2" xfId="28374"/>
    <cellStyle name="標準 6 3 2 6 4 2 2 2 3" xfId="42647"/>
    <cellStyle name="標準 6 3 2 6 4 2 2 3" xfId="21240"/>
    <cellStyle name="標準 6 3 2 6 4 2 2 4" xfId="35513"/>
    <cellStyle name="標準 6 3 2 6 4 2 3" xfId="10539"/>
    <cellStyle name="標準 6 3 2 6 4 2 3 2" xfId="24807"/>
    <cellStyle name="標準 6 3 2 6 4 2 3 3" xfId="39080"/>
    <cellStyle name="標準 6 3 2 6 4 2 4" xfId="17673"/>
    <cellStyle name="標準 6 3 2 6 4 2 5" xfId="31946"/>
    <cellStyle name="標準 6 3 2 6 4 3" xfId="5191"/>
    <cellStyle name="標準 6 3 2 6 4 3 2" xfId="12325"/>
    <cellStyle name="標準 6 3 2 6 4 3 2 2" xfId="26593"/>
    <cellStyle name="標準 6 3 2 6 4 3 2 3" xfId="40866"/>
    <cellStyle name="標準 6 3 2 6 4 3 3" xfId="19459"/>
    <cellStyle name="標準 6 3 2 6 4 3 4" xfId="33732"/>
    <cellStyle name="標準 6 3 2 6 4 4" xfId="8758"/>
    <cellStyle name="標準 6 3 2 6 4 4 2" xfId="23026"/>
    <cellStyle name="標準 6 3 2 6 4 4 3" xfId="37299"/>
    <cellStyle name="標準 6 3 2 6 4 5" xfId="15892"/>
    <cellStyle name="標準 6 3 2 6 4 6" xfId="30165"/>
    <cellStyle name="標準 6 3 2 6 5" xfId="2025"/>
    <cellStyle name="標準 6 3 2 6 5 2" xfId="5636"/>
    <cellStyle name="標準 6 3 2 6 5 2 2" xfId="12770"/>
    <cellStyle name="標準 6 3 2 6 5 2 2 2" xfId="27038"/>
    <cellStyle name="標準 6 3 2 6 5 2 2 3" xfId="41311"/>
    <cellStyle name="標準 6 3 2 6 5 2 3" xfId="19904"/>
    <cellStyle name="標準 6 3 2 6 5 2 4" xfId="34177"/>
    <cellStyle name="標準 6 3 2 6 5 3" xfId="9203"/>
    <cellStyle name="標準 6 3 2 6 5 3 2" xfId="23471"/>
    <cellStyle name="標準 6 3 2 6 5 3 3" xfId="37744"/>
    <cellStyle name="標準 6 3 2 6 5 4" xfId="16337"/>
    <cellStyle name="標準 6 3 2 6 5 5" xfId="30610"/>
    <cellStyle name="標準 6 3 2 6 6" xfId="3855"/>
    <cellStyle name="標準 6 3 2 6 6 2" xfId="10989"/>
    <cellStyle name="標準 6 3 2 6 6 2 2" xfId="25257"/>
    <cellStyle name="標準 6 3 2 6 6 2 3" xfId="39530"/>
    <cellStyle name="標準 6 3 2 6 6 3" xfId="18123"/>
    <cellStyle name="標準 6 3 2 6 6 4" xfId="32396"/>
    <cellStyle name="標準 6 3 2 6 7" xfId="7422"/>
    <cellStyle name="標準 6 3 2 6 7 2" xfId="21690"/>
    <cellStyle name="標準 6 3 2 6 7 3" xfId="35963"/>
    <cellStyle name="標準 6 3 2 6 8" xfId="14556"/>
    <cellStyle name="標準 6 3 2 6 9" xfId="28829"/>
    <cellStyle name="標準 6 3 2 7" xfId="913"/>
    <cellStyle name="標準 6 3 2 7 2" xfId="2694"/>
    <cellStyle name="標準 6 3 2 7 2 2" xfId="6305"/>
    <cellStyle name="標準 6 3 2 7 2 2 2" xfId="13439"/>
    <cellStyle name="標準 6 3 2 7 2 2 2 2" xfId="27707"/>
    <cellStyle name="標準 6 3 2 7 2 2 2 3" xfId="41980"/>
    <cellStyle name="標準 6 3 2 7 2 2 3" xfId="20573"/>
    <cellStyle name="標準 6 3 2 7 2 2 4" xfId="34846"/>
    <cellStyle name="標準 6 3 2 7 2 3" xfId="9872"/>
    <cellStyle name="標準 6 3 2 7 2 3 2" xfId="24140"/>
    <cellStyle name="標準 6 3 2 7 2 3 3" xfId="38413"/>
    <cellStyle name="標準 6 3 2 7 2 4" xfId="17006"/>
    <cellStyle name="標準 6 3 2 7 2 5" xfId="31279"/>
    <cellStyle name="標準 6 3 2 7 3" xfId="4524"/>
    <cellStyle name="標準 6 3 2 7 3 2" xfId="11658"/>
    <cellStyle name="標準 6 3 2 7 3 2 2" xfId="25926"/>
    <cellStyle name="標準 6 3 2 7 3 2 3" xfId="40199"/>
    <cellStyle name="標準 6 3 2 7 3 3" xfId="18792"/>
    <cellStyle name="標準 6 3 2 7 3 4" xfId="33065"/>
    <cellStyle name="標準 6 3 2 7 4" xfId="8091"/>
    <cellStyle name="標準 6 3 2 7 4 2" xfId="22359"/>
    <cellStyle name="標準 6 3 2 7 4 3" xfId="36632"/>
    <cellStyle name="標準 6 3 2 7 5" xfId="15225"/>
    <cellStyle name="標準 6 3 2 7 6" xfId="29498"/>
    <cellStyle name="標準 6 3 2 8" xfId="467"/>
    <cellStyle name="標準 6 3 2 8 2" xfId="2248"/>
    <cellStyle name="標準 6 3 2 8 2 2" xfId="5859"/>
    <cellStyle name="標準 6 3 2 8 2 2 2" xfId="12993"/>
    <cellStyle name="標準 6 3 2 8 2 2 2 2" xfId="27261"/>
    <cellStyle name="標準 6 3 2 8 2 2 2 3" xfId="41534"/>
    <cellStyle name="標準 6 3 2 8 2 2 3" xfId="20127"/>
    <cellStyle name="標準 6 3 2 8 2 2 4" xfId="34400"/>
    <cellStyle name="標準 6 3 2 8 2 3" xfId="9426"/>
    <cellStyle name="標準 6 3 2 8 2 3 2" xfId="23694"/>
    <cellStyle name="標準 6 3 2 8 2 3 3" xfId="37967"/>
    <cellStyle name="標準 6 3 2 8 2 4" xfId="16560"/>
    <cellStyle name="標準 6 3 2 8 2 5" xfId="30833"/>
    <cellStyle name="標準 6 3 2 8 3" xfId="4078"/>
    <cellStyle name="標準 6 3 2 8 3 2" xfId="11212"/>
    <cellStyle name="標準 6 3 2 8 3 2 2" xfId="25480"/>
    <cellStyle name="標準 6 3 2 8 3 2 3" xfId="39753"/>
    <cellStyle name="標準 6 3 2 8 3 3" xfId="18346"/>
    <cellStyle name="標準 6 3 2 8 3 4" xfId="32619"/>
    <cellStyle name="標準 6 3 2 8 4" xfId="7645"/>
    <cellStyle name="標準 6 3 2 8 4 2" xfId="21913"/>
    <cellStyle name="標準 6 3 2 8 4 3" xfId="36186"/>
    <cellStyle name="標準 6 3 2 8 5" xfId="14779"/>
    <cellStyle name="標準 6 3 2 8 6" xfId="29052"/>
    <cellStyle name="標準 6 3 2 9" xfId="1358"/>
    <cellStyle name="標準 6 3 2 9 2" xfId="3139"/>
    <cellStyle name="標準 6 3 2 9 2 2" xfId="6750"/>
    <cellStyle name="標準 6 3 2 9 2 2 2" xfId="13884"/>
    <cellStyle name="標準 6 3 2 9 2 2 2 2" xfId="28152"/>
    <cellStyle name="標準 6 3 2 9 2 2 2 3" xfId="42425"/>
    <cellStyle name="標準 6 3 2 9 2 2 3" xfId="21018"/>
    <cellStyle name="標準 6 3 2 9 2 2 4" xfId="35291"/>
    <cellStyle name="標準 6 3 2 9 2 3" xfId="10317"/>
    <cellStyle name="標準 6 3 2 9 2 3 2" xfId="24585"/>
    <cellStyle name="標準 6 3 2 9 2 3 3" xfId="38858"/>
    <cellStyle name="標準 6 3 2 9 2 4" xfId="17451"/>
    <cellStyle name="標準 6 3 2 9 2 5" xfId="31724"/>
    <cellStyle name="標準 6 3 2 9 3" xfId="4969"/>
    <cellStyle name="標準 6 3 2 9 3 2" xfId="12103"/>
    <cellStyle name="標準 6 3 2 9 3 2 2" xfId="26371"/>
    <cellStyle name="標準 6 3 2 9 3 2 3" xfId="40644"/>
    <cellStyle name="標準 6 3 2 9 3 3" xfId="19237"/>
    <cellStyle name="標準 6 3 2 9 3 4" xfId="33510"/>
    <cellStyle name="標準 6 3 2 9 4" xfId="8536"/>
    <cellStyle name="標準 6 3 2 9 4 2" xfId="22804"/>
    <cellStyle name="標準 6 3 2 9 4 3" xfId="37077"/>
    <cellStyle name="標準 6 3 2 9 5" xfId="15670"/>
    <cellStyle name="標準 6 3 2 9 6" xfId="29943"/>
    <cellStyle name="標準 6 3 3" xfId="31"/>
    <cellStyle name="標準 6 3 3 10" xfId="3642"/>
    <cellStyle name="標準 6 3 3 10 2" xfId="10776"/>
    <cellStyle name="標準 6 3 3 10 2 2" xfId="25044"/>
    <cellStyle name="標準 6 3 3 10 2 3" xfId="39317"/>
    <cellStyle name="標準 6 3 3 10 3" xfId="17910"/>
    <cellStyle name="標準 6 3 3 10 4" xfId="32183"/>
    <cellStyle name="標準 6 3 3 11" xfId="7209"/>
    <cellStyle name="標準 6 3 3 11 2" xfId="21477"/>
    <cellStyle name="標準 6 3 3 11 3" xfId="35750"/>
    <cellStyle name="標準 6 3 3 12" xfId="14343"/>
    <cellStyle name="標準 6 3 3 13" xfId="28616"/>
    <cellStyle name="標準 6 3 3 2" xfId="68"/>
    <cellStyle name="標準 6 3 3 2 10" xfId="14380"/>
    <cellStyle name="標準 6 3 3 2 11" xfId="28653"/>
    <cellStyle name="標準 6 3 3 2 2" xfId="163"/>
    <cellStyle name="標準 6 3 3 2 2 10" xfId="28748"/>
    <cellStyle name="標準 6 3 3 2 2 2" xfId="401"/>
    <cellStyle name="標準 6 3 3 2 2 2 2" xfId="1292"/>
    <cellStyle name="標準 6 3 3 2 2 2 2 2" xfId="3073"/>
    <cellStyle name="標準 6 3 3 2 2 2 2 2 2" xfId="6684"/>
    <cellStyle name="標準 6 3 3 2 2 2 2 2 2 2" xfId="13818"/>
    <cellStyle name="標準 6 3 3 2 2 2 2 2 2 2 2" xfId="28086"/>
    <cellStyle name="標準 6 3 3 2 2 2 2 2 2 2 3" xfId="42359"/>
    <cellStyle name="標準 6 3 3 2 2 2 2 2 2 3" xfId="20952"/>
    <cellStyle name="標準 6 3 3 2 2 2 2 2 2 4" xfId="35225"/>
    <cellStyle name="標準 6 3 3 2 2 2 2 2 3" xfId="10251"/>
    <cellStyle name="標準 6 3 3 2 2 2 2 2 3 2" xfId="24519"/>
    <cellStyle name="標準 6 3 3 2 2 2 2 2 3 3" xfId="38792"/>
    <cellStyle name="標準 6 3 3 2 2 2 2 2 4" xfId="17385"/>
    <cellStyle name="標準 6 3 3 2 2 2 2 2 5" xfId="31658"/>
    <cellStyle name="標準 6 3 3 2 2 2 2 3" xfId="4903"/>
    <cellStyle name="標準 6 3 3 2 2 2 2 3 2" xfId="12037"/>
    <cellStyle name="標準 6 3 3 2 2 2 2 3 2 2" xfId="26305"/>
    <cellStyle name="標準 6 3 3 2 2 2 2 3 2 3" xfId="40578"/>
    <cellStyle name="標準 6 3 3 2 2 2 2 3 3" xfId="19171"/>
    <cellStyle name="標準 6 3 3 2 2 2 2 3 4" xfId="33444"/>
    <cellStyle name="標準 6 3 3 2 2 2 2 4" xfId="8470"/>
    <cellStyle name="標準 6 3 3 2 2 2 2 4 2" xfId="22738"/>
    <cellStyle name="標準 6 3 3 2 2 2 2 4 3" xfId="37011"/>
    <cellStyle name="標準 6 3 3 2 2 2 2 5" xfId="15604"/>
    <cellStyle name="標準 6 3 3 2 2 2 2 6" xfId="29877"/>
    <cellStyle name="標準 6 3 3 2 2 2 3" xfId="846"/>
    <cellStyle name="標準 6 3 3 2 2 2 3 2" xfId="2627"/>
    <cellStyle name="標準 6 3 3 2 2 2 3 2 2" xfId="6238"/>
    <cellStyle name="標準 6 3 3 2 2 2 3 2 2 2" xfId="13372"/>
    <cellStyle name="標準 6 3 3 2 2 2 3 2 2 2 2" xfId="27640"/>
    <cellStyle name="標準 6 3 3 2 2 2 3 2 2 2 3" xfId="41913"/>
    <cellStyle name="標準 6 3 3 2 2 2 3 2 2 3" xfId="20506"/>
    <cellStyle name="標準 6 3 3 2 2 2 3 2 2 4" xfId="34779"/>
    <cellStyle name="標準 6 3 3 2 2 2 3 2 3" xfId="9805"/>
    <cellStyle name="標準 6 3 3 2 2 2 3 2 3 2" xfId="24073"/>
    <cellStyle name="標準 6 3 3 2 2 2 3 2 3 3" xfId="38346"/>
    <cellStyle name="標準 6 3 3 2 2 2 3 2 4" xfId="16939"/>
    <cellStyle name="標準 6 3 3 2 2 2 3 2 5" xfId="31212"/>
    <cellStyle name="標準 6 3 3 2 2 2 3 3" xfId="4457"/>
    <cellStyle name="標準 6 3 3 2 2 2 3 3 2" xfId="11591"/>
    <cellStyle name="標準 6 3 3 2 2 2 3 3 2 2" xfId="25859"/>
    <cellStyle name="標準 6 3 3 2 2 2 3 3 2 3" xfId="40132"/>
    <cellStyle name="標準 6 3 3 2 2 2 3 3 3" xfId="18725"/>
    <cellStyle name="標準 6 3 3 2 2 2 3 3 4" xfId="32998"/>
    <cellStyle name="標準 6 3 3 2 2 2 3 4" xfId="8024"/>
    <cellStyle name="標準 6 3 3 2 2 2 3 4 2" xfId="22292"/>
    <cellStyle name="標準 6 3 3 2 2 2 3 4 3" xfId="36565"/>
    <cellStyle name="標準 6 3 3 2 2 2 3 5" xfId="15158"/>
    <cellStyle name="標準 6 3 3 2 2 2 3 6" xfId="29431"/>
    <cellStyle name="標準 6 3 3 2 2 2 4" xfId="1737"/>
    <cellStyle name="標準 6 3 3 2 2 2 4 2" xfId="3518"/>
    <cellStyle name="標準 6 3 3 2 2 2 4 2 2" xfId="7129"/>
    <cellStyle name="標準 6 3 3 2 2 2 4 2 2 2" xfId="14263"/>
    <cellStyle name="標準 6 3 3 2 2 2 4 2 2 2 2" xfId="28531"/>
    <cellStyle name="標準 6 3 3 2 2 2 4 2 2 2 3" xfId="42804"/>
    <cellStyle name="標準 6 3 3 2 2 2 4 2 2 3" xfId="21397"/>
    <cellStyle name="標準 6 3 3 2 2 2 4 2 2 4" xfId="35670"/>
    <cellStyle name="標準 6 3 3 2 2 2 4 2 3" xfId="10696"/>
    <cellStyle name="標準 6 3 3 2 2 2 4 2 3 2" xfId="24964"/>
    <cellStyle name="標準 6 3 3 2 2 2 4 2 3 3" xfId="39237"/>
    <cellStyle name="標準 6 3 3 2 2 2 4 2 4" xfId="17830"/>
    <cellStyle name="標準 6 3 3 2 2 2 4 2 5" xfId="32103"/>
    <cellStyle name="標準 6 3 3 2 2 2 4 3" xfId="5348"/>
    <cellStyle name="標準 6 3 3 2 2 2 4 3 2" xfId="12482"/>
    <cellStyle name="標準 6 3 3 2 2 2 4 3 2 2" xfId="26750"/>
    <cellStyle name="標準 6 3 3 2 2 2 4 3 2 3" xfId="41023"/>
    <cellStyle name="標準 6 3 3 2 2 2 4 3 3" xfId="19616"/>
    <cellStyle name="標準 6 3 3 2 2 2 4 3 4" xfId="33889"/>
    <cellStyle name="標準 6 3 3 2 2 2 4 4" xfId="8915"/>
    <cellStyle name="標準 6 3 3 2 2 2 4 4 2" xfId="23183"/>
    <cellStyle name="標準 6 3 3 2 2 2 4 4 3" xfId="37456"/>
    <cellStyle name="標準 6 3 3 2 2 2 4 5" xfId="16049"/>
    <cellStyle name="標準 6 3 3 2 2 2 4 6" xfId="30322"/>
    <cellStyle name="標準 6 3 3 2 2 2 5" xfId="2182"/>
    <cellStyle name="標準 6 3 3 2 2 2 5 2" xfId="5793"/>
    <cellStyle name="標準 6 3 3 2 2 2 5 2 2" xfId="12927"/>
    <cellStyle name="標準 6 3 3 2 2 2 5 2 2 2" xfId="27195"/>
    <cellStyle name="標準 6 3 3 2 2 2 5 2 2 3" xfId="41468"/>
    <cellStyle name="標準 6 3 3 2 2 2 5 2 3" xfId="20061"/>
    <cellStyle name="標準 6 3 3 2 2 2 5 2 4" xfId="34334"/>
    <cellStyle name="標準 6 3 3 2 2 2 5 3" xfId="9360"/>
    <cellStyle name="標準 6 3 3 2 2 2 5 3 2" xfId="23628"/>
    <cellStyle name="標準 6 3 3 2 2 2 5 3 3" xfId="37901"/>
    <cellStyle name="標準 6 3 3 2 2 2 5 4" xfId="16494"/>
    <cellStyle name="標準 6 3 3 2 2 2 5 5" xfId="30767"/>
    <cellStyle name="標準 6 3 3 2 2 2 6" xfId="4012"/>
    <cellStyle name="標準 6 3 3 2 2 2 6 2" xfId="11146"/>
    <cellStyle name="標準 6 3 3 2 2 2 6 2 2" xfId="25414"/>
    <cellStyle name="標準 6 3 3 2 2 2 6 2 3" xfId="39687"/>
    <cellStyle name="標準 6 3 3 2 2 2 6 3" xfId="18280"/>
    <cellStyle name="標準 6 3 3 2 2 2 6 4" xfId="32553"/>
    <cellStyle name="標準 6 3 3 2 2 2 7" xfId="7579"/>
    <cellStyle name="標準 6 3 3 2 2 2 7 2" xfId="21847"/>
    <cellStyle name="標準 6 3 3 2 2 2 7 3" xfId="36120"/>
    <cellStyle name="標準 6 3 3 2 2 2 8" xfId="14713"/>
    <cellStyle name="標準 6 3 3 2 2 2 9" xfId="28986"/>
    <cellStyle name="標準 6 3 3 2 2 3" xfId="1054"/>
    <cellStyle name="標準 6 3 3 2 2 3 2" xfId="2835"/>
    <cellStyle name="標準 6 3 3 2 2 3 2 2" xfId="6446"/>
    <cellStyle name="標準 6 3 3 2 2 3 2 2 2" xfId="13580"/>
    <cellStyle name="標準 6 3 3 2 2 3 2 2 2 2" xfId="27848"/>
    <cellStyle name="標準 6 3 3 2 2 3 2 2 2 3" xfId="42121"/>
    <cellStyle name="標準 6 3 3 2 2 3 2 2 3" xfId="20714"/>
    <cellStyle name="標準 6 3 3 2 2 3 2 2 4" xfId="34987"/>
    <cellStyle name="標準 6 3 3 2 2 3 2 3" xfId="10013"/>
    <cellStyle name="標準 6 3 3 2 2 3 2 3 2" xfId="24281"/>
    <cellStyle name="標準 6 3 3 2 2 3 2 3 3" xfId="38554"/>
    <cellStyle name="標準 6 3 3 2 2 3 2 4" xfId="17147"/>
    <cellStyle name="標準 6 3 3 2 2 3 2 5" xfId="31420"/>
    <cellStyle name="標準 6 3 3 2 2 3 3" xfId="4665"/>
    <cellStyle name="標準 6 3 3 2 2 3 3 2" xfId="11799"/>
    <cellStyle name="標準 6 3 3 2 2 3 3 2 2" xfId="26067"/>
    <cellStyle name="標準 6 3 3 2 2 3 3 2 3" xfId="40340"/>
    <cellStyle name="標準 6 3 3 2 2 3 3 3" xfId="18933"/>
    <cellStyle name="標準 6 3 3 2 2 3 3 4" xfId="33206"/>
    <cellStyle name="標準 6 3 3 2 2 3 4" xfId="8232"/>
    <cellStyle name="標準 6 3 3 2 2 3 4 2" xfId="22500"/>
    <cellStyle name="標準 6 3 3 2 2 3 4 3" xfId="36773"/>
    <cellStyle name="標準 6 3 3 2 2 3 5" xfId="15366"/>
    <cellStyle name="標準 6 3 3 2 2 3 6" xfId="29639"/>
    <cellStyle name="標準 6 3 3 2 2 4" xfId="608"/>
    <cellStyle name="標準 6 3 3 2 2 4 2" xfId="2389"/>
    <cellStyle name="標準 6 3 3 2 2 4 2 2" xfId="6000"/>
    <cellStyle name="標準 6 3 3 2 2 4 2 2 2" xfId="13134"/>
    <cellStyle name="標準 6 3 3 2 2 4 2 2 2 2" xfId="27402"/>
    <cellStyle name="標準 6 3 3 2 2 4 2 2 2 3" xfId="41675"/>
    <cellStyle name="標準 6 3 3 2 2 4 2 2 3" xfId="20268"/>
    <cellStyle name="標準 6 3 3 2 2 4 2 2 4" xfId="34541"/>
    <cellStyle name="標準 6 3 3 2 2 4 2 3" xfId="9567"/>
    <cellStyle name="標準 6 3 3 2 2 4 2 3 2" xfId="23835"/>
    <cellStyle name="標準 6 3 3 2 2 4 2 3 3" xfId="38108"/>
    <cellStyle name="標準 6 3 3 2 2 4 2 4" xfId="16701"/>
    <cellStyle name="標準 6 3 3 2 2 4 2 5" xfId="30974"/>
    <cellStyle name="標準 6 3 3 2 2 4 3" xfId="4219"/>
    <cellStyle name="標準 6 3 3 2 2 4 3 2" xfId="11353"/>
    <cellStyle name="標準 6 3 3 2 2 4 3 2 2" xfId="25621"/>
    <cellStyle name="標準 6 3 3 2 2 4 3 2 3" xfId="39894"/>
    <cellStyle name="標準 6 3 3 2 2 4 3 3" xfId="18487"/>
    <cellStyle name="標準 6 3 3 2 2 4 3 4" xfId="32760"/>
    <cellStyle name="標準 6 3 3 2 2 4 4" xfId="7786"/>
    <cellStyle name="標準 6 3 3 2 2 4 4 2" xfId="22054"/>
    <cellStyle name="標準 6 3 3 2 2 4 4 3" xfId="36327"/>
    <cellStyle name="標準 6 3 3 2 2 4 5" xfId="14920"/>
    <cellStyle name="標準 6 3 3 2 2 4 6" xfId="29193"/>
    <cellStyle name="標準 6 3 3 2 2 5" xfId="1499"/>
    <cellStyle name="標準 6 3 3 2 2 5 2" xfId="3280"/>
    <cellStyle name="標準 6 3 3 2 2 5 2 2" xfId="6891"/>
    <cellStyle name="標準 6 3 3 2 2 5 2 2 2" xfId="14025"/>
    <cellStyle name="標準 6 3 3 2 2 5 2 2 2 2" xfId="28293"/>
    <cellStyle name="標準 6 3 3 2 2 5 2 2 2 3" xfId="42566"/>
    <cellStyle name="標準 6 3 3 2 2 5 2 2 3" xfId="21159"/>
    <cellStyle name="標準 6 3 3 2 2 5 2 2 4" xfId="35432"/>
    <cellStyle name="標準 6 3 3 2 2 5 2 3" xfId="10458"/>
    <cellStyle name="標準 6 3 3 2 2 5 2 3 2" xfId="24726"/>
    <cellStyle name="標準 6 3 3 2 2 5 2 3 3" xfId="38999"/>
    <cellStyle name="標準 6 3 3 2 2 5 2 4" xfId="17592"/>
    <cellStyle name="標準 6 3 3 2 2 5 2 5" xfId="31865"/>
    <cellStyle name="標準 6 3 3 2 2 5 3" xfId="5110"/>
    <cellStyle name="標準 6 3 3 2 2 5 3 2" xfId="12244"/>
    <cellStyle name="標準 6 3 3 2 2 5 3 2 2" xfId="26512"/>
    <cellStyle name="標準 6 3 3 2 2 5 3 2 3" xfId="40785"/>
    <cellStyle name="標準 6 3 3 2 2 5 3 3" xfId="19378"/>
    <cellStyle name="標準 6 3 3 2 2 5 3 4" xfId="33651"/>
    <cellStyle name="標準 6 3 3 2 2 5 4" xfId="8677"/>
    <cellStyle name="標準 6 3 3 2 2 5 4 2" xfId="22945"/>
    <cellStyle name="標準 6 3 3 2 2 5 4 3" xfId="37218"/>
    <cellStyle name="標準 6 3 3 2 2 5 5" xfId="15811"/>
    <cellStyle name="標準 6 3 3 2 2 5 6" xfId="30084"/>
    <cellStyle name="標準 6 3 3 2 2 6" xfId="1944"/>
    <cellStyle name="標準 6 3 3 2 2 6 2" xfId="5555"/>
    <cellStyle name="標準 6 3 3 2 2 6 2 2" xfId="12689"/>
    <cellStyle name="標準 6 3 3 2 2 6 2 2 2" xfId="26957"/>
    <cellStyle name="標準 6 3 3 2 2 6 2 2 3" xfId="41230"/>
    <cellStyle name="標準 6 3 3 2 2 6 2 3" xfId="19823"/>
    <cellStyle name="標準 6 3 3 2 2 6 2 4" xfId="34096"/>
    <cellStyle name="標準 6 3 3 2 2 6 3" xfId="9122"/>
    <cellStyle name="標準 6 3 3 2 2 6 3 2" xfId="23390"/>
    <cellStyle name="標準 6 3 3 2 2 6 3 3" xfId="37663"/>
    <cellStyle name="標準 6 3 3 2 2 6 4" xfId="16256"/>
    <cellStyle name="標準 6 3 3 2 2 6 5" xfId="30529"/>
    <cellStyle name="標準 6 3 3 2 2 7" xfId="3774"/>
    <cellStyle name="標準 6 3 3 2 2 7 2" xfId="10908"/>
    <cellStyle name="標準 6 3 3 2 2 7 2 2" xfId="25176"/>
    <cellStyle name="標準 6 3 3 2 2 7 2 3" xfId="39449"/>
    <cellStyle name="標準 6 3 3 2 2 7 3" xfId="18042"/>
    <cellStyle name="標準 6 3 3 2 2 7 4" xfId="32315"/>
    <cellStyle name="標準 6 3 3 2 2 8" xfId="7341"/>
    <cellStyle name="標準 6 3 3 2 2 8 2" xfId="21609"/>
    <cellStyle name="標準 6 3 3 2 2 8 3" xfId="35882"/>
    <cellStyle name="標準 6 3 3 2 2 9" xfId="14475"/>
    <cellStyle name="標準 6 3 3 2 3" xfId="290"/>
    <cellStyle name="標準 6 3 3 2 3 2" xfId="1181"/>
    <cellStyle name="標準 6 3 3 2 3 2 2" xfId="2962"/>
    <cellStyle name="標準 6 3 3 2 3 2 2 2" xfId="6573"/>
    <cellStyle name="標準 6 3 3 2 3 2 2 2 2" xfId="13707"/>
    <cellStyle name="標準 6 3 3 2 3 2 2 2 2 2" xfId="27975"/>
    <cellStyle name="標準 6 3 3 2 3 2 2 2 2 3" xfId="42248"/>
    <cellStyle name="標準 6 3 3 2 3 2 2 2 3" xfId="20841"/>
    <cellStyle name="標準 6 3 3 2 3 2 2 2 4" xfId="35114"/>
    <cellStyle name="標準 6 3 3 2 3 2 2 3" xfId="10140"/>
    <cellStyle name="標準 6 3 3 2 3 2 2 3 2" xfId="24408"/>
    <cellStyle name="標準 6 3 3 2 3 2 2 3 3" xfId="38681"/>
    <cellStyle name="標準 6 3 3 2 3 2 2 4" xfId="17274"/>
    <cellStyle name="標準 6 3 3 2 3 2 2 5" xfId="31547"/>
    <cellStyle name="標準 6 3 3 2 3 2 3" xfId="4792"/>
    <cellStyle name="標準 6 3 3 2 3 2 3 2" xfId="11926"/>
    <cellStyle name="標準 6 3 3 2 3 2 3 2 2" xfId="26194"/>
    <cellStyle name="標準 6 3 3 2 3 2 3 2 3" xfId="40467"/>
    <cellStyle name="標準 6 3 3 2 3 2 3 3" xfId="19060"/>
    <cellStyle name="標準 6 3 3 2 3 2 3 4" xfId="33333"/>
    <cellStyle name="標準 6 3 3 2 3 2 4" xfId="8359"/>
    <cellStyle name="標準 6 3 3 2 3 2 4 2" xfId="22627"/>
    <cellStyle name="標準 6 3 3 2 3 2 4 3" xfId="36900"/>
    <cellStyle name="標準 6 3 3 2 3 2 5" xfId="15493"/>
    <cellStyle name="標準 6 3 3 2 3 2 6" xfId="29766"/>
    <cellStyle name="標準 6 3 3 2 3 3" xfId="735"/>
    <cellStyle name="標準 6 3 3 2 3 3 2" xfId="2516"/>
    <cellStyle name="標準 6 3 3 2 3 3 2 2" xfId="6127"/>
    <cellStyle name="標準 6 3 3 2 3 3 2 2 2" xfId="13261"/>
    <cellStyle name="標準 6 3 3 2 3 3 2 2 2 2" xfId="27529"/>
    <cellStyle name="標準 6 3 3 2 3 3 2 2 2 3" xfId="41802"/>
    <cellStyle name="標準 6 3 3 2 3 3 2 2 3" xfId="20395"/>
    <cellStyle name="標準 6 3 3 2 3 3 2 2 4" xfId="34668"/>
    <cellStyle name="標準 6 3 3 2 3 3 2 3" xfId="9694"/>
    <cellStyle name="標準 6 3 3 2 3 3 2 3 2" xfId="23962"/>
    <cellStyle name="標準 6 3 3 2 3 3 2 3 3" xfId="38235"/>
    <cellStyle name="標準 6 3 3 2 3 3 2 4" xfId="16828"/>
    <cellStyle name="標準 6 3 3 2 3 3 2 5" xfId="31101"/>
    <cellStyle name="標準 6 3 3 2 3 3 3" xfId="4346"/>
    <cellStyle name="標準 6 3 3 2 3 3 3 2" xfId="11480"/>
    <cellStyle name="標準 6 3 3 2 3 3 3 2 2" xfId="25748"/>
    <cellStyle name="標準 6 3 3 2 3 3 3 2 3" xfId="40021"/>
    <cellStyle name="標準 6 3 3 2 3 3 3 3" xfId="18614"/>
    <cellStyle name="標準 6 3 3 2 3 3 3 4" xfId="32887"/>
    <cellStyle name="標準 6 3 3 2 3 3 4" xfId="7913"/>
    <cellStyle name="標準 6 3 3 2 3 3 4 2" xfId="22181"/>
    <cellStyle name="標準 6 3 3 2 3 3 4 3" xfId="36454"/>
    <cellStyle name="標準 6 3 3 2 3 3 5" xfId="15047"/>
    <cellStyle name="標準 6 3 3 2 3 3 6" xfId="29320"/>
    <cellStyle name="標準 6 3 3 2 3 4" xfId="1626"/>
    <cellStyle name="標準 6 3 3 2 3 4 2" xfId="3407"/>
    <cellStyle name="標準 6 3 3 2 3 4 2 2" xfId="7018"/>
    <cellStyle name="標準 6 3 3 2 3 4 2 2 2" xfId="14152"/>
    <cellStyle name="標準 6 3 3 2 3 4 2 2 2 2" xfId="28420"/>
    <cellStyle name="標準 6 3 3 2 3 4 2 2 2 3" xfId="42693"/>
    <cellStyle name="標準 6 3 3 2 3 4 2 2 3" xfId="21286"/>
    <cellStyle name="標準 6 3 3 2 3 4 2 2 4" xfId="35559"/>
    <cellStyle name="標準 6 3 3 2 3 4 2 3" xfId="10585"/>
    <cellStyle name="標準 6 3 3 2 3 4 2 3 2" xfId="24853"/>
    <cellStyle name="標準 6 3 3 2 3 4 2 3 3" xfId="39126"/>
    <cellStyle name="標準 6 3 3 2 3 4 2 4" xfId="17719"/>
    <cellStyle name="標準 6 3 3 2 3 4 2 5" xfId="31992"/>
    <cellStyle name="標準 6 3 3 2 3 4 3" xfId="5237"/>
    <cellStyle name="標準 6 3 3 2 3 4 3 2" xfId="12371"/>
    <cellStyle name="標準 6 3 3 2 3 4 3 2 2" xfId="26639"/>
    <cellStyle name="標準 6 3 3 2 3 4 3 2 3" xfId="40912"/>
    <cellStyle name="標準 6 3 3 2 3 4 3 3" xfId="19505"/>
    <cellStyle name="標準 6 3 3 2 3 4 3 4" xfId="33778"/>
    <cellStyle name="標準 6 3 3 2 3 4 4" xfId="8804"/>
    <cellStyle name="標準 6 3 3 2 3 4 4 2" xfId="23072"/>
    <cellStyle name="標準 6 3 3 2 3 4 4 3" xfId="37345"/>
    <cellStyle name="標準 6 3 3 2 3 4 5" xfId="15938"/>
    <cellStyle name="標準 6 3 3 2 3 4 6" xfId="30211"/>
    <cellStyle name="標準 6 3 3 2 3 5" xfId="2071"/>
    <cellStyle name="標準 6 3 3 2 3 5 2" xfId="5682"/>
    <cellStyle name="標準 6 3 3 2 3 5 2 2" xfId="12816"/>
    <cellStyle name="標準 6 3 3 2 3 5 2 2 2" xfId="27084"/>
    <cellStyle name="標準 6 3 3 2 3 5 2 2 3" xfId="41357"/>
    <cellStyle name="標準 6 3 3 2 3 5 2 3" xfId="19950"/>
    <cellStyle name="標準 6 3 3 2 3 5 2 4" xfId="34223"/>
    <cellStyle name="標準 6 3 3 2 3 5 3" xfId="9249"/>
    <cellStyle name="標準 6 3 3 2 3 5 3 2" xfId="23517"/>
    <cellStyle name="標準 6 3 3 2 3 5 3 3" xfId="37790"/>
    <cellStyle name="標準 6 3 3 2 3 5 4" xfId="16383"/>
    <cellStyle name="標準 6 3 3 2 3 5 5" xfId="30656"/>
    <cellStyle name="標準 6 3 3 2 3 6" xfId="3901"/>
    <cellStyle name="標準 6 3 3 2 3 6 2" xfId="11035"/>
    <cellStyle name="標準 6 3 3 2 3 6 2 2" xfId="25303"/>
    <cellStyle name="標準 6 3 3 2 3 6 2 3" xfId="39576"/>
    <cellStyle name="標準 6 3 3 2 3 6 3" xfId="18169"/>
    <cellStyle name="標準 6 3 3 2 3 6 4" xfId="32442"/>
    <cellStyle name="標準 6 3 3 2 3 7" xfId="7468"/>
    <cellStyle name="標準 6 3 3 2 3 7 2" xfId="21736"/>
    <cellStyle name="標準 6 3 3 2 3 7 3" xfId="36009"/>
    <cellStyle name="標準 6 3 3 2 3 8" xfId="14602"/>
    <cellStyle name="標準 6 3 3 2 3 9" xfId="28875"/>
    <cellStyle name="標準 6 3 3 2 4" xfId="959"/>
    <cellStyle name="標準 6 3 3 2 4 2" xfId="2740"/>
    <cellStyle name="標準 6 3 3 2 4 2 2" xfId="6351"/>
    <cellStyle name="標準 6 3 3 2 4 2 2 2" xfId="13485"/>
    <cellStyle name="標準 6 3 3 2 4 2 2 2 2" xfId="27753"/>
    <cellStyle name="標準 6 3 3 2 4 2 2 2 3" xfId="42026"/>
    <cellStyle name="標準 6 3 3 2 4 2 2 3" xfId="20619"/>
    <cellStyle name="標準 6 3 3 2 4 2 2 4" xfId="34892"/>
    <cellStyle name="標準 6 3 3 2 4 2 3" xfId="9918"/>
    <cellStyle name="標準 6 3 3 2 4 2 3 2" xfId="24186"/>
    <cellStyle name="標準 6 3 3 2 4 2 3 3" xfId="38459"/>
    <cellStyle name="標準 6 3 3 2 4 2 4" xfId="17052"/>
    <cellStyle name="標準 6 3 3 2 4 2 5" xfId="31325"/>
    <cellStyle name="標準 6 3 3 2 4 3" xfId="4570"/>
    <cellStyle name="標準 6 3 3 2 4 3 2" xfId="11704"/>
    <cellStyle name="標準 6 3 3 2 4 3 2 2" xfId="25972"/>
    <cellStyle name="標準 6 3 3 2 4 3 2 3" xfId="40245"/>
    <cellStyle name="標準 6 3 3 2 4 3 3" xfId="18838"/>
    <cellStyle name="標準 6 3 3 2 4 3 4" xfId="33111"/>
    <cellStyle name="標準 6 3 3 2 4 4" xfId="8137"/>
    <cellStyle name="標準 6 3 3 2 4 4 2" xfId="22405"/>
    <cellStyle name="標準 6 3 3 2 4 4 3" xfId="36678"/>
    <cellStyle name="標準 6 3 3 2 4 5" xfId="15271"/>
    <cellStyle name="標準 6 3 3 2 4 6" xfId="29544"/>
    <cellStyle name="標準 6 3 3 2 5" xfId="513"/>
    <cellStyle name="標準 6 3 3 2 5 2" xfId="2294"/>
    <cellStyle name="標準 6 3 3 2 5 2 2" xfId="5905"/>
    <cellStyle name="標準 6 3 3 2 5 2 2 2" xfId="13039"/>
    <cellStyle name="標準 6 3 3 2 5 2 2 2 2" xfId="27307"/>
    <cellStyle name="標準 6 3 3 2 5 2 2 2 3" xfId="41580"/>
    <cellStyle name="標準 6 3 3 2 5 2 2 3" xfId="20173"/>
    <cellStyle name="標準 6 3 3 2 5 2 2 4" xfId="34446"/>
    <cellStyle name="標準 6 3 3 2 5 2 3" xfId="9472"/>
    <cellStyle name="標準 6 3 3 2 5 2 3 2" xfId="23740"/>
    <cellStyle name="標準 6 3 3 2 5 2 3 3" xfId="38013"/>
    <cellStyle name="標準 6 3 3 2 5 2 4" xfId="16606"/>
    <cellStyle name="標準 6 3 3 2 5 2 5" xfId="30879"/>
    <cellStyle name="標準 6 3 3 2 5 3" xfId="4124"/>
    <cellStyle name="標準 6 3 3 2 5 3 2" xfId="11258"/>
    <cellStyle name="標準 6 3 3 2 5 3 2 2" xfId="25526"/>
    <cellStyle name="標準 6 3 3 2 5 3 2 3" xfId="39799"/>
    <cellStyle name="標準 6 3 3 2 5 3 3" xfId="18392"/>
    <cellStyle name="標準 6 3 3 2 5 3 4" xfId="32665"/>
    <cellStyle name="標準 6 3 3 2 5 4" xfId="7691"/>
    <cellStyle name="標準 6 3 3 2 5 4 2" xfId="21959"/>
    <cellStyle name="標準 6 3 3 2 5 4 3" xfId="36232"/>
    <cellStyle name="標準 6 3 3 2 5 5" xfId="14825"/>
    <cellStyle name="標準 6 3 3 2 5 6" xfId="29098"/>
    <cellStyle name="標準 6 3 3 2 6" xfId="1404"/>
    <cellStyle name="標準 6 3 3 2 6 2" xfId="3185"/>
    <cellStyle name="標準 6 3 3 2 6 2 2" xfId="6796"/>
    <cellStyle name="標準 6 3 3 2 6 2 2 2" xfId="13930"/>
    <cellStyle name="標準 6 3 3 2 6 2 2 2 2" xfId="28198"/>
    <cellStyle name="標準 6 3 3 2 6 2 2 2 3" xfId="42471"/>
    <cellStyle name="標準 6 3 3 2 6 2 2 3" xfId="21064"/>
    <cellStyle name="標準 6 3 3 2 6 2 2 4" xfId="35337"/>
    <cellStyle name="標準 6 3 3 2 6 2 3" xfId="10363"/>
    <cellStyle name="標準 6 3 3 2 6 2 3 2" xfId="24631"/>
    <cellStyle name="標準 6 3 3 2 6 2 3 3" xfId="38904"/>
    <cellStyle name="標準 6 3 3 2 6 2 4" xfId="17497"/>
    <cellStyle name="標準 6 3 3 2 6 2 5" xfId="31770"/>
    <cellStyle name="標準 6 3 3 2 6 3" xfId="5015"/>
    <cellStyle name="標準 6 3 3 2 6 3 2" xfId="12149"/>
    <cellStyle name="標準 6 3 3 2 6 3 2 2" xfId="26417"/>
    <cellStyle name="標準 6 3 3 2 6 3 2 3" xfId="40690"/>
    <cellStyle name="標準 6 3 3 2 6 3 3" xfId="19283"/>
    <cellStyle name="標準 6 3 3 2 6 3 4" xfId="33556"/>
    <cellStyle name="標準 6 3 3 2 6 4" xfId="8582"/>
    <cellStyle name="標準 6 3 3 2 6 4 2" xfId="22850"/>
    <cellStyle name="標準 6 3 3 2 6 4 3" xfId="37123"/>
    <cellStyle name="標準 6 3 3 2 6 5" xfId="15716"/>
    <cellStyle name="標準 6 3 3 2 6 6" xfId="29989"/>
    <cellStyle name="標準 6 3 3 2 7" xfId="1849"/>
    <cellStyle name="標準 6 3 3 2 7 2" xfId="5460"/>
    <cellStyle name="標準 6 3 3 2 7 2 2" xfId="12594"/>
    <cellStyle name="標準 6 3 3 2 7 2 2 2" xfId="26862"/>
    <cellStyle name="標準 6 3 3 2 7 2 2 3" xfId="41135"/>
    <cellStyle name="標準 6 3 3 2 7 2 3" xfId="19728"/>
    <cellStyle name="標準 6 3 3 2 7 2 4" xfId="34001"/>
    <cellStyle name="標準 6 3 3 2 7 3" xfId="9027"/>
    <cellStyle name="標準 6 3 3 2 7 3 2" xfId="23295"/>
    <cellStyle name="標準 6 3 3 2 7 3 3" xfId="37568"/>
    <cellStyle name="標準 6 3 3 2 7 4" xfId="16161"/>
    <cellStyle name="標準 6 3 3 2 7 5" xfId="30434"/>
    <cellStyle name="標準 6 3 3 2 8" xfId="3679"/>
    <cellStyle name="標準 6 3 3 2 8 2" xfId="10813"/>
    <cellStyle name="標準 6 3 3 2 8 2 2" xfId="25081"/>
    <cellStyle name="標準 6 3 3 2 8 2 3" xfId="39354"/>
    <cellStyle name="標準 6 3 3 2 8 3" xfId="17947"/>
    <cellStyle name="標準 6 3 3 2 8 4" xfId="32220"/>
    <cellStyle name="標準 6 3 3 2 9" xfId="7246"/>
    <cellStyle name="標準 6 3 3 2 9 2" xfId="21514"/>
    <cellStyle name="標準 6 3 3 2 9 3" xfId="35787"/>
    <cellStyle name="標準 6 3 3 3" xfId="105"/>
    <cellStyle name="標準 6 3 3 3 10" xfId="14417"/>
    <cellStyle name="標準 6 3 3 3 11" xfId="28690"/>
    <cellStyle name="標準 6 3 3 3 2" xfId="164"/>
    <cellStyle name="標準 6 3 3 3 2 10" xfId="28749"/>
    <cellStyle name="標準 6 3 3 3 2 2" xfId="438"/>
    <cellStyle name="標準 6 3 3 3 2 2 2" xfId="1329"/>
    <cellStyle name="標準 6 3 3 3 2 2 2 2" xfId="3110"/>
    <cellStyle name="標準 6 3 3 3 2 2 2 2 2" xfId="6721"/>
    <cellStyle name="標準 6 3 3 3 2 2 2 2 2 2" xfId="13855"/>
    <cellStyle name="標準 6 3 3 3 2 2 2 2 2 2 2" xfId="28123"/>
    <cellStyle name="標準 6 3 3 3 2 2 2 2 2 2 3" xfId="42396"/>
    <cellStyle name="標準 6 3 3 3 2 2 2 2 2 3" xfId="20989"/>
    <cellStyle name="標準 6 3 3 3 2 2 2 2 2 4" xfId="35262"/>
    <cellStyle name="標準 6 3 3 3 2 2 2 2 3" xfId="10288"/>
    <cellStyle name="標準 6 3 3 3 2 2 2 2 3 2" xfId="24556"/>
    <cellStyle name="標準 6 3 3 3 2 2 2 2 3 3" xfId="38829"/>
    <cellStyle name="標準 6 3 3 3 2 2 2 2 4" xfId="17422"/>
    <cellStyle name="標準 6 3 3 3 2 2 2 2 5" xfId="31695"/>
    <cellStyle name="標準 6 3 3 3 2 2 2 3" xfId="4940"/>
    <cellStyle name="標準 6 3 3 3 2 2 2 3 2" xfId="12074"/>
    <cellStyle name="標準 6 3 3 3 2 2 2 3 2 2" xfId="26342"/>
    <cellStyle name="標準 6 3 3 3 2 2 2 3 2 3" xfId="40615"/>
    <cellStyle name="標準 6 3 3 3 2 2 2 3 3" xfId="19208"/>
    <cellStyle name="標準 6 3 3 3 2 2 2 3 4" xfId="33481"/>
    <cellStyle name="標準 6 3 3 3 2 2 2 4" xfId="8507"/>
    <cellStyle name="標準 6 3 3 3 2 2 2 4 2" xfId="22775"/>
    <cellStyle name="標準 6 3 3 3 2 2 2 4 3" xfId="37048"/>
    <cellStyle name="標準 6 3 3 3 2 2 2 5" xfId="15641"/>
    <cellStyle name="標準 6 3 3 3 2 2 2 6" xfId="29914"/>
    <cellStyle name="標準 6 3 3 3 2 2 3" xfId="883"/>
    <cellStyle name="標準 6 3 3 3 2 2 3 2" xfId="2664"/>
    <cellStyle name="標準 6 3 3 3 2 2 3 2 2" xfId="6275"/>
    <cellStyle name="標準 6 3 3 3 2 2 3 2 2 2" xfId="13409"/>
    <cellStyle name="標準 6 3 3 3 2 2 3 2 2 2 2" xfId="27677"/>
    <cellStyle name="標準 6 3 3 3 2 2 3 2 2 2 3" xfId="41950"/>
    <cellStyle name="標準 6 3 3 3 2 2 3 2 2 3" xfId="20543"/>
    <cellStyle name="標準 6 3 3 3 2 2 3 2 2 4" xfId="34816"/>
    <cellStyle name="標準 6 3 3 3 2 2 3 2 3" xfId="9842"/>
    <cellStyle name="標準 6 3 3 3 2 2 3 2 3 2" xfId="24110"/>
    <cellStyle name="標準 6 3 3 3 2 2 3 2 3 3" xfId="38383"/>
    <cellStyle name="標準 6 3 3 3 2 2 3 2 4" xfId="16976"/>
    <cellStyle name="標準 6 3 3 3 2 2 3 2 5" xfId="31249"/>
    <cellStyle name="標準 6 3 3 3 2 2 3 3" xfId="4494"/>
    <cellStyle name="標準 6 3 3 3 2 2 3 3 2" xfId="11628"/>
    <cellStyle name="標準 6 3 3 3 2 2 3 3 2 2" xfId="25896"/>
    <cellStyle name="標準 6 3 3 3 2 2 3 3 2 3" xfId="40169"/>
    <cellStyle name="標準 6 3 3 3 2 2 3 3 3" xfId="18762"/>
    <cellStyle name="標準 6 3 3 3 2 2 3 3 4" xfId="33035"/>
    <cellStyle name="標準 6 3 3 3 2 2 3 4" xfId="8061"/>
    <cellStyle name="標準 6 3 3 3 2 2 3 4 2" xfId="22329"/>
    <cellStyle name="標準 6 3 3 3 2 2 3 4 3" xfId="36602"/>
    <cellStyle name="標準 6 3 3 3 2 2 3 5" xfId="15195"/>
    <cellStyle name="標準 6 3 3 3 2 2 3 6" xfId="29468"/>
    <cellStyle name="標準 6 3 3 3 2 2 4" xfId="1774"/>
    <cellStyle name="標準 6 3 3 3 2 2 4 2" xfId="3555"/>
    <cellStyle name="標準 6 3 3 3 2 2 4 2 2" xfId="7166"/>
    <cellStyle name="標準 6 3 3 3 2 2 4 2 2 2" xfId="14300"/>
    <cellStyle name="標準 6 3 3 3 2 2 4 2 2 2 2" xfId="28568"/>
    <cellStyle name="標準 6 3 3 3 2 2 4 2 2 2 3" xfId="42841"/>
    <cellStyle name="標準 6 3 3 3 2 2 4 2 2 3" xfId="21434"/>
    <cellStyle name="標準 6 3 3 3 2 2 4 2 2 4" xfId="35707"/>
    <cellStyle name="標準 6 3 3 3 2 2 4 2 3" xfId="10733"/>
    <cellStyle name="標準 6 3 3 3 2 2 4 2 3 2" xfId="25001"/>
    <cellStyle name="標準 6 3 3 3 2 2 4 2 3 3" xfId="39274"/>
    <cellStyle name="標準 6 3 3 3 2 2 4 2 4" xfId="17867"/>
    <cellStyle name="標準 6 3 3 3 2 2 4 2 5" xfId="32140"/>
    <cellStyle name="標準 6 3 3 3 2 2 4 3" xfId="5385"/>
    <cellStyle name="標準 6 3 3 3 2 2 4 3 2" xfId="12519"/>
    <cellStyle name="標準 6 3 3 3 2 2 4 3 2 2" xfId="26787"/>
    <cellStyle name="標準 6 3 3 3 2 2 4 3 2 3" xfId="41060"/>
    <cellStyle name="標準 6 3 3 3 2 2 4 3 3" xfId="19653"/>
    <cellStyle name="標準 6 3 3 3 2 2 4 3 4" xfId="33926"/>
    <cellStyle name="標準 6 3 3 3 2 2 4 4" xfId="8952"/>
    <cellStyle name="標準 6 3 3 3 2 2 4 4 2" xfId="23220"/>
    <cellStyle name="標準 6 3 3 3 2 2 4 4 3" xfId="37493"/>
    <cellStyle name="標準 6 3 3 3 2 2 4 5" xfId="16086"/>
    <cellStyle name="標準 6 3 3 3 2 2 4 6" xfId="30359"/>
    <cellStyle name="標準 6 3 3 3 2 2 5" xfId="2219"/>
    <cellStyle name="標準 6 3 3 3 2 2 5 2" xfId="5830"/>
    <cellStyle name="標準 6 3 3 3 2 2 5 2 2" xfId="12964"/>
    <cellStyle name="標準 6 3 3 3 2 2 5 2 2 2" xfId="27232"/>
    <cellStyle name="標準 6 3 3 3 2 2 5 2 2 3" xfId="41505"/>
    <cellStyle name="標準 6 3 3 3 2 2 5 2 3" xfId="20098"/>
    <cellStyle name="標準 6 3 3 3 2 2 5 2 4" xfId="34371"/>
    <cellStyle name="標準 6 3 3 3 2 2 5 3" xfId="9397"/>
    <cellStyle name="標準 6 3 3 3 2 2 5 3 2" xfId="23665"/>
    <cellStyle name="標準 6 3 3 3 2 2 5 3 3" xfId="37938"/>
    <cellStyle name="標準 6 3 3 3 2 2 5 4" xfId="16531"/>
    <cellStyle name="標準 6 3 3 3 2 2 5 5" xfId="30804"/>
    <cellStyle name="標準 6 3 3 3 2 2 6" xfId="4049"/>
    <cellStyle name="標準 6 3 3 3 2 2 6 2" xfId="11183"/>
    <cellStyle name="標準 6 3 3 3 2 2 6 2 2" xfId="25451"/>
    <cellStyle name="標準 6 3 3 3 2 2 6 2 3" xfId="39724"/>
    <cellStyle name="標準 6 3 3 3 2 2 6 3" xfId="18317"/>
    <cellStyle name="標準 6 3 3 3 2 2 6 4" xfId="32590"/>
    <cellStyle name="標準 6 3 3 3 2 2 7" xfId="7616"/>
    <cellStyle name="標準 6 3 3 3 2 2 7 2" xfId="21884"/>
    <cellStyle name="標準 6 3 3 3 2 2 7 3" xfId="36157"/>
    <cellStyle name="標準 6 3 3 3 2 2 8" xfId="14750"/>
    <cellStyle name="標準 6 3 3 3 2 2 9" xfId="29023"/>
    <cellStyle name="標準 6 3 3 3 2 3" xfId="1055"/>
    <cellStyle name="標準 6 3 3 3 2 3 2" xfId="2836"/>
    <cellStyle name="標準 6 3 3 3 2 3 2 2" xfId="6447"/>
    <cellStyle name="標準 6 3 3 3 2 3 2 2 2" xfId="13581"/>
    <cellStyle name="標準 6 3 3 3 2 3 2 2 2 2" xfId="27849"/>
    <cellStyle name="標準 6 3 3 3 2 3 2 2 2 3" xfId="42122"/>
    <cellStyle name="標準 6 3 3 3 2 3 2 2 3" xfId="20715"/>
    <cellStyle name="標準 6 3 3 3 2 3 2 2 4" xfId="34988"/>
    <cellStyle name="標準 6 3 3 3 2 3 2 3" xfId="10014"/>
    <cellStyle name="標準 6 3 3 3 2 3 2 3 2" xfId="24282"/>
    <cellStyle name="標準 6 3 3 3 2 3 2 3 3" xfId="38555"/>
    <cellStyle name="標準 6 3 3 3 2 3 2 4" xfId="17148"/>
    <cellStyle name="標準 6 3 3 3 2 3 2 5" xfId="31421"/>
    <cellStyle name="標準 6 3 3 3 2 3 3" xfId="4666"/>
    <cellStyle name="標準 6 3 3 3 2 3 3 2" xfId="11800"/>
    <cellStyle name="標準 6 3 3 3 2 3 3 2 2" xfId="26068"/>
    <cellStyle name="標準 6 3 3 3 2 3 3 2 3" xfId="40341"/>
    <cellStyle name="標準 6 3 3 3 2 3 3 3" xfId="18934"/>
    <cellStyle name="標準 6 3 3 3 2 3 3 4" xfId="33207"/>
    <cellStyle name="標準 6 3 3 3 2 3 4" xfId="8233"/>
    <cellStyle name="標準 6 3 3 3 2 3 4 2" xfId="22501"/>
    <cellStyle name="標準 6 3 3 3 2 3 4 3" xfId="36774"/>
    <cellStyle name="標準 6 3 3 3 2 3 5" xfId="15367"/>
    <cellStyle name="標準 6 3 3 3 2 3 6" xfId="29640"/>
    <cellStyle name="標準 6 3 3 3 2 4" xfId="609"/>
    <cellStyle name="標準 6 3 3 3 2 4 2" xfId="2390"/>
    <cellStyle name="標準 6 3 3 3 2 4 2 2" xfId="6001"/>
    <cellStyle name="標準 6 3 3 3 2 4 2 2 2" xfId="13135"/>
    <cellStyle name="標準 6 3 3 3 2 4 2 2 2 2" xfId="27403"/>
    <cellStyle name="標準 6 3 3 3 2 4 2 2 2 3" xfId="41676"/>
    <cellStyle name="標準 6 3 3 3 2 4 2 2 3" xfId="20269"/>
    <cellStyle name="標準 6 3 3 3 2 4 2 2 4" xfId="34542"/>
    <cellStyle name="標準 6 3 3 3 2 4 2 3" xfId="9568"/>
    <cellStyle name="標準 6 3 3 3 2 4 2 3 2" xfId="23836"/>
    <cellStyle name="標準 6 3 3 3 2 4 2 3 3" xfId="38109"/>
    <cellStyle name="標準 6 3 3 3 2 4 2 4" xfId="16702"/>
    <cellStyle name="標準 6 3 3 3 2 4 2 5" xfId="30975"/>
    <cellStyle name="標準 6 3 3 3 2 4 3" xfId="4220"/>
    <cellStyle name="標準 6 3 3 3 2 4 3 2" xfId="11354"/>
    <cellStyle name="標準 6 3 3 3 2 4 3 2 2" xfId="25622"/>
    <cellStyle name="標準 6 3 3 3 2 4 3 2 3" xfId="39895"/>
    <cellStyle name="標準 6 3 3 3 2 4 3 3" xfId="18488"/>
    <cellStyle name="標準 6 3 3 3 2 4 3 4" xfId="32761"/>
    <cellStyle name="標準 6 3 3 3 2 4 4" xfId="7787"/>
    <cellStyle name="標準 6 3 3 3 2 4 4 2" xfId="22055"/>
    <cellStyle name="標準 6 3 3 3 2 4 4 3" xfId="36328"/>
    <cellStyle name="標準 6 3 3 3 2 4 5" xfId="14921"/>
    <cellStyle name="標準 6 3 3 3 2 4 6" xfId="29194"/>
    <cellStyle name="標準 6 3 3 3 2 5" xfId="1500"/>
    <cellStyle name="標準 6 3 3 3 2 5 2" xfId="3281"/>
    <cellStyle name="標準 6 3 3 3 2 5 2 2" xfId="6892"/>
    <cellStyle name="標準 6 3 3 3 2 5 2 2 2" xfId="14026"/>
    <cellStyle name="標準 6 3 3 3 2 5 2 2 2 2" xfId="28294"/>
    <cellStyle name="標準 6 3 3 3 2 5 2 2 2 3" xfId="42567"/>
    <cellStyle name="標準 6 3 3 3 2 5 2 2 3" xfId="21160"/>
    <cellStyle name="標準 6 3 3 3 2 5 2 2 4" xfId="35433"/>
    <cellStyle name="標準 6 3 3 3 2 5 2 3" xfId="10459"/>
    <cellStyle name="標準 6 3 3 3 2 5 2 3 2" xfId="24727"/>
    <cellStyle name="標準 6 3 3 3 2 5 2 3 3" xfId="39000"/>
    <cellStyle name="標準 6 3 3 3 2 5 2 4" xfId="17593"/>
    <cellStyle name="標準 6 3 3 3 2 5 2 5" xfId="31866"/>
    <cellStyle name="標準 6 3 3 3 2 5 3" xfId="5111"/>
    <cellStyle name="標準 6 3 3 3 2 5 3 2" xfId="12245"/>
    <cellStyle name="標準 6 3 3 3 2 5 3 2 2" xfId="26513"/>
    <cellStyle name="標準 6 3 3 3 2 5 3 2 3" xfId="40786"/>
    <cellStyle name="標準 6 3 3 3 2 5 3 3" xfId="19379"/>
    <cellStyle name="標準 6 3 3 3 2 5 3 4" xfId="33652"/>
    <cellStyle name="標準 6 3 3 3 2 5 4" xfId="8678"/>
    <cellStyle name="標準 6 3 3 3 2 5 4 2" xfId="22946"/>
    <cellStyle name="標準 6 3 3 3 2 5 4 3" xfId="37219"/>
    <cellStyle name="標準 6 3 3 3 2 5 5" xfId="15812"/>
    <cellStyle name="標準 6 3 3 3 2 5 6" xfId="30085"/>
    <cellStyle name="標準 6 3 3 3 2 6" xfId="1945"/>
    <cellStyle name="標準 6 3 3 3 2 6 2" xfId="5556"/>
    <cellStyle name="標準 6 3 3 3 2 6 2 2" xfId="12690"/>
    <cellStyle name="標準 6 3 3 3 2 6 2 2 2" xfId="26958"/>
    <cellStyle name="標準 6 3 3 3 2 6 2 2 3" xfId="41231"/>
    <cellStyle name="標準 6 3 3 3 2 6 2 3" xfId="19824"/>
    <cellStyle name="標準 6 3 3 3 2 6 2 4" xfId="34097"/>
    <cellStyle name="標準 6 3 3 3 2 6 3" xfId="9123"/>
    <cellStyle name="標準 6 3 3 3 2 6 3 2" xfId="23391"/>
    <cellStyle name="標準 6 3 3 3 2 6 3 3" xfId="37664"/>
    <cellStyle name="標準 6 3 3 3 2 6 4" xfId="16257"/>
    <cellStyle name="標準 6 3 3 3 2 6 5" xfId="30530"/>
    <cellStyle name="標準 6 3 3 3 2 7" xfId="3775"/>
    <cellStyle name="標準 6 3 3 3 2 7 2" xfId="10909"/>
    <cellStyle name="標準 6 3 3 3 2 7 2 2" xfId="25177"/>
    <cellStyle name="標準 6 3 3 3 2 7 2 3" xfId="39450"/>
    <cellStyle name="標準 6 3 3 3 2 7 3" xfId="18043"/>
    <cellStyle name="標準 6 3 3 3 2 7 4" xfId="32316"/>
    <cellStyle name="標準 6 3 3 3 2 8" xfId="7342"/>
    <cellStyle name="標準 6 3 3 3 2 8 2" xfId="21610"/>
    <cellStyle name="標準 6 3 3 3 2 8 3" xfId="35883"/>
    <cellStyle name="標準 6 3 3 3 2 9" xfId="14476"/>
    <cellStyle name="標準 6 3 3 3 3" xfId="327"/>
    <cellStyle name="標準 6 3 3 3 3 2" xfId="1218"/>
    <cellStyle name="標準 6 3 3 3 3 2 2" xfId="2999"/>
    <cellStyle name="標準 6 3 3 3 3 2 2 2" xfId="6610"/>
    <cellStyle name="標準 6 3 3 3 3 2 2 2 2" xfId="13744"/>
    <cellStyle name="標準 6 3 3 3 3 2 2 2 2 2" xfId="28012"/>
    <cellStyle name="標準 6 3 3 3 3 2 2 2 2 3" xfId="42285"/>
    <cellStyle name="標準 6 3 3 3 3 2 2 2 3" xfId="20878"/>
    <cellStyle name="標準 6 3 3 3 3 2 2 2 4" xfId="35151"/>
    <cellStyle name="標準 6 3 3 3 3 2 2 3" xfId="10177"/>
    <cellStyle name="標準 6 3 3 3 3 2 2 3 2" xfId="24445"/>
    <cellStyle name="標準 6 3 3 3 3 2 2 3 3" xfId="38718"/>
    <cellStyle name="標準 6 3 3 3 3 2 2 4" xfId="17311"/>
    <cellStyle name="標準 6 3 3 3 3 2 2 5" xfId="31584"/>
    <cellStyle name="標準 6 3 3 3 3 2 3" xfId="4829"/>
    <cellStyle name="標準 6 3 3 3 3 2 3 2" xfId="11963"/>
    <cellStyle name="標準 6 3 3 3 3 2 3 2 2" xfId="26231"/>
    <cellStyle name="標準 6 3 3 3 3 2 3 2 3" xfId="40504"/>
    <cellStyle name="標準 6 3 3 3 3 2 3 3" xfId="19097"/>
    <cellStyle name="標準 6 3 3 3 3 2 3 4" xfId="33370"/>
    <cellStyle name="標準 6 3 3 3 3 2 4" xfId="8396"/>
    <cellStyle name="標準 6 3 3 3 3 2 4 2" xfId="22664"/>
    <cellStyle name="標準 6 3 3 3 3 2 4 3" xfId="36937"/>
    <cellStyle name="標準 6 3 3 3 3 2 5" xfId="15530"/>
    <cellStyle name="標準 6 3 3 3 3 2 6" xfId="29803"/>
    <cellStyle name="標準 6 3 3 3 3 3" xfId="772"/>
    <cellStyle name="標準 6 3 3 3 3 3 2" xfId="2553"/>
    <cellStyle name="標準 6 3 3 3 3 3 2 2" xfId="6164"/>
    <cellStyle name="標準 6 3 3 3 3 3 2 2 2" xfId="13298"/>
    <cellStyle name="標準 6 3 3 3 3 3 2 2 2 2" xfId="27566"/>
    <cellStyle name="標準 6 3 3 3 3 3 2 2 2 3" xfId="41839"/>
    <cellStyle name="標準 6 3 3 3 3 3 2 2 3" xfId="20432"/>
    <cellStyle name="標準 6 3 3 3 3 3 2 2 4" xfId="34705"/>
    <cellStyle name="標準 6 3 3 3 3 3 2 3" xfId="9731"/>
    <cellStyle name="標準 6 3 3 3 3 3 2 3 2" xfId="23999"/>
    <cellStyle name="標準 6 3 3 3 3 3 2 3 3" xfId="38272"/>
    <cellStyle name="標準 6 3 3 3 3 3 2 4" xfId="16865"/>
    <cellStyle name="標準 6 3 3 3 3 3 2 5" xfId="31138"/>
    <cellStyle name="標準 6 3 3 3 3 3 3" xfId="4383"/>
    <cellStyle name="標準 6 3 3 3 3 3 3 2" xfId="11517"/>
    <cellStyle name="標準 6 3 3 3 3 3 3 2 2" xfId="25785"/>
    <cellStyle name="標準 6 3 3 3 3 3 3 2 3" xfId="40058"/>
    <cellStyle name="標準 6 3 3 3 3 3 3 3" xfId="18651"/>
    <cellStyle name="標準 6 3 3 3 3 3 3 4" xfId="32924"/>
    <cellStyle name="標準 6 3 3 3 3 3 4" xfId="7950"/>
    <cellStyle name="標準 6 3 3 3 3 3 4 2" xfId="22218"/>
    <cellStyle name="標準 6 3 3 3 3 3 4 3" xfId="36491"/>
    <cellStyle name="標準 6 3 3 3 3 3 5" xfId="15084"/>
    <cellStyle name="標準 6 3 3 3 3 3 6" xfId="29357"/>
    <cellStyle name="標準 6 3 3 3 3 4" xfId="1663"/>
    <cellStyle name="標準 6 3 3 3 3 4 2" xfId="3444"/>
    <cellStyle name="標準 6 3 3 3 3 4 2 2" xfId="7055"/>
    <cellStyle name="標準 6 3 3 3 3 4 2 2 2" xfId="14189"/>
    <cellStyle name="標準 6 3 3 3 3 4 2 2 2 2" xfId="28457"/>
    <cellStyle name="標準 6 3 3 3 3 4 2 2 2 3" xfId="42730"/>
    <cellStyle name="標準 6 3 3 3 3 4 2 2 3" xfId="21323"/>
    <cellStyle name="標準 6 3 3 3 3 4 2 2 4" xfId="35596"/>
    <cellStyle name="標準 6 3 3 3 3 4 2 3" xfId="10622"/>
    <cellStyle name="標準 6 3 3 3 3 4 2 3 2" xfId="24890"/>
    <cellStyle name="標準 6 3 3 3 3 4 2 3 3" xfId="39163"/>
    <cellStyle name="標準 6 3 3 3 3 4 2 4" xfId="17756"/>
    <cellStyle name="標準 6 3 3 3 3 4 2 5" xfId="32029"/>
    <cellStyle name="標準 6 3 3 3 3 4 3" xfId="5274"/>
    <cellStyle name="標準 6 3 3 3 3 4 3 2" xfId="12408"/>
    <cellStyle name="標準 6 3 3 3 3 4 3 2 2" xfId="26676"/>
    <cellStyle name="標準 6 3 3 3 3 4 3 2 3" xfId="40949"/>
    <cellStyle name="標準 6 3 3 3 3 4 3 3" xfId="19542"/>
    <cellStyle name="標準 6 3 3 3 3 4 3 4" xfId="33815"/>
    <cellStyle name="標準 6 3 3 3 3 4 4" xfId="8841"/>
    <cellStyle name="標準 6 3 3 3 3 4 4 2" xfId="23109"/>
    <cellStyle name="標準 6 3 3 3 3 4 4 3" xfId="37382"/>
    <cellStyle name="標準 6 3 3 3 3 4 5" xfId="15975"/>
    <cellStyle name="標準 6 3 3 3 3 4 6" xfId="30248"/>
    <cellStyle name="標準 6 3 3 3 3 5" xfId="2108"/>
    <cellStyle name="標準 6 3 3 3 3 5 2" xfId="5719"/>
    <cellStyle name="標準 6 3 3 3 3 5 2 2" xfId="12853"/>
    <cellStyle name="標準 6 3 3 3 3 5 2 2 2" xfId="27121"/>
    <cellStyle name="標準 6 3 3 3 3 5 2 2 3" xfId="41394"/>
    <cellStyle name="標準 6 3 3 3 3 5 2 3" xfId="19987"/>
    <cellStyle name="標準 6 3 3 3 3 5 2 4" xfId="34260"/>
    <cellStyle name="標準 6 3 3 3 3 5 3" xfId="9286"/>
    <cellStyle name="標準 6 3 3 3 3 5 3 2" xfId="23554"/>
    <cellStyle name="標準 6 3 3 3 3 5 3 3" xfId="37827"/>
    <cellStyle name="標準 6 3 3 3 3 5 4" xfId="16420"/>
    <cellStyle name="標準 6 3 3 3 3 5 5" xfId="30693"/>
    <cellStyle name="標準 6 3 3 3 3 6" xfId="3938"/>
    <cellStyle name="標準 6 3 3 3 3 6 2" xfId="11072"/>
    <cellStyle name="標準 6 3 3 3 3 6 2 2" xfId="25340"/>
    <cellStyle name="標準 6 3 3 3 3 6 2 3" xfId="39613"/>
    <cellStyle name="標準 6 3 3 3 3 6 3" xfId="18206"/>
    <cellStyle name="標準 6 3 3 3 3 6 4" xfId="32479"/>
    <cellStyle name="標準 6 3 3 3 3 7" xfId="7505"/>
    <cellStyle name="標準 6 3 3 3 3 7 2" xfId="21773"/>
    <cellStyle name="標準 6 3 3 3 3 7 3" xfId="36046"/>
    <cellStyle name="標準 6 3 3 3 3 8" xfId="14639"/>
    <cellStyle name="標準 6 3 3 3 3 9" xfId="28912"/>
    <cellStyle name="標準 6 3 3 3 4" xfId="996"/>
    <cellStyle name="標準 6 3 3 3 4 2" xfId="2777"/>
    <cellStyle name="標準 6 3 3 3 4 2 2" xfId="6388"/>
    <cellStyle name="標準 6 3 3 3 4 2 2 2" xfId="13522"/>
    <cellStyle name="標準 6 3 3 3 4 2 2 2 2" xfId="27790"/>
    <cellStyle name="標準 6 3 3 3 4 2 2 2 3" xfId="42063"/>
    <cellStyle name="標準 6 3 3 3 4 2 2 3" xfId="20656"/>
    <cellStyle name="標準 6 3 3 3 4 2 2 4" xfId="34929"/>
    <cellStyle name="標準 6 3 3 3 4 2 3" xfId="9955"/>
    <cellStyle name="標準 6 3 3 3 4 2 3 2" xfId="24223"/>
    <cellStyle name="標準 6 3 3 3 4 2 3 3" xfId="38496"/>
    <cellStyle name="標準 6 3 3 3 4 2 4" xfId="17089"/>
    <cellStyle name="標準 6 3 3 3 4 2 5" xfId="31362"/>
    <cellStyle name="標準 6 3 3 3 4 3" xfId="4607"/>
    <cellStyle name="標準 6 3 3 3 4 3 2" xfId="11741"/>
    <cellStyle name="標準 6 3 3 3 4 3 2 2" xfId="26009"/>
    <cellStyle name="標準 6 3 3 3 4 3 2 3" xfId="40282"/>
    <cellStyle name="標準 6 3 3 3 4 3 3" xfId="18875"/>
    <cellStyle name="標準 6 3 3 3 4 3 4" xfId="33148"/>
    <cellStyle name="標準 6 3 3 3 4 4" xfId="8174"/>
    <cellStyle name="標準 6 3 3 3 4 4 2" xfId="22442"/>
    <cellStyle name="標準 6 3 3 3 4 4 3" xfId="36715"/>
    <cellStyle name="標準 6 3 3 3 4 5" xfId="15308"/>
    <cellStyle name="標準 6 3 3 3 4 6" xfId="29581"/>
    <cellStyle name="標準 6 3 3 3 5" xfId="550"/>
    <cellStyle name="標準 6 3 3 3 5 2" xfId="2331"/>
    <cellStyle name="標準 6 3 3 3 5 2 2" xfId="5942"/>
    <cellStyle name="標準 6 3 3 3 5 2 2 2" xfId="13076"/>
    <cellStyle name="標準 6 3 3 3 5 2 2 2 2" xfId="27344"/>
    <cellStyle name="標準 6 3 3 3 5 2 2 2 3" xfId="41617"/>
    <cellStyle name="標準 6 3 3 3 5 2 2 3" xfId="20210"/>
    <cellStyle name="標準 6 3 3 3 5 2 2 4" xfId="34483"/>
    <cellStyle name="標準 6 3 3 3 5 2 3" xfId="9509"/>
    <cellStyle name="標準 6 3 3 3 5 2 3 2" xfId="23777"/>
    <cellStyle name="標準 6 3 3 3 5 2 3 3" xfId="38050"/>
    <cellStyle name="標準 6 3 3 3 5 2 4" xfId="16643"/>
    <cellStyle name="標準 6 3 3 3 5 2 5" xfId="30916"/>
    <cellStyle name="標準 6 3 3 3 5 3" xfId="4161"/>
    <cellStyle name="標準 6 3 3 3 5 3 2" xfId="11295"/>
    <cellStyle name="標準 6 3 3 3 5 3 2 2" xfId="25563"/>
    <cellStyle name="標準 6 3 3 3 5 3 2 3" xfId="39836"/>
    <cellStyle name="標準 6 3 3 3 5 3 3" xfId="18429"/>
    <cellStyle name="標準 6 3 3 3 5 3 4" xfId="32702"/>
    <cellStyle name="標準 6 3 3 3 5 4" xfId="7728"/>
    <cellStyle name="標準 6 3 3 3 5 4 2" xfId="21996"/>
    <cellStyle name="標準 6 3 3 3 5 4 3" xfId="36269"/>
    <cellStyle name="標準 6 3 3 3 5 5" xfId="14862"/>
    <cellStyle name="標準 6 3 3 3 5 6" xfId="29135"/>
    <cellStyle name="標準 6 3 3 3 6" xfId="1441"/>
    <cellStyle name="標準 6 3 3 3 6 2" xfId="3222"/>
    <cellStyle name="標準 6 3 3 3 6 2 2" xfId="6833"/>
    <cellStyle name="標準 6 3 3 3 6 2 2 2" xfId="13967"/>
    <cellStyle name="標準 6 3 3 3 6 2 2 2 2" xfId="28235"/>
    <cellStyle name="標準 6 3 3 3 6 2 2 2 3" xfId="42508"/>
    <cellStyle name="標準 6 3 3 3 6 2 2 3" xfId="21101"/>
    <cellStyle name="標準 6 3 3 3 6 2 2 4" xfId="35374"/>
    <cellStyle name="標準 6 3 3 3 6 2 3" xfId="10400"/>
    <cellStyle name="標準 6 3 3 3 6 2 3 2" xfId="24668"/>
    <cellStyle name="標準 6 3 3 3 6 2 3 3" xfId="38941"/>
    <cellStyle name="標準 6 3 3 3 6 2 4" xfId="17534"/>
    <cellStyle name="標準 6 3 3 3 6 2 5" xfId="31807"/>
    <cellStyle name="標準 6 3 3 3 6 3" xfId="5052"/>
    <cellStyle name="標準 6 3 3 3 6 3 2" xfId="12186"/>
    <cellStyle name="標準 6 3 3 3 6 3 2 2" xfId="26454"/>
    <cellStyle name="標準 6 3 3 3 6 3 2 3" xfId="40727"/>
    <cellStyle name="標準 6 3 3 3 6 3 3" xfId="19320"/>
    <cellStyle name="標準 6 3 3 3 6 3 4" xfId="33593"/>
    <cellStyle name="標準 6 3 3 3 6 4" xfId="8619"/>
    <cellStyle name="標準 6 3 3 3 6 4 2" xfId="22887"/>
    <cellStyle name="標準 6 3 3 3 6 4 3" xfId="37160"/>
    <cellStyle name="標準 6 3 3 3 6 5" xfId="15753"/>
    <cellStyle name="標準 6 3 3 3 6 6" xfId="30026"/>
    <cellStyle name="標準 6 3 3 3 7" xfId="1886"/>
    <cellStyle name="標準 6 3 3 3 7 2" xfId="5497"/>
    <cellStyle name="標準 6 3 3 3 7 2 2" xfId="12631"/>
    <cellStyle name="標準 6 3 3 3 7 2 2 2" xfId="26899"/>
    <cellStyle name="標準 6 3 3 3 7 2 2 3" xfId="41172"/>
    <cellStyle name="標準 6 3 3 3 7 2 3" xfId="19765"/>
    <cellStyle name="標準 6 3 3 3 7 2 4" xfId="34038"/>
    <cellStyle name="標準 6 3 3 3 7 3" xfId="9064"/>
    <cellStyle name="標準 6 3 3 3 7 3 2" xfId="23332"/>
    <cellStyle name="標準 6 3 3 3 7 3 3" xfId="37605"/>
    <cellStyle name="標準 6 3 3 3 7 4" xfId="16198"/>
    <cellStyle name="標準 6 3 3 3 7 5" xfId="30471"/>
    <cellStyle name="標準 6 3 3 3 8" xfId="3716"/>
    <cellStyle name="標準 6 3 3 3 8 2" xfId="10850"/>
    <cellStyle name="標準 6 3 3 3 8 2 2" xfId="25118"/>
    <cellStyle name="標準 6 3 3 3 8 2 3" xfId="39391"/>
    <cellStyle name="標準 6 3 3 3 8 3" xfId="17984"/>
    <cellStyle name="標準 6 3 3 3 8 4" xfId="32257"/>
    <cellStyle name="標準 6 3 3 3 9" xfId="7283"/>
    <cellStyle name="標準 6 3 3 3 9 2" xfId="21551"/>
    <cellStyle name="標準 6 3 3 3 9 3" xfId="35824"/>
    <cellStyle name="標準 6 3 3 4" xfId="165"/>
    <cellStyle name="標準 6 3 3 4 10" xfId="28750"/>
    <cellStyle name="標準 6 3 3 4 2" xfId="364"/>
    <cellStyle name="標準 6 3 3 4 2 2" xfId="1255"/>
    <cellStyle name="標準 6 3 3 4 2 2 2" xfId="3036"/>
    <cellStyle name="標準 6 3 3 4 2 2 2 2" xfId="6647"/>
    <cellStyle name="標準 6 3 3 4 2 2 2 2 2" xfId="13781"/>
    <cellStyle name="標準 6 3 3 4 2 2 2 2 2 2" xfId="28049"/>
    <cellStyle name="標準 6 3 3 4 2 2 2 2 2 3" xfId="42322"/>
    <cellStyle name="標準 6 3 3 4 2 2 2 2 3" xfId="20915"/>
    <cellStyle name="標準 6 3 3 4 2 2 2 2 4" xfId="35188"/>
    <cellStyle name="標準 6 3 3 4 2 2 2 3" xfId="10214"/>
    <cellStyle name="標準 6 3 3 4 2 2 2 3 2" xfId="24482"/>
    <cellStyle name="標準 6 3 3 4 2 2 2 3 3" xfId="38755"/>
    <cellStyle name="標準 6 3 3 4 2 2 2 4" xfId="17348"/>
    <cellStyle name="標準 6 3 3 4 2 2 2 5" xfId="31621"/>
    <cellStyle name="標準 6 3 3 4 2 2 3" xfId="4866"/>
    <cellStyle name="標準 6 3 3 4 2 2 3 2" xfId="12000"/>
    <cellStyle name="標準 6 3 3 4 2 2 3 2 2" xfId="26268"/>
    <cellStyle name="標準 6 3 3 4 2 2 3 2 3" xfId="40541"/>
    <cellStyle name="標準 6 3 3 4 2 2 3 3" xfId="19134"/>
    <cellStyle name="標準 6 3 3 4 2 2 3 4" xfId="33407"/>
    <cellStyle name="標準 6 3 3 4 2 2 4" xfId="8433"/>
    <cellStyle name="標準 6 3 3 4 2 2 4 2" xfId="22701"/>
    <cellStyle name="標準 6 3 3 4 2 2 4 3" xfId="36974"/>
    <cellStyle name="標準 6 3 3 4 2 2 5" xfId="15567"/>
    <cellStyle name="標準 6 3 3 4 2 2 6" xfId="29840"/>
    <cellStyle name="標準 6 3 3 4 2 3" xfId="809"/>
    <cellStyle name="標準 6 3 3 4 2 3 2" xfId="2590"/>
    <cellStyle name="標準 6 3 3 4 2 3 2 2" xfId="6201"/>
    <cellStyle name="標準 6 3 3 4 2 3 2 2 2" xfId="13335"/>
    <cellStyle name="標準 6 3 3 4 2 3 2 2 2 2" xfId="27603"/>
    <cellStyle name="標準 6 3 3 4 2 3 2 2 2 3" xfId="41876"/>
    <cellStyle name="標準 6 3 3 4 2 3 2 2 3" xfId="20469"/>
    <cellStyle name="標準 6 3 3 4 2 3 2 2 4" xfId="34742"/>
    <cellStyle name="標準 6 3 3 4 2 3 2 3" xfId="9768"/>
    <cellStyle name="標準 6 3 3 4 2 3 2 3 2" xfId="24036"/>
    <cellStyle name="標準 6 3 3 4 2 3 2 3 3" xfId="38309"/>
    <cellStyle name="標準 6 3 3 4 2 3 2 4" xfId="16902"/>
    <cellStyle name="標準 6 3 3 4 2 3 2 5" xfId="31175"/>
    <cellStyle name="標準 6 3 3 4 2 3 3" xfId="4420"/>
    <cellStyle name="標準 6 3 3 4 2 3 3 2" xfId="11554"/>
    <cellStyle name="標準 6 3 3 4 2 3 3 2 2" xfId="25822"/>
    <cellStyle name="標準 6 3 3 4 2 3 3 2 3" xfId="40095"/>
    <cellStyle name="標準 6 3 3 4 2 3 3 3" xfId="18688"/>
    <cellStyle name="標準 6 3 3 4 2 3 3 4" xfId="32961"/>
    <cellStyle name="標準 6 3 3 4 2 3 4" xfId="7987"/>
    <cellStyle name="標準 6 3 3 4 2 3 4 2" xfId="22255"/>
    <cellStyle name="標準 6 3 3 4 2 3 4 3" xfId="36528"/>
    <cellStyle name="標準 6 3 3 4 2 3 5" xfId="15121"/>
    <cellStyle name="標準 6 3 3 4 2 3 6" xfId="29394"/>
    <cellStyle name="標準 6 3 3 4 2 4" xfId="1700"/>
    <cellStyle name="標準 6 3 3 4 2 4 2" xfId="3481"/>
    <cellStyle name="標準 6 3 3 4 2 4 2 2" xfId="7092"/>
    <cellStyle name="標準 6 3 3 4 2 4 2 2 2" xfId="14226"/>
    <cellStyle name="標準 6 3 3 4 2 4 2 2 2 2" xfId="28494"/>
    <cellStyle name="標準 6 3 3 4 2 4 2 2 2 3" xfId="42767"/>
    <cellStyle name="標準 6 3 3 4 2 4 2 2 3" xfId="21360"/>
    <cellStyle name="標準 6 3 3 4 2 4 2 2 4" xfId="35633"/>
    <cellStyle name="標準 6 3 3 4 2 4 2 3" xfId="10659"/>
    <cellStyle name="標準 6 3 3 4 2 4 2 3 2" xfId="24927"/>
    <cellStyle name="標準 6 3 3 4 2 4 2 3 3" xfId="39200"/>
    <cellStyle name="標準 6 3 3 4 2 4 2 4" xfId="17793"/>
    <cellStyle name="標準 6 3 3 4 2 4 2 5" xfId="32066"/>
    <cellStyle name="標準 6 3 3 4 2 4 3" xfId="5311"/>
    <cellStyle name="標準 6 3 3 4 2 4 3 2" xfId="12445"/>
    <cellStyle name="標準 6 3 3 4 2 4 3 2 2" xfId="26713"/>
    <cellStyle name="標準 6 3 3 4 2 4 3 2 3" xfId="40986"/>
    <cellStyle name="標準 6 3 3 4 2 4 3 3" xfId="19579"/>
    <cellStyle name="標準 6 3 3 4 2 4 3 4" xfId="33852"/>
    <cellStyle name="標準 6 3 3 4 2 4 4" xfId="8878"/>
    <cellStyle name="標準 6 3 3 4 2 4 4 2" xfId="23146"/>
    <cellStyle name="標準 6 3 3 4 2 4 4 3" xfId="37419"/>
    <cellStyle name="標準 6 3 3 4 2 4 5" xfId="16012"/>
    <cellStyle name="標準 6 3 3 4 2 4 6" xfId="30285"/>
    <cellStyle name="標準 6 3 3 4 2 5" xfId="2145"/>
    <cellStyle name="標準 6 3 3 4 2 5 2" xfId="5756"/>
    <cellStyle name="標準 6 3 3 4 2 5 2 2" xfId="12890"/>
    <cellStyle name="標準 6 3 3 4 2 5 2 2 2" xfId="27158"/>
    <cellStyle name="標準 6 3 3 4 2 5 2 2 3" xfId="41431"/>
    <cellStyle name="標準 6 3 3 4 2 5 2 3" xfId="20024"/>
    <cellStyle name="標準 6 3 3 4 2 5 2 4" xfId="34297"/>
    <cellStyle name="標準 6 3 3 4 2 5 3" xfId="9323"/>
    <cellStyle name="標準 6 3 3 4 2 5 3 2" xfId="23591"/>
    <cellStyle name="標準 6 3 3 4 2 5 3 3" xfId="37864"/>
    <cellStyle name="標準 6 3 3 4 2 5 4" xfId="16457"/>
    <cellStyle name="標準 6 3 3 4 2 5 5" xfId="30730"/>
    <cellStyle name="標準 6 3 3 4 2 6" xfId="3975"/>
    <cellStyle name="標準 6 3 3 4 2 6 2" xfId="11109"/>
    <cellStyle name="標準 6 3 3 4 2 6 2 2" xfId="25377"/>
    <cellStyle name="標準 6 3 3 4 2 6 2 3" xfId="39650"/>
    <cellStyle name="標準 6 3 3 4 2 6 3" xfId="18243"/>
    <cellStyle name="標準 6 3 3 4 2 6 4" xfId="32516"/>
    <cellStyle name="標準 6 3 3 4 2 7" xfId="7542"/>
    <cellStyle name="標準 6 3 3 4 2 7 2" xfId="21810"/>
    <cellStyle name="標準 6 3 3 4 2 7 3" xfId="36083"/>
    <cellStyle name="標準 6 3 3 4 2 8" xfId="14676"/>
    <cellStyle name="標準 6 3 3 4 2 9" xfId="28949"/>
    <cellStyle name="標準 6 3 3 4 3" xfId="1056"/>
    <cellStyle name="標準 6 3 3 4 3 2" xfId="2837"/>
    <cellStyle name="標準 6 3 3 4 3 2 2" xfId="6448"/>
    <cellStyle name="標準 6 3 3 4 3 2 2 2" xfId="13582"/>
    <cellStyle name="標準 6 3 3 4 3 2 2 2 2" xfId="27850"/>
    <cellStyle name="標準 6 3 3 4 3 2 2 2 3" xfId="42123"/>
    <cellStyle name="標準 6 3 3 4 3 2 2 3" xfId="20716"/>
    <cellStyle name="標準 6 3 3 4 3 2 2 4" xfId="34989"/>
    <cellStyle name="標準 6 3 3 4 3 2 3" xfId="10015"/>
    <cellStyle name="標準 6 3 3 4 3 2 3 2" xfId="24283"/>
    <cellStyle name="標準 6 3 3 4 3 2 3 3" xfId="38556"/>
    <cellStyle name="標準 6 3 3 4 3 2 4" xfId="17149"/>
    <cellStyle name="標準 6 3 3 4 3 2 5" xfId="31422"/>
    <cellStyle name="標準 6 3 3 4 3 3" xfId="4667"/>
    <cellStyle name="標準 6 3 3 4 3 3 2" xfId="11801"/>
    <cellStyle name="標準 6 3 3 4 3 3 2 2" xfId="26069"/>
    <cellStyle name="標準 6 3 3 4 3 3 2 3" xfId="40342"/>
    <cellStyle name="標準 6 3 3 4 3 3 3" xfId="18935"/>
    <cellStyle name="標準 6 3 3 4 3 3 4" xfId="33208"/>
    <cellStyle name="標準 6 3 3 4 3 4" xfId="8234"/>
    <cellStyle name="標準 6 3 3 4 3 4 2" xfId="22502"/>
    <cellStyle name="標準 6 3 3 4 3 4 3" xfId="36775"/>
    <cellStyle name="標準 6 3 3 4 3 5" xfId="15368"/>
    <cellStyle name="標準 6 3 3 4 3 6" xfId="29641"/>
    <cellStyle name="標準 6 3 3 4 4" xfId="610"/>
    <cellStyle name="標準 6 3 3 4 4 2" xfId="2391"/>
    <cellStyle name="標準 6 3 3 4 4 2 2" xfId="6002"/>
    <cellStyle name="標準 6 3 3 4 4 2 2 2" xfId="13136"/>
    <cellStyle name="標準 6 3 3 4 4 2 2 2 2" xfId="27404"/>
    <cellStyle name="標準 6 3 3 4 4 2 2 2 3" xfId="41677"/>
    <cellStyle name="標準 6 3 3 4 4 2 2 3" xfId="20270"/>
    <cellStyle name="標準 6 3 3 4 4 2 2 4" xfId="34543"/>
    <cellStyle name="標準 6 3 3 4 4 2 3" xfId="9569"/>
    <cellStyle name="標準 6 3 3 4 4 2 3 2" xfId="23837"/>
    <cellStyle name="標準 6 3 3 4 4 2 3 3" xfId="38110"/>
    <cellStyle name="標準 6 3 3 4 4 2 4" xfId="16703"/>
    <cellStyle name="標準 6 3 3 4 4 2 5" xfId="30976"/>
    <cellStyle name="標準 6 3 3 4 4 3" xfId="4221"/>
    <cellStyle name="標準 6 3 3 4 4 3 2" xfId="11355"/>
    <cellStyle name="標準 6 3 3 4 4 3 2 2" xfId="25623"/>
    <cellStyle name="標準 6 3 3 4 4 3 2 3" xfId="39896"/>
    <cellStyle name="標準 6 3 3 4 4 3 3" xfId="18489"/>
    <cellStyle name="標準 6 3 3 4 4 3 4" xfId="32762"/>
    <cellStyle name="標準 6 3 3 4 4 4" xfId="7788"/>
    <cellStyle name="標準 6 3 3 4 4 4 2" xfId="22056"/>
    <cellStyle name="標準 6 3 3 4 4 4 3" xfId="36329"/>
    <cellStyle name="標準 6 3 3 4 4 5" xfId="14922"/>
    <cellStyle name="標準 6 3 3 4 4 6" xfId="29195"/>
    <cellStyle name="標準 6 3 3 4 5" xfId="1501"/>
    <cellStyle name="標準 6 3 3 4 5 2" xfId="3282"/>
    <cellStyle name="標準 6 3 3 4 5 2 2" xfId="6893"/>
    <cellStyle name="標準 6 3 3 4 5 2 2 2" xfId="14027"/>
    <cellStyle name="標準 6 3 3 4 5 2 2 2 2" xfId="28295"/>
    <cellStyle name="標準 6 3 3 4 5 2 2 2 3" xfId="42568"/>
    <cellStyle name="標準 6 3 3 4 5 2 2 3" xfId="21161"/>
    <cellStyle name="標準 6 3 3 4 5 2 2 4" xfId="35434"/>
    <cellStyle name="標準 6 3 3 4 5 2 3" xfId="10460"/>
    <cellStyle name="標準 6 3 3 4 5 2 3 2" xfId="24728"/>
    <cellStyle name="標準 6 3 3 4 5 2 3 3" xfId="39001"/>
    <cellStyle name="標準 6 3 3 4 5 2 4" xfId="17594"/>
    <cellStyle name="標準 6 3 3 4 5 2 5" xfId="31867"/>
    <cellStyle name="標準 6 3 3 4 5 3" xfId="5112"/>
    <cellStyle name="標準 6 3 3 4 5 3 2" xfId="12246"/>
    <cellStyle name="標準 6 3 3 4 5 3 2 2" xfId="26514"/>
    <cellStyle name="標準 6 3 3 4 5 3 2 3" xfId="40787"/>
    <cellStyle name="標準 6 3 3 4 5 3 3" xfId="19380"/>
    <cellStyle name="標準 6 3 3 4 5 3 4" xfId="33653"/>
    <cellStyle name="標準 6 3 3 4 5 4" xfId="8679"/>
    <cellStyle name="標準 6 3 3 4 5 4 2" xfId="22947"/>
    <cellStyle name="標準 6 3 3 4 5 4 3" xfId="37220"/>
    <cellStyle name="標準 6 3 3 4 5 5" xfId="15813"/>
    <cellStyle name="標準 6 3 3 4 5 6" xfId="30086"/>
    <cellStyle name="標準 6 3 3 4 6" xfId="1946"/>
    <cellStyle name="標準 6 3 3 4 6 2" xfId="5557"/>
    <cellStyle name="標準 6 3 3 4 6 2 2" xfId="12691"/>
    <cellStyle name="標準 6 3 3 4 6 2 2 2" xfId="26959"/>
    <cellStyle name="標準 6 3 3 4 6 2 2 3" xfId="41232"/>
    <cellStyle name="標準 6 3 3 4 6 2 3" xfId="19825"/>
    <cellStyle name="標準 6 3 3 4 6 2 4" xfId="34098"/>
    <cellStyle name="標準 6 3 3 4 6 3" xfId="9124"/>
    <cellStyle name="標準 6 3 3 4 6 3 2" xfId="23392"/>
    <cellStyle name="標準 6 3 3 4 6 3 3" xfId="37665"/>
    <cellStyle name="標準 6 3 3 4 6 4" xfId="16258"/>
    <cellStyle name="標準 6 3 3 4 6 5" xfId="30531"/>
    <cellStyle name="標準 6 3 3 4 7" xfId="3776"/>
    <cellStyle name="標準 6 3 3 4 7 2" xfId="10910"/>
    <cellStyle name="標準 6 3 3 4 7 2 2" xfId="25178"/>
    <cellStyle name="標準 6 3 3 4 7 2 3" xfId="39451"/>
    <cellStyle name="標準 6 3 3 4 7 3" xfId="18044"/>
    <cellStyle name="標準 6 3 3 4 7 4" xfId="32317"/>
    <cellStyle name="標準 6 3 3 4 8" xfId="7343"/>
    <cellStyle name="標準 6 3 3 4 8 2" xfId="21611"/>
    <cellStyle name="標準 6 3 3 4 8 3" xfId="35884"/>
    <cellStyle name="標準 6 3 3 4 9" xfId="14477"/>
    <cellStyle name="標準 6 3 3 5" xfId="253"/>
    <cellStyle name="標準 6 3 3 5 2" xfId="1144"/>
    <cellStyle name="標準 6 3 3 5 2 2" xfId="2925"/>
    <cellStyle name="標準 6 3 3 5 2 2 2" xfId="6536"/>
    <cellStyle name="標準 6 3 3 5 2 2 2 2" xfId="13670"/>
    <cellStyle name="標準 6 3 3 5 2 2 2 2 2" xfId="27938"/>
    <cellStyle name="標準 6 3 3 5 2 2 2 2 3" xfId="42211"/>
    <cellStyle name="標準 6 3 3 5 2 2 2 3" xfId="20804"/>
    <cellStyle name="標準 6 3 3 5 2 2 2 4" xfId="35077"/>
    <cellStyle name="標準 6 3 3 5 2 2 3" xfId="10103"/>
    <cellStyle name="標準 6 3 3 5 2 2 3 2" xfId="24371"/>
    <cellStyle name="標準 6 3 3 5 2 2 3 3" xfId="38644"/>
    <cellStyle name="標準 6 3 3 5 2 2 4" xfId="17237"/>
    <cellStyle name="標準 6 3 3 5 2 2 5" xfId="31510"/>
    <cellStyle name="標準 6 3 3 5 2 3" xfId="4755"/>
    <cellStyle name="標準 6 3 3 5 2 3 2" xfId="11889"/>
    <cellStyle name="標準 6 3 3 5 2 3 2 2" xfId="26157"/>
    <cellStyle name="標準 6 3 3 5 2 3 2 3" xfId="40430"/>
    <cellStyle name="標準 6 3 3 5 2 3 3" xfId="19023"/>
    <cellStyle name="標準 6 3 3 5 2 3 4" xfId="33296"/>
    <cellStyle name="標準 6 3 3 5 2 4" xfId="8322"/>
    <cellStyle name="標準 6 3 3 5 2 4 2" xfId="22590"/>
    <cellStyle name="標準 6 3 3 5 2 4 3" xfId="36863"/>
    <cellStyle name="標準 6 3 3 5 2 5" xfId="15456"/>
    <cellStyle name="標準 6 3 3 5 2 6" xfId="29729"/>
    <cellStyle name="標準 6 3 3 5 3" xfId="698"/>
    <cellStyle name="標準 6 3 3 5 3 2" xfId="2479"/>
    <cellStyle name="標準 6 3 3 5 3 2 2" xfId="6090"/>
    <cellStyle name="標準 6 3 3 5 3 2 2 2" xfId="13224"/>
    <cellStyle name="標準 6 3 3 5 3 2 2 2 2" xfId="27492"/>
    <cellStyle name="標準 6 3 3 5 3 2 2 2 3" xfId="41765"/>
    <cellStyle name="標準 6 3 3 5 3 2 2 3" xfId="20358"/>
    <cellStyle name="標準 6 3 3 5 3 2 2 4" xfId="34631"/>
    <cellStyle name="標準 6 3 3 5 3 2 3" xfId="9657"/>
    <cellStyle name="標準 6 3 3 5 3 2 3 2" xfId="23925"/>
    <cellStyle name="標準 6 3 3 5 3 2 3 3" xfId="38198"/>
    <cellStyle name="標準 6 3 3 5 3 2 4" xfId="16791"/>
    <cellStyle name="標準 6 3 3 5 3 2 5" xfId="31064"/>
    <cellStyle name="標準 6 3 3 5 3 3" xfId="4309"/>
    <cellStyle name="標準 6 3 3 5 3 3 2" xfId="11443"/>
    <cellStyle name="標準 6 3 3 5 3 3 2 2" xfId="25711"/>
    <cellStyle name="標準 6 3 3 5 3 3 2 3" xfId="39984"/>
    <cellStyle name="標準 6 3 3 5 3 3 3" xfId="18577"/>
    <cellStyle name="標準 6 3 3 5 3 3 4" xfId="32850"/>
    <cellStyle name="標準 6 3 3 5 3 4" xfId="7876"/>
    <cellStyle name="標準 6 3 3 5 3 4 2" xfId="22144"/>
    <cellStyle name="標準 6 3 3 5 3 4 3" xfId="36417"/>
    <cellStyle name="標準 6 3 3 5 3 5" xfId="15010"/>
    <cellStyle name="標準 6 3 3 5 3 6" xfId="29283"/>
    <cellStyle name="標準 6 3 3 5 4" xfId="1589"/>
    <cellStyle name="標準 6 3 3 5 4 2" xfId="3370"/>
    <cellStyle name="標準 6 3 3 5 4 2 2" xfId="6981"/>
    <cellStyle name="標準 6 3 3 5 4 2 2 2" xfId="14115"/>
    <cellStyle name="標準 6 3 3 5 4 2 2 2 2" xfId="28383"/>
    <cellStyle name="標準 6 3 3 5 4 2 2 2 3" xfId="42656"/>
    <cellStyle name="標準 6 3 3 5 4 2 2 3" xfId="21249"/>
    <cellStyle name="標準 6 3 3 5 4 2 2 4" xfId="35522"/>
    <cellStyle name="標準 6 3 3 5 4 2 3" xfId="10548"/>
    <cellStyle name="標準 6 3 3 5 4 2 3 2" xfId="24816"/>
    <cellStyle name="標準 6 3 3 5 4 2 3 3" xfId="39089"/>
    <cellStyle name="標準 6 3 3 5 4 2 4" xfId="17682"/>
    <cellStyle name="標準 6 3 3 5 4 2 5" xfId="31955"/>
    <cellStyle name="標準 6 3 3 5 4 3" xfId="5200"/>
    <cellStyle name="標準 6 3 3 5 4 3 2" xfId="12334"/>
    <cellStyle name="標準 6 3 3 5 4 3 2 2" xfId="26602"/>
    <cellStyle name="標準 6 3 3 5 4 3 2 3" xfId="40875"/>
    <cellStyle name="標準 6 3 3 5 4 3 3" xfId="19468"/>
    <cellStyle name="標準 6 3 3 5 4 3 4" xfId="33741"/>
    <cellStyle name="標準 6 3 3 5 4 4" xfId="8767"/>
    <cellStyle name="標準 6 3 3 5 4 4 2" xfId="23035"/>
    <cellStyle name="標準 6 3 3 5 4 4 3" xfId="37308"/>
    <cellStyle name="標準 6 3 3 5 4 5" xfId="15901"/>
    <cellStyle name="標準 6 3 3 5 4 6" xfId="30174"/>
    <cellStyle name="標準 6 3 3 5 5" xfId="2034"/>
    <cellStyle name="標準 6 3 3 5 5 2" xfId="5645"/>
    <cellStyle name="標準 6 3 3 5 5 2 2" xfId="12779"/>
    <cellStyle name="標準 6 3 3 5 5 2 2 2" xfId="27047"/>
    <cellStyle name="標準 6 3 3 5 5 2 2 3" xfId="41320"/>
    <cellStyle name="標準 6 3 3 5 5 2 3" xfId="19913"/>
    <cellStyle name="標準 6 3 3 5 5 2 4" xfId="34186"/>
    <cellStyle name="標準 6 3 3 5 5 3" xfId="9212"/>
    <cellStyle name="標準 6 3 3 5 5 3 2" xfId="23480"/>
    <cellStyle name="標準 6 3 3 5 5 3 3" xfId="37753"/>
    <cellStyle name="標準 6 3 3 5 5 4" xfId="16346"/>
    <cellStyle name="標準 6 3 3 5 5 5" xfId="30619"/>
    <cellStyle name="標準 6 3 3 5 6" xfId="3864"/>
    <cellStyle name="標準 6 3 3 5 6 2" xfId="10998"/>
    <cellStyle name="標準 6 3 3 5 6 2 2" xfId="25266"/>
    <cellStyle name="標準 6 3 3 5 6 2 3" xfId="39539"/>
    <cellStyle name="標準 6 3 3 5 6 3" xfId="18132"/>
    <cellStyle name="標準 6 3 3 5 6 4" xfId="32405"/>
    <cellStyle name="標準 6 3 3 5 7" xfId="7431"/>
    <cellStyle name="標準 6 3 3 5 7 2" xfId="21699"/>
    <cellStyle name="標準 6 3 3 5 7 3" xfId="35972"/>
    <cellStyle name="標準 6 3 3 5 8" xfId="14565"/>
    <cellStyle name="標準 6 3 3 5 9" xfId="28838"/>
    <cellStyle name="標準 6 3 3 6" xfId="922"/>
    <cellStyle name="標準 6 3 3 6 2" xfId="2703"/>
    <cellStyle name="標準 6 3 3 6 2 2" xfId="6314"/>
    <cellStyle name="標準 6 3 3 6 2 2 2" xfId="13448"/>
    <cellStyle name="標準 6 3 3 6 2 2 2 2" xfId="27716"/>
    <cellStyle name="標準 6 3 3 6 2 2 2 3" xfId="41989"/>
    <cellStyle name="標準 6 3 3 6 2 2 3" xfId="20582"/>
    <cellStyle name="標準 6 3 3 6 2 2 4" xfId="34855"/>
    <cellStyle name="標準 6 3 3 6 2 3" xfId="9881"/>
    <cellStyle name="標準 6 3 3 6 2 3 2" xfId="24149"/>
    <cellStyle name="標準 6 3 3 6 2 3 3" xfId="38422"/>
    <cellStyle name="標準 6 3 3 6 2 4" xfId="17015"/>
    <cellStyle name="標準 6 3 3 6 2 5" xfId="31288"/>
    <cellStyle name="標準 6 3 3 6 3" xfId="4533"/>
    <cellStyle name="標準 6 3 3 6 3 2" xfId="11667"/>
    <cellStyle name="標準 6 3 3 6 3 2 2" xfId="25935"/>
    <cellStyle name="標準 6 3 3 6 3 2 3" xfId="40208"/>
    <cellStyle name="標準 6 3 3 6 3 3" xfId="18801"/>
    <cellStyle name="標準 6 3 3 6 3 4" xfId="33074"/>
    <cellStyle name="標準 6 3 3 6 4" xfId="8100"/>
    <cellStyle name="標準 6 3 3 6 4 2" xfId="22368"/>
    <cellStyle name="標準 6 3 3 6 4 3" xfId="36641"/>
    <cellStyle name="標準 6 3 3 6 5" xfId="15234"/>
    <cellStyle name="標準 6 3 3 6 6" xfId="29507"/>
    <cellStyle name="標準 6 3 3 7" xfId="476"/>
    <cellStyle name="標準 6 3 3 7 2" xfId="2257"/>
    <cellStyle name="標準 6 3 3 7 2 2" xfId="5868"/>
    <cellStyle name="標準 6 3 3 7 2 2 2" xfId="13002"/>
    <cellStyle name="標準 6 3 3 7 2 2 2 2" xfId="27270"/>
    <cellStyle name="標準 6 3 3 7 2 2 2 3" xfId="41543"/>
    <cellStyle name="標準 6 3 3 7 2 2 3" xfId="20136"/>
    <cellStyle name="標準 6 3 3 7 2 2 4" xfId="34409"/>
    <cellStyle name="標準 6 3 3 7 2 3" xfId="9435"/>
    <cellStyle name="標準 6 3 3 7 2 3 2" xfId="23703"/>
    <cellStyle name="標準 6 3 3 7 2 3 3" xfId="37976"/>
    <cellStyle name="標準 6 3 3 7 2 4" xfId="16569"/>
    <cellStyle name="標準 6 3 3 7 2 5" xfId="30842"/>
    <cellStyle name="標準 6 3 3 7 3" xfId="4087"/>
    <cellStyle name="標準 6 3 3 7 3 2" xfId="11221"/>
    <cellStyle name="標準 6 3 3 7 3 2 2" xfId="25489"/>
    <cellStyle name="標準 6 3 3 7 3 2 3" xfId="39762"/>
    <cellStyle name="標準 6 3 3 7 3 3" xfId="18355"/>
    <cellStyle name="標準 6 3 3 7 3 4" xfId="32628"/>
    <cellStyle name="標準 6 3 3 7 4" xfId="7654"/>
    <cellStyle name="標準 6 3 3 7 4 2" xfId="21922"/>
    <cellStyle name="標準 6 3 3 7 4 3" xfId="36195"/>
    <cellStyle name="標準 6 3 3 7 5" xfId="14788"/>
    <cellStyle name="標準 6 3 3 7 6" xfId="29061"/>
    <cellStyle name="標準 6 3 3 8" xfId="1367"/>
    <cellStyle name="標準 6 3 3 8 2" xfId="3148"/>
    <cellStyle name="標準 6 3 3 8 2 2" xfId="6759"/>
    <cellStyle name="標準 6 3 3 8 2 2 2" xfId="13893"/>
    <cellStyle name="標準 6 3 3 8 2 2 2 2" xfId="28161"/>
    <cellStyle name="標準 6 3 3 8 2 2 2 3" xfId="42434"/>
    <cellStyle name="標準 6 3 3 8 2 2 3" xfId="21027"/>
    <cellStyle name="標準 6 3 3 8 2 2 4" xfId="35300"/>
    <cellStyle name="標準 6 3 3 8 2 3" xfId="10326"/>
    <cellStyle name="標準 6 3 3 8 2 3 2" xfId="24594"/>
    <cellStyle name="標準 6 3 3 8 2 3 3" xfId="38867"/>
    <cellStyle name="標準 6 3 3 8 2 4" xfId="17460"/>
    <cellStyle name="標準 6 3 3 8 2 5" xfId="31733"/>
    <cellStyle name="標準 6 3 3 8 3" xfId="4978"/>
    <cellStyle name="標準 6 3 3 8 3 2" xfId="12112"/>
    <cellStyle name="標準 6 3 3 8 3 2 2" xfId="26380"/>
    <cellStyle name="標準 6 3 3 8 3 2 3" xfId="40653"/>
    <cellStyle name="標準 6 3 3 8 3 3" xfId="19246"/>
    <cellStyle name="標準 6 3 3 8 3 4" xfId="33519"/>
    <cellStyle name="標準 6 3 3 8 4" xfId="8545"/>
    <cellStyle name="標準 6 3 3 8 4 2" xfId="22813"/>
    <cellStyle name="標準 6 3 3 8 4 3" xfId="37086"/>
    <cellStyle name="標準 6 3 3 8 5" xfId="15679"/>
    <cellStyle name="標準 6 3 3 8 6" xfId="29952"/>
    <cellStyle name="標準 6 3 3 9" xfId="1812"/>
    <cellStyle name="標準 6 3 3 9 2" xfId="5423"/>
    <cellStyle name="標準 6 3 3 9 2 2" xfId="12557"/>
    <cellStyle name="標準 6 3 3 9 2 2 2" xfId="26825"/>
    <cellStyle name="標準 6 3 3 9 2 2 3" xfId="41098"/>
    <cellStyle name="標準 6 3 3 9 2 3" xfId="19691"/>
    <cellStyle name="標準 6 3 3 9 2 4" xfId="33964"/>
    <cellStyle name="標準 6 3 3 9 3" xfId="8990"/>
    <cellStyle name="標準 6 3 3 9 3 2" xfId="23258"/>
    <cellStyle name="標準 6 3 3 9 3 3" xfId="37531"/>
    <cellStyle name="標準 6 3 3 9 4" xfId="16124"/>
    <cellStyle name="標準 6 3 3 9 5" xfId="30397"/>
    <cellStyle name="標準 6 3 4" xfId="50"/>
    <cellStyle name="標準 6 3 4 10" xfId="14362"/>
    <cellStyle name="標準 6 3 4 11" xfId="28635"/>
    <cellStyle name="標準 6 3 4 2" xfId="166"/>
    <cellStyle name="標準 6 3 4 2 10" xfId="28751"/>
    <cellStyle name="標準 6 3 4 2 2" xfId="383"/>
    <cellStyle name="標準 6 3 4 2 2 2" xfId="1274"/>
    <cellStyle name="標準 6 3 4 2 2 2 2" xfId="3055"/>
    <cellStyle name="標準 6 3 4 2 2 2 2 2" xfId="6666"/>
    <cellStyle name="標準 6 3 4 2 2 2 2 2 2" xfId="13800"/>
    <cellStyle name="標準 6 3 4 2 2 2 2 2 2 2" xfId="28068"/>
    <cellStyle name="標準 6 3 4 2 2 2 2 2 2 3" xfId="42341"/>
    <cellStyle name="標準 6 3 4 2 2 2 2 2 3" xfId="20934"/>
    <cellStyle name="標準 6 3 4 2 2 2 2 2 4" xfId="35207"/>
    <cellStyle name="標準 6 3 4 2 2 2 2 3" xfId="10233"/>
    <cellStyle name="標準 6 3 4 2 2 2 2 3 2" xfId="24501"/>
    <cellStyle name="標準 6 3 4 2 2 2 2 3 3" xfId="38774"/>
    <cellStyle name="標準 6 3 4 2 2 2 2 4" xfId="17367"/>
    <cellStyle name="標準 6 3 4 2 2 2 2 5" xfId="31640"/>
    <cellStyle name="標準 6 3 4 2 2 2 3" xfId="4885"/>
    <cellStyle name="標準 6 3 4 2 2 2 3 2" xfId="12019"/>
    <cellStyle name="標準 6 3 4 2 2 2 3 2 2" xfId="26287"/>
    <cellStyle name="標準 6 3 4 2 2 2 3 2 3" xfId="40560"/>
    <cellStyle name="標準 6 3 4 2 2 2 3 3" xfId="19153"/>
    <cellStyle name="標準 6 3 4 2 2 2 3 4" xfId="33426"/>
    <cellStyle name="標準 6 3 4 2 2 2 4" xfId="8452"/>
    <cellStyle name="標準 6 3 4 2 2 2 4 2" xfId="22720"/>
    <cellStyle name="標準 6 3 4 2 2 2 4 3" xfId="36993"/>
    <cellStyle name="標準 6 3 4 2 2 2 5" xfId="15586"/>
    <cellStyle name="標準 6 3 4 2 2 2 6" xfId="29859"/>
    <cellStyle name="標準 6 3 4 2 2 3" xfId="828"/>
    <cellStyle name="標準 6 3 4 2 2 3 2" xfId="2609"/>
    <cellStyle name="標準 6 3 4 2 2 3 2 2" xfId="6220"/>
    <cellStyle name="標準 6 3 4 2 2 3 2 2 2" xfId="13354"/>
    <cellStyle name="標準 6 3 4 2 2 3 2 2 2 2" xfId="27622"/>
    <cellStyle name="標準 6 3 4 2 2 3 2 2 2 3" xfId="41895"/>
    <cellStyle name="標準 6 3 4 2 2 3 2 2 3" xfId="20488"/>
    <cellStyle name="標準 6 3 4 2 2 3 2 2 4" xfId="34761"/>
    <cellStyle name="標準 6 3 4 2 2 3 2 3" xfId="9787"/>
    <cellStyle name="標準 6 3 4 2 2 3 2 3 2" xfId="24055"/>
    <cellStyle name="標準 6 3 4 2 2 3 2 3 3" xfId="38328"/>
    <cellStyle name="標準 6 3 4 2 2 3 2 4" xfId="16921"/>
    <cellStyle name="標準 6 3 4 2 2 3 2 5" xfId="31194"/>
    <cellStyle name="標準 6 3 4 2 2 3 3" xfId="4439"/>
    <cellStyle name="標準 6 3 4 2 2 3 3 2" xfId="11573"/>
    <cellStyle name="標準 6 3 4 2 2 3 3 2 2" xfId="25841"/>
    <cellStyle name="標準 6 3 4 2 2 3 3 2 3" xfId="40114"/>
    <cellStyle name="標準 6 3 4 2 2 3 3 3" xfId="18707"/>
    <cellStyle name="標準 6 3 4 2 2 3 3 4" xfId="32980"/>
    <cellStyle name="標準 6 3 4 2 2 3 4" xfId="8006"/>
    <cellStyle name="標準 6 3 4 2 2 3 4 2" xfId="22274"/>
    <cellStyle name="標準 6 3 4 2 2 3 4 3" xfId="36547"/>
    <cellStyle name="標準 6 3 4 2 2 3 5" xfId="15140"/>
    <cellStyle name="標準 6 3 4 2 2 3 6" xfId="29413"/>
    <cellStyle name="標準 6 3 4 2 2 4" xfId="1719"/>
    <cellStyle name="標準 6 3 4 2 2 4 2" xfId="3500"/>
    <cellStyle name="標準 6 3 4 2 2 4 2 2" xfId="7111"/>
    <cellStyle name="標準 6 3 4 2 2 4 2 2 2" xfId="14245"/>
    <cellStyle name="標準 6 3 4 2 2 4 2 2 2 2" xfId="28513"/>
    <cellStyle name="標準 6 3 4 2 2 4 2 2 2 3" xfId="42786"/>
    <cellStyle name="標準 6 3 4 2 2 4 2 2 3" xfId="21379"/>
    <cellStyle name="標準 6 3 4 2 2 4 2 2 4" xfId="35652"/>
    <cellStyle name="標準 6 3 4 2 2 4 2 3" xfId="10678"/>
    <cellStyle name="標準 6 3 4 2 2 4 2 3 2" xfId="24946"/>
    <cellStyle name="標準 6 3 4 2 2 4 2 3 3" xfId="39219"/>
    <cellStyle name="標準 6 3 4 2 2 4 2 4" xfId="17812"/>
    <cellStyle name="標準 6 3 4 2 2 4 2 5" xfId="32085"/>
    <cellStyle name="標準 6 3 4 2 2 4 3" xfId="5330"/>
    <cellStyle name="標準 6 3 4 2 2 4 3 2" xfId="12464"/>
    <cellStyle name="標準 6 3 4 2 2 4 3 2 2" xfId="26732"/>
    <cellStyle name="標準 6 3 4 2 2 4 3 2 3" xfId="41005"/>
    <cellStyle name="標準 6 3 4 2 2 4 3 3" xfId="19598"/>
    <cellStyle name="標準 6 3 4 2 2 4 3 4" xfId="33871"/>
    <cellStyle name="標準 6 3 4 2 2 4 4" xfId="8897"/>
    <cellStyle name="標準 6 3 4 2 2 4 4 2" xfId="23165"/>
    <cellStyle name="標準 6 3 4 2 2 4 4 3" xfId="37438"/>
    <cellStyle name="標準 6 3 4 2 2 4 5" xfId="16031"/>
    <cellStyle name="標準 6 3 4 2 2 4 6" xfId="30304"/>
    <cellStyle name="標準 6 3 4 2 2 5" xfId="2164"/>
    <cellStyle name="標準 6 3 4 2 2 5 2" xfId="5775"/>
    <cellStyle name="標準 6 3 4 2 2 5 2 2" xfId="12909"/>
    <cellStyle name="標準 6 3 4 2 2 5 2 2 2" xfId="27177"/>
    <cellStyle name="標準 6 3 4 2 2 5 2 2 3" xfId="41450"/>
    <cellStyle name="標準 6 3 4 2 2 5 2 3" xfId="20043"/>
    <cellStyle name="標準 6 3 4 2 2 5 2 4" xfId="34316"/>
    <cellStyle name="標準 6 3 4 2 2 5 3" xfId="9342"/>
    <cellStyle name="標準 6 3 4 2 2 5 3 2" xfId="23610"/>
    <cellStyle name="標準 6 3 4 2 2 5 3 3" xfId="37883"/>
    <cellStyle name="標準 6 3 4 2 2 5 4" xfId="16476"/>
    <cellStyle name="標準 6 3 4 2 2 5 5" xfId="30749"/>
    <cellStyle name="標準 6 3 4 2 2 6" xfId="3994"/>
    <cellStyle name="標準 6 3 4 2 2 6 2" xfId="11128"/>
    <cellStyle name="標準 6 3 4 2 2 6 2 2" xfId="25396"/>
    <cellStyle name="標準 6 3 4 2 2 6 2 3" xfId="39669"/>
    <cellStyle name="標準 6 3 4 2 2 6 3" xfId="18262"/>
    <cellStyle name="標準 6 3 4 2 2 6 4" xfId="32535"/>
    <cellStyle name="標準 6 3 4 2 2 7" xfId="7561"/>
    <cellStyle name="標準 6 3 4 2 2 7 2" xfId="21829"/>
    <cellStyle name="標準 6 3 4 2 2 7 3" xfId="36102"/>
    <cellStyle name="標準 6 3 4 2 2 8" xfId="14695"/>
    <cellStyle name="標準 6 3 4 2 2 9" xfId="28968"/>
    <cellStyle name="標準 6 3 4 2 3" xfId="1057"/>
    <cellStyle name="標準 6 3 4 2 3 2" xfId="2838"/>
    <cellStyle name="標準 6 3 4 2 3 2 2" xfId="6449"/>
    <cellStyle name="標準 6 3 4 2 3 2 2 2" xfId="13583"/>
    <cellStyle name="標準 6 3 4 2 3 2 2 2 2" xfId="27851"/>
    <cellStyle name="標準 6 3 4 2 3 2 2 2 3" xfId="42124"/>
    <cellStyle name="標準 6 3 4 2 3 2 2 3" xfId="20717"/>
    <cellStyle name="標準 6 3 4 2 3 2 2 4" xfId="34990"/>
    <cellStyle name="標準 6 3 4 2 3 2 3" xfId="10016"/>
    <cellStyle name="標準 6 3 4 2 3 2 3 2" xfId="24284"/>
    <cellStyle name="標準 6 3 4 2 3 2 3 3" xfId="38557"/>
    <cellStyle name="標準 6 3 4 2 3 2 4" xfId="17150"/>
    <cellStyle name="標準 6 3 4 2 3 2 5" xfId="31423"/>
    <cellStyle name="標準 6 3 4 2 3 3" xfId="4668"/>
    <cellStyle name="標準 6 3 4 2 3 3 2" xfId="11802"/>
    <cellStyle name="標準 6 3 4 2 3 3 2 2" xfId="26070"/>
    <cellStyle name="標準 6 3 4 2 3 3 2 3" xfId="40343"/>
    <cellStyle name="標準 6 3 4 2 3 3 3" xfId="18936"/>
    <cellStyle name="標準 6 3 4 2 3 3 4" xfId="33209"/>
    <cellStyle name="標準 6 3 4 2 3 4" xfId="8235"/>
    <cellStyle name="標準 6 3 4 2 3 4 2" xfId="22503"/>
    <cellStyle name="標準 6 3 4 2 3 4 3" xfId="36776"/>
    <cellStyle name="標準 6 3 4 2 3 5" xfId="15369"/>
    <cellStyle name="標準 6 3 4 2 3 6" xfId="29642"/>
    <cellStyle name="標準 6 3 4 2 4" xfId="611"/>
    <cellStyle name="標準 6 3 4 2 4 2" xfId="2392"/>
    <cellStyle name="標準 6 3 4 2 4 2 2" xfId="6003"/>
    <cellStyle name="標準 6 3 4 2 4 2 2 2" xfId="13137"/>
    <cellStyle name="標準 6 3 4 2 4 2 2 2 2" xfId="27405"/>
    <cellStyle name="標準 6 3 4 2 4 2 2 2 3" xfId="41678"/>
    <cellStyle name="標準 6 3 4 2 4 2 2 3" xfId="20271"/>
    <cellStyle name="標準 6 3 4 2 4 2 2 4" xfId="34544"/>
    <cellStyle name="標準 6 3 4 2 4 2 3" xfId="9570"/>
    <cellStyle name="標準 6 3 4 2 4 2 3 2" xfId="23838"/>
    <cellStyle name="標準 6 3 4 2 4 2 3 3" xfId="38111"/>
    <cellStyle name="標準 6 3 4 2 4 2 4" xfId="16704"/>
    <cellStyle name="標準 6 3 4 2 4 2 5" xfId="30977"/>
    <cellStyle name="標準 6 3 4 2 4 3" xfId="4222"/>
    <cellStyle name="標準 6 3 4 2 4 3 2" xfId="11356"/>
    <cellStyle name="標準 6 3 4 2 4 3 2 2" xfId="25624"/>
    <cellStyle name="標準 6 3 4 2 4 3 2 3" xfId="39897"/>
    <cellStyle name="標準 6 3 4 2 4 3 3" xfId="18490"/>
    <cellStyle name="標準 6 3 4 2 4 3 4" xfId="32763"/>
    <cellStyle name="標準 6 3 4 2 4 4" xfId="7789"/>
    <cellStyle name="標準 6 3 4 2 4 4 2" xfId="22057"/>
    <cellStyle name="標準 6 3 4 2 4 4 3" xfId="36330"/>
    <cellStyle name="標準 6 3 4 2 4 5" xfId="14923"/>
    <cellStyle name="標準 6 3 4 2 4 6" xfId="29196"/>
    <cellStyle name="標準 6 3 4 2 5" xfId="1502"/>
    <cellStyle name="標準 6 3 4 2 5 2" xfId="3283"/>
    <cellStyle name="標準 6 3 4 2 5 2 2" xfId="6894"/>
    <cellStyle name="標準 6 3 4 2 5 2 2 2" xfId="14028"/>
    <cellStyle name="標準 6 3 4 2 5 2 2 2 2" xfId="28296"/>
    <cellStyle name="標準 6 3 4 2 5 2 2 2 3" xfId="42569"/>
    <cellStyle name="標準 6 3 4 2 5 2 2 3" xfId="21162"/>
    <cellStyle name="標準 6 3 4 2 5 2 2 4" xfId="35435"/>
    <cellStyle name="標準 6 3 4 2 5 2 3" xfId="10461"/>
    <cellStyle name="標準 6 3 4 2 5 2 3 2" xfId="24729"/>
    <cellStyle name="標準 6 3 4 2 5 2 3 3" xfId="39002"/>
    <cellStyle name="標準 6 3 4 2 5 2 4" xfId="17595"/>
    <cellStyle name="標準 6 3 4 2 5 2 5" xfId="31868"/>
    <cellStyle name="標準 6 3 4 2 5 3" xfId="5113"/>
    <cellStyle name="標準 6 3 4 2 5 3 2" xfId="12247"/>
    <cellStyle name="標準 6 3 4 2 5 3 2 2" xfId="26515"/>
    <cellStyle name="標準 6 3 4 2 5 3 2 3" xfId="40788"/>
    <cellStyle name="標準 6 3 4 2 5 3 3" xfId="19381"/>
    <cellStyle name="標準 6 3 4 2 5 3 4" xfId="33654"/>
    <cellStyle name="標準 6 3 4 2 5 4" xfId="8680"/>
    <cellStyle name="標準 6 3 4 2 5 4 2" xfId="22948"/>
    <cellStyle name="標準 6 3 4 2 5 4 3" xfId="37221"/>
    <cellStyle name="標準 6 3 4 2 5 5" xfId="15814"/>
    <cellStyle name="標準 6 3 4 2 5 6" xfId="30087"/>
    <cellStyle name="標準 6 3 4 2 6" xfId="1947"/>
    <cellStyle name="標準 6 3 4 2 6 2" xfId="5558"/>
    <cellStyle name="標準 6 3 4 2 6 2 2" xfId="12692"/>
    <cellStyle name="標準 6 3 4 2 6 2 2 2" xfId="26960"/>
    <cellStyle name="標準 6 3 4 2 6 2 2 3" xfId="41233"/>
    <cellStyle name="標準 6 3 4 2 6 2 3" xfId="19826"/>
    <cellStyle name="標準 6 3 4 2 6 2 4" xfId="34099"/>
    <cellStyle name="標準 6 3 4 2 6 3" xfId="9125"/>
    <cellStyle name="標準 6 3 4 2 6 3 2" xfId="23393"/>
    <cellStyle name="標準 6 3 4 2 6 3 3" xfId="37666"/>
    <cellStyle name="標準 6 3 4 2 6 4" xfId="16259"/>
    <cellStyle name="標準 6 3 4 2 6 5" xfId="30532"/>
    <cellStyle name="標準 6 3 4 2 7" xfId="3777"/>
    <cellStyle name="標準 6 3 4 2 7 2" xfId="10911"/>
    <cellStyle name="標準 6 3 4 2 7 2 2" xfId="25179"/>
    <cellStyle name="標準 6 3 4 2 7 2 3" xfId="39452"/>
    <cellStyle name="標準 6 3 4 2 7 3" xfId="18045"/>
    <cellStyle name="標準 6 3 4 2 7 4" xfId="32318"/>
    <cellStyle name="標準 6 3 4 2 8" xfId="7344"/>
    <cellStyle name="標準 6 3 4 2 8 2" xfId="21612"/>
    <cellStyle name="標準 6 3 4 2 8 3" xfId="35885"/>
    <cellStyle name="標準 6 3 4 2 9" xfId="14478"/>
    <cellStyle name="標準 6 3 4 3" xfId="272"/>
    <cellStyle name="標準 6 3 4 3 2" xfId="1163"/>
    <cellStyle name="標準 6 3 4 3 2 2" xfId="2944"/>
    <cellStyle name="標準 6 3 4 3 2 2 2" xfId="6555"/>
    <cellStyle name="標準 6 3 4 3 2 2 2 2" xfId="13689"/>
    <cellStyle name="標準 6 3 4 3 2 2 2 2 2" xfId="27957"/>
    <cellStyle name="標準 6 3 4 3 2 2 2 2 3" xfId="42230"/>
    <cellStyle name="標準 6 3 4 3 2 2 2 3" xfId="20823"/>
    <cellStyle name="標準 6 3 4 3 2 2 2 4" xfId="35096"/>
    <cellStyle name="標準 6 3 4 3 2 2 3" xfId="10122"/>
    <cellStyle name="標準 6 3 4 3 2 2 3 2" xfId="24390"/>
    <cellStyle name="標準 6 3 4 3 2 2 3 3" xfId="38663"/>
    <cellStyle name="標準 6 3 4 3 2 2 4" xfId="17256"/>
    <cellStyle name="標準 6 3 4 3 2 2 5" xfId="31529"/>
    <cellStyle name="標準 6 3 4 3 2 3" xfId="4774"/>
    <cellStyle name="標準 6 3 4 3 2 3 2" xfId="11908"/>
    <cellStyle name="標準 6 3 4 3 2 3 2 2" xfId="26176"/>
    <cellStyle name="標準 6 3 4 3 2 3 2 3" xfId="40449"/>
    <cellStyle name="標準 6 3 4 3 2 3 3" xfId="19042"/>
    <cellStyle name="標準 6 3 4 3 2 3 4" xfId="33315"/>
    <cellStyle name="標準 6 3 4 3 2 4" xfId="8341"/>
    <cellStyle name="標準 6 3 4 3 2 4 2" xfId="22609"/>
    <cellStyle name="標準 6 3 4 3 2 4 3" xfId="36882"/>
    <cellStyle name="標準 6 3 4 3 2 5" xfId="15475"/>
    <cellStyle name="標準 6 3 4 3 2 6" xfId="29748"/>
    <cellStyle name="標準 6 3 4 3 3" xfId="717"/>
    <cellStyle name="標準 6 3 4 3 3 2" xfId="2498"/>
    <cellStyle name="標準 6 3 4 3 3 2 2" xfId="6109"/>
    <cellStyle name="標準 6 3 4 3 3 2 2 2" xfId="13243"/>
    <cellStyle name="標準 6 3 4 3 3 2 2 2 2" xfId="27511"/>
    <cellStyle name="標準 6 3 4 3 3 2 2 2 3" xfId="41784"/>
    <cellStyle name="標準 6 3 4 3 3 2 2 3" xfId="20377"/>
    <cellStyle name="標準 6 3 4 3 3 2 2 4" xfId="34650"/>
    <cellStyle name="標準 6 3 4 3 3 2 3" xfId="9676"/>
    <cellStyle name="標準 6 3 4 3 3 2 3 2" xfId="23944"/>
    <cellStyle name="標準 6 3 4 3 3 2 3 3" xfId="38217"/>
    <cellStyle name="標準 6 3 4 3 3 2 4" xfId="16810"/>
    <cellStyle name="標準 6 3 4 3 3 2 5" xfId="31083"/>
    <cellStyle name="標準 6 3 4 3 3 3" xfId="4328"/>
    <cellStyle name="標準 6 3 4 3 3 3 2" xfId="11462"/>
    <cellStyle name="標準 6 3 4 3 3 3 2 2" xfId="25730"/>
    <cellStyle name="標準 6 3 4 3 3 3 2 3" xfId="40003"/>
    <cellStyle name="標準 6 3 4 3 3 3 3" xfId="18596"/>
    <cellStyle name="標準 6 3 4 3 3 3 4" xfId="32869"/>
    <cellStyle name="標準 6 3 4 3 3 4" xfId="7895"/>
    <cellStyle name="標準 6 3 4 3 3 4 2" xfId="22163"/>
    <cellStyle name="標準 6 3 4 3 3 4 3" xfId="36436"/>
    <cellStyle name="標準 6 3 4 3 3 5" xfId="15029"/>
    <cellStyle name="標準 6 3 4 3 3 6" xfId="29302"/>
    <cellStyle name="標準 6 3 4 3 4" xfId="1608"/>
    <cellStyle name="標準 6 3 4 3 4 2" xfId="3389"/>
    <cellStyle name="標準 6 3 4 3 4 2 2" xfId="7000"/>
    <cellStyle name="標準 6 3 4 3 4 2 2 2" xfId="14134"/>
    <cellStyle name="標準 6 3 4 3 4 2 2 2 2" xfId="28402"/>
    <cellStyle name="標準 6 3 4 3 4 2 2 2 3" xfId="42675"/>
    <cellStyle name="標準 6 3 4 3 4 2 2 3" xfId="21268"/>
    <cellStyle name="標準 6 3 4 3 4 2 2 4" xfId="35541"/>
    <cellStyle name="標準 6 3 4 3 4 2 3" xfId="10567"/>
    <cellStyle name="標準 6 3 4 3 4 2 3 2" xfId="24835"/>
    <cellStyle name="標準 6 3 4 3 4 2 3 3" xfId="39108"/>
    <cellStyle name="標準 6 3 4 3 4 2 4" xfId="17701"/>
    <cellStyle name="標準 6 3 4 3 4 2 5" xfId="31974"/>
    <cellStyle name="標準 6 3 4 3 4 3" xfId="5219"/>
    <cellStyle name="標準 6 3 4 3 4 3 2" xfId="12353"/>
    <cellStyle name="標準 6 3 4 3 4 3 2 2" xfId="26621"/>
    <cellStyle name="標準 6 3 4 3 4 3 2 3" xfId="40894"/>
    <cellStyle name="標準 6 3 4 3 4 3 3" xfId="19487"/>
    <cellStyle name="標準 6 3 4 3 4 3 4" xfId="33760"/>
    <cellStyle name="標準 6 3 4 3 4 4" xfId="8786"/>
    <cellStyle name="標準 6 3 4 3 4 4 2" xfId="23054"/>
    <cellStyle name="標準 6 3 4 3 4 4 3" xfId="37327"/>
    <cellStyle name="標準 6 3 4 3 4 5" xfId="15920"/>
    <cellStyle name="標準 6 3 4 3 4 6" xfId="30193"/>
    <cellStyle name="標準 6 3 4 3 5" xfId="2053"/>
    <cellStyle name="標準 6 3 4 3 5 2" xfId="5664"/>
    <cellStyle name="標準 6 3 4 3 5 2 2" xfId="12798"/>
    <cellStyle name="標準 6 3 4 3 5 2 2 2" xfId="27066"/>
    <cellStyle name="標準 6 3 4 3 5 2 2 3" xfId="41339"/>
    <cellStyle name="標準 6 3 4 3 5 2 3" xfId="19932"/>
    <cellStyle name="標準 6 3 4 3 5 2 4" xfId="34205"/>
    <cellStyle name="標準 6 3 4 3 5 3" xfId="9231"/>
    <cellStyle name="標準 6 3 4 3 5 3 2" xfId="23499"/>
    <cellStyle name="標準 6 3 4 3 5 3 3" xfId="37772"/>
    <cellStyle name="標準 6 3 4 3 5 4" xfId="16365"/>
    <cellStyle name="標準 6 3 4 3 5 5" xfId="30638"/>
    <cellStyle name="標準 6 3 4 3 6" xfId="3883"/>
    <cellStyle name="標準 6 3 4 3 6 2" xfId="11017"/>
    <cellStyle name="標準 6 3 4 3 6 2 2" xfId="25285"/>
    <cellStyle name="標準 6 3 4 3 6 2 3" xfId="39558"/>
    <cellStyle name="標準 6 3 4 3 6 3" xfId="18151"/>
    <cellStyle name="標準 6 3 4 3 6 4" xfId="32424"/>
    <cellStyle name="標準 6 3 4 3 7" xfId="7450"/>
    <cellStyle name="標準 6 3 4 3 7 2" xfId="21718"/>
    <cellStyle name="標準 6 3 4 3 7 3" xfId="35991"/>
    <cellStyle name="標準 6 3 4 3 8" xfId="14584"/>
    <cellStyle name="標準 6 3 4 3 9" xfId="28857"/>
    <cellStyle name="標準 6 3 4 4" xfId="941"/>
    <cellStyle name="標準 6 3 4 4 2" xfId="2722"/>
    <cellStyle name="標準 6 3 4 4 2 2" xfId="6333"/>
    <cellStyle name="標準 6 3 4 4 2 2 2" xfId="13467"/>
    <cellStyle name="標準 6 3 4 4 2 2 2 2" xfId="27735"/>
    <cellStyle name="標準 6 3 4 4 2 2 2 3" xfId="42008"/>
    <cellStyle name="標準 6 3 4 4 2 2 3" xfId="20601"/>
    <cellStyle name="標準 6 3 4 4 2 2 4" xfId="34874"/>
    <cellStyle name="標準 6 3 4 4 2 3" xfId="9900"/>
    <cellStyle name="標準 6 3 4 4 2 3 2" xfId="24168"/>
    <cellStyle name="標準 6 3 4 4 2 3 3" xfId="38441"/>
    <cellStyle name="標準 6 3 4 4 2 4" xfId="17034"/>
    <cellStyle name="標準 6 3 4 4 2 5" xfId="31307"/>
    <cellStyle name="標準 6 3 4 4 3" xfId="4552"/>
    <cellStyle name="標準 6 3 4 4 3 2" xfId="11686"/>
    <cellStyle name="標準 6 3 4 4 3 2 2" xfId="25954"/>
    <cellStyle name="標準 6 3 4 4 3 2 3" xfId="40227"/>
    <cellStyle name="標準 6 3 4 4 3 3" xfId="18820"/>
    <cellStyle name="標準 6 3 4 4 3 4" xfId="33093"/>
    <cellStyle name="標準 6 3 4 4 4" xfId="8119"/>
    <cellStyle name="標準 6 3 4 4 4 2" xfId="22387"/>
    <cellStyle name="標準 6 3 4 4 4 3" xfId="36660"/>
    <cellStyle name="標準 6 3 4 4 5" xfId="15253"/>
    <cellStyle name="標準 6 3 4 4 6" xfId="29526"/>
    <cellStyle name="標準 6 3 4 5" xfId="495"/>
    <cellStyle name="標準 6 3 4 5 2" xfId="2276"/>
    <cellStyle name="標準 6 3 4 5 2 2" xfId="5887"/>
    <cellStyle name="標準 6 3 4 5 2 2 2" xfId="13021"/>
    <cellStyle name="標準 6 3 4 5 2 2 2 2" xfId="27289"/>
    <cellStyle name="標準 6 3 4 5 2 2 2 3" xfId="41562"/>
    <cellStyle name="標準 6 3 4 5 2 2 3" xfId="20155"/>
    <cellStyle name="標準 6 3 4 5 2 2 4" xfId="34428"/>
    <cellStyle name="標準 6 3 4 5 2 3" xfId="9454"/>
    <cellStyle name="標準 6 3 4 5 2 3 2" xfId="23722"/>
    <cellStyle name="標準 6 3 4 5 2 3 3" xfId="37995"/>
    <cellStyle name="標準 6 3 4 5 2 4" xfId="16588"/>
    <cellStyle name="標準 6 3 4 5 2 5" xfId="30861"/>
    <cellStyle name="標準 6 3 4 5 3" xfId="4106"/>
    <cellStyle name="標準 6 3 4 5 3 2" xfId="11240"/>
    <cellStyle name="標準 6 3 4 5 3 2 2" xfId="25508"/>
    <cellStyle name="標準 6 3 4 5 3 2 3" xfId="39781"/>
    <cellStyle name="標準 6 3 4 5 3 3" xfId="18374"/>
    <cellStyle name="標準 6 3 4 5 3 4" xfId="32647"/>
    <cellStyle name="標準 6 3 4 5 4" xfId="7673"/>
    <cellStyle name="標準 6 3 4 5 4 2" xfId="21941"/>
    <cellStyle name="標準 6 3 4 5 4 3" xfId="36214"/>
    <cellStyle name="標準 6 3 4 5 5" xfId="14807"/>
    <cellStyle name="標準 6 3 4 5 6" xfId="29080"/>
    <cellStyle name="標準 6 3 4 6" xfId="1386"/>
    <cellStyle name="標準 6 3 4 6 2" xfId="3167"/>
    <cellStyle name="標準 6 3 4 6 2 2" xfId="6778"/>
    <cellStyle name="標準 6 3 4 6 2 2 2" xfId="13912"/>
    <cellStyle name="標準 6 3 4 6 2 2 2 2" xfId="28180"/>
    <cellStyle name="標準 6 3 4 6 2 2 2 3" xfId="42453"/>
    <cellStyle name="標準 6 3 4 6 2 2 3" xfId="21046"/>
    <cellStyle name="標準 6 3 4 6 2 2 4" xfId="35319"/>
    <cellStyle name="標準 6 3 4 6 2 3" xfId="10345"/>
    <cellStyle name="標準 6 3 4 6 2 3 2" xfId="24613"/>
    <cellStyle name="標準 6 3 4 6 2 3 3" xfId="38886"/>
    <cellStyle name="標準 6 3 4 6 2 4" xfId="17479"/>
    <cellStyle name="標準 6 3 4 6 2 5" xfId="31752"/>
    <cellStyle name="標準 6 3 4 6 3" xfId="4997"/>
    <cellStyle name="標準 6 3 4 6 3 2" xfId="12131"/>
    <cellStyle name="標準 6 3 4 6 3 2 2" xfId="26399"/>
    <cellStyle name="標準 6 3 4 6 3 2 3" xfId="40672"/>
    <cellStyle name="標準 6 3 4 6 3 3" xfId="19265"/>
    <cellStyle name="標準 6 3 4 6 3 4" xfId="33538"/>
    <cellStyle name="標準 6 3 4 6 4" xfId="8564"/>
    <cellStyle name="標準 6 3 4 6 4 2" xfId="22832"/>
    <cellStyle name="標準 6 3 4 6 4 3" xfId="37105"/>
    <cellStyle name="標準 6 3 4 6 5" xfId="15698"/>
    <cellStyle name="標準 6 3 4 6 6" xfId="29971"/>
    <cellStyle name="標準 6 3 4 7" xfId="1831"/>
    <cellStyle name="標準 6 3 4 7 2" xfId="5442"/>
    <cellStyle name="標準 6 3 4 7 2 2" xfId="12576"/>
    <cellStyle name="標準 6 3 4 7 2 2 2" xfId="26844"/>
    <cellStyle name="標準 6 3 4 7 2 2 3" xfId="41117"/>
    <cellStyle name="標準 6 3 4 7 2 3" xfId="19710"/>
    <cellStyle name="標準 6 3 4 7 2 4" xfId="33983"/>
    <cellStyle name="標準 6 3 4 7 3" xfId="9009"/>
    <cellStyle name="標準 6 3 4 7 3 2" xfId="23277"/>
    <cellStyle name="標準 6 3 4 7 3 3" xfId="37550"/>
    <cellStyle name="標準 6 3 4 7 4" xfId="16143"/>
    <cellStyle name="標準 6 3 4 7 5" xfId="30416"/>
    <cellStyle name="標準 6 3 4 8" xfId="3661"/>
    <cellStyle name="標準 6 3 4 8 2" xfId="10795"/>
    <cellStyle name="標準 6 3 4 8 2 2" xfId="25063"/>
    <cellStyle name="標準 6 3 4 8 2 3" xfId="39336"/>
    <cellStyle name="標準 6 3 4 8 3" xfId="17929"/>
    <cellStyle name="標準 6 3 4 8 4" xfId="32202"/>
    <cellStyle name="標準 6 3 4 9" xfId="7228"/>
    <cellStyle name="標準 6 3 4 9 2" xfId="21496"/>
    <cellStyle name="標準 6 3 4 9 3" xfId="35769"/>
    <cellStyle name="標準 6 3 5" xfId="87"/>
    <cellStyle name="標準 6 3 5 10" xfId="14399"/>
    <cellStyle name="標準 6 3 5 11" xfId="28672"/>
    <cellStyle name="標準 6 3 5 2" xfId="167"/>
    <cellStyle name="標準 6 3 5 2 10" xfId="28752"/>
    <cellStyle name="標準 6 3 5 2 2" xfId="420"/>
    <cellStyle name="標準 6 3 5 2 2 2" xfId="1311"/>
    <cellStyle name="標準 6 3 5 2 2 2 2" xfId="3092"/>
    <cellStyle name="標準 6 3 5 2 2 2 2 2" xfId="6703"/>
    <cellStyle name="標準 6 3 5 2 2 2 2 2 2" xfId="13837"/>
    <cellStyle name="標準 6 3 5 2 2 2 2 2 2 2" xfId="28105"/>
    <cellStyle name="標準 6 3 5 2 2 2 2 2 2 3" xfId="42378"/>
    <cellStyle name="標準 6 3 5 2 2 2 2 2 3" xfId="20971"/>
    <cellStyle name="標準 6 3 5 2 2 2 2 2 4" xfId="35244"/>
    <cellStyle name="標準 6 3 5 2 2 2 2 3" xfId="10270"/>
    <cellStyle name="標準 6 3 5 2 2 2 2 3 2" xfId="24538"/>
    <cellStyle name="標準 6 3 5 2 2 2 2 3 3" xfId="38811"/>
    <cellStyle name="標準 6 3 5 2 2 2 2 4" xfId="17404"/>
    <cellStyle name="標準 6 3 5 2 2 2 2 5" xfId="31677"/>
    <cellStyle name="標準 6 3 5 2 2 2 3" xfId="4922"/>
    <cellStyle name="標準 6 3 5 2 2 2 3 2" xfId="12056"/>
    <cellStyle name="標準 6 3 5 2 2 2 3 2 2" xfId="26324"/>
    <cellStyle name="標準 6 3 5 2 2 2 3 2 3" xfId="40597"/>
    <cellStyle name="標準 6 3 5 2 2 2 3 3" xfId="19190"/>
    <cellStyle name="標準 6 3 5 2 2 2 3 4" xfId="33463"/>
    <cellStyle name="標準 6 3 5 2 2 2 4" xfId="8489"/>
    <cellStyle name="標準 6 3 5 2 2 2 4 2" xfId="22757"/>
    <cellStyle name="標準 6 3 5 2 2 2 4 3" xfId="37030"/>
    <cellStyle name="標準 6 3 5 2 2 2 5" xfId="15623"/>
    <cellStyle name="標準 6 3 5 2 2 2 6" xfId="29896"/>
    <cellStyle name="標準 6 3 5 2 2 3" xfId="865"/>
    <cellStyle name="標準 6 3 5 2 2 3 2" xfId="2646"/>
    <cellStyle name="標準 6 3 5 2 2 3 2 2" xfId="6257"/>
    <cellStyle name="標準 6 3 5 2 2 3 2 2 2" xfId="13391"/>
    <cellStyle name="標準 6 3 5 2 2 3 2 2 2 2" xfId="27659"/>
    <cellStyle name="標準 6 3 5 2 2 3 2 2 2 3" xfId="41932"/>
    <cellStyle name="標準 6 3 5 2 2 3 2 2 3" xfId="20525"/>
    <cellStyle name="標準 6 3 5 2 2 3 2 2 4" xfId="34798"/>
    <cellStyle name="標準 6 3 5 2 2 3 2 3" xfId="9824"/>
    <cellStyle name="標準 6 3 5 2 2 3 2 3 2" xfId="24092"/>
    <cellStyle name="標準 6 3 5 2 2 3 2 3 3" xfId="38365"/>
    <cellStyle name="標準 6 3 5 2 2 3 2 4" xfId="16958"/>
    <cellStyle name="標準 6 3 5 2 2 3 2 5" xfId="31231"/>
    <cellStyle name="標準 6 3 5 2 2 3 3" xfId="4476"/>
    <cellStyle name="標準 6 3 5 2 2 3 3 2" xfId="11610"/>
    <cellStyle name="標準 6 3 5 2 2 3 3 2 2" xfId="25878"/>
    <cellStyle name="標準 6 3 5 2 2 3 3 2 3" xfId="40151"/>
    <cellStyle name="標準 6 3 5 2 2 3 3 3" xfId="18744"/>
    <cellStyle name="標準 6 3 5 2 2 3 3 4" xfId="33017"/>
    <cellStyle name="標準 6 3 5 2 2 3 4" xfId="8043"/>
    <cellStyle name="標準 6 3 5 2 2 3 4 2" xfId="22311"/>
    <cellStyle name="標準 6 3 5 2 2 3 4 3" xfId="36584"/>
    <cellStyle name="標準 6 3 5 2 2 3 5" xfId="15177"/>
    <cellStyle name="標準 6 3 5 2 2 3 6" xfId="29450"/>
    <cellStyle name="標準 6 3 5 2 2 4" xfId="1756"/>
    <cellStyle name="標準 6 3 5 2 2 4 2" xfId="3537"/>
    <cellStyle name="標準 6 3 5 2 2 4 2 2" xfId="7148"/>
    <cellStyle name="標準 6 3 5 2 2 4 2 2 2" xfId="14282"/>
    <cellStyle name="標準 6 3 5 2 2 4 2 2 2 2" xfId="28550"/>
    <cellStyle name="標準 6 3 5 2 2 4 2 2 2 3" xfId="42823"/>
    <cellStyle name="標準 6 3 5 2 2 4 2 2 3" xfId="21416"/>
    <cellStyle name="標準 6 3 5 2 2 4 2 2 4" xfId="35689"/>
    <cellStyle name="標準 6 3 5 2 2 4 2 3" xfId="10715"/>
    <cellStyle name="標準 6 3 5 2 2 4 2 3 2" xfId="24983"/>
    <cellStyle name="標準 6 3 5 2 2 4 2 3 3" xfId="39256"/>
    <cellStyle name="標準 6 3 5 2 2 4 2 4" xfId="17849"/>
    <cellStyle name="標準 6 3 5 2 2 4 2 5" xfId="32122"/>
    <cellStyle name="標準 6 3 5 2 2 4 3" xfId="5367"/>
    <cellStyle name="標準 6 3 5 2 2 4 3 2" xfId="12501"/>
    <cellStyle name="標準 6 3 5 2 2 4 3 2 2" xfId="26769"/>
    <cellStyle name="標準 6 3 5 2 2 4 3 2 3" xfId="41042"/>
    <cellStyle name="標準 6 3 5 2 2 4 3 3" xfId="19635"/>
    <cellStyle name="標準 6 3 5 2 2 4 3 4" xfId="33908"/>
    <cellStyle name="標準 6 3 5 2 2 4 4" xfId="8934"/>
    <cellStyle name="標準 6 3 5 2 2 4 4 2" xfId="23202"/>
    <cellStyle name="標準 6 3 5 2 2 4 4 3" xfId="37475"/>
    <cellStyle name="標準 6 3 5 2 2 4 5" xfId="16068"/>
    <cellStyle name="標準 6 3 5 2 2 4 6" xfId="30341"/>
    <cellStyle name="標準 6 3 5 2 2 5" xfId="2201"/>
    <cellStyle name="標準 6 3 5 2 2 5 2" xfId="5812"/>
    <cellStyle name="標準 6 3 5 2 2 5 2 2" xfId="12946"/>
    <cellStyle name="標準 6 3 5 2 2 5 2 2 2" xfId="27214"/>
    <cellStyle name="標準 6 3 5 2 2 5 2 2 3" xfId="41487"/>
    <cellStyle name="標準 6 3 5 2 2 5 2 3" xfId="20080"/>
    <cellStyle name="標準 6 3 5 2 2 5 2 4" xfId="34353"/>
    <cellStyle name="標準 6 3 5 2 2 5 3" xfId="9379"/>
    <cellStyle name="標準 6 3 5 2 2 5 3 2" xfId="23647"/>
    <cellStyle name="標準 6 3 5 2 2 5 3 3" xfId="37920"/>
    <cellStyle name="標準 6 3 5 2 2 5 4" xfId="16513"/>
    <cellStyle name="標準 6 3 5 2 2 5 5" xfId="30786"/>
    <cellStyle name="標準 6 3 5 2 2 6" xfId="4031"/>
    <cellStyle name="標準 6 3 5 2 2 6 2" xfId="11165"/>
    <cellStyle name="標準 6 3 5 2 2 6 2 2" xfId="25433"/>
    <cellStyle name="標準 6 3 5 2 2 6 2 3" xfId="39706"/>
    <cellStyle name="標準 6 3 5 2 2 6 3" xfId="18299"/>
    <cellStyle name="標準 6 3 5 2 2 6 4" xfId="32572"/>
    <cellStyle name="標準 6 3 5 2 2 7" xfId="7598"/>
    <cellStyle name="標準 6 3 5 2 2 7 2" xfId="21866"/>
    <cellStyle name="標準 6 3 5 2 2 7 3" xfId="36139"/>
    <cellStyle name="標準 6 3 5 2 2 8" xfId="14732"/>
    <cellStyle name="標準 6 3 5 2 2 9" xfId="29005"/>
    <cellStyle name="標準 6 3 5 2 3" xfId="1058"/>
    <cellStyle name="標準 6 3 5 2 3 2" xfId="2839"/>
    <cellStyle name="標準 6 3 5 2 3 2 2" xfId="6450"/>
    <cellStyle name="標準 6 3 5 2 3 2 2 2" xfId="13584"/>
    <cellStyle name="標準 6 3 5 2 3 2 2 2 2" xfId="27852"/>
    <cellStyle name="標準 6 3 5 2 3 2 2 2 3" xfId="42125"/>
    <cellStyle name="標準 6 3 5 2 3 2 2 3" xfId="20718"/>
    <cellStyle name="標準 6 3 5 2 3 2 2 4" xfId="34991"/>
    <cellStyle name="標準 6 3 5 2 3 2 3" xfId="10017"/>
    <cellStyle name="標準 6 3 5 2 3 2 3 2" xfId="24285"/>
    <cellStyle name="標準 6 3 5 2 3 2 3 3" xfId="38558"/>
    <cellStyle name="標準 6 3 5 2 3 2 4" xfId="17151"/>
    <cellStyle name="標準 6 3 5 2 3 2 5" xfId="31424"/>
    <cellStyle name="標準 6 3 5 2 3 3" xfId="4669"/>
    <cellStyle name="標準 6 3 5 2 3 3 2" xfId="11803"/>
    <cellStyle name="標準 6 3 5 2 3 3 2 2" xfId="26071"/>
    <cellStyle name="標準 6 3 5 2 3 3 2 3" xfId="40344"/>
    <cellStyle name="標準 6 3 5 2 3 3 3" xfId="18937"/>
    <cellStyle name="標準 6 3 5 2 3 3 4" xfId="33210"/>
    <cellStyle name="標準 6 3 5 2 3 4" xfId="8236"/>
    <cellStyle name="標準 6 3 5 2 3 4 2" xfId="22504"/>
    <cellStyle name="標準 6 3 5 2 3 4 3" xfId="36777"/>
    <cellStyle name="標準 6 3 5 2 3 5" xfId="15370"/>
    <cellStyle name="標準 6 3 5 2 3 6" xfId="29643"/>
    <cellStyle name="標準 6 3 5 2 4" xfId="612"/>
    <cellStyle name="標準 6 3 5 2 4 2" xfId="2393"/>
    <cellStyle name="標準 6 3 5 2 4 2 2" xfId="6004"/>
    <cellStyle name="標準 6 3 5 2 4 2 2 2" xfId="13138"/>
    <cellStyle name="標準 6 3 5 2 4 2 2 2 2" xfId="27406"/>
    <cellStyle name="標準 6 3 5 2 4 2 2 2 3" xfId="41679"/>
    <cellStyle name="標準 6 3 5 2 4 2 2 3" xfId="20272"/>
    <cellStyle name="標準 6 3 5 2 4 2 2 4" xfId="34545"/>
    <cellStyle name="標準 6 3 5 2 4 2 3" xfId="9571"/>
    <cellStyle name="標準 6 3 5 2 4 2 3 2" xfId="23839"/>
    <cellStyle name="標準 6 3 5 2 4 2 3 3" xfId="38112"/>
    <cellStyle name="標準 6 3 5 2 4 2 4" xfId="16705"/>
    <cellStyle name="標準 6 3 5 2 4 2 5" xfId="30978"/>
    <cellStyle name="標準 6 3 5 2 4 3" xfId="4223"/>
    <cellStyle name="標準 6 3 5 2 4 3 2" xfId="11357"/>
    <cellStyle name="標準 6 3 5 2 4 3 2 2" xfId="25625"/>
    <cellStyle name="標準 6 3 5 2 4 3 2 3" xfId="39898"/>
    <cellStyle name="標準 6 3 5 2 4 3 3" xfId="18491"/>
    <cellStyle name="標準 6 3 5 2 4 3 4" xfId="32764"/>
    <cellStyle name="標準 6 3 5 2 4 4" xfId="7790"/>
    <cellStyle name="標準 6 3 5 2 4 4 2" xfId="22058"/>
    <cellStyle name="標準 6 3 5 2 4 4 3" xfId="36331"/>
    <cellStyle name="標準 6 3 5 2 4 5" xfId="14924"/>
    <cellStyle name="標準 6 3 5 2 4 6" xfId="29197"/>
    <cellStyle name="標準 6 3 5 2 5" xfId="1503"/>
    <cellStyle name="標準 6 3 5 2 5 2" xfId="3284"/>
    <cellStyle name="標準 6 3 5 2 5 2 2" xfId="6895"/>
    <cellStyle name="標準 6 3 5 2 5 2 2 2" xfId="14029"/>
    <cellStyle name="標準 6 3 5 2 5 2 2 2 2" xfId="28297"/>
    <cellStyle name="標準 6 3 5 2 5 2 2 2 3" xfId="42570"/>
    <cellStyle name="標準 6 3 5 2 5 2 2 3" xfId="21163"/>
    <cellStyle name="標準 6 3 5 2 5 2 2 4" xfId="35436"/>
    <cellStyle name="標準 6 3 5 2 5 2 3" xfId="10462"/>
    <cellStyle name="標準 6 3 5 2 5 2 3 2" xfId="24730"/>
    <cellStyle name="標準 6 3 5 2 5 2 3 3" xfId="39003"/>
    <cellStyle name="標準 6 3 5 2 5 2 4" xfId="17596"/>
    <cellStyle name="標準 6 3 5 2 5 2 5" xfId="31869"/>
    <cellStyle name="標準 6 3 5 2 5 3" xfId="5114"/>
    <cellStyle name="標準 6 3 5 2 5 3 2" xfId="12248"/>
    <cellStyle name="標準 6 3 5 2 5 3 2 2" xfId="26516"/>
    <cellStyle name="標準 6 3 5 2 5 3 2 3" xfId="40789"/>
    <cellStyle name="標準 6 3 5 2 5 3 3" xfId="19382"/>
    <cellStyle name="標準 6 3 5 2 5 3 4" xfId="33655"/>
    <cellStyle name="標準 6 3 5 2 5 4" xfId="8681"/>
    <cellStyle name="標準 6 3 5 2 5 4 2" xfId="22949"/>
    <cellStyle name="標準 6 3 5 2 5 4 3" xfId="37222"/>
    <cellStyle name="標準 6 3 5 2 5 5" xfId="15815"/>
    <cellStyle name="標準 6 3 5 2 5 6" xfId="30088"/>
    <cellStyle name="標準 6 3 5 2 6" xfId="1948"/>
    <cellStyle name="標準 6 3 5 2 6 2" xfId="5559"/>
    <cellStyle name="標準 6 3 5 2 6 2 2" xfId="12693"/>
    <cellStyle name="標準 6 3 5 2 6 2 2 2" xfId="26961"/>
    <cellStyle name="標準 6 3 5 2 6 2 2 3" xfId="41234"/>
    <cellStyle name="標準 6 3 5 2 6 2 3" xfId="19827"/>
    <cellStyle name="標準 6 3 5 2 6 2 4" xfId="34100"/>
    <cellStyle name="標準 6 3 5 2 6 3" xfId="9126"/>
    <cellStyle name="標準 6 3 5 2 6 3 2" xfId="23394"/>
    <cellStyle name="標準 6 3 5 2 6 3 3" xfId="37667"/>
    <cellStyle name="標準 6 3 5 2 6 4" xfId="16260"/>
    <cellStyle name="標準 6 3 5 2 6 5" xfId="30533"/>
    <cellStyle name="標準 6 3 5 2 7" xfId="3778"/>
    <cellStyle name="標準 6 3 5 2 7 2" xfId="10912"/>
    <cellStyle name="標準 6 3 5 2 7 2 2" xfId="25180"/>
    <cellStyle name="標準 6 3 5 2 7 2 3" xfId="39453"/>
    <cellStyle name="標準 6 3 5 2 7 3" xfId="18046"/>
    <cellStyle name="標準 6 3 5 2 7 4" xfId="32319"/>
    <cellStyle name="標準 6 3 5 2 8" xfId="7345"/>
    <cellStyle name="標準 6 3 5 2 8 2" xfId="21613"/>
    <cellStyle name="標準 6 3 5 2 8 3" xfId="35886"/>
    <cellStyle name="標準 6 3 5 2 9" xfId="14479"/>
    <cellStyle name="標準 6 3 5 3" xfId="309"/>
    <cellStyle name="標準 6 3 5 3 2" xfId="1200"/>
    <cellStyle name="標準 6 3 5 3 2 2" xfId="2981"/>
    <cellStyle name="標準 6 3 5 3 2 2 2" xfId="6592"/>
    <cellStyle name="標準 6 3 5 3 2 2 2 2" xfId="13726"/>
    <cellStyle name="標準 6 3 5 3 2 2 2 2 2" xfId="27994"/>
    <cellStyle name="標準 6 3 5 3 2 2 2 2 3" xfId="42267"/>
    <cellStyle name="標準 6 3 5 3 2 2 2 3" xfId="20860"/>
    <cellStyle name="標準 6 3 5 3 2 2 2 4" xfId="35133"/>
    <cellStyle name="標準 6 3 5 3 2 2 3" xfId="10159"/>
    <cellStyle name="標準 6 3 5 3 2 2 3 2" xfId="24427"/>
    <cellStyle name="標準 6 3 5 3 2 2 3 3" xfId="38700"/>
    <cellStyle name="標準 6 3 5 3 2 2 4" xfId="17293"/>
    <cellStyle name="標準 6 3 5 3 2 2 5" xfId="31566"/>
    <cellStyle name="標準 6 3 5 3 2 3" xfId="4811"/>
    <cellStyle name="標準 6 3 5 3 2 3 2" xfId="11945"/>
    <cellStyle name="標準 6 3 5 3 2 3 2 2" xfId="26213"/>
    <cellStyle name="標準 6 3 5 3 2 3 2 3" xfId="40486"/>
    <cellStyle name="標準 6 3 5 3 2 3 3" xfId="19079"/>
    <cellStyle name="標準 6 3 5 3 2 3 4" xfId="33352"/>
    <cellStyle name="標準 6 3 5 3 2 4" xfId="8378"/>
    <cellStyle name="標準 6 3 5 3 2 4 2" xfId="22646"/>
    <cellStyle name="標準 6 3 5 3 2 4 3" xfId="36919"/>
    <cellStyle name="標準 6 3 5 3 2 5" xfId="15512"/>
    <cellStyle name="標準 6 3 5 3 2 6" xfId="29785"/>
    <cellStyle name="標準 6 3 5 3 3" xfId="754"/>
    <cellStyle name="標準 6 3 5 3 3 2" xfId="2535"/>
    <cellStyle name="標準 6 3 5 3 3 2 2" xfId="6146"/>
    <cellStyle name="標準 6 3 5 3 3 2 2 2" xfId="13280"/>
    <cellStyle name="標準 6 3 5 3 3 2 2 2 2" xfId="27548"/>
    <cellStyle name="標準 6 3 5 3 3 2 2 2 3" xfId="41821"/>
    <cellStyle name="標準 6 3 5 3 3 2 2 3" xfId="20414"/>
    <cellStyle name="標準 6 3 5 3 3 2 2 4" xfId="34687"/>
    <cellStyle name="標準 6 3 5 3 3 2 3" xfId="9713"/>
    <cellStyle name="標準 6 3 5 3 3 2 3 2" xfId="23981"/>
    <cellStyle name="標準 6 3 5 3 3 2 3 3" xfId="38254"/>
    <cellStyle name="標準 6 3 5 3 3 2 4" xfId="16847"/>
    <cellStyle name="標準 6 3 5 3 3 2 5" xfId="31120"/>
    <cellStyle name="標準 6 3 5 3 3 3" xfId="4365"/>
    <cellStyle name="標準 6 3 5 3 3 3 2" xfId="11499"/>
    <cellStyle name="標準 6 3 5 3 3 3 2 2" xfId="25767"/>
    <cellStyle name="標準 6 3 5 3 3 3 2 3" xfId="40040"/>
    <cellStyle name="標準 6 3 5 3 3 3 3" xfId="18633"/>
    <cellStyle name="標準 6 3 5 3 3 3 4" xfId="32906"/>
    <cellStyle name="標準 6 3 5 3 3 4" xfId="7932"/>
    <cellStyle name="標準 6 3 5 3 3 4 2" xfId="22200"/>
    <cellStyle name="標準 6 3 5 3 3 4 3" xfId="36473"/>
    <cellStyle name="標準 6 3 5 3 3 5" xfId="15066"/>
    <cellStyle name="標準 6 3 5 3 3 6" xfId="29339"/>
    <cellStyle name="標準 6 3 5 3 4" xfId="1645"/>
    <cellStyle name="標準 6 3 5 3 4 2" xfId="3426"/>
    <cellStyle name="標準 6 3 5 3 4 2 2" xfId="7037"/>
    <cellStyle name="標準 6 3 5 3 4 2 2 2" xfId="14171"/>
    <cellStyle name="標準 6 3 5 3 4 2 2 2 2" xfId="28439"/>
    <cellStyle name="標準 6 3 5 3 4 2 2 2 3" xfId="42712"/>
    <cellStyle name="標準 6 3 5 3 4 2 2 3" xfId="21305"/>
    <cellStyle name="標準 6 3 5 3 4 2 2 4" xfId="35578"/>
    <cellStyle name="標準 6 3 5 3 4 2 3" xfId="10604"/>
    <cellStyle name="標準 6 3 5 3 4 2 3 2" xfId="24872"/>
    <cellStyle name="標準 6 3 5 3 4 2 3 3" xfId="39145"/>
    <cellStyle name="標準 6 3 5 3 4 2 4" xfId="17738"/>
    <cellStyle name="標準 6 3 5 3 4 2 5" xfId="32011"/>
    <cellStyle name="標準 6 3 5 3 4 3" xfId="5256"/>
    <cellStyle name="標準 6 3 5 3 4 3 2" xfId="12390"/>
    <cellStyle name="標準 6 3 5 3 4 3 2 2" xfId="26658"/>
    <cellStyle name="標準 6 3 5 3 4 3 2 3" xfId="40931"/>
    <cellStyle name="標準 6 3 5 3 4 3 3" xfId="19524"/>
    <cellStyle name="標準 6 3 5 3 4 3 4" xfId="33797"/>
    <cellStyle name="標準 6 3 5 3 4 4" xfId="8823"/>
    <cellStyle name="標準 6 3 5 3 4 4 2" xfId="23091"/>
    <cellStyle name="標準 6 3 5 3 4 4 3" xfId="37364"/>
    <cellStyle name="標準 6 3 5 3 4 5" xfId="15957"/>
    <cellStyle name="標準 6 3 5 3 4 6" xfId="30230"/>
    <cellStyle name="標準 6 3 5 3 5" xfId="2090"/>
    <cellStyle name="標準 6 3 5 3 5 2" xfId="5701"/>
    <cellStyle name="標準 6 3 5 3 5 2 2" xfId="12835"/>
    <cellStyle name="標準 6 3 5 3 5 2 2 2" xfId="27103"/>
    <cellStyle name="標準 6 3 5 3 5 2 2 3" xfId="41376"/>
    <cellStyle name="標準 6 3 5 3 5 2 3" xfId="19969"/>
    <cellStyle name="標準 6 3 5 3 5 2 4" xfId="34242"/>
    <cellStyle name="標準 6 3 5 3 5 3" xfId="9268"/>
    <cellStyle name="標準 6 3 5 3 5 3 2" xfId="23536"/>
    <cellStyle name="標準 6 3 5 3 5 3 3" xfId="37809"/>
    <cellStyle name="標準 6 3 5 3 5 4" xfId="16402"/>
    <cellStyle name="標準 6 3 5 3 5 5" xfId="30675"/>
    <cellStyle name="標準 6 3 5 3 6" xfId="3920"/>
    <cellStyle name="標準 6 3 5 3 6 2" xfId="11054"/>
    <cellStyle name="標準 6 3 5 3 6 2 2" xfId="25322"/>
    <cellStyle name="標準 6 3 5 3 6 2 3" xfId="39595"/>
    <cellStyle name="標準 6 3 5 3 6 3" xfId="18188"/>
    <cellStyle name="標準 6 3 5 3 6 4" xfId="32461"/>
    <cellStyle name="標準 6 3 5 3 7" xfId="7487"/>
    <cellStyle name="標準 6 3 5 3 7 2" xfId="21755"/>
    <cellStyle name="標準 6 3 5 3 7 3" xfId="36028"/>
    <cellStyle name="標準 6 3 5 3 8" xfId="14621"/>
    <cellStyle name="標準 6 3 5 3 9" xfId="28894"/>
    <cellStyle name="標準 6 3 5 4" xfId="978"/>
    <cellStyle name="標準 6 3 5 4 2" xfId="2759"/>
    <cellStyle name="標準 6 3 5 4 2 2" xfId="6370"/>
    <cellStyle name="標準 6 3 5 4 2 2 2" xfId="13504"/>
    <cellStyle name="標準 6 3 5 4 2 2 2 2" xfId="27772"/>
    <cellStyle name="標準 6 3 5 4 2 2 2 3" xfId="42045"/>
    <cellStyle name="標準 6 3 5 4 2 2 3" xfId="20638"/>
    <cellStyle name="標準 6 3 5 4 2 2 4" xfId="34911"/>
    <cellStyle name="標準 6 3 5 4 2 3" xfId="9937"/>
    <cellStyle name="標準 6 3 5 4 2 3 2" xfId="24205"/>
    <cellStyle name="標準 6 3 5 4 2 3 3" xfId="38478"/>
    <cellStyle name="標準 6 3 5 4 2 4" xfId="17071"/>
    <cellStyle name="標準 6 3 5 4 2 5" xfId="31344"/>
    <cellStyle name="標準 6 3 5 4 3" xfId="4589"/>
    <cellStyle name="標準 6 3 5 4 3 2" xfId="11723"/>
    <cellStyle name="標準 6 3 5 4 3 2 2" xfId="25991"/>
    <cellStyle name="標準 6 3 5 4 3 2 3" xfId="40264"/>
    <cellStyle name="標準 6 3 5 4 3 3" xfId="18857"/>
    <cellStyle name="標準 6 3 5 4 3 4" xfId="33130"/>
    <cellStyle name="標準 6 3 5 4 4" xfId="8156"/>
    <cellStyle name="標準 6 3 5 4 4 2" xfId="22424"/>
    <cellStyle name="標準 6 3 5 4 4 3" xfId="36697"/>
    <cellStyle name="標準 6 3 5 4 5" xfId="15290"/>
    <cellStyle name="標準 6 3 5 4 6" xfId="29563"/>
    <cellStyle name="標準 6 3 5 5" xfId="532"/>
    <cellStyle name="標準 6 3 5 5 2" xfId="2313"/>
    <cellStyle name="標準 6 3 5 5 2 2" xfId="5924"/>
    <cellStyle name="標準 6 3 5 5 2 2 2" xfId="13058"/>
    <cellStyle name="標準 6 3 5 5 2 2 2 2" xfId="27326"/>
    <cellStyle name="標準 6 3 5 5 2 2 2 3" xfId="41599"/>
    <cellStyle name="標準 6 3 5 5 2 2 3" xfId="20192"/>
    <cellStyle name="標準 6 3 5 5 2 2 4" xfId="34465"/>
    <cellStyle name="標準 6 3 5 5 2 3" xfId="9491"/>
    <cellStyle name="標準 6 3 5 5 2 3 2" xfId="23759"/>
    <cellStyle name="標準 6 3 5 5 2 3 3" xfId="38032"/>
    <cellStyle name="標準 6 3 5 5 2 4" xfId="16625"/>
    <cellStyle name="標準 6 3 5 5 2 5" xfId="30898"/>
    <cellStyle name="標準 6 3 5 5 3" xfId="4143"/>
    <cellStyle name="標準 6 3 5 5 3 2" xfId="11277"/>
    <cellStyle name="標準 6 3 5 5 3 2 2" xfId="25545"/>
    <cellStyle name="標準 6 3 5 5 3 2 3" xfId="39818"/>
    <cellStyle name="標準 6 3 5 5 3 3" xfId="18411"/>
    <cellStyle name="標準 6 3 5 5 3 4" xfId="32684"/>
    <cellStyle name="標準 6 3 5 5 4" xfId="7710"/>
    <cellStyle name="標準 6 3 5 5 4 2" xfId="21978"/>
    <cellStyle name="標準 6 3 5 5 4 3" xfId="36251"/>
    <cellStyle name="標準 6 3 5 5 5" xfId="14844"/>
    <cellStyle name="標準 6 3 5 5 6" xfId="29117"/>
    <cellStyle name="標準 6 3 5 6" xfId="1423"/>
    <cellStyle name="標準 6 3 5 6 2" xfId="3204"/>
    <cellStyle name="標準 6 3 5 6 2 2" xfId="6815"/>
    <cellStyle name="標準 6 3 5 6 2 2 2" xfId="13949"/>
    <cellStyle name="標準 6 3 5 6 2 2 2 2" xfId="28217"/>
    <cellStyle name="標準 6 3 5 6 2 2 2 3" xfId="42490"/>
    <cellStyle name="標準 6 3 5 6 2 2 3" xfId="21083"/>
    <cellStyle name="標準 6 3 5 6 2 2 4" xfId="35356"/>
    <cellStyle name="標準 6 3 5 6 2 3" xfId="10382"/>
    <cellStyle name="標準 6 3 5 6 2 3 2" xfId="24650"/>
    <cellStyle name="標準 6 3 5 6 2 3 3" xfId="38923"/>
    <cellStyle name="標準 6 3 5 6 2 4" xfId="17516"/>
    <cellStyle name="標準 6 3 5 6 2 5" xfId="31789"/>
    <cellStyle name="標準 6 3 5 6 3" xfId="5034"/>
    <cellStyle name="標準 6 3 5 6 3 2" xfId="12168"/>
    <cellStyle name="標準 6 3 5 6 3 2 2" xfId="26436"/>
    <cellStyle name="標準 6 3 5 6 3 2 3" xfId="40709"/>
    <cellStyle name="標準 6 3 5 6 3 3" xfId="19302"/>
    <cellStyle name="標準 6 3 5 6 3 4" xfId="33575"/>
    <cellStyle name="標準 6 3 5 6 4" xfId="8601"/>
    <cellStyle name="標準 6 3 5 6 4 2" xfId="22869"/>
    <cellStyle name="標準 6 3 5 6 4 3" xfId="37142"/>
    <cellStyle name="標準 6 3 5 6 5" xfId="15735"/>
    <cellStyle name="標準 6 3 5 6 6" xfId="30008"/>
    <cellStyle name="標準 6 3 5 7" xfId="1868"/>
    <cellStyle name="標準 6 3 5 7 2" xfId="5479"/>
    <cellStyle name="標準 6 3 5 7 2 2" xfId="12613"/>
    <cellStyle name="標準 6 3 5 7 2 2 2" xfId="26881"/>
    <cellStyle name="標準 6 3 5 7 2 2 3" xfId="41154"/>
    <cellStyle name="標準 6 3 5 7 2 3" xfId="19747"/>
    <cellStyle name="標準 6 3 5 7 2 4" xfId="34020"/>
    <cellStyle name="標準 6 3 5 7 3" xfId="9046"/>
    <cellStyle name="標準 6 3 5 7 3 2" xfId="23314"/>
    <cellStyle name="標準 6 3 5 7 3 3" xfId="37587"/>
    <cellStyle name="標準 6 3 5 7 4" xfId="16180"/>
    <cellStyle name="標準 6 3 5 7 5" xfId="30453"/>
    <cellStyle name="標準 6 3 5 8" xfId="3698"/>
    <cellStyle name="標準 6 3 5 8 2" xfId="10832"/>
    <cellStyle name="標準 6 3 5 8 2 2" xfId="25100"/>
    <cellStyle name="標準 6 3 5 8 2 3" xfId="39373"/>
    <cellStyle name="標準 6 3 5 8 3" xfId="17966"/>
    <cellStyle name="標準 6 3 5 8 4" xfId="32239"/>
    <cellStyle name="標準 6 3 5 9" xfId="7265"/>
    <cellStyle name="標準 6 3 5 9 2" xfId="21533"/>
    <cellStyle name="標準 6 3 5 9 3" xfId="35806"/>
    <cellStyle name="標準 6 3 6" xfId="168"/>
    <cellStyle name="標準 6 3 6 10" xfId="28753"/>
    <cellStyle name="標準 6 3 6 2" xfId="346"/>
    <cellStyle name="標準 6 3 6 2 2" xfId="1237"/>
    <cellStyle name="標準 6 3 6 2 2 2" xfId="3018"/>
    <cellStyle name="標準 6 3 6 2 2 2 2" xfId="6629"/>
    <cellStyle name="標準 6 3 6 2 2 2 2 2" xfId="13763"/>
    <cellStyle name="標準 6 3 6 2 2 2 2 2 2" xfId="28031"/>
    <cellStyle name="標準 6 3 6 2 2 2 2 2 3" xfId="42304"/>
    <cellStyle name="標準 6 3 6 2 2 2 2 3" xfId="20897"/>
    <cellStyle name="標準 6 3 6 2 2 2 2 4" xfId="35170"/>
    <cellStyle name="標準 6 3 6 2 2 2 3" xfId="10196"/>
    <cellStyle name="標準 6 3 6 2 2 2 3 2" xfId="24464"/>
    <cellStyle name="標準 6 3 6 2 2 2 3 3" xfId="38737"/>
    <cellStyle name="標準 6 3 6 2 2 2 4" xfId="17330"/>
    <cellStyle name="標準 6 3 6 2 2 2 5" xfId="31603"/>
    <cellStyle name="標準 6 3 6 2 2 3" xfId="4848"/>
    <cellStyle name="標準 6 3 6 2 2 3 2" xfId="11982"/>
    <cellStyle name="標準 6 3 6 2 2 3 2 2" xfId="26250"/>
    <cellStyle name="標準 6 3 6 2 2 3 2 3" xfId="40523"/>
    <cellStyle name="標準 6 3 6 2 2 3 3" xfId="19116"/>
    <cellStyle name="標準 6 3 6 2 2 3 4" xfId="33389"/>
    <cellStyle name="標準 6 3 6 2 2 4" xfId="8415"/>
    <cellStyle name="標準 6 3 6 2 2 4 2" xfId="22683"/>
    <cellStyle name="標準 6 3 6 2 2 4 3" xfId="36956"/>
    <cellStyle name="標準 6 3 6 2 2 5" xfId="15549"/>
    <cellStyle name="標準 6 3 6 2 2 6" xfId="29822"/>
    <cellStyle name="標準 6 3 6 2 3" xfId="791"/>
    <cellStyle name="標準 6 3 6 2 3 2" xfId="2572"/>
    <cellStyle name="標準 6 3 6 2 3 2 2" xfId="6183"/>
    <cellStyle name="標準 6 3 6 2 3 2 2 2" xfId="13317"/>
    <cellStyle name="標準 6 3 6 2 3 2 2 2 2" xfId="27585"/>
    <cellStyle name="標準 6 3 6 2 3 2 2 2 3" xfId="41858"/>
    <cellStyle name="標準 6 3 6 2 3 2 2 3" xfId="20451"/>
    <cellStyle name="標準 6 3 6 2 3 2 2 4" xfId="34724"/>
    <cellStyle name="標準 6 3 6 2 3 2 3" xfId="9750"/>
    <cellStyle name="標準 6 3 6 2 3 2 3 2" xfId="24018"/>
    <cellStyle name="標準 6 3 6 2 3 2 3 3" xfId="38291"/>
    <cellStyle name="標準 6 3 6 2 3 2 4" xfId="16884"/>
    <cellStyle name="標準 6 3 6 2 3 2 5" xfId="31157"/>
    <cellStyle name="標準 6 3 6 2 3 3" xfId="4402"/>
    <cellStyle name="標準 6 3 6 2 3 3 2" xfId="11536"/>
    <cellStyle name="標準 6 3 6 2 3 3 2 2" xfId="25804"/>
    <cellStyle name="標準 6 3 6 2 3 3 2 3" xfId="40077"/>
    <cellStyle name="標準 6 3 6 2 3 3 3" xfId="18670"/>
    <cellStyle name="標準 6 3 6 2 3 3 4" xfId="32943"/>
    <cellStyle name="標準 6 3 6 2 3 4" xfId="7969"/>
    <cellStyle name="標準 6 3 6 2 3 4 2" xfId="22237"/>
    <cellStyle name="標準 6 3 6 2 3 4 3" xfId="36510"/>
    <cellStyle name="標準 6 3 6 2 3 5" xfId="15103"/>
    <cellStyle name="標準 6 3 6 2 3 6" xfId="29376"/>
    <cellStyle name="標準 6 3 6 2 4" xfId="1682"/>
    <cellStyle name="標準 6 3 6 2 4 2" xfId="3463"/>
    <cellStyle name="標準 6 3 6 2 4 2 2" xfId="7074"/>
    <cellStyle name="標準 6 3 6 2 4 2 2 2" xfId="14208"/>
    <cellStyle name="標準 6 3 6 2 4 2 2 2 2" xfId="28476"/>
    <cellStyle name="標準 6 3 6 2 4 2 2 2 3" xfId="42749"/>
    <cellStyle name="標準 6 3 6 2 4 2 2 3" xfId="21342"/>
    <cellStyle name="標準 6 3 6 2 4 2 2 4" xfId="35615"/>
    <cellStyle name="標準 6 3 6 2 4 2 3" xfId="10641"/>
    <cellStyle name="標準 6 3 6 2 4 2 3 2" xfId="24909"/>
    <cellStyle name="標準 6 3 6 2 4 2 3 3" xfId="39182"/>
    <cellStyle name="標準 6 3 6 2 4 2 4" xfId="17775"/>
    <cellStyle name="標準 6 3 6 2 4 2 5" xfId="32048"/>
    <cellStyle name="標準 6 3 6 2 4 3" xfId="5293"/>
    <cellStyle name="標準 6 3 6 2 4 3 2" xfId="12427"/>
    <cellStyle name="標準 6 3 6 2 4 3 2 2" xfId="26695"/>
    <cellStyle name="標準 6 3 6 2 4 3 2 3" xfId="40968"/>
    <cellStyle name="標準 6 3 6 2 4 3 3" xfId="19561"/>
    <cellStyle name="標準 6 3 6 2 4 3 4" xfId="33834"/>
    <cellStyle name="標準 6 3 6 2 4 4" xfId="8860"/>
    <cellStyle name="標準 6 3 6 2 4 4 2" xfId="23128"/>
    <cellStyle name="標準 6 3 6 2 4 4 3" xfId="37401"/>
    <cellStyle name="標準 6 3 6 2 4 5" xfId="15994"/>
    <cellStyle name="標準 6 3 6 2 4 6" xfId="30267"/>
    <cellStyle name="標準 6 3 6 2 5" xfId="2127"/>
    <cellStyle name="標準 6 3 6 2 5 2" xfId="5738"/>
    <cellStyle name="標準 6 3 6 2 5 2 2" xfId="12872"/>
    <cellStyle name="標準 6 3 6 2 5 2 2 2" xfId="27140"/>
    <cellStyle name="標準 6 3 6 2 5 2 2 3" xfId="41413"/>
    <cellStyle name="標準 6 3 6 2 5 2 3" xfId="20006"/>
    <cellStyle name="標準 6 3 6 2 5 2 4" xfId="34279"/>
    <cellStyle name="標準 6 3 6 2 5 3" xfId="9305"/>
    <cellStyle name="標準 6 3 6 2 5 3 2" xfId="23573"/>
    <cellStyle name="標準 6 3 6 2 5 3 3" xfId="37846"/>
    <cellStyle name="標準 6 3 6 2 5 4" xfId="16439"/>
    <cellStyle name="標準 6 3 6 2 5 5" xfId="30712"/>
    <cellStyle name="標準 6 3 6 2 6" xfId="3957"/>
    <cellStyle name="標準 6 3 6 2 6 2" xfId="11091"/>
    <cellStyle name="標準 6 3 6 2 6 2 2" xfId="25359"/>
    <cellStyle name="標準 6 3 6 2 6 2 3" xfId="39632"/>
    <cellStyle name="標準 6 3 6 2 6 3" xfId="18225"/>
    <cellStyle name="標準 6 3 6 2 6 4" xfId="32498"/>
    <cellStyle name="標準 6 3 6 2 7" xfId="7524"/>
    <cellStyle name="標準 6 3 6 2 7 2" xfId="21792"/>
    <cellStyle name="標準 6 3 6 2 7 3" xfId="36065"/>
    <cellStyle name="標準 6 3 6 2 8" xfId="14658"/>
    <cellStyle name="標準 6 3 6 2 9" xfId="28931"/>
    <cellStyle name="標準 6 3 6 3" xfId="1059"/>
    <cellStyle name="標準 6 3 6 3 2" xfId="2840"/>
    <cellStyle name="標準 6 3 6 3 2 2" xfId="6451"/>
    <cellStyle name="標準 6 3 6 3 2 2 2" xfId="13585"/>
    <cellStyle name="標準 6 3 6 3 2 2 2 2" xfId="27853"/>
    <cellStyle name="標準 6 3 6 3 2 2 2 3" xfId="42126"/>
    <cellStyle name="標準 6 3 6 3 2 2 3" xfId="20719"/>
    <cellStyle name="標準 6 3 6 3 2 2 4" xfId="34992"/>
    <cellStyle name="標準 6 3 6 3 2 3" xfId="10018"/>
    <cellStyle name="標準 6 3 6 3 2 3 2" xfId="24286"/>
    <cellStyle name="標準 6 3 6 3 2 3 3" xfId="38559"/>
    <cellStyle name="標準 6 3 6 3 2 4" xfId="17152"/>
    <cellStyle name="標準 6 3 6 3 2 5" xfId="31425"/>
    <cellStyle name="標準 6 3 6 3 3" xfId="4670"/>
    <cellStyle name="標準 6 3 6 3 3 2" xfId="11804"/>
    <cellStyle name="標準 6 3 6 3 3 2 2" xfId="26072"/>
    <cellStyle name="標準 6 3 6 3 3 2 3" xfId="40345"/>
    <cellStyle name="標準 6 3 6 3 3 3" xfId="18938"/>
    <cellStyle name="標準 6 3 6 3 3 4" xfId="33211"/>
    <cellStyle name="標準 6 3 6 3 4" xfId="8237"/>
    <cellStyle name="標準 6 3 6 3 4 2" xfId="22505"/>
    <cellStyle name="標準 6 3 6 3 4 3" xfId="36778"/>
    <cellStyle name="標準 6 3 6 3 5" xfId="15371"/>
    <cellStyle name="標準 6 3 6 3 6" xfId="29644"/>
    <cellStyle name="標準 6 3 6 4" xfId="613"/>
    <cellStyle name="標準 6 3 6 4 2" xfId="2394"/>
    <cellStyle name="標準 6 3 6 4 2 2" xfId="6005"/>
    <cellStyle name="標準 6 3 6 4 2 2 2" xfId="13139"/>
    <cellStyle name="標準 6 3 6 4 2 2 2 2" xfId="27407"/>
    <cellStyle name="標準 6 3 6 4 2 2 2 3" xfId="41680"/>
    <cellStyle name="標準 6 3 6 4 2 2 3" xfId="20273"/>
    <cellStyle name="標準 6 3 6 4 2 2 4" xfId="34546"/>
    <cellStyle name="標準 6 3 6 4 2 3" xfId="9572"/>
    <cellStyle name="標準 6 3 6 4 2 3 2" xfId="23840"/>
    <cellStyle name="標準 6 3 6 4 2 3 3" xfId="38113"/>
    <cellStyle name="標準 6 3 6 4 2 4" xfId="16706"/>
    <cellStyle name="標準 6 3 6 4 2 5" xfId="30979"/>
    <cellStyle name="標準 6 3 6 4 3" xfId="4224"/>
    <cellStyle name="標準 6 3 6 4 3 2" xfId="11358"/>
    <cellStyle name="標準 6 3 6 4 3 2 2" xfId="25626"/>
    <cellStyle name="標準 6 3 6 4 3 2 3" xfId="39899"/>
    <cellStyle name="標準 6 3 6 4 3 3" xfId="18492"/>
    <cellStyle name="標準 6 3 6 4 3 4" xfId="32765"/>
    <cellStyle name="標準 6 3 6 4 4" xfId="7791"/>
    <cellStyle name="標準 6 3 6 4 4 2" xfId="22059"/>
    <cellStyle name="標準 6 3 6 4 4 3" xfId="36332"/>
    <cellStyle name="標準 6 3 6 4 5" xfId="14925"/>
    <cellStyle name="標準 6 3 6 4 6" xfId="29198"/>
    <cellStyle name="標準 6 3 6 5" xfId="1504"/>
    <cellStyle name="標準 6 3 6 5 2" xfId="3285"/>
    <cellStyle name="標準 6 3 6 5 2 2" xfId="6896"/>
    <cellStyle name="標準 6 3 6 5 2 2 2" xfId="14030"/>
    <cellStyle name="標準 6 3 6 5 2 2 2 2" xfId="28298"/>
    <cellStyle name="標準 6 3 6 5 2 2 2 3" xfId="42571"/>
    <cellStyle name="標準 6 3 6 5 2 2 3" xfId="21164"/>
    <cellStyle name="標準 6 3 6 5 2 2 4" xfId="35437"/>
    <cellStyle name="標準 6 3 6 5 2 3" xfId="10463"/>
    <cellStyle name="標準 6 3 6 5 2 3 2" xfId="24731"/>
    <cellStyle name="標準 6 3 6 5 2 3 3" xfId="39004"/>
    <cellStyle name="標準 6 3 6 5 2 4" xfId="17597"/>
    <cellStyle name="標準 6 3 6 5 2 5" xfId="31870"/>
    <cellStyle name="標準 6 3 6 5 3" xfId="5115"/>
    <cellStyle name="標準 6 3 6 5 3 2" xfId="12249"/>
    <cellStyle name="標準 6 3 6 5 3 2 2" xfId="26517"/>
    <cellStyle name="標準 6 3 6 5 3 2 3" xfId="40790"/>
    <cellStyle name="標準 6 3 6 5 3 3" xfId="19383"/>
    <cellStyle name="標準 6 3 6 5 3 4" xfId="33656"/>
    <cellStyle name="標準 6 3 6 5 4" xfId="8682"/>
    <cellStyle name="標準 6 3 6 5 4 2" xfId="22950"/>
    <cellStyle name="標準 6 3 6 5 4 3" xfId="37223"/>
    <cellStyle name="標準 6 3 6 5 5" xfId="15816"/>
    <cellStyle name="標準 6 3 6 5 6" xfId="30089"/>
    <cellStyle name="標準 6 3 6 6" xfId="1949"/>
    <cellStyle name="標準 6 3 6 6 2" xfId="5560"/>
    <cellStyle name="標準 6 3 6 6 2 2" xfId="12694"/>
    <cellStyle name="標準 6 3 6 6 2 2 2" xfId="26962"/>
    <cellStyle name="標準 6 3 6 6 2 2 3" xfId="41235"/>
    <cellStyle name="標準 6 3 6 6 2 3" xfId="19828"/>
    <cellStyle name="標準 6 3 6 6 2 4" xfId="34101"/>
    <cellStyle name="標準 6 3 6 6 3" xfId="9127"/>
    <cellStyle name="標準 6 3 6 6 3 2" xfId="23395"/>
    <cellStyle name="標準 6 3 6 6 3 3" xfId="37668"/>
    <cellStyle name="標準 6 3 6 6 4" xfId="16261"/>
    <cellStyle name="標準 6 3 6 6 5" xfId="30534"/>
    <cellStyle name="標準 6 3 6 7" xfId="3779"/>
    <cellStyle name="標準 6 3 6 7 2" xfId="10913"/>
    <cellStyle name="標準 6 3 6 7 2 2" xfId="25181"/>
    <cellStyle name="標準 6 3 6 7 2 3" xfId="39454"/>
    <cellStyle name="標準 6 3 6 7 3" xfId="18047"/>
    <cellStyle name="標準 6 3 6 7 4" xfId="32320"/>
    <cellStyle name="標準 6 3 6 8" xfId="7346"/>
    <cellStyle name="標準 6 3 6 8 2" xfId="21614"/>
    <cellStyle name="標準 6 3 6 8 3" xfId="35887"/>
    <cellStyle name="標準 6 3 6 9" xfId="14480"/>
    <cellStyle name="標準 6 3 7" xfId="235"/>
    <cellStyle name="標準 6 3 7 2" xfId="1126"/>
    <cellStyle name="標準 6 3 7 2 2" xfId="2907"/>
    <cellStyle name="標準 6 3 7 2 2 2" xfId="6518"/>
    <cellStyle name="標準 6 3 7 2 2 2 2" xfId="13652"/>
    <cellStyle name="標準 6 3 7 2 2 2 2 2" xfId="27920"/>
    <cellStyle name="標準 6 3 7 2 2 2 2 3" xfId="42193"/>
    <cellStyle name="標準 6 3 7 2 2 2 3" xfId="20786"/>
    <cellStyle name="標準 6 3 7 2 2 2 4" xfId="35059"/>
    <cellStyle name="標準 6 3 7 2 2 3" xfId="10085"/>
    <cellStyle name="標準 6 3 7 2 2 3 2" xfId="24353"/>
    <cellStyle name="標準 6 3 7 2 2 3 3" xfId="38626"/>
    <cellStyle name="標準 6 3 7 2 2 4" xfId="17219"/>
    <cellStyle name="標準 6 3 7 2 2 5" xfId="31492"/>
    <cellStyle name="標準 6 3 7 2 3" xfId="4737"/>
    <cellStyle name="標準 6 3 7 2 3 2" xfId="11871"/>
    <cellStyle name="標準 6 3 7 2 3 2 2" xfId="26139"/>
    <cellStyle name="標準 6 3 7 2 3 2 3" xfId="40412"/>
    <cellStyle name="標準 6 3 7 2 3 3" xfId="19005"/>
    <cellStyle name="標準 6 3 7 2 3 4" xfId="33278"/>
    <cellStyle name="標準 6 3 7 2 4" xfId="8304"/>
    <cellStyle name="標準 6 3 7 2 4 2" xfId="22572"/>
    <cellStyle name="標準 6 3 7 2 4 3" xfId="36845"/>
    <cellStyle name="標準 6 3 7 2 5" xfId="15438"/>
    <cellStyle name="標準 6 3 7 2 6" xfId="29711"/>
    <cellStyle name="標準 6 3 7 3" xfId="680"/>
    <cellStyle name="標準 6 3 7 3 2" xfId="2461"/>
    <cellStyle name="標準 6 3 7 3 2 2" xfId="6072"/>
    <cellStyle name="標準 6 3 7 3 2 2 2" xfId="13206"/>
    <cellStyle name="標準 6 3 7 3 2 2 2 2" xfId="27474"/>
    <cellStyle name="標準 6 3 7 3 2 2 2 3" xfId="41747"/>
    <cellStyle name="標準 6 3 7 3 2 2 3" xfId="20340"/>
    <cellStyle name="標準 6 3 7 3 2 2 4" xfId="34613"/>
    <cellStyle name="標準 6 3 7 3 2 3" xfId="9639"/>
    <cellStyle name="標準 6 3 7 3 2 3 2" xfId="23907"/>
    <cellStyle name="標準 6 3 7 3 2 3 3" xfId="38180"/>
    <cellStyle name="標準 6 3 7 3 2 4" xfId="16773"/>
    <cellStyle name="標準 6 3 7 3 2 5" xfId="31046"/>
    <cellStyle name="標準 6 3 7 3 3" xfId="4291"/>
    <cellStyle name="標準 6 3 7 3 3 2" xfId="11425"/>
    <cellStyle name="標準 6 3 7 3 3 2 2" xfId="25693"/>
    <cellStyle name="標準 6 3 7 3 3 2 3" xfId="39966"/>
    <cellStyle name="標準 6 3 7 3 3 3" xfId="18559"/>
    <cellStyle name="標準 6 3 7 3 3 4" xfId="32832"/>
    <cellStyle name="標準 6 3 7 3 4" xfId="7858"/>
    <cellStyle name="標準 6 3 7 3 4 2" xfId="22126"/>
    <cellStyle name="標準 6 3 7 3 4 3" xfId="36399"/>
    <cellStyle name="標準 6 3 7 3 5" xfId="14992"/>
    <cellStyle name="標準 6 3 7 3 6" xfId="29265"/>
    <cellStyle name="標準 6 3 7 4" xfId="1571"/>
    <cellStyle name="標準 6 3 7 4 2" xfId="3352"/>
    <cellStyle name="標準 6 3 7 4 2 2" xfId="6963"/>
    <cellStyle name="標準 6 3 7 4 2 2 2" xfId="14097"/>
    <cellStyle name="標準 6 3 7 4 2 2 2 2" xfId="28365"/>
    <cellStyle name="標準 6 3 7 4 2 2 2 3" xfId="42638"/>
    <cellStyle name="標準 6 3 7 4 2 2 3" xfId="21231"/>
    <cellStyle name="標準 6 3 7 4 2 2 4" xfId="35504"/>
    <cellStyle name="標準 6 3 7 4 2 3" xfId="10530"/>
    <cellStyle name="標準 6 3 7 4 2 3 2" xfId="24798"/>
    <cellStyle name="標準 6 3 7 4 2 3 3" xfId="39071"/>
    <cellStyle name="標準 6 3 7 4 2 4" xfId="17664"/>
    <cellStyle name="標準 6 3 7 4 2 5" xfId="31937"/>
    <cellStyle name="標準 6 3 7 4 3" xfId="5182"/>
    <cellStyle name="標準 6 3 7 4 3 2" xfId="12316"/>
    <cellStyle name="標準 6 3 7 4 3 2 2" xfId="26584"/>
    <cellStyle name="標準 6 3 7 4 3 2 3" xfId="40857"/>
    <cellStyle name="標準 6 3 7 4 3 3" xfId="19450"/>
    <cellStyle name="標準 6 3 7 4 3 4" xfId="33723"/>
    <cellStyle name="標準 6 3 7 4 4" xfId="8749"/>
    <cellStyle name="標準 6 3 7 4 4 2" xfId="23017"/>
    <cellStyle name="標準 6 3 7 4 4 3" xfId="37290"/>
    <cellStyle name="標準 6 3 7 4 5" xfId="15883"/>
    <cellStyle name="標準 6 3 7 4 6" xfId="30156"/>
    <cellStyle name="標準 6 3 7 5" xfId="2016"/>
    <cellStyle name="標準 6 3 7 5 2" xfId="5627"/>
    <cellStyle name="標準 6 3 7 5 2 2" xfId="12761"/>
    <cellStyle name="標準 6 3 7 5 2 2 2" xfId="27029"/>
    <cellStyle name="標準 6 3 7 5 2 2 3" xfId="41302"/>
    <cellStyle name="標準 6 3 7 5 2 3" xfId="19895"/>
    <cellStyle name="標準 6 3 7 5 2 4" xfId="34168"/>
    <cellStyle name="標準 6 3 7 5 3" xfId="9194"/>
    <cellStyle name="標準 6 3 7 5 3 2" xfId="23462"/>
    <cellStyle name="標準 6 3 7 5 3 3" xfId="37735"/>
    <cellStyle name="標準 6 3 7 5 4" xfId="16328"/>
    <cellStyle name="標準 6 3 7 5 5" xfId="30601"/>
    <cellStyle name="標準 6 3 7 6" xfId="3846"/>
    <cellStyle name="標準 6 3 7 6 2" xfId="10980"/>
    <cellStyle name="標準 6 3 7 6 2 2" xfId="25248"/>
    <cellStyle name="標準 6 3 7 6 2 3" xfId="39521"/>
    <cellStyle name="標準 6 3 7 6 3" xfId="18114"/>
    <cellStyle name="標準 6 3 7 6 4" xfId="32387"/>
    <cellStyle name="標準 6 3 7 7" xfId="7413"/>
    <cellStyle name="標準 6 3 7 7 2" xfId="21681"/>
    <cellStyle name="標準 6 3 7 7 3" xfId="35954"/>
    <cellStyle name="標準 6 3 7 8" xfId="14547"/>
    <cellStyle name="標準 6 3 7 9" xfId="28820"/>
    <cellStyle name="標準 6 3 8" xfId="904"/>
    <cellStyle name="標準 6 3 8 2" xfId="2685"/>
    <cellStyle name="標準 6 3 8 2 2" xfId="6296"/>
    <cellStyle name="標準 6 3 8 2 2 2" xfId="13430"/>
    <cellStyle name="標準 6 3 8 2 2 2 2" xfId="27698"/>
    <cellStyle name="標準 6 3 8 2 2 2 3" xfId="41971"/>
    <cellStyle name="標準 6 3 8 2 2 3" xfId="20564"/>
    <cellStyle name="標準 6 3 8 2 2 4" xfId="34837"/>
    <cellStyle name="標準 6 3 8 2 3" xfId="9863"/>
    <cellStyle name="標準 6 3 8 2 3 2" xfId="24131"/>
    <cellStyle name="標準 6 3 8 2 3 3" xfId="38404"/>
    <cellStyle name="標準 6 3 8 2 4" xfId="16997"/>
    <cellStyle name="標準 6 3 8 2 5" xfId="31270"/>
    <cellStyle name="標準 6 3 8 3" xfId="4515"/>
    <cellStyle name="標準 6 3 8 3 2" xfId="11649"/>
    <cellStyle name="標準 6 3 8 3 2 2" xfId="25917"/>
    <cellStyle name="標準 6 3 8 3 2 3" xfId="40190"/>
    <cellStyle name="標準 6 3 8 3 3" xfId="18783"/>
    <cellStyle name="標準 6 3 8 3 4" xfId="33056"/>
    <cellStyle name="標準 6 3 8 4" xfId="8082"/>
    <cellStyle name="標準 6 3 8 4 2" xfId="22350"/>
    <cellStyle name="標準 6 3 8 4 3" xfId="36623"/>
    <cellStyle name="標準 6 3 8 5" xfId="15216"/>
    <cellStyle name="標準 6 3 8 6" xfId="29489"/>
    <cellStyle name="標準 6 3 9" xfId="458"/>
    <cellStyle name="標準 6 3 9 2" xfId="2239"/>
    <cellStyle name="標準 6 3 9 2 2" xfId="5850"/>
    <cellStyle name="標準 6 3 9 2 2 2" xfId="12984"/>
    <cellStyle name="標準 6 3 9 2 2 2 2" xfId="27252"/>
    <cellStyle name="標準 6 3 9 2 2 2 3" xfId="41525"/>
    <cellStyle name="標準 6 3 9 2 2 3" xfId="20118"/>
    <cellStyle name="標準 6 3 9 2 2 4" xfId="34391"/>
    <cellStyle name="標準 6 3 9 2 3" xfId="9417"/>
    <cellStyle name="標準 6 3 9 2 3 2" xfId="23685"/>
    <cellStyle name="標準 6 3 9 2 3 3" xfId="37958"/>
    <cellStyle name="標準 6 3 9 2 4" xfId="16551"/>
    <cellStyle name="標準 6 3 9 2 5" xfId="30824"/>
    <cellStyle name="標準 6 3 9 3" xfId="4069"/>
    <cellStyle name="標準 6 3 9 3 2" xfId="11203"/>
    <cellStyle name="標準 6 3 9 3 2 2" xfId="25471"/>
    <cellStyle name="標準 6 3 9 3 2 3" xfId="39744"/>
    <cellStyle name="標準 6 3 9 3 3" xfId="18337"/>
    <cellStyle name="標準 6 3 9 3 4" xfId="32610"/>
    <cellStyle name="標準 6 3 9 4" xfId="7636"/>
    <cellStyle name="標準 6 3 9 4 2" xfId="21904"/>
    <cellStyle name="標準 6 3 9 4 3" xfId="36177"/>
    <cellStyle name="標準 6 3 9 5" xfId="14770"/>
    <cellStyle name="標準 6 3 9 6" xfId="29043"/>
    <cellStyle name="標準 6 4" xfId="16"/>
    <cellStyle name="標準 6 4 10" xfId="1352"/>
    <cellStyle name="標準 6 4 10 2" xfId="3133"/>
    <cellStyle name="標準 6 4 10 2 2" xfId="6744"/>
    <cellStyle name="標準 6 4 10 2 2 2" xfId="13878"/>
    <cellStyle name="標準 6 4 10 2 2 2 2" xfId="28146"/>
    <cellStyle name="標準 6 4 10 2 2 2 3" xfId="42419"/>
    <cellStyle name="標準 6 4 10 2 2 3" xfId="21012"/>
    <cellStyle name="標準 6 4 10 2 2 4" xfId="35285"/>
    <cellStyle name="標準 6 4 10 2 3" xfId="10311"/>
    <cellStyle name="標準 6 4 10 2 3 2" xfId="24579"/>
    <cellStyle name="標準 6 4 10 2 3 3" xfId="38852"/>
    <cellStyle name="標準 6 4 10 2 4" xfId="17445"/>
    <cellStyle name="標準 6 4 10 2 5" xfId="31718"/>
    <cellStyle name="標準 6 4 10 3" xfId="4963"/>
    <cellStyle name="標準 6 4 10 3 2" xfId="12097"/>
    <cellStyle name="標準 6 4 10 3 2 2" xfId="26365"/>
    <cellStyle name="標準 6 4 10 3 2 3" xfId="40638"/>
    <cellStyle name="標準 6 4 10 3 3" xfId="19231"/>
    <cellStyle name="標準 6 4 10 3 4" xfId="33504"/>
    <cellStyle name="標準 6 4 10 4" xfId="8530"/>
    <cellStyle name="標準 6 4 10 4 2" xfId="22798"/>
    <cellStyle name="標準 6 4 10 4 3" xfId="37071"/>
    <cellStyle name="標準 6 4 10 5" xfId="15664"/>
    <cellStyle name="標準 6 4 10 6" xfId="29937"/>
    <cellStyle name="標準 6 4 11" xfId="1797"/>
    <cellStyle name="標準 6 4 11 2" xfId="5408"/>
    <cellStyle name="標準 6 4 11 2 2" xfId="12542"/>
    <cellStyle name="標準 6 4 11 2 2 2" xfId="26810"/>
    <cellStyle name="標準 6 4 11 2 2 3" xfId="41083"/>
    <cellStyle name="標準 6 4 11 2 3" xfId="19676"/>
    <cellStyle name="標準 6 4 11 2 4" xfId="33949"/>
    <cellStyle name="標準 6 4 11 3" xfId="8975"/>
    <cellStyle name="標準 6 4 11 3 2" xfId="23243"/>
    <cellStyle name="標準 6 4 11 3 3" xfId="37516"/>
    <cellStyle name="標準 6 4 11 4" xfId="16109"/>
    <cellStyle name="標準 6 4 11 5" xfId="30382"/>
    <cellStyle name="標準 6 4 12" xfId="3627"/>
    <cellStyle name="標準 6 4 12 2" xfId="10761"/>
    <cellStyle name="標準 6 4 12 2 2" xfId="25029"/>
    <cellStyle name="標準 6 4 12 2 3" xfId="39302"/>
    <cellStyle name="標準 6 4 12 3" xfId="17895"/>
    <cellStyle name="標準 6 4 12 4" xfId="32168"/>
    <cellStyle name="標準 6 4 13" xfId="7194"/>
    <cellStyle name="標準 6 4 13 2" xfId="21462"/>
    <cellStyle name="標準 6 4 13 3" xfId="35735"/>
    <cellStyle name="標準 6 4 14" xfId="14328"/>
    <cellStyle name="標準 6 4 15" xfId="28601"/>
    <cellStyle name="標準 6 4 2" xfId="25"/>
    <cellStyle name="標準 6 4 2 10" xfId="1806"/>
    <cellStyle name="標準 6 4 2 10 2" xfId="5417"/>
    <cellStyle name="標準 6 4 2 10 2 2" xfId="12551"/>
    <cellStyle name="標準 6 4 2 10 2 2 2" xfId="26819"/>
    <cellStyle name="標準 6 4 2 10 2 2 3" xfId="41092"/>
    <cellStyle name="標準 6 4 2 10 2 3" xfId="19685"/>
    <cellStyle name="標準 6 4 2 10 2 4" xfId="33958"/>
    <cellStyle name="標準 6 4 2 10 3" xfId="8984"/>
    <cellStyle name="標準 6 4 2 10 3 2" xfId="23252"/>
    <cellStyle name="標準 6 4 2 10 3 3" xfId="37525"/>
    <cellStyle name="標準 6 4 2 10 4" xfId="16118"/>
    <cellStyle name="標準 6 4 2 10 5" xfId="30391"/>
    <cellStyle name="標準 6 4 2 11" xfId="3636"/>
    <cellStyle name="標準 6 4 2 11 2" xfId="10770"/>
    <cellStyle name="標準 6 4 2 11 2 2" xfId="25038"/>
    <cellStyle name="標準 6 4 2 11 2 3" xfId="39311"/>
    <cellStyle name="標準 6 4 2 11 3" xfId="17904"/>
    <cellStyle name="標準 6 4 2 11 4" xfId="32177"/>
    <cellStyle name="標準 6 4 2 12" xfId="7203"/>
    <cellStyle name="標準 6 4 2 12 2" xfId="21471"/>
    <cellStyle name="標準 6 4 2 12 3" xfId="35744"/>
    <cellStyle name="標準 6 4 2 13" xfId="14337"/>
    <cellStyle name="標準 6 4 2 14" xfId="28610"/>
    <cellStyle name="標準 6 4 2 2" xfId="43"/>
    <cellStyle name="標準 6 4 2 2 10" xfId="3654"/>
    <cellStyle name="標準 6 4 2 2 10 2" xfId="10788"/>
    <cellStyle name="標準 6 4 2 2 10 2 2" xfId="25056"/>
    <cellStyle name="標準 6 4 2 2 10 2 3" xfId="39329"/>
    <cellStyle name="標準 6 4 2 2 10 3" xfId="17922"/>
    <cellStyle name="標準 6 4 2 2 10 4" xfId="32195"/>
    <cellStyle name="標準 6 4 2 2 11" xfId="7221"/>
    <cellStyle name="標準 6 4 2 2 11 2" xfId="21489"/>
    <cellStyle name="標準 6 4 2 2 11 3" xfId="35762"/>
    <cellStyle name="標準 6 4 2 2 12" xfId="14355"/>
    <cellStyle name="標準 6 4 2 2 13" xfId="28628"/>
    <cellStyle name="標準 6 4 2 2 2" xfId="80"/>
    <cellStyle name="標準 6 4 2 2 2 10" xfId="14392"/>
    <cellStyle name="標準 6 4 2 2 2 11" xfId="28665"/>
    <cellStyle name="標準 6 4 2 2 2 2" xfId="169"/>
    <cellStyle name="標準 6 4 2 2 2 2 10" xfId="28754"/>
    <cellStyle name="標準 6 4 2 2 2 2 2" xfId="413"/>
    <cellStyle name="標準 6 4 2 2 2 2 2 2" xfId="1304"/>
    <cellStyle name="標準 6 4 2 2 2 2 2 2 2" xfId="3085"/>
    <cellStyle name="標準 6 4 2 2 2 2 2 2 2 2" xfId="6696"/>
    <cellStyle name="標準 6 4 2 2 2 2 2 2 2 2 2" xfId="13830"/>
    <cellStyle name="標準 6 4 2 2 2 2 2 2 2 2 2 2" xfId="28098"/>
    <cellStyle name="標準 6 4 2 2 2 2 2 2 2 2 2 3" xfId="42371"/>
    <cellStyle name="標準 6 4 2 2 2 2 2 2 2 2 3" xfId="20964"/>
    <cellStyle name="標準 6 4 2 2 2 2 2 2 2 2 4" xfId="35237"/>
    <cellStyle name="標準 6 4 2 2 2 2 2 2 2 3" xfId="10263"/>
    <cellStyle name="標準 6 4 2 2 2 2 2 2 2 3 2" xfId="24531"/>
    <cellStyle name="標準 6 4 2 2 2 2 2 2 2 3 3" xfId="38804"/>
    <cellStyle name="標準 6 4 2 2 2 2 2 2 2 4" xfId="17397"/>
    <cellStyle name="標準 6 4 2 2 2 2 2 2 2 5" xfId="31670"/>
    <cellStyle name="標準 6 4 2 2 2 2 2 2 3" xfId="4915"/>
    <cellStyle name="標準 6 4 2 2 2 2 2 2 3 2" xfId="12049"/>
    <cellStyle name="標準 6 4 2 2 2 2 2 2 3 2 2" xfId="26317"/>
    <cellStyle name="標準 6 4 2 2 2 2 2 2 3 2 3" xfId="40590"/>
    <cellStyle name="標準 6 4 2 2 2 2 2 2 3 3" xfId="19183"/>
    <cellStyle name="標準 6 4 2 2 2 2 2 2 3 4" xfId="33456"/>
    <cellStyle name="標準 6 4 2 2 2 2 2 2 4" xfId="8482"/>
    <cellStyle name="標準 6 4 2 2 2 2 2 2 4 2" xfId="22750"/>
    <cellStyle name="標準 6 4 2 2 2 2 2 2 4 3" xfId="37023"/>
    <cellStyle name="標準 6 4 2 2 2 2 2 2 5" xfId="15616"/>
    <cellStyle name="標準 6 4 2 2 2 2 2 2 6" xfId="29889"/>
    <cellStyle name="標準 6 4 2 2 2 2 2 3" xfId="858"/>
    <cellStyle name="標準 6 4 2 2 2 2 2 3 2" xfId="2639"/>
    <cellStyle name="標準 6 4 2 2 2 2 2 3 2 2" xfId="6250"/>
    <cellStyle name="標準 6 4 2 2 2 2 2 3 2 2 2" xfId="13384"/>
    <cellStyle name="標準 6 4 2 2 2 2 2 3 2 2 2 2" xfId="27652"/>
    <cellStyle name="標準 6 4 2 2 2 2 2 3 2 2 2 3" xfId="41925"/>
    <cellStyle name="標準 6 4 2 2 2 2 2 3 2 2 3" xfId="20518"/>
    <cellStyle name="標準 6 4 2 2 2 2 2 3 2 2 4" xfId="34791"/>
    <cellStyle name="標準 6 4 2 2 2 2 2 3 2 3" xfId="9817"/>
    <cellStyle name="標準 6 4 2 2 2 2 2 3 2 3 2" xfId="24085"/>
    <cellStyle name="標準 6 4 2 2 2 2 2 3 2 3 3" xfId="38358"/>
    <cellStyle name="標準 6 4 2 2 2 2 2 3 2 4" xfId="16951"/>
    <cellStyle name="標準 6 4 2 2 2 2 2 3 2 5" xfId="31224"/>
    <cellStyle name="標準 6 4 2 2 2 2 2 3 3" xfId="4469"/>
    <cellStyle name="標準 6 4 2 2 2 2 2 3 3 2" xfId="11603"/>
    <cellStyle name="標準 6 4 2 2 2 2 2 3 3 2 2" xfId="25871"/>
    <cellStyle name="標準 6 4 2 2 2 2 2 3 3 2 3" xfId="40144"/>
    <cellStyle name="標準 6 4 2 2 2 2 2 3 3 3" xfId="18737"/>
    <cellStyle name="標準 6 4 2 2 2 2 2 3 3 4" xfId="33010"/>
    <cellStyle name="標準 6 4 2 2 2 2 2 3 4" xfId="8036"/>
    <cellStyle name="標準 6 4 2 2 2 2 2 3 4 2" xfId="22304"/>
    <cellStyle name="標準 6 4 2 2 2 2 2 3 4 3" xfId="36577"/>
    <cellStyle name="標準 6 4 2 2 2 2 2 3 5" xfId="15170"/>
    <cellStyle name="標準 6 4 2 2 2 2 2 3 6" xfId="29443"/>
    <cellStyle name="標準 6 4 2 2 2 2 2 4" xfId="1749"/>
    <cellStyle name="標準 6 4 2 2 2 2 2 4 2" xfId="3530"/>
    <cellStyle name="標準 6 4 2 2 2 2 2 4 2 2" xfId="7141"/>
    <cellStyle name="標準 6 4 2 2 2 2 2 4 2 2 2" xfId="14275"/>
    <cellStyle name="標準 6 4 2 2 2 2 2 4 2 2 2 2" xfId="28543"/>
    <cellStyle name="標準 6 4 2 2 2 2 2 4 2 2 2 3" xfId="42816"/>
    <cellStyle name="標準 6 4 2 2 2 2 2 4 2 2 3" xfId="21409"/>
    <cellStyle name="標準 6 4 2 2 2 2 2 4 2 2 4" xfId="35682"/>
    <cellStyle name="標準 6 4 2 2 2 2 2 4 2 3" xfId="10708"/>
    <cellStyle name="標準 6 4 2 2 2 2 2 4 2 3 2" xfId="24976"/>
    <cellStyle name="標準 6 4 2 2 2 2 2 4 2 3 3" xfId="39249"/>
    <cellStyle name="標準 6 4 2 2 2 2 2 4 2 4" xfId="17842"/>
    <cellStyle name="標準 6 4 2 2 2 2 2 4 2 5" xfId="32115"/>
    <cellStyle name="標準 6 4 2 2 2 2 2 4 3" xfId="5360"/>
    <cellStyle name="標準 6 4 2 2 2 2 2 4 3 2" xfId="12494"/>
    <cellStyle name="標準 6 4 2 2 2 2 2 4 3 2 2" xfId="26762"/>
    <cellStyle name="標準 6 4 2 2 2 2 2 4 3 2 3" xfId="41035"/>
    <cellStyle name="標準 6 4 2 2 2 2 2 4 3 3" xfId="19628"/>
    <cellStyle name="標準 6 4 2 2 2 2 2 4 3 4" xfId="33901"/>
    <cellStyle name="標準 6 4 2 2 2 2 2 4 4" xfId="8927"/>
    <cellStyle name="標準 6 4 2 2 2 2 2 4 4 2" xfId="23195"/>
    <cellStyle name="標準 6 4 2 2 2 2 2 4 4 3" xfId="37468"/>
    <cellStyle name="標準 6 4 2 2 2 2 2 4 5" xfId="16061"/>
    <cellStyle name="標準 6 4 2 2 2 2 2 4 6" xfId="30334"/>
    <cellStyle name="標準 6 4 2 2 2 2 2 5" xfId="2194"/>
    <cellStyle name="標準 6 4 2 2 2 2 2 5 2" xfId="5805"/>
    <cellStyle name="標準 6 4 2 2 2 2 2 5 2 2" xfId="12939"/>
    <cellStyle name="標準 6 4 2 2 2 2 2 5 2 2 2" xfId="27207"/>
    <cellStyle name="標準 6 4 2 2 2 2 2 5 2 2 3" xfId="41480"/>
    <cellStyle name="標準 6 4 2 2 2 2 2 5 2 3" xfId="20073"/>
    <cellStyle name="標準 6 4 2 2 2 2 2 5 2 4" xfId="34346"/>
    <cellStyle name="標準 6 4 2 2 2 2 2 5 3" xfId="9372"/>
    <cellStyle name="標準 6 4 2 2 2 2 2 5 3 2" xfId="23640"/>
    <cellStyle name="標準 6 4 2 2 2 2 2 5 3 3" xfId="37913"/>
    <cellStyle name="標準 6 4 2 2 2 2 2 5 4" xfId="16506"/>
    <cellStyle name="標準 6 4 2 2 2 2 2 5 5" xfId="30779"/>
    <cellStyle name="標準 6 4 2 2 2 2 2 6" xfId="4024"/>
    <cellStyle name="標準 6 4 2 2 2 2 2 6 2" xfId="11158"/>
    <cellStyle name="標準 6 4 2 2 2 2 2 6 2 2" xfId="25426"/>
    <cellStyle name="標準 6 4 2 2 2 2 2 6 2 3" xfId="39699"/>
    <cellStyle name="標準 6 4 2 2 2 2 2 6 3" xfId="18292"/>
    <cellStyle name="標準 6 4 2 2 2 2 2 6 4" xfId="32565"/>
    <cellStyle name="標準 6 4 2 2 2 2 2 7" xfId="7591"/>
    <cellStyle name="標準 6 4 2 2 2 2 2 7 2" xfId="21859"/>
    <cellStyle name="標準 6 4 2 2 2 2 2 7 3" xfId="36132"/>
    <cellStyle name="標準 6 4 2 2 2 2 2 8" xfId="14725"/>
    <cellStyle name="標準 6 4 2 2 2 2 2 9" xfId="28998"/>
    <cellStyle name="標準 6 4 2 2 2 2 3" xfId="1060"/>
    <cellStyle name="標準 6 4 2 2 2 2 3 2" xfId="2841"/>
    <cellStyle name="標準 6 4 2 2 2 2 3 2 2" xfId="6452"/>
    <cellStyle name="標準 6 4 2 2 2 2 3 2 2 2" xfId="13586"/>
    <cellStyle name="標準 6 4 2 2 2 2 3 2 2 2 2" xfId="27854"/>
    <cellStyle name="標準 6 4 2 2 2 2 3 2 2 2 3" xfId="42127"/>
    <cellStyle name="標準 6 4 2 2 2 2 3 2 2 3" xfId="20720"/>
    <cellStyle name="標準 6 4 2 2 2 2 3 2 2 4" xfId="34993"/>
    <cellStyle name="標準 6 4 2 2 2 2 3 2 3" xfId="10019"/>
    <cellStyle name="標準 6 4 2 2 2 2 3 2 3 2" xfId="24287"/>
    <cellStyle name="標準 6 4 2 2 2 2 3 2 3 3" xfId="38560"/>
    <cellStyle name="標準 6 4 2 2 2 2 3 2 4" xfId="17153"/>
    <cellStyle name="標準 6 4 2 2 2 2 3 2 5" xfId="31426"/>
    <cellStyle name="標準 6 4 2 2 2 2 3 3" xfId="4671"/>
    <cellStyle name="標準 6 4 2 2 2 2 3 3 2" xfId="11805"/>
    <cellStyle name="標準 6 4 2 2 2 2 3 3 2 2" xfId="26073"/>
    <cellStyle name="標準 6 4 2 2 2 2 3 3 2 3" xfId="40346"/>
    <cellStyle name="標準 6 4 2 2 2 2 3 3 3" xfId="18939"/>
    <cellStyle name="標準 6 4 2 2 2 2 3 3 4" xfId="33212"/>
    <cellStyle name="標準 6 4 2 2 2 2 3 4" xfId="8238"/>
    <cellStyle name="標準 6 4 2 2 2 2 3 4 2" xfId="22506"/>
    <cellStyle name="標準 6 4 2 2 2 2 3 4 3" xfId="36779"/>
    <cellStyle name="標準 6 4 2 2 2 2 3 5" xfId="15372"/>
    <cellStyle name="標準 6 4 2 2 2 2 3 6" xfId="29645"/>
    <cellStyle name="標準 6 4 2 2 2 2 4" xfId="614"/>
    <cellStyle name="標準 6 4 2 2 2 2 4 2" xfId="2395"/>
    <cellStyle name="標準 6 4 2 2 2 2 4 2 2" xfId="6006"/>
    <cellStyle name="標準 6 4 2 2 2 2 4 2 2 2" xfId="13140"/>
    <cellStyle name="標準 6 4 2 2 2 2 4 2 2 2 2" xfId="27408"/>
    <cellStyle name="標準 6 4 2 2 2 2 4 2 2 2 3" xfId="41681"/>
    <cellStyle name="標準 6 4 2 2 2 2 4 2 2 3" xfId="20274"/>
    <cellStyle name="標準 6 4 2 2 2 2 4 2 2 4" xfId="34547"/>
    <cellStyle name="標準 6 4 2 2 2 2 4 2 3" xfId="9573"/>
    <cellStyle name="標準 6 4 2 2 2 2 4 2 3 2" xfId="23841"/>
    <cellStyle name="標準 6 4 2 2 2 2 4 2 3 3" xfId="38114"/>
    <cellStyle name="標準 6 4 2 2 2 2 4 2 4" xfId="16707"/>
    <cellStyle name="標準 6 4 2 2 2 2 4 2 5" xfId="30980"/>
    <cellStyle name="標準 6 4 2 2 2 2 4 3" xfId="4225"/>
    <cellStyle name="標準 6 4 2 2 2 2 4 3 2" xfId="11359"/>
    <cellStyle name="標準 6 4 2 2 2 2 4 3 2 2" xfId="25627"/>
    <cellStyle name="標準 6 4 2 2 2 2 4 3 2 3" xfId="39900"/>
    <cellStyle name="標準 6 4 2 2 2 2 4 3 3" xfId="18493"/>
    <cellStyle name="標準 6 4 2 2 2 2 4 3 4" xfId="32766"/>
    <cellStyle name="標準 6 4 2 2 2 2 4 4" xfId="7792"/>
    <cellStyle name="標準 6 4 2 2 2 2 4 4 2" xfId="22060"/>
    <cellStyle name="標準 6 4 2 2 2 2 4 4 3" xfId="36333"/>
    <cellStyle name="標準 6 4 2 2 2 2 4 5" xfId="14926"/>
    <cellStyle name="標準 6 4 2 2 2 2 4 6" xfId="29199"/>
    <cellStyle name="標準 6 4 2 2 2 2 5" xfId="1505"/>
    <cellStyle name="標準 6 4 2 2 2 2 5 2" xfId="3286"/>
    <cellStyle name="標準 6 4 2 2 2 2 5 2 2" xfId="6897"/>
    <cellStyle name="標準 6 4 2 2 2 2 5 2 2 2" xfId="14031"/>
    <cellStyle name="標準 6 4 2 2 2 2 5 2 2 2 2" xfId="28299"/>
    <cellStyle name="標準 6 4 2 2 2 2 5 2 2 2 3" xfId="42572"/>
    <cellStyle name="標準 6 4 2 2 2 2 5 2 2 3" xfId="21165"/>
    <cellStyle name="標準 6 4 2 2 2 2 5 2 2 4" xfId="35438"/>
    <cellStyle name="標準 6 4 2 2 2 2 5 2 3" xfId="10464"/>
    <cellStyle name="標準 6 4 2 2 2 2 5 2 3 2" xfId="24732"/>
    <cellStyle name="標準 6 4 2 2 2 2 5 2 3 3" xfId="39005"/>
    <cellStyle name="標準 6 4 2 2 2 2 5 2 4" xfId="17598"/>
    <cellStyle name="標準 6 4 2 2 2 2 5 2 5" xfId="31871"/>
    <cellStyle name="標準 6 4 2 2 2 2 5 3" xfId="5116"/>
    <cellStyle name="標準 6 4 2 2 2 2 5 3 2" xfId="12250"/>
    <cellStyle name="標準 6 4 2 2 2 2 5 3 2 2" xfId="26518"/>
    <cellStyle name="標準 6 4 2 2 2 2 5 3 2 3" xfId="40791"/>
    <cellStyle name="標準 6 4 2 2 2 2 5 3 3" xfId="19384"/>
    <cellStyle name="標準 6 4 2 2 2 2 5 3 4" xfId="33657"/>
    <cellStyle name="標準 6 4 2 2 2 2 5 4" xfId="8683"/>
    <cellStyle name="標準 6 4 2 2 2 2 5 4 2" xfId="22951"/>
    <cellStyle name="標準 6 4 2 2 2 2 5 4 3" xfId="37224"/>
    <cellStyle name="標準 6 4 2 2 2 2 5 5" xfId="15817"/>
    <cellStyle name="標準 6 4 2 2 2 2 5 6" xfId="30090"/>
    <cellStyle name="標準 6 4 2 2 2 2 6" xfId="1950"/>
    <cellStyle name="標準 6 4 2 2 2 2 6 2" xfId="5561"/>
    <cellStyle name="標準 6 4 2 2 2 2 6 2 2" xfId="12695"/>
    <cellStyle name="標準 6 4 2 2 2 2 6 2 2 2" xfId="26963"/>
    <cellStyle name="標準 6 4 2 2 2 2 6 2 2 3" xfId="41236"/>
    <cellStyle name="標準 6 4 2 2 2 2 6 2 3" xfId="19829"/>
    <cellStyle name="標準 6 4 2 2 2 2 6 2 4" xfId="34102"/>
    <cellStyle name="標準 6 4 2 2 2 2 6 3" xfId="9128"/>
    <cellStyle name="標準 6 4 2 2 2 2 6 3 2" xfId="23396"/>
    <cellStyle name="標準 6 4 2 2 2 2 6 3 3" xfId="37669"/>
    <cellStyle name="標準 6 4 2 2 2 2 6 4" xfId="16262"/>
    <cellStyle name="標準 6 4 2 2 2 2 6 5" xfId="30535"/>
    <cellStyle name="標準 6 4 2 2 2 2 7" xfId="3780"/>
    <cellStyle name="標準 6 4 2 2 2 2 7 2" xfId="10914"/>
    <cellStyle name="標準 6 4 2 2 2 2 7 2 2" xfId="25182"/>
    <cellStyle name="標準 6 4 2 2 2 2 7 2 3" xfId="39455"/>
    <cellStyle name="標準 6 4 2 2 2 2 7 3" xfId="18048"/>
    <cellStyle name="標準 6 4 2 2 2 2 7 4" xfId="32321"/>
    <cellStyle name="標準 6 4 2 2 2 2 8" xfId="7347"/>
    <cellStyle name="標準 6 4 2 2 2 2 8 2" xfId="21615"/>
    <cellStyle name="標準 6 4 2 2 2 2 8 3" xfId="35888"/>
    <cellStyle name="標準 6 4 2 2 2 2 9" xfId="14481"/>
    <cellStyle name="標準 6 4 2 2 2 3" xfId="302"/>
    <cellStyle name="標準 6 4 2 2 2 3 2" xfId="1193"/>
    <cellStyle name="標準 6 4 2 2 2 3 2 2" xfId="2974"/>
    <cellStyle name="標準 6 4 2 2 2 3 2 2 2" xfId="6585"/>
    <cellStyle name="標準 6 4 2 2 2 3 2 2 2 2" xfId="13719"/>
    <cellStyle name="標準 6 4 2 2 2 3 2 2 2 2 2" xfId="27987"/>
    <cellStyle name="標準 6 4 2 2 2 3 2 2 2 2 3" xfId="42260"/>
    <cellStyle name="標準 6 4 2 2 2 3 2 2 2 3" xfId="20853"/>
    <cellStyle name="標準 6 4 2 2 2 3 2 2 2 4" xfId="35126"/>
    <cellStyle name="標準 6 4 2 2 2 3 2 2 3" xfId="10152"/>
    <cellStyle name="標準 6 4 2 2 2 3 2 2 3 2" xfId="24420"/>
    <cellStyle name="標準 6 4 2 2 2 3 2 2 3 3" xfId="38693"/>
    <cellStyle name="標準 6 4 2 2 2 3 2 2 4" xfId="17286"/>
    <cellStyle name="標準 6 4 2 2 2 3 2 2 5" xfId="31559"/>
    <cellStyle name="標準 6 4 2 2 2 3 2 3" xfId="4804"/>
    <cellStyle name="標準 6 4 2 2 2 3 2 3 2" xfId="11938"/>
    <cellStyle name="標準 6 4 2 2 2 3 2 3 2 2" xfId="26206"/>
    <cellStyle name="標準 6 4 2 2 2 3 2 3 2 3" xfId="40479"/>
    <cellStyle name="標準 6 4 2 2 2 3 2 3 3" xfId="19072"/>
    <cellStyle name="標準 6 4 2 2 2 3 2 3 4" xfId="33345"/>
    <cellStyle name="標準 6 4 2 2 2 3 2 4" xfId="8371"/>
    <cellStyle name="標準 6 4 2 2 2 3 2 4 2" xfId="22639"/>
    <cellStyle name="標準 6 4 2 2 2 3 2 4 3" xfId="36912"/>
    <cellStyle name="標準 6 4 2 2 2 3 2 5" xfId="15505"/>
    <cellStyle name="標準 6 4 2 2 2 3 2 6" xfId="29778"/>
    <cellStyle name="標準 6 4 2 2 2 3 3" xfId="747"/>
    <cellStyle name="標準 6 4 2 2 2 3 3 2" xfId="2528"/>
    <cellStyle name="標準 6 4 2 2 2 3 3 2 2" xfId="6139"/>
    <cellStyle name="標準 6 4 2 2 2 3 3 2 2 2" xfId="13273"/>
    <cellStyle name="標準 6 4 2 2 2 3 3 2 2 2 2" xfId="27541"/>
    <cellStyle name="標準 6 4 2 2 2 3 3 2 2 2 3" xfId="41814"/>
    <cellStyle name="標準 6 4 2 2 2 3 3 2 2 3" xfId="20407"/>
    <cellStyle name="標準 6 4 2 2 2 3 3 2 2 4" xfId="34680"/>
    <cellStyle name="標準 6 4 2 2 2 3 3 2 3" xfId="9706"/>
    <cellStyle name="標準 6 4 2 2 2 3 3 2 3 2" xfId="23974"/>
    <cellStyle name="標準 6 4 2 2 2 3 3 2 3 3" xfId="38247"/>
    <cellStyle name="標準 6 4 2 2 2 3 3 2 4" xfId="16840"/>
    <cellStyle name="標準 6 4 2 2 2 3 3 2 5" xfId="31113"/>
    <cellStyle name="標準 6 4 2 2 2 3 3 3" xfId="4358"/>
    <cellStyle name="標準 6 4 2 2 2 3 3 3 2" xfId="11492"/>
    <cellStyle name="標準 6 4 2 2 2 3 3 3 2 2" xfId="25760"/>
    <cellStyle name="標準 6 4 2 2 2 3 3 3 2 3" xfId="40033"/>
    <cellStyle name="標準 6 4 2 2 2 3 3 3 3" xfId="18626"/>
    <cellStyle name="標準 6 4 2 2 2 3 3 3 4" xfId="32899"/>
    <cellStyle name="標準 6 4 2 2 2 3 3 4" xfId="7925"/>
    <cellStyle name="標準 6 4 2 2 2 3 3 4 2" xfId="22193"/>
    <cellStyle name="標準 6 4 2 2 2 3 3 4 3" xfId="36466"/>
    <cellStyle name="標準 6 4 2 2 2 3 3 5" xfId="15059"/>
    <cellStyle name="標準 6 4 2 2 2 3 3 6" xfId="29332"/>
    <cellStyle name="標準 6 4 2 2 2 3 4" xfId="1638"/>
    <cellStyle name="標準 6 4 2 2 2 3 4 2" xfId="3419"/>
    <cellStyle name="標準 6 4 2 2 2 3 4 2 2" xfId="7030"/>
    <cellStyle name="標準 6 4 2 2 2 3 4 2 2 2" xfId="14164"/>
    <cellStyle name="標準 6 4 2 2 2 3 4 2 2 2 2" xfId="28432"/>
    <cellStyle name="標準 6 4 2 2 2 3 4 2 2 2 3" xfId="42705"/>
    <cellStyle name="標準 6 4 2 2 2 3 4 2 2 3" xfId="21298"/>
    <cellStyle name="標準 6 4 2 2 2 3 4 2 2 4" xfId="35571"/>
    <cellStyle name="標準 6 4 2 2 2 3 4 2 3" xfId="10597"/>
    <cellStyle name="標準 6 4 2 2 2 3 4 2 3 2" xfId="24865"/>
    <cellStyle name="標準 6 4 2 2 2 3 4 2 3 3" xfId="39138"/>
    <cellStyle name="標準 6 4 2 2 2 3 4 2 4" xfId="17731"/>
    <cellStyle name="標準 6 4 2 2 2 3 4 2 5" xfId="32004"/>
    <cellStyle name="標準 6 4 2 2 2 3 4 3" xfId="5249"/>
    <cellStyle name="標準 6 4 2 2 2 3 4 3 2" xfId="12383"/>
    <cellStyle name="標準 6 4 2 2 2 3 4 3 2 2" xfId="26651"/>
    <cellStyle name="標準 6 4 2 2 2 3 4 3 2 3" xfId="40924"/>
    <cellStyle name="標準 6 4 2 2 2 3 4 3 3" xfId="19517"/>
    <cellStyle name="標準 6 4 2 2 2 3 4 3 4" xfId="33790"/>
    <cellStyle name="標準 6 4 2 2 2 3 4 4" xfId="8816"/>
    <cellStyle name="標準 6 4 2 2 2 3 4 4 2" xfId="23084"/>
    <cellStyle name="標準 6 4 2 2 2 3 4 4 3" xfId="37357"/>
    <cellStyle name="標準 6 4 2 2 2 3 4 5" xfId="15950"/>
    <cellStyle name="標準 6 4 2 2 2 3 4 6" xfId="30223"/>
    <cellStyle name="標準 6 4 2 2 2 3 5" xfId="2083"/>
    <cellStyle name="標準 6 4 2 2 2 3 5 2" xfId="5694"/>
    <cellStyle name="標準 6 4 2 2 2 3 5 2 2" xfId="12828"/>
    <cellStyle name="標準 6 4 2 2 2 3 5 2 2 2" xfId="27096"/>
    <cellStyle name="標準 6 4 2 2 2 3 5 2 2 3" xfId="41369"/>
    <cellStyle name="標準 6 4 2 2 2 3 5 2 3" xfId="19962"/>
    <cellStyle name="標準 6 4 2 2 2 3 5 2 4" xfId="34235"/>
    <cellStyle name="標準 6 4 2 2 2 3 5 3" xfId="9261"/>
    <cellStyle name="標準 6 4 2 2 2 3 5 3 2" xfId="23529"/>
    <cellStyle name="標準 6 4 2 2 2 3 5 3 3" xfId="37802"/>
    <cellStyle name="標準 6 4 2 2 2 3 5 4" xfId="16395"/>
    <cellStyle name="標準 6 4 2 2 2 3 5 5" xfId="30668"/>
    <cellStyle name="標準 6 4 2 2 2 3 6" xfId="3913"/>
    <cellStyle name="標準 6 4 2 2 2 3 6 2" xfId="11047"/>
    <cellStyle name="標準 6 4 2 2 2 3 6 2 2" xfId="25315"/>
    <cellStyle name="標準 6 4 2 2 2 3 6 2 3" xfId="39588"/>
    <cellStyle name="標準 6 4 2 2 2 3 6 3" xfId="18181"/>
    <cellStyle name="標準 6 4 2 2 2 3 6 4" xfId="32454"/>
    <cellStyle name="標準 6 4 2 2 2 3 7" xfId="7480"/>
    <cellStyle name="標準 6 4 2 2 2 3 7 2" xfId="21748"/>
    <cellStyle name="標準 6 4 2 2 2 3 7 3" xfId="36021"/>
    <cellStyle name="標準 6 4 2 2 2 3 8" xfId="14614"/>
    <cellStyle name="標準 6 4 2 2 2 3 9" xfId="28887"/>
    <cellStyle name="標準 6 4 2 2 2 4" xfId="971"/>
    <cellStyle name="標準 6 4 2 2 2 4 2" xfId="2752"/>
    <cellStyle name="標準 6 4 2 2 2 4 2 2" xfId="6363"/>
    <cellStyle name="標準 6 4 2 2 2 4 2 2 2" xfId="13497"/>
    <cellStyle name="標準 6 4 2 2 2 4 2 2 2 2" xfId="27765"/>
    <cellStyle name="標準 6 4 2 2 2 4 2 2 2 3" xfId="42038"/>
    <cellStyle name="標準 6 4 2 2 2 4 2 2 3" xfId="20631"/>
    <cellStyle name="標準 6 4 2 2 2 4 2 2 4" xfId="34904"/>
    <cellStyle name="標準 6 4 2 2 2 4 2 3" xfId="9930"/>
    <cellStyle name="標準 6 4 2 2 2 4 2 3 2" xfId="24198"/>
    <cellStyle name="標準 6 4 2 2 2 4 2 3 3" xfId="38471"/>
    <cellStyle name="標準 6 4 2 2 2 4 2 4" xfId="17064"/>
    <cellStyle name="標準 6 4 2 2 2 4 2 5" xfId="31337"/>
    <cellStyle name="標準 6 4 2 2 2 4 3" xfId="4582"/>
    <cellStyle name="標準 6 4 2 2 2 4 3 2" xfId="11716"/>
    <cellStyle name="標準 6 4 2 2 2 4 3 2 2" xfId="25984"/>
    <cellStyle name="標準 6 4 2 2 2 4 3 2 3" xfId="40257"/>
    <cellStyle name="標準 6 4 2 2 2 4 3 3" xfId="18850"/>
    <cellStyle name="標準 6 4 2 2 2 4 3 4" xfId="33123"/>
    <cellStyle name="標準 6 4 2 2 2 4 4" xfId="8149"/>
    <cellStyle name="標準 6 4 2 2 2 4 4 2" xfId="22417"/>
    <cellStyle name="標準 6 4 2 2 2 4 4 3" xfId="36690"/>
    <cellStyle name="標準 6 4 2 2 2 4 5" xfId="15283"/>
    <cellStyle name="標準 6 4 2 2 2 4 6" xfId="29556"/>
    <cellStyle name="標準 6 4 2 2 2 5" xfId="525"/>
    <cellStyle name="標準 6 4 2 2 2 5 2" xfId="2306"/>
    <cellStyle name="標準 6 4 2 2 2 5 2 2" xfId="5917"/>
    <cellStyle name="標準 6 4 2 2 2 5 2 2 2" xfId="13051"/>
    <cellStyle name="標準 6 4 2 2 2 5 2 2 2 2" xfId="27319"/>
    <cellStyle name="標準 6 4 2 2 2 5 2 2 2 3" xfId="41592"/>
    <cellStyle name="標準 6 4 2 2 2 5 2 2 3" xfId="20185"/>
    <cellStyle name="標準 6 4 2 2 2 5 2 2 4" xfId="34458"/>
    <cellStyle name="標準 6 4 2 2 2 5 2 3" xfId="9484"/>
    <cellStyle name="標準 6 4 2 2 2 5 2 3 2" xfId="23752"/>
    <cellStyle name="標準 6 4 2 2 2 5 2 3 3" xfId="38025"/>
    <cellStyle name="標準 6 4 2 2 2 5 2 4" xfId="16618"/>
    <cellStyle name="標準 6 4 2 2 2 5 2 5" xfId="30891"/>
    <cellStyle name="標準 6 4 2 2 2 5 3" xfId="4136"/>
    <cellStyle name="標準 6 4 2 2 2 5 3 2" xfId="11270"/>
    <cellStyle name="標準 6 4 2 2 2 5 3 2 2" xfId="25538"/>
    <cellStyle name="標準 6 4 2 2 2 5 3 2 3" xfId="39811"/>
    <cellStyle name="標準 6 4 2 2 2 5 3 3" xfId="18404"/>
    <cellStyle name="標準 6 4 2 2 2 5 3 4" xfId="32677"/>
    <cellStyle name="標準 6 4 2 2 2 5 4" xfId="7703"/>
    <cellStyle name="標準 6 4 2 2 2 5 4 2" xfId="21971"/>
    <cellStyle name="標準 6 4 2 2 2 5 4 3" xfId="36244"/>
    <cellStyle name="標準 6 4 2 2 2 5 5" xfId="14837"/>
    <cellStyle name="標準 6 4 2 2 2 5 6" xfId="29110"/>
    <cellStyle name="標準 6 4 2 2 2 6" xfId="1416"/>
    <cellStyle name="標準 6 4 2 2 2 6 2" xfId="3197"/>
    <cellStyle name="標準 6 4 2 2 2 6 2 2" xfId="6808"/>
    <cellStyle name="標準 6 4 2 2 2 6 2 2 2" xfId="13942"/>
    <cellStyle name="標準 6 4 2 2 2 6 2 2 2 2" xfId="28210"/>
    <cellStyle name="標準 6 4 2 2 2 6 2 2 2 3" xfId="42483"/>
    <cellStyle name="標準 6 4 2 2 2 6 2 2 3" xfId="21076"/>
    <cellStyle name="標準 6 4 2 2 2 6 2 2 4" xfId="35349"/>
    <cellStyle name="標準 6 4 2 2 2 6 2 3" xfId="10375"/>
    <cellStyle name="標準 6 4 2 2 2 6 2 3 2" xfId="24643"/>
    <cellStyle name="標準 6 4 2 2 2 6 2 3 3" xfId="38916"/>
    <cellStyle name="標準 6 4 2 2 2 6 2 4" xfId="17509"/>
    <cellStyle name="標準 6 4 2 2 2 6 2 5" xfId="31782"/>
    <cellStyle name="標準 6 4 2 2 2 6 3" xfId="5027"/>
    <cellStyle name="標準 6 4 2 2 2 6 3 2" xfId="12161"/>
    <cellStyle name="標準 6 4 2 2 2 6 3 2 2" xfId="26429"/>
    <cellStyle name="標準 6 4 2 2 2 6 3 2 3" xfId="40702"/>
    <cellStyle name="標準 6 4 2 2 2 6 3 3" xfId="19295"/>
    <cellStyle name="標準 6 4 2 2 2 6 3 4" xfId="33568"/>
    <cellStyle name="標準 6 4 2 2 2 6 4" xfId="8594"/>
    <cellStyle name="標準 6 4 2 2 2 6 4 2" xfId="22862"/>
    <cellStyle name="標準 6 4 2 2 2 6 4 3" xfId="37135"/>
    <cellStyle name="標準 6 4 2 2 2 6 5" xfId="15728"/>
    <cellStyle name="標準 6 4 2 2 2 6 6" xfId="30001"/>
    <cellStyle name="標準 6 4 2 2 2 7" xfId="1861"/>
    <cellStyle name="標準 6 4 2 2 2 7 2" xfId="5472"/>
    <cellStyle name="標準 6 4 2 2 2 7 2 2" xfId="12606"/>
    <cellStyle name="標準 6 4 2 2 2 7 2 2 2" xfId="26874"/>
    <cellStyle name="標準 6 4 2 2 2 7 2 2 3" xfId="41147"/>
    <cellStyle name="標準 6 4 2 2 2 7 2 3" xfId="19740"/>
    <cellStyle name="標準 6 4 2 2 2 7 2 4" xfId="34013"/>
    <cellStyle name="標準 6 4 2 2 2 7 3" xfId="9039"/>
    <cellStyle name="標準 6 4 2 2 2 7 3 2" xfId="23307"/>
    <cellStyle name="標準 6 4 2 2 2 7 3 3" xfId="37580"/>
    <cellStyle name="標準 6 4 2 2 2 7 4" xfId="16173"/>
    <cellStyle name="標準 6 4 2 2 2 7 5" xfId="30446"/>
    <cellStyle name="標準 6 4 2 2 2 8" xfId="3691"/>
    <cellStyle name="標準 6 4 2 2 2 8 2" xfId="10825"/>
    <cellStyle name="標準 6 4 2 2 2 8 2 2" xfId="25093"/>
    <cellStyle name="標準 6 4 2 2 2 8 2 3" xfId="39366"/>
    <cellStyle name="標準 6 4 2 2 2 8 3" xfId="17959"/>
    <cellStyle name="標準 6 4 2 2 2 8 4" xfId="32232"/>
    <cellStyle name="標準 6 4 2 2 2 9" xfId="7258"/>
    <cellStyle name="標準 6 4 2 2 2 9 2" xfId="21526"/>
    <cellStyle name="標準 6 4 2 2 2 9 3" xfId="35799"/>
    <cellStyle name="標準 6 4 2 2 3" xfId="117"/>
    <cellStyle name="標準 6 4 2 2 3 10" xfId="14429"/>
    <cellStyle name="標準 6 4 2 2 3 11" xfId="28702"/>
    <cellStyle name="標準 6 4 2 2 3 2" xfId="170"/>
    <cellStyle name="標準 6 4 2 2 3 2 10" xfId="28755"/>
    <cellStyle name="標準 6 4 2 2 3 2 2" xfId="450"/>
    <cellStyle name="標準 6 4 2 2 3 2 2 2" xfId="1341"/>
    <cellStyle name="標準 6 4 2 2 3 2 2 2 2" xfId="3122"/>
    <cellStyle name="標準 6 4 2 2 3 2 2 2 2 2" xfId="6733"/>
    <cellStyle name="標準 6 4 2 2 3 2 2 2 2 2 2" xfId="13867"/>
    <cellStyle name="標準 6 4 2 2 3 2 2 2 2 2 2 2" xfId="28135"/>
    <cellStyle name="標準 6 4 2 2 3 2 2 2 2 2 2 3" xfId="42408"/>
    <cellStyle name="標準 6 4 2 2 3 2 2 2 2 2 3" xfId="21001"/>
    <cellStyle name="標準 6 4 2 2 3 2 2 2 2 2 4" xfId="35274"/>
    <cellStyle name="標準 6 4 2 2 3 2 2 2 2 3" xfId="10300"/>
    <cellStyle name="標準 6 4 2 2 3 2 2 2 2 3 2" xfId="24568"/>
    <cellStyle name="標準 6 4 2 2 3 2 2 2 2 3 3" xfId="38841"/>
    <cellStyle name="標準 6 4 2 2 3 2 2 2 2 4" xfId="17434"/>
    <cellStyle name="標準 6 4 2 2 3 2 2 2 2 5" xfId="31707"/>
    <cellStyle name="標準 6 4 2 2 3 2 2 2 3" xfId="4952"/>
    <cellStyle name="標準 6 4 2 2 3 2 2 2 3 2" xfId="12086"/>
    <cellStyle name="標準 6 4 2 2 3 2 2 2 3 2 2" xfId="26354"/>
    <cellStyle name="標準 6 4 2 2 3 2 2 2 3 2 3" xfId="40627"/>
    <cellStyle name="標準 6 4 2 2 3 2 2 2 3 3" xfId="19220"/>
    <cellStyle name="標準 6 4 2 2 3 2 2 2 3 4" xfId="33493"/>
    <cellStyle name="標準 6 4 2 2 3 2 2 2 4" xfId="8519"/>
    <cellStyle name="標準 6 4 2 2 3 2 2 2 4 2" xfId="22787"/>
    <cellStyle name="標準 6 4 2 2 3 2 2 2 4 3" xfId="37060"/>
    <cellStyle name="標準 6 4 2 2 3 2 2 2 5" xfId="15653"/>
    <cellStyle name="標準 6 4 2 2 3 2 2 2 6" xfId="29926"/>
    <cellStyle name="標準 6 4 2 2 3 2 2 3" xfId="895"/>
    <cellStyle name="標準 6 4 2 2 3 2 2 3 2" xfId="2676"/>
    <cellStyle name="標準 6 4 2 2 3 2 2 3 2 2" xfId="6287"/>
    <cellStyle name="標準 6 4 2 2 3 2 2 3 2 2 2" xfId="13421"/>
    <cellStyle name="標準 6 4 2 2 3 2 2 3 2 2 2 2" xfId="27689"/>
    <cellStyle name="標準 6 4 2 2 3 2 2 3 2 2 2 3" xfId="41962"/>
    <cellStyle name="標準 6 4 2 2 3 2 2 3 2 2 3" xfId="20555"/>
    <cellStyle name="標準 6 4 2 2 3 2 2 3 2 2 4" xfId="34828"/>
    <cellStyle name="標準 6 4 2 2 3 2 2 3 2 3" xfId="9854"/>
    <cellStyle name="標準 6 4 2 2 3 2 2 3 2 3 2" xfId="24122"/>
    <cellStyle name="標準 6 4 2 2 3 2 2 3 2 3 3" xfId="38395"/>
    <cellStyle name="標準 6 4 2 2 3 2 2 3 2 4" xfId="16988"/>
    <cellStyle name="標準 6 4 2 2 3 2 2 3 2 5" xfId="31261"/>
    <cellStyle name="標準 6 4 2 2 3 2 2 3 3" xfId="4506"/>
    <cellStyle name="標準 6 4 2 2 3 2 2 3 3 2" xfId="11640"/>
    <cellStyle name="標準 6 4 2 2 3 2 2 3 3 2 2" xfId="25908"/>
    <cellStyle name="標準 6 4 2 2 3 2 2 3 3 2 3" xfId="40181"/>
    <cellStyle name="標準 6 4 2 2 3 2 2 3 3 3" xfId="18774"/>
    <cellStyle name="標準 6 4 2 2 3 2 2 3 3 4" xfId="33047"/>
    <cellStyle name="標準 6 4 2 2 3 2 2 3 4" xfId="8073"/>
    <cellStyle name="標準 6 4 2 2 3 2 2 3 4 2" xfId="22341"/>
    <cellStyle name="標準 6 4 2 2 3 2 2 3 4 3" xfId="36614"/>
    <cellStyle name="標準 6 4 2 2 3 2 2 3 5" xfId="15207"/>
    <cellStyle name="標準 6 4 2 2 3 2 2 3 6" xfId="29480"/>
    <cellStyle name="標準 6 4 2 2 3 2 2 4" xfId="1786"/>
    <cellStyle name="標準 6 4 2 2 3 2 2 4 2" xfId="3567"/>
    <cellStyle name="標準 6 4 2 2 3 2 2 4 2 2" xfId="7178"/>
    <cellStyle name="標準 6 4 2 2 3 2 2 4 2 2 2" xfId="14312"/>
    <cellStyle name="標準 6 4 2 2 3 2 2 4 2 2 2 2" xfId="28580"/>
    <cellStyle name="標準 6 4 2 2 3 2 2 4 2 2 2 3" xfId="42853"/>
    <cellStyle name="標準 6 4 2 2 3 2 2 4 2 2 3" xfId="21446"/>
    <cellStyle name="標準 6 4 2 2 3 2 2 4 2 2 4" xfId="35719"/>
    <cellStyle name="標準 6 4 2 2 3 2 2 4 2 3" xfId="10745"/>
    <cellStyle name="標準 6 4 2 2 3 2 2 4 2 3 2" xfId="25013"/>
    <cellStyle name="標準 6 4 2 2 3 2 2 4 2 3 3" xfId="39286"/>
    <cellStyle name="標準 6 4 2 2 3 2 2 4 2 4" xfId="17879"/>
    <cellStyle name="標準 6 4 2 2 3 2 2 4 2 5" xfId="32152"/>
    <cellStyle name="標準 6 4 2 2 3 2 2 4 3" xfId="5397"/>
    <cellStyle name="標準 6 4 2 2 3 2 2 4 3 2" xfId="12531"/>
    <cellStyle name="標準 6 4 2 2 3 2 2 4 3 2 2" xfId="26799"/>
    <cellStyle name="標準 6 4 2 2 3 2 2 4 3 2 3" xfId="41072"/>
    <cellStyle name="標準 6 4 2 2 3 2 2 4 3 3" xfId="19665"/>
    <cellStyle name="標準 6 4 2 2 3 2 2 4 3 4" xfId="33938"/>
    <cellStyle name="標準 6 4 2 2 3 2 2 4 4" xfId="8964"/>
    <cellStyle name="標準 6 4 2 2 3 2 2 4 4 2" xfId="23232"/>
    <cellStyle name="標準 6 4 2 2 3 2 2 4 4 3" xfId="37505"/>
    <cellStyle name="標準 6 4 2 2 3 2 2 4 5" xfId="16098"/>
    <cellStyle name="標準 6 4 2 2 3 2 2 4 6" xfId="30371"/>
    <cellStyle name="標準 6 4 2 2 3 2 2 5" xfId="2231"/>
    <cellStyle name="標準 6 4 2 2 3 2 2 5 2" xfId="5842"/>
    <cellStyle name="標準 6 4 2 2 3 2 2 5 2 2" xfId="12976"/>
    <cellStyle name="標準 6 4 2 2 3 2 2 5 2 2 2" xfId="27244"/>
    <cellStyle name="標準 6 4 2 2 3 2 2 5 2 2 3" xfId="41517"/>
    <cellStyle name="標準 6 4 2 2 3 2 2 5 2 3" xfId="20110"/>
    <cellStyle name="標準 6 4 2 2 3 2 2 5 2 4" xfId="34383"/>
    <cellStyle name="標準 6 4 2 2 3 2 2 5 3" xfId="9409"/>
    <cellStyle name="標準 6 4 2 2 3 2 2 5 3 2" xfId="23677"/>
    <cellStyle name="標準 6 4 2 2 3 2 2 5 3 3" xfId="37950"/>
    <cellStyle name="標準 6 4 2 2 3 2 2 5 4" xfId="16543"/>
    <cellStyle name="標準 6 4 2 2 3 2 2 5 5" xfId="30816"/>
    <cellStyle name="標準 6 4 2 2 3 2 2 6" xfId="4061"/>
    <cellStyle name="標準 6 4 2 2 3 2 2 6 2" xfId="11195"/>
    <cellStyle name="標準 6 4 2 2 3 2 2 6 2 2" xfId="25463"/>
    <cellStyle name="標準 6 4 2 2 3 2 2 6 2 3" xfId="39736"/>
    <cellStyle name="標準 6 4 2 2 3 2 2 6 3" xfId="18329"/>
    <cellStyle name="標準 6 4 2 2 3 2 2 6 4" xfId="32602"/>
    <cellStyle name="標準 6 4 2 2 3 2 2 7" xfId="7628"/>
    <cellStyle name="標準 6 4 2 2 3 2 2 7 2" xfId="21896"/>
    <cellStyle name="標準 6 4 2 2 3 2 2 7 3" xfId="36169"/>
    <cellStyle name="標準 6 4 2 2 3 2 2 8" xfId="14762"/>
    <cellStyle name="標準 6 4 2 2 3 2 2 9" xfId="29035"/>
    <cellStyle name="標準 6 4 2 2 3 2 3" xfId="1061"/>
    <cellStyle name="標準 6 4 2 2 3 2 3 2" xfId="2842"/>
    <cellStyle name="標準 6 4 2 2 3 2 3 2 2" xfId="6453"/>
    <cellStyle name="標準 6 4 2 2 3 2 3 2 2 2" xfId="13587"/>
    <cellStyle name="標準 6 4 2 2 3 2 3 2 2 2 2" xfId="27855"/>
    <cellStyle name="標準 6 4 2 2 3 2 3 2 2 2 3" xfId="42128"/>
    <cellStyle name="標準 6 4 2 2 3 2 3 2 2 3" xfId="20721"/>
    <cellStyle name="標準 6 4 2 2 3 2 3 2 2 4" xfId="34994"/>
    <cellStyle name="標準 6 4 2 2 3 2 3 2 3" xfId="10020"/>
    <cellStyle name="標準 6 4 2 2 3 2 3 2 3 2" xfId="24288"/>
    <cellStyle name="標準 6 4 2 2 3 2 3 2 3 3" xfId="38561"/>
    <cellStyle name="標準 6 4 2 2 3 2 3 2 4" xfId="17154"/>
    <cellStyle name="標準 6 4 2 2 3 2 3 2 5" xfId="31427"/>
    <cellStyle name="標準 6 4 2 2 3 2 3 3" xfId="4672"/>
    <cellStyle name="標準 6 4 2 2 3 2 3 3 2" xfId="11806"/>
    <cellStyle name="標準 6 4 2 2 3 2 3 3 2 2" xfId="26074"/>
    <cellStyle name="標準 6 4 2 2 3 2 3 3 2 3" xfId="40347"/>
    <cellStyle name="標準 6 4 2 2 3 2 3 3 3" xfId="18940"/>
    <cellStyle name="標準 6 4 2 2 3 2 3 3 4" xfId="33213"/>
    <cellStyle name="標準 6 4 2 2 3 2 3 4" xfId="8239"/>
    <cellStyle name="標準 6 4 2 2 3 2 3 4 2" xfId="22507"/>
    <cellStyle name="標準 6 4 2 2 3 2 3 4 3" xfId="36780"/>
    <cellStyle name="標準 6 4 2 2 3 2 3 5" xfId="15373"/>
    <cellStyle name="標準 6 4 2 2 3 2 3 6" xfId="29646"/>
    <cellStyle name="標準 6 4 2 2 3 2 4" xfId="615"/>
    <cellStyle name="標準 6 4 2 2 3 2 4 2" xfId="2396"/>
    <cellStyle name="標準 6 4 2 2 3 2 4 2 2" xfId="6007"/>
    <cellStyle name="標準 6 4 2 2 3 2 4 2 2 2" xfId="13141"/>
    <cellStyle name="標準 6 4 2 2 3 2 4 2 2 2 2" xfId="27409"/>
    <cellStyle name="標準 6 4 2 2 3 2 4 2 2 2 3" xfId="41682"/>
    <cellStyle name="標準 6 4 2 2 3 2 4 2 2 3" xfId="20275"/>
    <cellStyle name="標準 6 4 2 2 3 2 4 2 2 4" xfId="34548"/>
    <cellStyle name="標準 6 4 2 2 3 2 4 2 3" xfId="9574"/>
    <cellStyle name="標準 6 4 2 2 3 2 4 2 3 2" xfId="23842"/>
    <cellStyle name="標準 6 4 2 2 3 2 4 2 3 3" xfId="38115"/>
    <cellStyle name="標準 6 4 2 2 3 2 4 2 4" xfId="16708"/>
    <cellStyle name="標準 6 4 2 2 3 2 4 2 5" xfId="30981"/>
    <cellStyle name="標準 6 4 2 2 3 2 4 3" xfId="4226"/>
    <cellStyle name="標準 6 4 2 2 3 2 4 3 2" xfId="11360"/>
    <cellStyle name="標準 6 4 2 2 3 2 4 3 2 2" xfId="25628"/>
    <cellStyle name="標準 6 4 2 2 3 2 4 3 2 3" xfId="39901"/>
    <cellStyle name="標準 6 4 2 2 3 2 4 3 3" xfId="18494"/>
    <cellStyle name="標準 6 4 2 2 3 2 4 3 4" xfId="32767"/>
    <cellStyle name="標準 6 4 2 2 3 2 4 4" xfId="7793"/>
    <cellStyle name="標準 6 4 2 2 3 2 4 4 2" xfId="22061"/>
    <cellStyle name="標準 6 4 2 2 3 2 4 4 3" xfId="36334"/>
    <cellStyle name="標準 6 4 2 2 3 2 4 5" xfId="14927"/>
    <cellStyle name="標準 6 4 2 2 3 2 4 6" xfId="29200"/>
    <cellStyle name="標準 6 4 2 2 3 2 5" xfId="1506"/>
    <cellStyle name="標準 6 4 2 2 3 2 5 2" xfId="3287"/>
    <cellStyle name="標準 6 4 2 2 3 2 5 2 2" xfId="6898"/>
    <cellStyle name="標準 6 4 2 2 3 2 5 2 2 2" xfId="14032"/>
    <cellStyle name="標準 6 4 2 2 3 2 5 2 2 2 2" xfId="28300"/>
    <cellStyle name="標準 6 4 2 2 3 2 5 2 2 2 3" xfId="42573"/>
    <cellStyle name="標準 6 4 2 2 3 2 5 2 2 3" xfId="21166"/>
    <cellStyle name="標準 6 4 2 2 3 2 5 2 2 4" xfId="35439"/>
    <cellStyle name="標準 6 4 2 2 3 2 5 2 3" xfId="10465"/>
    <cellStyle name="標準 6 4 2 2 3 2 5 2 3 2" xfId="24733"/>
    <cellStyle name="標準 6 4 2 2 3 2 5 2 3 3" xfId="39006"/>
    <cellStyle name="標準 6 4 2 2 3 2 5 2 4" xfId="17599"/>
    <cellStyle name="標準 6 4 2 2 3 2 5 2 5" xfId="31872"/>
    <cellStyle name="標準 6 4 2 2 3 2 5 3" xfId="5117"/>
    <cellStyle name="標準 6 4 2 2 3 2 5 3 2" xfId="12251"/>
    <cellStyle name="標準 6 4 2 2 3 2 5 3 2 2" xfId="26519"/>
    <cellStyle name="標準 6 4 2 2 3 2 5 3 2 3" xfId="40792"/>
    <cellStyle name="標準 6 4 2 2 3 2 5 3 3" xfId="19385"/>
    <cellStyle name="標準 6 4 2 2 3 2 5 3 4" xfId="33658"/>
    <cellStyle name="標準 6 4 2 2 3 2 5 4" xfId="8684"/>
    <cellStyle name="標準 6 4 2 2 3 2 5 4 2" xfId="22952"/>
    <cellStyle name="標準 6 4 2 2 3 2 5 4 3" xfId="37225"/>
    <cellStyle name="標準 6 4 2 2 3 2 5 5" xfId="15818"/>
    <cellStyle name="標準 6 4 2 2 3 2 5 6" xfId="30091"/>
    <cellStyle name="標準 6 4 2 2 3 2 6" xfId="1951"/>
    <cellStyle name="標準 6 4 2 2 3 2 6 2" xfId="5562"/>
    <cellStyle name="標準 6 4 2 2 3 2 6 2 2" xfId="12696"/>
    <cellStyle name="標準 6 4 2 2 3 2 6 2 2 2" xfId="26964"/>
    <cellStyle name="標準 6 4 2 2 3 2 6 2 2 3" xfId="41237"/>
    <cellStyle name="標準 6 4 2 2 3 2 6 2 3" xfId="19830"/>
    <cellStyle name="標準 6 4 2 2 3 2 6 2 4" xfId="34103"/>
    <cellStyle name="標準 6 4 2 2 3 2 6 3" xfId="9129"/>
    <cellStyle name="標準 6 4 2 2 3 2 6 3 2" xfId="23397"/>
    <cellStyle name="標準 6 4 2 2 3 2 6 3 3" xfId="37670"/>
    <cellStyle name="標準 6 4 2 2 3 2 6 4" xfId="16263"/>
    <cellStyle name="標準 6 4 2 2 3 2 6 5" xfId="30536"/>
    <cellStyle name="標準 6 4 2 2 3 2 7" xfId="3781"/>
    <cellStyle name="標準 6 4 2 2 3 2 7 2" xfId="10915"/>
    <cellStyle name="標準 6 4 2 2 3 2 7 2 2" xfId="25183"/>
    <cellStyle name="標準 6 4 2 2 3 2 7 2 3" xfId="39456"/>
    <cellStyle name="標準 6 4 2 2 3 2 7 3" xfId="18049"/>
    <cellStyle name="標準 6 4 2 2 3 2 7 4" xfId="32322"/>
    <cellStyle name="標準 6 4 2 2 3 2 8" xfId="7348"/>
    <cellStyle name="標準 6 4 2 2 3 2 8 2" xfId="21616"/>
    <cellStyle name="標準 6 4 2 2 3 2 8 3" xfId="35889"/>
    <cellStyle name="標準 6 4 2 2 3 2 9" xfId="14482"/>
    <cellStyle name="標準 6 4 2 2 3 3" xfId="339"/>
    <cellStyle name="標準 6 4 2 2 3 3 2" xfId="1230"/>
    <cellStyle name="標準 6 4 2 2 3 3 2 2" xfId="3011"/>
    <cellStyle name="標準 6 4 2 2 3 3 2 2 2" xfId="6622"/>
    <cellStyle name="標準 6 4 2 2 3 3 2 2 2 2" xfId="13756"/>
    <cellStyle name="標準 6 4 2 2 3 3 2 2 2 2 2" xfId="28024"/>
    <cellStyle name="標準 6 4 2 2 3 3 2 2 2 2 3" xfId="42297"/>
    <cellStyle name="標準 6 4 2 2 3 3 2 2 2 3" xfId="20890"/>
    <cellStyle name="標準 6 4 2 2 3 3 2 2 2 4" xfId="35163"/>
    <cellStyle name="標準 6 4 2 2 3 3 2 2 3" xfId="10189"/>
    <cellStyle name="標準 6 4 2 2 3 3 2 2 3 2" xfId="24457"/>
    <cellStyle name="標準 6 4 2 2 3 3 2 2 3 3" xfId="38730"/>
    <cellStyle name="標準 6 4 2 2 3 3 2 2 4" xfId="17323"/>
    <cellStyle name="標準 6 4 2 2 3 3 2 2 5" xfId="31596"/>
    <cellStyle name="標準 6 4 2 2 3 3 2 3" xfId="4841"/>
    <cellStyle name="標準 6 4 2 2 3 3 2 3 2" xfId="11975"/>
    <cellStyle name="標準 6 4 2 2 3 3 2 3 2 2" xfId="26243"/>
    <cellStyle name="標準 6 4 2 2 3 3 2 3 2 3" xfId="40516"/>
    <cellStyle name="標準 6 4 2 2 3 3 2 3 3" xfId="19109"/>
    <cellStyle name="標準 6 4 2 2 3 3 2 3 4" xfId="33382"/>
    <cellStyle name="標準 6 4 2 2 3 3 2 4" xfId="8408"/>
    <cellStyle name="標準 6 4 2 2 3 3 2 4 2" xfId="22676"/>
    <cellStyle name="標準 6 4 2 2 3 3 2 4 3" xfId="36949"/>
    <cellStyle name="標準 6 4 2 2 3 3 2 5" xfId="15542"/>
    <cellStyle name="標準 6 4 2 2 3 3 2 6" xfId="29815"/>
    <cellStyle name="標準 6 4 2 2 3 3 3" xfId="784"/>
    <cellStyle name="標準 6 4 2 2 3 3 3 2" xfId="2565"/>
    <cellStyle name="標準 6 4 2 2 3 3 3 2 2" xfId="6176"/>
    <cellStyle name="標準 6 4 2 2 3 3 3 2 2 2" xfId="13310"/>
    <cellStyle name="標準 6 4 2 2 3 3 3 2 2 2 2" xfId="27578"/>
    <cellStyle name="標準 6 4 2 2 3 3 3 2 2 2 3" xfId="41851"/>
    <cellStyle name="標準 6 4 2 2 3 3 3 2 2 3" xfId="20444"/>
    <cellStyle name="標準 6 4 2 2 3 3 3 2 2 4" xfId="34717"/>
    <cellStyle name="標準 6 4 2 2 3 3 3 2 3" xfId="9743"/>
    <cellStyle name="標準 6 4 2 2 3 3 3 2 3 2" xfId="24011"/>
    <cellStyle name="標準 6 4 2 2 3 3 3 2 3 3" xfId="38284"/>
    <cellStyle name="標準 6 4 2 2 3 3 3 2 4" xfId="16877"/>
    <cellStyle name="標準 6 4 2 2 3 3 3 2 5" xfId="31150"/>
    <cellStyle name="標準 6 4 2 2 3 3 3 3" xfId="4395"/>
    <cellStyle name="標準 6 4 2 2 3 3 3 3 2" xfId="11529"/>
    <cellStyle name="標準 6 4 2 2 3 3 3 3 2 2" xfId="25797"/>
    <cellStyle name="標準 6 4 2 2 3 3 3 3 2 3" xfId="40070"/>
    <cellStyle name="標準 6 4 2 2 3 3 3 3 3" xfId="18663"/>
    <cellStyle name="標準 6 4 2 2 3 3 3 3 4" xfId="32936"/>
    <cellStyle name="標準 6 4 2 2 3 3 3 4" xfId="7962"/>
    <cellStyle name="標準 6 4 2 2 3 3 3 4 2" xfId="22230"/>
    <cellStyle name="標準 6 4 2 2 3 3 3 4 3" xfId="36503"/>
    <cellStyle name="標準 6 4 2 2 3 3 3 5" xfId="15096"/>
    <cellStyle name="標準 6 4 2 2 3 3 3 6" xfId="29369"/>
    <cellStyle name="標準 6 4 2 2 3 3 4" xfId="1675"/>
    <cellStyle name="標準 6 4 2 2 3 3 4 2" xfId="3456"/>
    <cellStyle name="標準 6 4 2 2 3 3 4 2 2" xfId="7067"/>
    <cellStyle name="標準 6 4 2 2 3 3 4 2 2 2" xfId="14201"/>
    <cellStyle name="標準 6 4 2 2 3 3 4 2 2 2 2" xfId="28469"/>
    <cellStyle name="標準 6 4 2 2 3 3 4 2 2 2 3" xfId="42742"/>
    <cellStyle name="標準 6 4 2 2 3 3 4 2 2 3" xfId="21335"/>
    <cellStyle name="標準 6 4 2 2 3 3 4 2 2 4" xfId="35608"/>
    <cellStyle name="標準 6 4 2 2 3 3 4 2 3" xfId="10634"/>
    <cellStyle name="標準 6 4 2 2 3 3 4 2 3 2" xfId="24902"/>
    <cellStyle name="標準 6 4 2 2 3 3 4 2 3 3" xfId="39175"/>
    <cellStyle name="標準 6 4 2 2 3 3 4 2 4" xfId="17768"/>
    <cellStyle name="標準 6 4 2 2 3 3 4 2 5" xfId="32041"/>
    <cellStyle name="標準 6 4 2 2 3 3 4 3" xfId="5286"/>
    <cellStyle name="標準 6 4 2 2 3 3 4 3 2" xfId="12420"/>
    <cellStyle name="標準 6 4 2 2 3 3 4 3 2 2" xfId="26688"/>
    <cellStyle name="標準 6 4 2 2 3 3 4 3 2 3" xfId="40961"/>
    <cellStyle name="標準 6 4 2 2 3 3 4 3 3" xfId="19554"/>
    <cellStyle name="標準 6 4 2 2 3 3 4 3 4" xfId="33827"/>
    <cellStyle name="標準 6 4 2 2 3 3 4 4" xfId="8853"/>
    <cellStyle name="標準 6 4 2 2 3 3 4 4 2" xfId="23121"/>
    <cellStyle name="標準 6 4 2 2 3 3 4 4 3" xfId="37394"/>
    <cellStyle name="標準 6 4 2 2 3 3 4 5" xfId="15987"/>
    <cellStyle name="標準 6 4 2 2 3 3 4 6" xfId="30260"/>
    <cellStyle name="標準 6 4 2 2 3 3 5" xfId="2120"/>
    <cellStyle name="標準 6 4 2 2 3 3 5 2" xfId="5731"/>
    <cellStyle name="標準 6 4 2 2 3 3 5 2 2" xfId="12865"/>
    <cellStyle name="標準 6 4 2 2 3 3 5 2 2 2" xfId="27133"/>
    <cellStyle name="標準 6 4 2 2 3 3 5 2 2 3" xfId="41406"/>
    <cellStyle name="標準 6 4 2 2 3 3 5 2 3" xfId="19999"/>
    <cellStyle name="標準 6 4 2 2 3 3 5 2 4" xfId="34272"/>
    <cellStyle name="標準 6 4 2 2 3 3 5 3" xfId="9298"/>
    <cellStyle name="標準 6 4 2 2 3 3 5 3 2" xfId="23566"/>
    <cellStyle name="標準 6 4 2 2 3 3 5 3 3" xfId="37839"/>
    <cellStyle name="標準 6 4 2 2 3 3 5 4" xfId="16432"/>
    <cellStyle name="標準 6 4 2 2 3 3 5 5" xfId="30705"/>
    <cellStyle name="標準 6 4 2 2 3 3 6" xfId="3950"/>
    <cellStyle name="標準 6 4 2 2 3 3 6 2" xfId="11084"/>
    <cellStyle name="標準 6 4 2 2 3 3 6 2 2" xfId="25352"/>
    <cellStyle name="標準 6 4 2 2 3 3 6 2 3" xfId="39625"/>
    <cellStyle name="標準 6 4 2 2 3 3 6 3" xfId="18218"/>
    <cellStyle name="標準 6 4 2 2 3 3 6 4" xfId="32491"/>
    <cellStyle name="標準 6 4 2 2 3 3 7" xfId="7517"/>
    <cellStyle name="標準 6 4 2 2 3 3 7 2" xfId="21785"/>
    <cellStyle name="標準 6 4 2 2 3 3 7 3" xfId="36058"/>
    <cellStyle name="標準 6 4 2 2 3 3 8" xfId="14651"/>
    <cellStyle name="標準 6 4 2 2 3 3 9" xfId="28924"/>
    <cellStyle name="標準 6 4 2 2 3 4" xfId="1008"/>
    <cellStyle name="標準 6 4 2 2 3 4 2" xfId="2789"/>
    <cellStyle name="標準 6 4 2 2 3 4 2 2" xfId="6400"/>
    <cellStyle name="標準 6 4 2 2 3 4 2 2 2" xfId="13534"/>
    <cellStyle name="標準 6 4 2 2 3 4 2 2 2 2" xfId="27802"/>
    <cellStyle name="標準 6 4 2 2 3 4 2 2 2 3" xfId="42075"/>
    <cellStyle name="標準 6 4 2 2 3 4 2 2 3" xfId="20668"/>
    <cellStyle name="標準 6 4 2 2 3 4 2 2 4" xfId="34941"/>
    <cellStyle name="標準 6 4 2 2 3 4 2 3" xfId="9967"/>
    <cellStyle name="標準 6 4 2 2 3 4 2 3 2" xfId="24235"/>
    <cellStyle name="標準 6 4 2 2 3 4 2 3 3" xfId="38508"/>
    <cellStyle name="標準 6 4 2 2 3 4 2 4" xfId="17101"/>
    <cellStyle name="標準 6 4 2 2 3 4 2 5" xfId="31374"/>
    <cellStyle name="標準 6 4 2 2 3 4 3" xfId="4619"/>
    <cellStyle name="標準 6 4 2 2 3 4 3 2" xfId="11753"/>
    <cellStyle name="標準 6 4 2 2 3 4 3 2 2" xfId="26021"/>
    <cellStyle name="標準 6 4 2 2 3 4 3 2 3" xfId="40294"/>
    <cellStyle name="標準 6 4 2 2 3 4 3 3" xfId="18887"/>
    <cellStyle name="標準 6 4 2 2 3 4 3 4" xfId="33160"/>
    <cellStyle name="標準 6 4 2 2 3 4 4" xfId="8186"/>
    <cellStyle name="標準 6 4 2 2 3 4 4 2" xfId="22454"/>
    <cellStyle name="標準 6 4 2 2 3 4 4 3" xfId="36727"/>
    <cellStyle name="標準 6 4 2 2 3 4 5" xfId="15320"/>
    <cellStyle name="標準 6 4 2 2 3 4 6" xfId="29593"/>
    <cellStyle name="標準 6 4 2 2 3 5" xfId="562"/>
    <cellStyle name="標準 6 4 2 2 3 5 2" xfId="2343"/>
    <cellStyle name="標準 6 4 2 2 3 5 2 2" xfId="5954"/>
    <cellStyle name="標準 6 4 2 2 3 5 2 2 2" xfId="13088"/>
    <cellStyle name="標準 6 4 2 2 3 5 2 2 2 2" xfId="27356"/>
    <cellStyle name="標準 6 4 2 2 3 5 2 2 2 3" xfId="41629"/>
    <cellStyle name="標準 6 4 2 2 3 5 2 2 3" xfId="20222"/>
    <cellStyle name="標準 6 4 2 2 3 5 2 2 4" xfId="34495"/>
    <cellStyle name="標準 6 4 2 2 3 5 2 3" xfId="9521"/>
    <cellStyle name="標準 6 4 2 2 3 5 2 3 2" xfId="23789"/>
    <cellStyle name="標準 6 4 2 2 3 5 2 3 3" xfId="38062"/>
    <cellStyle name="標準 6 4 2 2 3 5 2 4" xfId="16655"/>
    <cellStyle name="標準 6 4 2 2 3 5 2 5" xfId="30928"/>
    <cellStyle name="標準 6 4 2 2 3 5 3" xfId="4173"/>
    <cellStyle name="標準 6 4 2 2 3 5 3 2" xfId="11307"/>
    <cellStyle name="標準 6 4 2 2 3 5 3 2 2" xfId="25575"/>
    <cellStyle name="標準 6 4 2 2 3 5 3 2 3" xfId="39848"/>
    <cellStyle name="標準 6 4 2 2 3 5 3 3" xfId="18441"/>
    <cellStyle name="標準 6 4 2 2 3 5 3 4" xfId="32714"/>
    <cellStyle name="標準 6 4 2 2 3 5 4" xfId="7740"/>
    <cellStyle name="標準 6 4 2 2 3 5 4 2" xfId="22008"/>
    <cellStyle name="標準 6 4 2 2 3 5 4 3" xfId="36281"/>
    <cellStyle name="標準 6 4 2 2 3 5 5" xfId="14874"/>
    <cellStyle name="標準 6 4 2 2 3 5 6" xfId="29147"/>
    <cellStyle name="標準 6 4 2 2 3 6" xfId="1453"/>
    <cellStyle name="標準 6 4 2 2 3 6 2" xfId="3234"/>
    <cellStyle name="標準 6 4 2 2 3 6 2 2" xfId="6845"/>
    <cellStyle name="標準 6 4 2 2 3 6 2 2 2" xfId="13979"/>
    <cellStyle name="標準 6 4 2 2 3 6 2 2 2 2" xfId="28247"/>
    <cellStyle name="標準 6 4 2 2 3 6 2 2 2 3" xfId="42520"/>
    <cellStyle name="標準 6 4 2 2 3 6 2 2 3" xfId="21113"/>
    <cellStyle name="標準 6 4 2 2 3 6 2 2 4" xfId="35386"/>
    <cellStyle name="標準 6 4 2 2 3 6 2 3" xfId="10412"/>
    <cellStyle name="標準 6 4 2 2 3 6 2 3 2" xfId="24680"/>
    <cellStyle name="標準 6 4 2 2 3 6 2 3 3" xfId="38953"/>
    <cellStyle name="標準 6 4 2 2 3 6 2 4" xfId="17546"/>
    <cellStyle name="標準 6 4 2 2 3 6 2 5" xfId="31819"/>
    <cellStyle name="標準 6 4 2 2 3 6 3" xfId="5064"/>
    <cellStyle name="標準 6 4 2 2 3 6 3 2" xfId="12198"/>
    <cellStyle name="標準 6 4 2 2 3 6 3 2 2" xfId="26466"/>
    <cellStyle name="標準 6 4 2 2 3 6 3 2 3" xfId="40739"/>
    <cellStyle name="標準 6 4 2 2 3 6 3 3" xfId="19332"/>
    <cellStyle name="標準 6 4 2 2 3 6 3 4" xfId="33605"/>
    <cellStyle name="標準 6 4 2 2 3 6 4" xfId="8631"/>
    <cellStyle name="標準 6 4 2 2 3 6 4 2" xfId="22899"/>
    <cellStyle name="標準 6 4 2 2 3 6 4 3" xfId="37172"/>
    <cellStyle name="標準 6 4 2 2 3 6 5" xfId="15765"/>
    <cellStyle name="標準 6 4 2 2 3 6 6" xfId="30038"/>
    <cellStyle name="標準 6 4 2 2 3 7" xfId="1898"/>
    <cellStyle name="標準 6 4 2 2 3 7 2" xfId="5509"/>
    <cellStyle name="標準 6 4 2 2 3 7 2 2" xfId="12643"/>
    <cellStyle name="標準 6 4 2 2 3 7 2 2 2" xfId="26911"/>
    <cellStyle name="標準 6 4 2 2 3 7 2 2 3" xfId="41184"/>
    <cellStyle name="標準 6 4 2 2 3 7 2 3" xfId="19777"/>
    <cellStyle name="標準 6 4 2 2 3 7 2 4" xfId="34050"/>
    <cellStyle name="標準 6 4 2 2 3 7 3" xfId="9076"/>
    <cellStyle name="標準 6 4 2 2 3 7 3 2" xfId="23344"/>
    <cellStyle name="標準 6 4 2 2 3 7 3 3" xfId="37617"/>
    <cellStyle name="標準 6 4 2 2 3 7 4" xfId="16210"/>
    <cellStyle name="標準 6 4 2 2 3 7 5" xfId="30483"/>
    <cellStyle name="標準 6 4 2 2 3 8" xfId="3728"/>
    <cellStyle name="標準 6 4 2 2 3 8 2" xfId="10862"/>
    <cellStyle name="標準 6 4 2 2 3 8 2 2" xfId="25130"/>
    <cellStyle name="標準 6 4 2 2 3 8 2 3" xfId="39403"/>
    <cellStyle name="標準 6 4 2 2 3 8 3" xfId="17996"/>
    <cellStyle name="標準 6 4 2 2 3 8 4" xfId="32269"/>
    <cellStyle name="標準 6 4 2 2 3 9" xfId="7295"/>
    <cellStyle name="標準 6 4 2 2 3 9 2" xfId="21563"/>
    <cellStyle name="標準 6 4 2 2 3 9 3" xfId="35836"/>
    <cellStyle name="標準 6 4 2 2 4" xfId="171"/>
    <cellStyle name="標準 6 4 2 2 4 10" xfId="28756"/>
    <cellStyle name="標準 6 4 2 2 4 2" xfId="376"/>
    <cellStyle name="標準 6 4 2 2 4 2 2" xfId="1267"/>
    <cellStyle name="標準 6 4 2 2 4 2 2 2" xfId="3048"/>
    <cellStyle name="標準 6 4 2 2 4 2 2 2 2" xfId="6659"/>
    <cellStyle name="標準 6 4 2 2 4 2 2 2 2 2" xfId="13793"/>
    <cellStyle name="標準 6 4 2 2 4 2 2 2 2 2 2" xfId="28061"/>
    <cellStyle name="標準 6 4 2 2 4 2 2 2 2 2 3" xfId="42334"/>
    <cellStyle name="標準 6 4 2 2 4 2 2 2 2 3" xfId="20927"/>
    <cellStyle name="標準 6 4 2 2 4 2 2 2 2 4" xfId="35200"/>
    <cellStyle name="標準 6 4 2 2 4 2 2 2 3" xfId="10226"/>
    <cellStyle name="標準 6 4 2 2 4 2 2 2 3 2" xfId="24494"/>
    <cellStyle name="標準 6 4 2 2 4 2 2 2 3 3" xfId="38767"/>
    <cellStyle name="標準 6 4 2 2 4 2 2 2 4" xfId="17360"/>
    <cellStyle name="標準 6 4 2 2 4 2 2 2 5" xfId="31633"/>
    <cellStyle name="標準 6 4 2 2 4 2 2 3" xfId="4878"/>
    <cellStyle name="標準 6 4 2 2 4 2 2 3 2" xfId="12012"/>
    <cellStyle name="標準 6 4 2 2 4 2 2 3 2 2" xfId="26280"/>
    <cellStyle name="標準 6 4 2 2 4 2 2 3 2 3" xfId="40553"/>
    <cellStyle name="標準 6 4 2 2 4 2 2 3 3" xfId="19146"/>
    <cellStyle name="標準 6 4 2 2 4 2 2 3 4" xfId="33419"/>
    <cellStyle name="標準 6 4 2 2 4 2 2 4" xfId="8445"/>
    <cellStyle name="標準 6 4 2 2 4 2 2 4 2" xfId="22713"/>
    <cellStyle name="標準 6 4 2 2 4 2 2 4 3" xfId="36986"/>
    <cellStyle name="標準 6 4 2 2 4 2 2 5" xfId="15579"/>
    <cellStyle name="標準 6 4 2 2 4 2 2 6" xfId="29852"/>
    <cellStyle name="標準 6 4 2 2 4 2 3" xfId="821"/>
    <cellStyle name="標準 6 4 2 2 4 2 3 2" xfId="2602"/>
    <cellStyle name="標準 6 4 2 2 4 2 3 2 2" xfId="6213"/>
    <cellStyle name="標準 6 4 2 2 4 2 3 2 2 2" xfId="13347"/>
    <cellStyle name="標準 6 4 2 2 4 2 3 2 2 2 2" xfId="27615"/>
    <cellStyle name="標準 6 4 2 2 4 2 3 2 2 2 3" xfId="41888"/>
    <cellStyle name="標準 6 4 2 2 4 2 3 2 2 3" xfId="20481"/>
    <cellStyle name="標準 6 4 2 2 4 2 3 2 2 4" xfId="34754"/>
    <cellStyle name="標準 6 4 2 2 4 2 3 2 3" xfId="9780"/>
    <cellStyle name="標準 6 4 2 2 4 2 3 2 3 2" xfId="24048"/>
    <cellStyle name="標準 6 4 2 2 4 2 3 2 3 3" xfId="38321"/>
    <cellStyle name="標準 6 4 2 2 4 2 3 2 4" xfId="16914"/>
    <cellStyle name="標準 6 4 2 2 4 2 3 2 5" xfId="31187"/>
    <cellStyle name="標準 6 4 2 2 4 2 3 3" xfId="4432"/>
    <cellStyle name="標準 6 4 2 2 4 2 3 3 2" xfId="11566"/>
    <cellStyle name="標準 6 4 2 2 4 2 3 3 2 2" xfId="25834"/>
    <cellStyle name="標準 6 4 2 2 4 2 3 3 2 3" xfId="40107"/>
    <cellStyle name="標準 6 4 2 2 4 2 3 3 3" xfId="18700"/>
    <cellStyle name="標準 6 4 2 2 4 2 3 3 4" xfId="32973"/>
    <cellStyle name="標準 6 4 2 2 4 2 3 4" xfId="7999"/>
    <cellStyle name="標準 6 4 2 2 4 2 3 4 2" xfId="22267"/>
    <cellStyle name="標準 6 4 2 2 4 2 3 4 3" xfId="36540"/>
    <cellStyle name="標準 6 4 2 2 4 2 3 5" xfId="15133"/>
    <cellStyle name="標準 6 4 2 2 4 2 3 6" xfId="29406"/>
    <cellStyle name="標準 6 4 2 2 4 2 4" xfId="1712"/>
    <cellStyle name="標準 6 4 2 2 4 2 4 2" xfId="3493"/>
    <cellStyle name="標準 6 4 2 2 4 2 4 2 2" xfId="7104"/>
    <cellStyle name="標準 6 4 2 2 4 2 4 2 2 2" xfId="14238"/>
    <cellStyle name="標準 6 4 2 2 4 2 4 2 2 2 2" xfId="28506"/>
    <cellStyle name="標準 6 4 2 2 4 2 4 2 2 2 3" xfId="42779"/>
    <cellStyle name="標準 6 4 2 2 4 2 4 2 2 3" xfId="21372"/>
    <cellStyle name="標準 6 4 2 2 4 2 4 2 2 4" xfId="35645"/>
    <cellStyle name="標準 6 4 2 2 4 2 4 2 3" xfId="10671"/>
    <cellStyle name="標準 6 4 2 2 4 2 4 2 3 2" xfId="24939"/>
    <cellStyle name="標準 6 4 2 2 4 2 4 2 3 3" xfId="39212"/>
    <cellStyle name="標準 6 4 2 2 4 2 4 2 4" xfId="17805"/>
    <cellStyle name="標準 6 4 2 2 4 2 4 2 5" xfId="32078"/>
    <cellStyle name="標準 6 4 2 2 4 2 4 3" xfId="5323"/>
    <cellStyle name="標準 6 4 2 2 4 2 4 3 2" xfId="12457"/>
    <cellStyle name="標準 6 4 2 2 4 2 4 3 2 2" xfId="26725"/>
    <cellStyle name="標準 6 4 2 2 4 2 4 3 2 3" xfId="40998"/>
    <cellStyle name="標準 6 4 2 2 4 2 4 3 3" xfId="19591"/>
    <cellStyle name="標準 6 4 2 2 4 2 4 3 4" xfId="33864"/>
    <cellStyle name="標準 6 4 2 2 4 2 4 4" xfId="8890"/>
    <cellStyle name="標準 6 4 2 2 4 2 4 4 2" xfId="23158"/>
    <cellStyle name="標準 6 4 2 2 4 2 4 4 3" xfId="37431"/>
    <cellStyle name="標準 6 4 2 2 4 2 4 5" xfId="16024"/>
    <cellStyle name="標準 6 4 2 2 4 2 4 6" xfId="30297"/>
    <cellStyle name="標準 6 4 2 2 4 2 5" xfId="2157"/>
    <cellStyle name="標準 6 4 2 2 4 2 5 2" xfId="5768"/>
    <cellStyle name="標準 6 4 2 2 4 2 5 2 2" xfId="12902"/>
    <cellStyle name="標準 6 4 2 2 4 2 5 2 2 2" xfId="27170"/>
    <cellStyle name="標準 6 4 2 2 4 2 5 2 2 3" xfId="41443"/>
    <cellStyle name="標準 6 4 2 2 4 2 5 2 3" xfId="20036"/>
    <cellStyle name="標準 6 4 2 2 4 2 5 2 4" xfId="34309"/>
    <cellStyle name="標準 6 4 2 2 4 2 5 3" xfId="9335"/>
    <cellStyle name="標準 6 4 2 2 4 2 5 3 2" xfId="23603"/>
    <cellStyle name="標準 6 4 2 2 4 2 5 3 3" xfId="37876"/>
    <cellStyle name="標準 6 4 2 2 4 2 5 4" xfId="16469"/>
    <cellStyle name="標準 6 4 2 2 4 2 5 5" xfId="30742"/>
    <cellStyle name="標準 6 4 2 2 4 2 6" xfId="3987"/>
    <cellStyle name="標準 6 4 2 2 4 2 6 2" xfId="11121"/>
    <cellStyle name="標準 6 4 2 2 4 2 6 2 2" xfId="25389"/>
    <cellStyle name="標準 6 4 2 2 4 2 6 2 3" xfId="39662"/>
    <cellStyle name="標準 6 4 2 2 4 2 6 3" xfId="18255"/>
    <cellStyle name="標準 6 4 2 2 4 2 6 4" xfId="32528"/>
    <cellStyle name="標準 6 4 2 2 4 2 7" xfId="7554"/>
    <cellStyle name="標準 6 4 2 2 4 2 7 2" xfId="21822"/>
    <cellStyle name="標準 6 4 2 2 4 2 7 3" xfId="36095"/>
    <cellStyle name="標準 6 4 2 2 4 2 8" xfId="14688"/>
    <cellStyle name="標準 6 4 2 2 4 2 9" xfId="28961"/>
    <cellStyle name="標準 6 4 2 2 4 3" xfId="1062"/>
    <cellStyle name="標準 6 4 2 2 4 3 2" xfId="2843"/>
    <cellStyle name="標準 6 4 2 2 4 3 2 2" xfId="6454"/>
    <cellStyle name="標準 6 4 2 2 4 3 2 2 2" xfId="13588"/>
    <cellStyle name="標準 6 4 2 2 4 3 2 2 2 2" xfId="27856"/>
    <cellStyle name="標準 6 4 2 2 4 3 2 2 2 3" xfId="42129"/>
    <cellStyle name="標準 6 4 2 2 4 3 2 2 3" xfId="20722"/>
    <cellStyle name="標準 6 4 2 2 4 3 2 2 4" xfId="34995"/>
    <cellStyle name="標準 6 4 2 2 4 3 2 3" xfId="10021"/>
    <cellStyle name="標準 6 4 2 2 4 3 2 3 2" xfId="24289"/>
    <cellStyle name="標準 6 4 2 2 4 3 2 3 3" xfId="38562"/>
    <cellStyle name="標準 6 4 2 2 4 3 2 4" xfId="17155"/>
    <cellStyle name="標準 6 4 2 2 4 3 2 5" xfId="31428"/>
    <cellStyle name="標準 6 4 2 2 4 3 3" xfId="4673"/>
    <cellStyle name="標準 6 4 2 2 4 3 3 2" xfId="11807"/>
    <cellStyle name="標準 6 4 2 2 4 3 3 2 2" xfId="26075"/>
    <cellStyle name="標準 6 4 2 2 4 3 3 2 3" xfId="40348"/>
    <cellStyle name="標準 6 4 2 2 4 3 3 3" xfId="18941"/>
    <cellStyle name="標準 6 4 2 2 4 3 3 4" xfId="33214"/>
    <cellStyle name="標準 6 4 2 2 4 3 4" xfId="8240"/>
    <cellStyle name="標準 6 4 2 2 4 3 4 2" xfId="22508"/>
    <cellStyle name="標準 6 4 2 2 4 3 4 3" xfId="36781"/>
    <cellStyle name="標準 6 4 2 2 4 3 5" xfId="15374"/>
    <cellStyle name="標準 6 4 2 2 4 3 6" xfId="29647"/>
    <cellStyle name="標準 6 4 2 2 4 4" xfId="616"/>
    <cellStyle name="標準 6 4 2 2 4 4 2" xfId="2397"/>
    <cellStyle name="標準 6 4 2 2 4 4 2 2" xfId="6008"/>
    <cellStyle name="標準 6 4 2 2 4 4 2 2 2" xfId="13142"/>
    <cellStyle name="標準 6 4 2 2 4 4 2 2 2 2" xfId="27410"/>
    <cellStyle name="標準 6 4 2 2 4 4 2 2 2 3" xfId="41683"/>
    <cellStyle name="標準 6 4 2 2 4 4 2 2 3" xfId="20276"/>
    <cellStyle name="標準 6 4 2 2 4 4 2 2 4" xfId="34549"/>
    <cellStyle name="標準 6 4 2 2 4 4 2 3" xfId="9575"/>
    <cellStyle name="標準 6 4 2 2 4 4 2 3 2" xfId="23843"/>
    <cellStyle name="標準 6 4 2 2 4 4 2 3 3" xfId="38116"/>
    <cellStyle name="標準 6 4 2 2 4 4 2 4" xfId="16709"/>
    <cellStyle name="標準 6 4 2 2 4 4 2 5" xfId="30982"/>
    <cellStyle name="標準 6 4 2 2 4 4 3" xfId="4227"/>
    <cellStyle name="標準 6 4 2 2 4 4 3 2" xfId="11361"/>
    <cellStyle name="標準 6 4 2 2 4 4 3 2 2" xfId="25629"/>
    <cellStyle name="標準 6 4 2 2 4 4 3 2 3" xfId="39902"/>
    <cellStyle name="標準 6 4 2 2 4 4 3 3" xfId="18495"/>
    <cellStyle name="標準 6 4 2 2 4 4 3 4" xfId="32768"/>
    <cellStyle name="標準 6 4 2 2 4 4 4" xfId="7794"/>
    <cellStyle name="標準 6 4 2 2 4 4 4 2" xfId="22062"/>
    <cellStyle name="標準 6 4 2 2 4 4 4 3" xfId="36335"/>
    <cellStyle name="標準 6 4 2 2 4 4 5" xfId="14928"/>
    <cellStyle name="標準 6 4 2 2 4 4 6" xfId="29201"/>
    <cellStyle name="標準 6 4 2 2 4 5" xfId="1507"/>
    <cellStyle name="標準 6 4 2 2 4 5 2" xfId="3288"/>
    <cellStyle name="標準 6 4 2 2 4 5 2 2" xfId="6899"/>
    <cellStyle name="標準 6 4 2 2 4 5 2 2 2" xfId="14033"/>
    <cellStyle name="標準 6 4 2 2 4 5 2 2 2 2" xfId="28301"/>
    <cellStyle name="標準 6 4 2 2 4 5 2 2 2 3" xfId="42574"/>
    <cellStyle name="標準 6 4 2 2 4 5 2 2 3" xfId="21167"/>
    <cellStyle name="標準 6 4 2 2 4 5 2 2 4" xfId="35440"/>
    <cellStyle name="標準 6 4 2 2 4 5 2 3" xfId="10466"/>
    <cellStyle name="標準 6 4 2 2 4 5 2 3 2" xfId="24734"/>
    <cellStyle name="標準 6 4 2 2 4 5 2 3 3" xfId="39007"/>
    <cellStyle name="標準 6 4 2 2 4 5 2 4" xfId="17600"/>
    <cellStyle name="標準 6 4 2 2 4 5 2 5" xfId="31873"/>
    <cellStyle name="標準 6 4 2 2 4 5 3" xfId="5118"/>
    <cellStyle name="標準 6 4 2 2 4 5 3 2" xfId="12252"/>
    <cellStyle name="標準 6 4 2 2 4 5 3 2 2" xfId="26520"/>
    <cellStyle name="標準 6 4 2 2 4 5 3 2 3" xfId="40793"/>
    <cellStyle name="標準 6 4 2 2 4 5 3 3" xfId="19386"/>
    <cellStyle name="標準 6 4 2 2 4 5 3 4" xfId="33659"/>
    <cellStyle name="標準 6 4 2 2 4 5 4" xfId="8685"/>
    <cellStyle name="標準 6 4 2 2 4 5 4 2" xfId="22953"/>
    <cellStyle name="標準 6 4 2 2 4 5 4 3" xfId="37226"/>
    <cellStyle name="標準 6 4 2 2 4 5 5" xfId="15819"/>
    <cellStyle name="標準 6 4 2 2 4 5 6" xfId="30092"/>
    <cellStyle name="標準 6 4 2 2 4 6" xfId="1952"/>
    <cellStyle name="標準 6 4 2 2 4 6 2" xfId="5563"/>
    <cellStyle name="標準 6 4 2 2 4 6 2 2" xfId="12697"/>
    <cellStyle name="標準 6 4 2 2 4 6 2 2 2" xfId="26965"/>
    <cellStyle name="標準 6 4 2 2 4 6 2 2 3" xfId="41238"/>
    <cellStyle name="標準 6 4 2 2 4 6 2 3" xfId="19831"/>
    <cellStyle name="標準 6 4 2 2 4 6 2 4" xfId="34104"/>
    <cellStyle name="標準 6 4 2 2 4 6 3" xfId="9130"/>
    <cellStyle name="標準 6 4 2 2 4 6 3 2" xfId="23398"/>
    <cellStyle name="標準 6 4 2 2 4 6 3 3" xfId="37671"/>
    <cellStyle name="標準 6 4 2 2 4 6 4" xfId="16264"/>
    <cellStyle name="標準 6 4 2 2 4 6 5" xfId="30537"/>
    <cellStyle name="標準 6 4 2 2 4 7" xfId="3782"/>
    <cellStyle name="標準 6 4 2 2 4 7 2" xfId="10916"/>
    <cellStyle name="標準 6 4 2 2 4 7 2 2" xfId="25184"/>
    <cellStyle name="標準 6 4 2 2 4 7 2 3" xfId="39457"/>
    <cellStyle name="標準 6 4 2 2 4 7 3" xfId="18050"/>
    <cellStyle name="標準 6 4 2 2 4 7 4" xfId="32323"/>
    <cellStyle name="標準 6 4 2 2 4 8" xfId="7349"/>
    <cellStyle name="標準 6 4 2 2 4 8 2" xfId="21617"/>
    <cellStyle name="標準 6 4 2 2 4 8 3" xfId="35890"/>
    <cellStyle name="標準 6 4 2 2 4 9" xfId="14483"/>
    <cellStyle name="標準 6 4 2 2 5" xfId="265"/>
    <cellStyle name="標準 6 4 2 2 5 2" xfId="1156"/>
    <cellStyle name="標準 6 4 2 2 5 2 2" xfId="2937"/>
    <cellStyle name="標準 6 4 2 2 5 2 2 2" xfId="6548"/>
    <cellStyle name="標準 6 4 2 2 5 2 2 2 2" xfId="13682"/>
    <cellStyle name="標準 6 4 2 2 5 2 2 2 2 2" xfId="27950"/>
    <cellStyle name="標準 6 4 2 2 5 2 2 2 2 3" xfId="42223"/>
    <cellStyle name="標準 6 4 2 2 5 2 2 2 3" xfId="20816"/>
    <cellStyle name="標準 6 4 2 2 5 2 2 2 4" xfId="35089"/>
    <cellStyle name="標準 6 4 2 2 5 2 2 3" xfId="10115"/>
    <cellStyle name="標準 6 4 2 2 5 2 2 3 2" xfId="24383"/>
    <cellStyle name="標準 6 4 2 2 5 2 2 3 3" xfId="38656"/>
    <cellStyle name="標準 6 4 2 2 5 2 2 4" xfId="17249"/>
    <cellStyle name="標準 6 4 2 2 5 2 2 5" xfId="31522"/>
    <cellStyle name="標準 6 4 2 2 5 2 3" xfId="4767"/>
    <cellStyle name="標準 6 4 2 2 5 2 3 2" xfId="11901"/>
    <cellStyle name="標準 6 4 2 2 5 2 3 2 2" xfId="26169"/>
    <cellStyle name="標準 6 4 2 2 5 2 3 2 3" xfId="40442"/>
    <cellStyle name="標準 6 4 2 2 5 2 3 3" xfId="19035"/>
    <cellStyle name="標準 6 4 2 2 5 2 3 4" xfId="33308"/>
    <cellStyle name="標準 6 4 2 2 5 2 4" xfId="8334"/>
    <cellStyle name="標準 6 4 2 2 5 2 4 2" xfId="22602"/>
    <cellStyle name="標準 6 4 2 2 5 2 4 3" xfId="36875"/>
    <cellStyle name="標準 6 4 2 2 5 2 5" xfId="15468"/>
    <cellStyle name="標準 6 4 2 2 5 2 6" xfId="29741"/>
    <cellStyle name="標準 6 4 2 2 5 3" xfId="710"/>
    <cellStyle name="標準 6 4 2 2 5 3 2" xfId="2491"/>
    <cellStyle name="標準 6 4 2 2 5 3 2 2" xfId="6102"/>
    <cellStyle name="標準 6 4 2 2 5 3 2 2 2" xfId="13236"/>
    <cellStyle name="標準 6 4 2 2 5 3 2 2 2 2" xfId="27504"/>
    <cellStyle name="標準 6 4 2 2 5 3 2 2 2 3" xfId="41777"/>
    <cellStyle name="標準 6 4 2 2 5 3 2 2 3" xfId="20370"/>
    <cellStyle name="標準 6 4 2 2 5 3 2 2 4" xfId="34643"/>
    <cellStyle name="標準 6 4 2 2 5 3 2 3" xfId="9669"/>
    <cellStyle name="標準 6 4 2 2 5 3 2 3 2" xfId="23937"/>
    <cellStyle name="標準 6 4 2 2 5 3 2 3 3" xfId="38210"/>
    <cellStyle name="標準 6 4 2 2 5 3 2 4" xfId="16803"/>
    <cellStyle name="標準 6 4 2 2 5 3 2 5" xfId="31076"/>
    <cellStyle name="標準 6 4 2 2 5 3 3" xfId="4321"/>
    <cellStyle name="標準 6 4 2 2 5 3 3 2" xfId="11455"/>
    <cellStyle name="標準 6 4 2 2 5 3 3 2 2" xfId="25723"/>
    <cellStyle name="標準 6 4 2 2 5 3 3 2 3" xfId="39996"/>
    <cellStyle name="標準 6 4 2 2 5 3 3 3" xfId="18589"/>
    <cellStyle name="標準 6 4 2 2 5 3 3 4" xfId="32862"/>
    <cellStyle name="標準 6 4 2 2 5 3 4" xfId="7888"/>
    <cellStyle name="標準 6 4 2 2 5 3 4 2" xfId="22156"/>
    <cellStyle name="標準 6 4 2 2 5 3 4 3" xfId="36429"/>
    <cellStyle name="標準 6 4 2 2 5 3 5" xfId="15022"/>
    <cellStyle name="標準 6 4 2 2 5 3 6" xfId="29295"/>
    <cellStyle name="標準 6 4 2 2 5 4" xfId="1601"/>
    <cellStyle name="標準 6 4 2 2 5 4 2" xfId="3382"/>
    <cellStyle name="標準 6 4 2 2 5 4 2 2" xfId="6993"/>
    <cellStyle name="標準 6 4 2 2 5 4 2 2 2" xfId="14127"/>
    <cellStyle name="標準 6 4 2 2 5 4 2 2 2 2" xfId="28395"/>
    <cellStyle name="標準 6 4 2 2 5 4 2 2 2 3" xfId="42668"/>
    <cellStyle name="標準 6 4 2 2 5 4 2 2 3" xfId="21261"/>
    <cellStyle name="標準 6 4 2 2 5 4 2 2 4" xfId="35534"/>
    <cellStyle name="標準 6 4 2 2 5 4 2 3" xfId="10560"/>
    <cellStyle name="標準 6 4 2 2 5 4 2 3 2" xfId="24828"/>
    <cellStyle name="標準 6 4 2 2 5 4 2 3 3" xfId="39101"/>
    <cellStyle name="標準 6 4 2 2 5 4 2 4" xfId="17694"/>
    <cellStyle name="標準 6 4 2 2 5 4 2 5" xfId="31967"/>
    <cellStyle name="標準 6 4 2 2 5 4 3" xfId="5212"/>
    <cellStyle name="標準 6 4 2 2 5 4 3 2" xfId="12346"/>
    <cellStyle name="標準 6 4 2 2 5 4 3 2 2" xfId="26614"/>
    <cellStyle name="標準 6 4 2 2 5 4 3 2 3" xfId="40887"/>
    <cellStyle name="標準 6 4 2 2 5 4 3 3" xfId="19480"/>
    <cellStyle name="標準 6 4 2 2 5 4 3 4" xfId="33753"/>
    <cellStyle name="標準 6 4 2 2 5 4 4" xfId="8779"/>
    <cellStyle name="標準 6 4 2 2 5 4 4 2" xfId="23047"/>
    <cellStyle name="標準 6 4 2 2 5 4 4 3" xfId="37320"/>
    <cellStyle name="標準 6 4 2 2 5 4 5" xfId="15913"/>
    <cellStyle name="標準 6 4 2 2 5 4 6" xfId="30186"/>
    <cellStyle name="標準 6 4 2 2 5 5" xfId="2046"/>
    <cellStyle name="標準 6 4 2 2 5 5 2" xfId="5657"/>
    <cellStyle name="標準 6 4 2 2 5 5 2 2" xfId="12791"/>
    <cellStyle name="標準 6 4 2 2 5 5 2 2 2" xfId="27059"/>
    <cellStyle name="標準 6 4 2 2 5 5 2 2 3" xfId="41332"/>
    <cellStyle name="標準 6 4 2 2 5 5 2 3" xfId="19925"/>
    <cellStyle name="標準 6 4 2 2 5 5 2 4" xfId="34198"/>
    <cellStyle name="標準 6 4 2 2 5 5 3" xfId="9224"/>
    <cellStyle name="標準 6 4 2 2 5 5 3 2" xfId="23492"/>
    <cellStyle name="標準 6 4 2 2 5 5 3 3" xfId="37765"/>
    <cellStyle name="標準 6 4 2 2 5 5 4" xfId="16358"/>
    <cellStyle name="標準 6 4 2 2 5 5 5" xfId="30631"/>
    <cellStyle name="標準 6 4 2 2 5 6" xfId="3876"/>
    <cellStyle name="標準 6 4 2 2 5 6 2" xfId="11010"/>
    <cellStyle name="標準 6 4 2 2 5 6 2 2" xfId="25278"/>
    <cellStyle name="標準 6 4 2 2 5 6 2 3" xfId="39551"/>
    <cellStyle name="標準 6 4 2 2 5 6 3" xfId="18144"/>
    <cellStyle name="標準 6 4 2 2 5 6 4" xfId="32417"/>
    <cellStyle name="標準 6 4 2 2 5 7" xfId="7443"/>
    <cellStyle name="標準 6 4 2 2 5 7 2" xfId="21711"/>
    <cellStyle name="標準 6 4 2 2 5 7 3" xfId="35984"/>
    <cellStyle name="標準 6 4 2 2 5 8" xfId="14577"/>
    <cellStyle name="標準 6 4 2 2 5 9" xfId="28850"/>
    <cellStyle name="標準 6 4 2 2 6" xfId="934"/>
    <cellStyle name="標準 6 4 2 2 6 2" xfId="2715"/>
    <cellStyle name="標準 6 4 2 2 6 2 2" xfId="6326"/>
    <cellStyle name="標準 6 4 2 2 6 2 2 2" xfId="13460"/>
    <cellStyle name="標準 6 4 2 2 6 2 2 2 2" xfId="27728"/>
    <cellStyle name="標準 6 4 2 2 6 2 2 2 3" xfId="42001"/>
    <cellStyle name="標準 6 4 2 2 6 2 2 3" xfId="20594"/>
    <cellStyle name="標準 6 4 2 2 6 2 2 4" xfId="34867"/>
    <cellStyle name="標準 6 4 2 2 6 2 3" xfId="9893"/>
    <cellStyle name="標準 6 4 2 2 6 2 3 2" xfId="24161"/>
    <cellStyle name="標準 6 4 2 2 6 2 3 3" xfId="38434"/>
    <cellStyle name="標準 6 4 2 2 6 2 4" xfId="17027"/>
    <cellStyle name="標準 6 4 2 2 6 2 5" xfId="31300"/>
    <cellStyle name="標準 6 4 2 2 6 3" xfId="4545"/>
    <cellStyle name="標準 6 4 2 2 6 3 2" xfId="11679"/>
    <cellStyle name="標準 6 4 2 2 6 3 2 2" xfId="25947"/>
    <cellStyle name="標準 6 4 2 2 6 3 2 3" xfId="40220"/>
    <cellStyle name="標準 6 4 2 2 6 3 3" xfId="18813"/>
    <cellStyle name="標準 6 4 2 2 6 3 4" xfId="33086"/>
    <cellStyle name="標準 6 4 2 2 6 4" xfId="8112"/>
    <cellStyle name="標準 6 4 2 2 6 4 2" xfId="22380"/>
    <cellStyle name="標準 6 4 2 2 6 4 3" xfId="36653"/>
    <cellStyle name="標準 6 4 2 2 6 5" xfId="15246"/>
    <cellStyle name="標準 6 4 2 2 6 6" xfId="29519"/>
    <cellStyle name="標準 6 4 2 2 7" xfId="488"/>
    <cellStyle name="標準 6 4 2 2 7 2" xfId="2269"/>
    <cellStyle name="標準 6 4 2 2 7 2 2" xfId="5880"/>
    <cellStyle name="標準 6 4 2 2 7 2 2 2" xfId="13014"/>
    <cellStyle name="標準 6 4 2 2 7 2 2 2 2" xfId="27282"/>
    <cellStyle name="標準 6 4 2 2 7 2 2 2 3" xfId="41555"/>
    <cellStyle name="標準 6 4 2 2 7 2 2 3" xfId="20148"/>
    <cellStyle name="標準 6 4 2 2 7 2 2 4" xfId="34421"/>
    <cellStyle name="標準 6 4 2 2 7 2 3" xfId="9447"/>
    <cellStyle name="標準 6 4 2 2 7 2 3 2" xfId="23715"/>
    <cellStyle name="標準 6 4 2 2 7 2 3 3" xfId="37988"/>
    <cellStyle name="標準 6 4 2 2 7 2 4" xfId="16581"/>
    <cellStyle name="標準 6 4 2 2 7 2 5" xfId="30854"/>
    <cellStyle name="標準 6 4 2 2 7 3" xfId="4099"/>
    <cellStyle name="標準 6 4 2 2 7 3 2" xfId="11233"/>
    <cellStyle name="標準 6 4 2 2 7 3 2 2" xfId="25501"/>
    <cellStyle name="標準 6 4 2 2 7 3 2 3" xfId="39774"/>
    <cellStyle name="標準 6 4 2 2 7 3 3" xfId="18367"/>
    <cellStyle name="標準 6 4 2 2 7 3 4" xfId="32640"/>
    <cellStyle name="標準 6 4 2 2 7 4" xfId="7666"/>
    <cellStyle name="標準 6 4 2 2 7 4 2" xfId="21934"/>
    <cellStyle name="標準 6 4 2 2 7 4 3" xfId="36207"/>
    <cellStyle name="標準 6 4 2 2 7 5" xfId="14800"/>
    <cellStyle name="標準 6 4 2 2 7 6" xfId="29073"/>
    <cellStyle name="標準 6 4 2 2 8" xfId="1379"/>
    <cellStyle name="標準 6 4 2 2 8 2" xfId="3160"/>
    <cellStyle name="標準 6 4 2 2 8 2 2" xfId="6771"/>
    <cellStyle name="標準 6 4 2 2 8 2 2 2" xfId="13905"/>
    <cellStyle name="標準 6 4 2 2 8 2 2 2 2" xfId="28173"/>
    <cellStyle name="標準 6 4 2 2 8 2 2 2 3" xfId="42446"/>
    <cellStyle name="標準 6 4 2 2 8 2 2 3" xfId="21039"/>
    <cellStyle name="標準 6 4 2 2 8 2 2 4" xfId="35312"/>
    <cellStyle name="標準 6 4 2 2 8 2 3" xfId="10338"/>
    <cellStyle name="標準 6 4 2 2 8 2 3 2" xfId="24606"/>
    <cellStyle name="標準 6 4 2 2 8 2 3 3" xfId="38879"/>
    <cellStyle name="標準 6 4 2 2 8 2 4" xfId="17472"/>
    <cellStyle name="標準 6 4 2 2 8 2 5" xfId="31745"/>
    <cellStyle name="標準 6 4 2 2 8 3" xfId="4990"/>
    <cellStyle name="標準 6 4 2 2 8 3 2" xfId="12124"/>
    <cellStyle name="標準 6 4 2 2 8 3 2 2" xfId="26392"/>
    <cellStyle name="標準 6 4 2 2 8 3 2 3" xfId="40665"/>
    <cellStyle name="標準 6 4 2 2 8 3 3" xfId="19258"/>
    <cellStyle name="標準 6 4 2 2 8 3 4" xfId="33531"/>
    <cellStyle name="標準 6 4 2 2 8 4" xfId="8557"/>
    <cellStyle name="標準 6 4 2 2 8 4 2" xfId="22825"/>
    <cellStyle name="標準 6 4 2 2 8 4 3" xfId="37098"/>
    <cellStyle name="標準 6 4 2 2 8 5" xfId="15691"/>
    <cellStyle name="標準 6 4 2 2 8 6" xfId="29964"/>
    <cellStyle name="標準 6 4 2 2 9" xfId="1824"/>
    <cellStyle name="標準 6 4 2 2 9 2" xfId="5435"/>
    <cellStyle name="標準 6 4 2 2 9 2 2" xfId="12569"/>
    <cellStyle name="標準 6 4 2 2 9 2 2 2" xfId="26837"/>
    <cellStyle name="標準 6 4 2 2 9 2 2 3" xfId="41110"/>
    <cellStyle name="標準 6 4 2 2 9 2 3" xfId="19703"/>
    <cellStyle name="標準 6 4 2 2 9 2 4" xfId="33976"/>
    <cellStyle name="標準 6 4 2 2 9 3" xfId="9002"/>
    <cellStyle name="標準 6 4 2 2 9 3 2" xfId="23270"/>
    <cellStyle name="標準 6 4 2 2 9 3 3" xfId="37543"/>
    <cellStyle name="標準 6 4 2 2 9 4" xfId="16136"/>
    <cellStyle name="標準 6 4 2 2 9 5" xfId="30409"/>
    <cellStyle name="標準 6 4 2 3" xfId="62"/>
    <cellStyle name="標準 6 4 2 3 10" xfId="14374"/>
    <cellStyle name="標準 6 4 2 3 11" xfId="28647"/>
    <cellStyle name="標準 6 4 2 3 2" xfId="172"/>
    <cellStyle name="標準 6 4 2 3 2 10" xfId="28757"/>
    <cellStyle name="標準 6 4 2 3 2 2" xfId="395"/>
    <cellStyle name="標準 6 4 2 3 2 2 2" xfId="1286"/>
    <cellStyle name="標準 6 4 2 3 2 2 2 2" xfId="3067"/>
    <cellStyle name="標準 6 4 2 3 2 2 2 2 2" xfId="6678"/>
    <cellStyle name="標準 6 4 2 3 2 2 2 2 2 2" xfId="13812"/>
    <cellStyle name="標準 6 4 2 3 2 2 2 2 2 2 2" xfId="28080"/>
    <cellStyle name="標準 6 4 2 3 2 2 2 2 2 2 3" xfId="42353"/>
    <cellStyle name="標準 6 4 2 3 2 2 2 2 2 3" xfId="20946"/>
    <cellStyle name="標準 6 4 2 3 2 2 2 2 2 4" xfId="35219"/>
    <cellStyle name="標準 6 4 2 3 2 2 2 2 3" xfId="10245"/>
    <cellStyle name="標準 6 4 2 3 2 2 2 2 3 2" xfId="24513"/>
    <cellStyle name="標準 6 4 2 3 2 2 2 2 3 3" xfId="38786"/>
    <cellStyle name="標準 6 4 2 3 2 2 2 2 4" xfId="17379"/>
    <cellStyle name="標準 6 4 2 3 2 2 2 2 5" xfId="31652"/>
    <cellStyle name="標準 6 4 2 3 2 2 2 3" xfId="4897"/>
    <cellStyle name="標準 6 4 2 3 2 2 2 3 2" xfId="12031"/>
    <cellStyle name="標準 6 4 2 3 2 2 2 3 2 2" xfId="26299"/>
    <cellStyle name="標準 6 4 2 3 2 2 2 3 2 3" xfId="40572"/>
    <cellStyle name="標準 6 4 2 3 2 2 2 3 3" xfId="19165"/>
    <cellStyle name="標準 6 4 2 3 2 2 2 3 4" xfId="33438"/>
    <cellStyle name="標準 6 4 2 3 2 2 2 4" xfId="8464"/>
    <cellStyle name="標準 6 4 2 3 2 2 2 4 2" xfId="22732"/>
    <cellStyle name="標準 6 4 2 3 2 2 2 4 3" xfId="37005"/>
    <cellStyle name="標準 6 4 2 3 2 2 2 5" xfId="15598"/>
    <cellStyle name="標準 6 4 2 3 2 2 2 6" xfId="29871"/>
    <cellStyle name="標準 6 4 2 3 2 2 3" xfId="840"/>
    <cellStyle name="標準 6 4 2 3 2 2 3 2" xfId="2621"/>
    <cellStyle name="標準 6 4 2 3 2 2 3 2 2" xfId="6232"/>
    <cellStyle name="標準 6 4 2 3 2 2 3 2 2 2" xfId="13366"/>
    <cellStyle name="標準 6 4 2 3 2 2 3 2 2 2 2" xfId="27634"/>
    <cellStyle name="標準 6 4 2 3 2 2 3 2 2 2 3" xfId="41907"/>
    <cellStyle name="標準 6 4 2 3 2 2 3 2 2 3" xfId="20500"/>
    <cellStyle name="標準 6 4 2 3 2 2 3 2 2 4" xfId="34773"/>
    <cellStyle name="標準 6 4 2 3 2 2 3 2 3" xfId="9799"/>
    <cellStyle name="標準 6 4 2 3 2 2 3 2 3 2" xfId="24067"/>
    <cellStyle name="標準 6 4 2 3 2 2 3 2 3 3" xfId="38340"/>
    <cellStyle name="標準 6 4 2 3 2 2 3 2 4" xfId="16933"/>
    <cellStyle name="標準 6 4 2 3 2 2 3 2 5" xfId="31206"/>
    <cellStyle name="標準 6 4 2 3 2 2 3 3" xfId="4451"/>
    <cellStyle name="標準 6 4 2 3 2 2 3 3 2" xfId="11585"/>
    <cellStyle name="標準 6 4 2 3 2 2 3 3 2 2" xfId="25853"/>
    <cellStyle name="標準 6 4 2 3 2 2 3 3 2 3" xfId="40126"/>
    <cellStyle name="標準 6 4 2 3 2 2 3 3 3" xfId="18719"/>
    <cellStyle name="標準 6 4 2 3 2 2 3 3 4" xfId="32992"/>
    <cellStyle name="標準 6 4 2 3 2 2 3 4" xfId="8018"/>
    <cellStyle name="標準 6 4 2 3 2 2 3 4 2" xfId="22286"/>
    <cellStyle name="標準 6 4 2 3 2 2 3 4 3" xfId="36559"/>
    <cellStyle name="標準 6 4 2 3 2 2 3 5" xfId="15152"/>
    <cellStyle name="標準 6 4 2 3 2 2 3 6" xfId="29425"/>
    <cellStyle name="標準 6 4 2 3 2 2 4" xfId="1731"/>
    <cellStyle name="標準 6 4 2 3 2 2 4 2" xfId="3512"/>
    <cellStyle name="標準 6 4 2 3 2 2 4 2 2" xfId="7123"/>
    <cellStyle name="標準 6 4 2 3 2 2 4 2 2 2" xfId="14257"/>
    <cellStyle name="標準 6 4 2 3 2 2 4 2 2 2 2" xfId="28525"/>
    <cellStyle name="標準 6 4 2 3 2 2 4 2 2 2 3" xfId="42798"/>
    <cellStyle name="標準 6 4 2 3 2 2 4 2 2 3" xfId="21391"/>
    <cellStyle name="標準 6 4 2 3 2 2 4 2 2 4" xfId="35664"/>
    <cellStyle name="標準 6 4 2 3 2 2 4 2 3" xfId="10690"/>
    <cellStyle name="標準 6 4 2 3 2 2 4 2 3 2" xfId="24958"/>
    <cellStyle name="標準 6 4 2 3 2 2 4 2 3 3" xfId="39231"/>
    <cellStyle name="標準 6 4 2 3 2 2 4 2 4" xfId="17824"/>
    <cellStyle name="標準 6 4 2 3 2 2 4 2 5" xfId="32097"/>
    <cellStyle name="標準 6 4 2 3 2 2 4 3" xfId="5342"/>
    <cellStyle name="標準 6 4 2 3 2 2 4 3 2" xfId="12476"/>
    <cellStyle name="標準 6 4 2 3 2 2 4 3 2 2" xfId="26744"/>
    <cellStyle name="標準 6 4 2 3 2 2 4 3 2 3" xfId="41017"/>
    <cellStyle name="標準 6 4 2 3 2 2 4 3 3" xfId="19610"/>
    <cellStyle name="標準 6 4 2 3 2 2 4 3 4" xfId="33883"/>
    <cellStyle name="標準 6 4 2 3 2 2 4 4" xfId="8909"/>
    <cellStyle name="標準 6 4 2 3 2 2 4 4 2" xfId="23177"/>
    <cellStyle name="標準 6 4 2 3 2 2 4 4 3" xfId="37450"/>
    <cellStyle name="標準 6 4 2 3 2 2 4 5" xfId="16043"/>
    <cellStyle name="標準 6 4 2 3 2 2 4 6" xfId="30316"/>
    <cellStyle name="標準 6 4 2 3 2 2 5" xfId="2176"/>
    <cellStyle name="標準 6 4 2 3 2 2 5 2" xfId="5787"/>
    <cellStyle name="標準 6 4 2 3 2 2 5 2 2" xfId="12921"/>
    <cellStyle name="標準 6 4 2 3 2 2 5 2 2 2" xfId="27189"/>
    <cellStyle name="標準 6 4 2 3 2 2 5 2 2 3" xfId="41462"/>
    <cellStyle name="標準 6 4 2 3 2 2 5 2 3" xfId="20055"/>
    <cellStyle name="標準 6 4 2 3 2 2 5 2 4" xfId="34328"/>
    <cellStyle name="標準 6 4 2 3 2 2 5 3" xfId="9354"/>
    <cellStyle name="標準 6 4 2 3 2 2 5 3 2" xfId="23622"/>
    <cellStyle name="標準 6 4 2 3 2 2 5 3 3" xfId="37895"/>
    <cellStyle name="標準 6 4 2 3 2 2 5 4" xfId="16488"/>
    <cellStyle name="標準 6 4 2 3 2 2 5 5" xfId="30761"/>
    <cellStyle name="標準 6 4 2 3 2 2 6" xfId="4006"/>
    <cellStyle name="標準 6 4 2 3 2 2 6 2" xfId="11140"/>
    <cellStyle name="標準 6 4 2 3 2 2 6 2 2" xfId="25408"/>
    <cellStyle name="標準 6 4 2 3 2 2 6 2 3" xfId="39681"/>
    <cellStyle name="標準 6 4 2 3 2 2 6 3" xfId="18274"/>
    <cellStyle name="標準 6 4 2 3 2 2 6 4" xfId="32547"/>
    <cellStyle name="標準 6 4 2 3 2 2 7" xfId="7573"/>
    <cellStyle name="標準 6 4 2 3 2 2 7 2" xfId="21841"/>
    <cellStyle name="標準 6 4 2 3 2 2 7 3" xfId="36114"/>
    <cellStyle name="標準 6 4 2 3 2 2 8" xfId="14707"/>
    <cellStyle name="標準 6 4 2 3 2 2 9" xfId="28980"/>
    <cellStyle name="標準 6 4 2 3 2 3" xfId="1063"/>
    <cellStyle name="標準 6 4 2 3 2 3 2" xfId="2844"/>
    <cellStyle name="標準 6 4 2 3 2 3 2 2" xfId="6455"/>
    <cellStyle name="標準 6 4 2 3 2 3 2 2 2" xfId="13589"/>
    <cellStyle name="標準 6 4 2 3 2 3 2 2 2 2" xfId="27857"/>
    <cellStyle name="標準 6 4 2 3 2 3 2 2 2 3" xfId="42130"/>
    <cellStyle name="標準 6 4 2 3 2 3 2 2 3" xfId="20723"/>
    <cellStyle name="標準 6 4 2 3 2 3 2 2 4" xfId="34996"/>
    <cellStyle name="標準 6 4 2 3 2 3 2 3" xfId="10022"/>
    <cellStyle name="標準 6 4 2 3 2 3 2 3 2" xfId="24290"/>
    <cellStyle name="標準 6 4 2 3 2 3 2 3 3" xfId="38563"/>
    <cellStyle name="標準 6 4 2 3 2 3 2 4" xfId="17156"/>
    <cellStyle name="標準 6 4 2 3 2 3 2 5" xfId="31429"/>
    <cellStyle name="標準 6 4 2 3 2 3 3" xfId="4674"/>
    <cellStyle name="標準 6 4 2 3 2 3 3 2" xfId="11808"/>
    <cellStyle name="標準 6 4 2 3 2 3 3 2 2" xfId="26076"/>
    <cellStyle name="標準 6 4 2 3 2 3 3 2 3" xfId="40349"/>
    <cellStyle name="標準 6 4 2 3 2 3 3 3" xfId="18942"/>
    <cellStyle name="標準 6 4 2 3 2 3 3 4" xfId="33215"/>
    <cellStyle name="標準 6 4 2 3 2 3 4" xfId="8241"/>
    <cellStyle name="標準 6 4 2 3 2 3 4 2" xfId="22509"/>
    <cellStyle name="標準 6 4 2 3 2 3 4 3" xfId="36782"/>
    <cellStyle name="標準 6 4 2 3 2 3 5" xfId="15375"/>
    <cellStyle name="標準 6 4 2 3 2 3 6" xfId="29648"/>
    <cellStyle name="標準 6 4 2 3 2 4" xfId="617"/>
    <cellStyle name="標準 6 4 2 3 2 4 2" xfId="2398"/>
    <cellStyle name="標準 6 4 2 3 2 4 2 2" xfId="6009"/>
    <cellStyle name="標準 6 4 2 3 2 4 2 2 2" xfId="13143"/>
    <cellStyle name="標準 6 4 2 3 2 4 2 2 2 2" xfId="27411"/>
    <cellStyle name="標準 6 4 2 3 2 4 2 2 2 3" xfId="41684"/>
    <cellStyle name="標準 6 4 2 3 2 4 2 2 3" xfId="20277"/>
    <cellStyle name="標準 6 4 2 3 2 4 2 2 4" xfId="34550"/>
    <cellStyle name="標準 6 4 2 3 2 4 2 3" xfId="9576"/>
    <cellStyle name="標準 6 4 2 3 2 4 2 3 2" xfId="23844"/>
    <cellStyle name="標準 6 4 2 3 2 4 2 3 3" xfId="38117"/>
    <cellStyle name="標準 6 4 2 3 2 4 2 4" xfId="16710"/>
    <cellStyle name="標準 6 4 2 3 2 4 2 5" xfId="30983"/>
    <cellStyle name="標準 6 4 2 3 2 4 3" xfId="4228"/>
    <cellStyle name="標準 6 4 2 3 2 4 3 2" xfId="11362"/>
    <cellStyle name="標準 6 4 2 3 2 4 3 2 2" xfId="25630"/>
    <cellStyle name="標準 6 4 2 3 2 4 3 2 3" xfId="39903"/>
    <cellStyle name="標準 6 4 2 3 2 4 3 3" xfId="18496"/>
    <cellStyle name="標準 6 4 2 3 2 4 3 4" xfId="32769"/>
    <cellStyle name="標準 6 4 2 3 2 4 4" xfId="7795"/>
    <cellStyle name="標準 6 4 2 3 2 4 4 2" xfId="22063"/>
    <cellStyle name="標準 6 4 2 3 2 4 4 3" xfId="36336"/>
    <cellStyle name="標準 6 4 2 3 2 4 5" xfId="14929"/>
    <cellStyle name="標準 6 4 2 3 2 4 6" xfId="29202"/>
    <cellStyle name="標準 6 4 2 3 2 5" xfId="1508"/>
    <cellStyle name="標準 6 4 2 3 2 5 2" xfId="3289"/>
    <cellStyle name="標準 6 4 2 3 2 5 2 2" xfId="6900"/>
    <cellStyle name="標準 6 4 2 3 2 5 2 2 2" xfId="14034"/>
    <cellStyle name="標準 6 4 2 3 2 5 2 2 2 2" xfId="28302"/>
    <cellStyle name="標準 6 4 2 3 2 5 2 2 2 3" xfId="42575"/>
    <cellStyle name="標準 6 4 2 3 2 5 2 2 3" xfId="21168"/>
    <cellStyle name="標準 6 4 2 3 2 5 2 2 4" xfId="35441"/>
    <cellStyle name="標準 6 4 2 3 2 5 2 3" xfId="10467"/>
    <cellStyle name="標準 6 4 2 3 2 5 2 3 2" xfId="24735"/>
    <cellStyle name="標準 6 4 2 3 2 5 2 3 3" xfId="39008"/>
    <cellStyle name="標準 6 4 2 3 2 5 2 4" xfId="17601"/>
    <cellStyle name="標準 6 4 2 3 2 5 2 5" xfId="31874"/>
    <cellStyle name="標準 6 4 2 3 2 5 3" xfId="5119"/>
    <cellStyle name="標準 6 4 2 3 2 5 3 2" xfId="12253"/>
    <cellStyle name="標準 6 4 2 3 2 5 3 2 2" xfId="26521"/>
    <cellStyle name="標準 6 4 2 3 2 5 3 2 3" xfId="40794"/>
    <cellStyle name="標準 6 4 2 3 2 5 3 3" xfId="19387"/>
    <cellStyle name="標準 6 4 2 3 2 5 3 4" xfId="33660"/>
    <cellStyle name="標準 6 4 2 3 2 5 4" xfId="8686"/>
    <cellStyle name="標準 6 4 2 3 2 5 4 2" xfId="22954"/>
    <cellStyle name="標準 6 4 2 3 2 5 4 3" xfId="37227"/>
    <cellStyle name="標準 6 4 2 3 2 5 5" xfId="15820"/>
    <cellStyle name="標準 6 4 2 3 2 5 6" xfId="30093"/>
    <cellStyle name="標準 6 4 2 3 2 6" xfId="1953"/>
    <cellStyle name="標準 6 4 2 3 2 6 2" xfId="5564"/>
    <cellStyle name="標準 6 4 2 3 2 6 2 2" xfId="12698"/>
    <cellStyle name="標準 6 4 2 3 2 6 2 2 2" xfId="26966"/>
    <cellStyle name="標準 6 4 2 3 2 6 2 2 3" xfId="41239"/>
    <cellStyle name="標準 6 4 2 3 2 6 2 3" xfId="19832"/>
    <cellStyle name="標準 6 4 2 3 2 6 2 4" xfId="34105"/>
    <cellStyle name="標準 6 4 2 3 2 6 3" xfId="9131"/>
    <cellStyle name="標準 6 4 2 3 2 6 3 2" xfId="23399"/>
    <cellStyle name="標準 6 4 2 3 2 6 3 3" xfId="37672"/>
    <cellStyle name="標準 6 4 2 3 2 6 4" xfId="16265"/>
    <cellStyle name="標準 6 4 2 3 2 6 5" xfId="30538"/>
    <cellStyle name="標準 6 4 2 3 2 7" xfId="3783"/>
    <cellStyle name="標準 6 4 2 3 2 7 2" xfId="10917"/>
    <cellStyle name="標準 6 4 2 3 2 7 2 2" xfId="25185"/>
    <cellStyle name="標準 6 4 2 3 2 7 2 3" xfId="39458"/>
    <cellStyle name="標準 6 4 2 3 2 7 3" xfId="18051"/>
    <cellStyle name="標準 6 4 2 3 2 7 4" xfId="32324"/>
    <cellStyle name="標準 6 4 2 3 2 8" xfId="7350"/>
    <cellStyle name="標準 6 4 2 3 2 8 2" xfId="21618"/>
    <cellStyle name="標準 6 4 2 3 2 8 3" xfId="35891"/>
    <cellStyle name="標準 6 4 2 3 2 9" xfId="14484"/>
    <cellStyle name="標準 6 4 2 3 3" xfId="284"/>
    <cellStyle name="標準 6 4 2 3 3 2" xfId="1175"/>
    <cellStyle name="標準 6 4 2 3 3 2 2" xfId="2956"/>
    <cellStyle name="標準 6 4 2 3 3 2 2 2" xfId="6567"/>
    <cellStyle name="標準 6 4 2 3 3 2 2 2 2" xfId="13701"/>
    <cellStyle name="標準 6 4 2 3 3 2 2 2 2 2" xfId="27969"/>
    <cellStyle name="標準 6 4 2 3 3 2 2 2 2 3" xfId="42242"/>
    <cellStyle name="標準 6 4 2 3 3 2 2 2 3" xfId="20835"/>
    <cellStyle name="標準 6 4 2 3 3 2 2 2 4" xfId="35108"/>
    <cellStyle name="標準 6 4 2 3 3 2 2 3" xfId="10134"/>
    <cellStyle name="標準 6 4 2 3 3 2 2 3 2" xfId="24402"/>
    <cellStyle name="標準 6 4 2 3 3 2 2 3 3" xfId="38675"/>
    <cellStyle name="標準 6 4 2 3 3 2 2 4" xfId="17268"/>
    <cellStyle name="標準 6 4 2 3 3 2 2 5" xfId="31541"/>
    <cellStyle name="標準 6 4 2 3 3 2 3" xfId="4786"/>
    <cellStyle name="標準 6 4 2 3 3 2 3 2" xfId="11920"/>
    <cellStyle name="標準 6 4 2 3 3 2 3 2 2" xfId="26188"/>
    <cellStyle name="標準 6 4 2 3 3 2 3 2 3" xfId="40461"/>
    <cellStyle name="標準 6 4 2 3 3 2 3 3" xfId="19054"/>
    <cellStyle name="標準 6 4 2 3 3 2 3 4" xfId="33327"/>
    <cellStyle name="標準 6 4 2 3 3 2 4" xfId="8353"/>
    <cellStyle name="標準 6 4 2 3 3 2 4 2" xfId="22621"/>
    <cellStyle name="標準 6 4 2 3 3 2 4 3" xfId="36894"/>
    <cellStyle name="標準 6 4 2 3 3 2 5" xfId="15487"/>
    <cellStyle name="標準 6 4 2 3 3 2 6" xfId="29760"/>
    <cellStyle name="標準 6 4 2 3 3 3" xfId="729"/>
    <cellStyle name="標準 6 4 2 3 3 3 2" xfId="2510"/>
    <cellStyle name="標準 6 4 2 3 3 3 2 2" xfId="6121"/>
    <cellStyle name="標準 6 4 2 3 3 3 2 2 2" xfId="13255"/>
    <cellStyle name="標準 6 4 2 3 3 3 2 2 2 2" xfId="27523"/>
    <cellStyle name="標準 6 4 2 3 3 3 2 2 2 3" xfId="41796"/>
    <cellStyle name="標準 6 4 2 3 3 3 2 2 3" xfId="20389"/>
    <cellStyle name="標準 6 4 2 3 3 3 2 2 4" xfId="34662"/>
    <cellStyle name="標準 6 4 2 3 3 3 2 3" xfId="9688"/>
    <cellStyle name="標準 6 4 2 3 3 3 2 3 2" xfId="23956"/>
    <cellStyle name="標準 6 4 2 3 3 3 2 3 3" xfId="38229"/>
    <cellStyle name="標準 6 4 2 3 3 3 2 4" xfId="16822"/>
    <cellStyle name="標準 6 4 2 3 3 3 2 5" xfId="31095"/>
    <cellStyle name="標準 6 4 2 3 3 3 3" xfId="4340"/>
    <cellStyle name="標準 6 4 2 3 3 3 3 2" xfId="11474"/>
    <cellStyle name="標準 6 4 2 3 3 3 3 2 2" xfId="25742"/>
    <cellStyle name="標準 6 4 2 3 3 3 3 2 3" xfId="40015"/>
    <cellStyle name="標準 6 4 2 3 3 3 3 3" xfId="18608"/>
    <cellStyle name="標準 6 4 2 3 3 3 3 4" xfId="32881"/>
    <cellStyle name="標準 6 4 2 3 3 3 4" xfId="7907"/>
    <cellStyle name="標準 6 4 2 3 3 3 4 2" xfId="22175"/>
    <cellStyle name="標準 6 4 2 3 3 3 4 3" xfId="36448"/>
    <cellStyle name="標準 6 4 2 3 3 3 5" xfId="15041"/>
    <cellStyle name="標準 6 4 2 3 3 3 6" xfId="29314"/>
    <cellStyle name="標準 6 4 2 3 3 4" xfId="1620"/>
    <cellStyle name="標準 6 4 2 3 3 4 2" xfId="3401"/>
    <cellStyle name="標準 6 4 2 3 3 4 2 2" xfId="7012"/>
    <cellStyle name="標準 6 4 2 3 3 4 2 2 2" xfId="14146"/>
    <cellStyle name="標準 6 4 2 3 3 4 2 2 2 2" xfId="28414"/>
    <cellStyle name="標準 6 4 2 3 3 4 2 2 2 3" xfId="42687"/>
    <cellStyle name="標準 6 4 2 3 3 4 2 2 3" xfId="21280"/>
    <cellStyle name="標準 6 4 2 3 3 4 2 2 4" xfId="35553"/>
    <cellStyle name="標準 6 4 2 3 3 4 2 3" xfId="10579"/>
    <cellStyle name="標準 6 4 2 3 3 4 2 3 2" xfId="24847"/>
    <cellStyle name="標準 6 4 2 3 3 4 2 3 3" xfId="39120"/>
    <cellStyle name="標準 6 4 2 3 3 4 2 4" xfId="17713"/>
    <cellStyle name="標準 6 4 2 3 3 4 2 5" xfId="31986"/>
    <cellStyle name="標準 6 4 2 3 3 4 3" xfId="5231"/>
    <cellStyle name="標準 6 4 2 3 3 4 3 2" xfId="12365"/>
    <cellStyle name="標準 6 4 2 3 3 4 3 2 2" xfId="26633"/>
    <cellStyle name="標準 6 4 2 3 3 4 3 2 3" xfId="40906"/>
    <cellStyle name="標準 6 4 2 3 3 4 3 3" xfId="19499"/>
    <cellStyle name="標準 6 4 2 3 3 4 3 4" xfId="33772"/>
    <cellStyle name="標準 6 4 2 3 3 4 4" xfId="8798"/>
    <cellStyle name="標準 6 4 2 3 3 4 4 2" xfId="23066"/>
    <cellStyle name="標準 6 4 2 3 3 4 4 3" xfId="37339"/>
    <cellStyle name="標準 6 4 2 3 3 4 5" xfId="15932"/>
    <cellStyle name="標準 6 4 2 3 3 4 6" xfId="30205"/>
    <cellStyle name="標準 6 4 2 3 3 5" xfId="2065"/>
    <cellStyle name="標準 6 4 2 3 3 5 2" xfId="5676"/>
    <cellStyle name="標準 6 4 2 3 3 5 2 2" xfId="12810"/>
    <cellStyle name="標準 6 4 2 3 3 5 2 2 2" xfId="27078"/>
    <cellStyle name="標準 6 4 2 3 3 5 2 2 3" xfId="41351"/>
    <cellStyle name="標準 6 4 2 3 3 5 2 3" xfId="19944"/>
    <cellStyle name="標準 6 4 2 3 3 5 2 4" xfId="34217"/>
    <cellStyle name="標準 6 4 2 3 3 5 3" xfId="9243"/>
    <cellStyle name="標準 6 4 2 3 3 5 3 2" xfId="23511"/>
    <cellStyle name="標準 6 4 2 3 3 5 3 3" xfId="37784"/>
    <cellStyle name="標準 6 4 2 3 3 5 4" xfId="16377"/>
    <cellStyle name="標準 6 4 2 3 3 5 5" xfId="30650"/>
    <cellStyle name="標準 6 4 2 3 3 6" xfId="3895"/>
    <cellStyle name="標準 6 4 2 3 3 6 2" xfId="11029"/>
    <cellStyle name="標準 6 4 2 3 3 6 2 2" xfId="25297"/>
    <cellStyle name="標準 6 4 2 3 3 6 2 3" xfId="39570"/>
    <cellStyle name="標準 6 4 2 3 3 6 3" xfId="18163"/>
    <cellStyle name="標準 6 4 2 3 3 6 4" xfId="32436"/>
    <cellStyle name="標準 6 4 2 3 3 7" xfId="7462"/>
    <cellStyle name="標準 6 4 2 3 3 7 2" xfId="21730"/>
    <cellStyle name="標準 6 4 2 3 3 7 3" xfId="36003"/>
    <cellStyle name="標準 6 4 2 3 3 8" xfId="14596"/>
    <cellStyle name="標準 6 4 2 3 3 9" xfId="28869"/>
    <cellStyle name="標準 6 4 2 3 4" xfId="953"/>
    <cellStyle name="標準 6 4 2 3 4 2" xfId="2734"/>
    <cellStyle name="標準 6 4 2 3 4 2 2" xfId="6345"/>
    <cellStyle name="標準 6 4 2 3 4 2 2 2" xfId="13479"/>
    <cellStyle name="標準 6 4 2 3 4 2 2 2 2" xfId="27747"/>
    <cellStyle name="標準 6 4 2 3 4 2 2 2 3" xfId="42020"/>
    <cellStyle name="標準 6 4 2 3 4 2 2 3" xfId="20613"/>
    <cellStyle name="標準 6 4 2 3 4 2 2 4" xfId="34886"/>
    <cellStyle name="標準 6 4 2 3 4 2 3" xfId="9912"/>
    <cellStyle name="標準 6 4 2 3 4 2 3 2" xfId="24180"/>
    <cellStyle name="標準 6 4 2 3 4 2 3 3" xfId="38453"/>
    <cellStyle name="標準 6 4 2 3 4 2 4" xfId="17046"/>
    <cellStyle name="標準 6 4 2 3 4 2 5" xfId="31319"/>
    <cellStyle name="標準 6 4 2 3 4 3" xfId="4564"/>
    <cellStyle name="標準 6 4 2 3 4 3 2" xfId="11698"/>
    <cellStyle name="標準 6 4 2 3 4 3 2 2" xfId="25966"/>
    <cellStyle name="標準 6 4 2 3 4 3 2 3" xfId="40239"/>
    <cellStyle name="標準 6 4 2 3 4 3 3" xfId="18832"/>
    <cellStyle name="標準 6 4 2 3 4 3 4" xfId="33105"/>
    <cellStyle name="標準 6 4 2 3 4 4" xfId="8131"/>
    <cellStyle name="標準 6 4 2 3 4 4 2" xfId="22399"/>
    <cellStyle name="標準 6 4 2 3 4 4 3" xfId="36672"/>
    <cellStyle name="標準 6 4 2 3 4 5" xfId="15265"/>
    <cellStyle name="標準 6 4 2 3 4 6" xfId="29538"/>
    <cellStyle name="標準 6 4 2 3 5" xfId="507"/>
    <cellStyle name="標準 6 4 2 3 5 2" xfId="2288"/>
    <cellStyle name="標準 6 4 2 3 5 2 2" xfId="5899"/>
    <cellStyle name="標準 6 4 2 3 5 2 2 2" xfId="13033"/>
    <cellStyle name="標準 6 4 2 3 5 2 2 2 2" xfId="27301"/>
    <cellStyle name="標準 6 4 2 3 5 2 2 2 3" xfId="41574"/>
    <cellStyle name="標準 6 4 2 3 5 2 2 3" xfId="20167"/>
    <cellStyle name="標準 6 4 2 3 5 2 2 4" xfId="34440"/>
    <cellStyle name="標準 6 4 2 3 5 2 3" xfId="9466"/>
    <cellStyle name="標準 6 4 2 3 5 2 3 2" xfId="23734"/>
    <cellStyle name="標準 6 4 2 3 5 2 3 3" xfId="38007"/>
    <cellStyle name="標準 6 4 2 3 5 2 4" xfId="16600"/>
    <cellStyle name="標準 6 4 2 3 5 2 5" xfId="30873"/>
    <cellStyle name="標準 6 4 2 3 5 3" xfId="4118"/>
    <cellStyle name="標準 6 4 2 3 5 3 2" xfId="11252"/>
    <cellStyle name="標準 6 4 2 3 5 3 2 2" xfId="25520"/>
    <cellStyle name="標準 6 4 2 3 5 3 2 3" xfId="39793"/>
    <cellStyle name="標準 6 4 2 3 5 3 3" xfId="18386"/>
    <cellStyle name="標準 6 4 2 3 5 3 4" xfId="32659"/>
    <cellStyle name="標準 6 4 2 3 5 4" xfId="7685"/>
    <cellStyle name="標準 6 4 2 3 5 4 2" xfId="21953"/>
    <cellStyle name="標準 6 4 2 3 5 4 3" xfId="36226"/>
    <cellStyle name="標準 6 4 2 3 5 5" xfId="14819"/>
    <cellStyle name="標準 6 4 2 3 5 6" xfId="29092"/>
    <cellStyle name="標準 6 4 2 3 6" xfId="1398"/>
    <cellStyle name="標準 6 4 2 3 6 2" xfId="3179"/>
    <cellStyle name="標準 6 4 2 3 6 2 2" xfId="6790"/>
    <cellStyle name="標準 6 4 2 3 6 2 2 2" xfId="13924"/>
    <cellStyle name="標準 6 4 2 3 6 2 2 2 2" xfId="28192"/>
    <cellStyle name="標準 6 4 2 3 6 2 2 2 3" xfId="42465"/>
    <cellStyle name="標準 6 4 2 3 6 2 2 3" xfId="21058"/>
    <cellStyle name="標準 6 4 2 3 6 2 2 4" xfId="35331"/>
    <cellStyle name="標準 6 4 2 3 6 2 3" xfId="10357"/>
    <cellStyle name="標準 6 4 2 3 6 2 3 2" xfId="24625"/>
    <cellStyle name="標準 6 4 2 3 6 2 3 3" xfId="38898"/>
    <cellStyle name="標準 6 4 2 3 6 2 4" xfId="17491"/>
    <cellStyle name="標準 6 4 2 3 6 2 5" xfId="31764"/>
    <cellStyle name="標準 6 4 2 3 6 3" xfId="5009"/>
    <cellStyle name="標準 6 4 2 3 6 3 2" xfId="12143"/>
    <cellStyle name="標準 6 4 2 3 6 3 2 2" xfId="26411"/>
    <cellStyle name="標準 6 4 2 3 6 3 2 3" xfId="40684"/>
    <cellStyle name="標準 6 4 2 3 6 3 3" xfId="19277"/>
    <cellStyle name="標準 6 4 2 3 6 3 4" xfId="33550"/>
    <cellStyle name="標準 6 4 2 3 6 4" xfId="8576"/>
    <cellStyle name="標準 6 4 2 3 6 4 2" xfId="22844"/>
    <cellStyle name="標準 6 4 2 3 6 4 3" xfId="37117"/>
    <cellStyle name="標準 6 4 2 3 6 5" xfId="15710"/>
    <cellStyle name="標準 6 4 2 3 6 6" xfId="29983"/>
    <cellStyle name="標準 6 4 2 3 7" xfId="1843"/>
    <cellStyle name="標準 6 4 2 3 7 2" xfId="5454"/>
    <cellStyle name="標準 6 4 2 3 7 2 2" xfId="12588"/>
    <cellStyle name="標準 6 4 2 3 7 2 2 2" xfId="26856"/>
    <cellStyle name="標準 6 4 2 3 7 2 2 3" xfId="41129"/>
    <cellStyle name="標準 6 4 2 3 7 2 3" xfId="19722"/>
    <cellStyle name="標準 6 4 2 3 7 2 4" xfId="33995"/>
    <cellStyle name="標準 6 4 2 3 7 3" xfId="9021"/>
    <cellStyle name="標準 6 4 2 3 7 3 2" xfId="23289"/>
    <cellStyle name="標準 6 4 2 3 7 3 3" xfId="37562"/>
    <cellStyle name="標準 6 4 2 3 7 4" xfId="16155"/>
    <cellStyle name="標準 6 4 2 3 7 5" xfId="30428"/>
    <cellStyle name="標準 6 4 2 3 8" xfId="3673"/>
    <cellStyle name="標準 6 4 2 3 8 2" xfId="10807"/>
    <cellStyle name="標準 6 4 2 3 8 2 2" xfId="25075"/>
    <cellStyle name="標準 6 4 2 3 8 2 3" xfId="39348"/>
    <cellStyle name="標準 6 4 2 3 8 3" xfId="17941"/>
    <cellStyle name="標準 6 4 2 3 8 4" xfId="32214"/>
    <cellStyle name="標準 6 4 2 3 9" xfId="7240"/>
    <cellStyle name="標準 6 4 2 3 9 2" xfId="21508"/>
    <cellStyle name="標準 6 4 2 3 9 3" xfId="35781"/>
    <cellStyle name="標準 6 4 2 4" xfId="99"/>
    <cellStyle name="標準 6 4 2 4 10" xfId="14411"/>
    <cellStyle name="標準 6 4 2 4 11" xfId="28684"/>
    <cellStyle name="標準 6 4 2 4 2" xfId="173"/>
    <cellStyle name="標準 6 4 2 4 2 10" xfId="28758"/>
    <cellStyle name="標準 6 4 2 4 2 2" xfId="432"/>
    <cellStyle name="標準 6 4 2 4 2 2 2" xfId="1323"/>
    <cellStyle name="標準 6 4 2 4 2 2 2 2" xfId="3104"/>
    <cellStyle name="標準 6 4 2 4 2 2 2 2 2" xfId="6715"/>
    <cellStyle name="標準 6 4 2 4 2 2 2 2 2 2" xfId="13849"/>
    <cellStyle name="標準 6 4 2 4 2 2 2 2 2 2 2" xfId="28117"/>
    <cellStyle name="標準 6 4 2 4 2 2 2 2 2 2 3" xfId="42390"/>
    <cellStyle name="標準 6 4 2 4 2 2 2 2 2 3" xfId="20983"/>
    <cellStyle name="標準 6 4 2 4 2 2 2 2 2 4" xfId="35256"/>
    <cellStyle name="標準 6 4 2 4 2 2 2 2 3" xfId="10282"/>
    <cellStyle name="標準 6 4 2 4 2 2 2 2 3 2" xfId="24550"/>
    <cellStyle name="標準 6 4 2 4 2 2 2 2 3 3" xfId="38823"/>
    <cellStyle name="標準 6 4 2 4 2 2 2 2 4" xfId="17416"/>
    <cellStyle name="標準 6 4 2 4 2 2 2 2 5" xfId="31689"/>
    <cellStyle name="標準 6 4 2 4 2 2 2 3" xfId="4934"/>
    <cellStyle name="標準 6 4 2 4 2 2 2 3 2" xfId="12068"/>
    <cellStyle name="標準 6 4 2 4 2 2 2 3 2 2" xfId="26336"/>
    <cellStyle name="標準 6 4 2 4 2 2 2 3 2 3" xfId="40609"/>
    <cellStyle name="標準 6 4 2 4 2 2 2 3 3" xfId="19202"/>
    <cellStyle name="標準 6 4 2 4 2 2 2 3 4" xfId="33475"/>
    <cellStyle name="標準 6 4 2 4 2 2 2 4" xfId="8501"/>
    <cellStyle name="標準 6 4 2 4 2 2 2 4 2" xfId="22769"/>
    <cellStyle name="標準 6 4 2 4 2 2 2 4 3" xfId="37042"/>
    <cellStyle name="標準 6 4 2 4 2 2 2 5" xfId="15635"/>
    <cellStyle name="標準 6 4 2 4 2 2 2 6" xfId="29908"/>
    <cellStyle name="標準 6 4 2 4 2 2 3" xfId="877"/>
    <cellStyle name="標準 6 4 2 4 2 2 3 2" xfId="2658"/>
    <cellStyle name="標準 6 4 2 4 2 2 3 2 2" xfId="6269"/>
    <cellStyle name="標準 6 4 2 4 2 2 3 2 2 2" xfId="13403"/>
    <cellStyle name="標準 6 4 2 4 2 2 3 2 2 2 2" xfId="27671"/>
    <cellStyle name="標準 6 4 2 4 2 2 3 2 2 2 3" xfId="41944"/>
    <cellStyle name="標準 6 4 2 4 2 2 3 2 2 3" xfId="20537"/>
    <cellStyle name="標準 6 4 2 4 2 2 3 2 2 4" xfId="34810"/>
    <cellStyle name="標準 6 4 2 4 2 2 3 2 3" xfId="9836"/>
    <cellStyle name="標準 6 4 2 4 2 2 3 2 3 2" xfId="24104"/>
    <cellStyle name="標準 6 4 2 4 2 2 3 2 3 3" xfId="38377"/>
    <cellStyle name="標準 6 4 2 4 2 2 3 2 4" xfId="16970"/>
    <cellStyle name="標準 6 4 2 4 2 2 3 2 5" xfId="31243"/>
    <cellStyle name="標準 6 4 2 4 2 2 3 3" xfId="4488"/>
    <cellStyle name="標準 6 4 2 4 2 2 3 3 2" xfId="11622"/>
    <cellStyle name="標準 6 4 2 4 2 2 3 3 2 2" xfId="25890"/>
    <cellStyle name="標準 6 4 2 4 2 2 3 3 2 3" xfId="40163"/>
    <cellStyle name="標準 6 4 2 4 2 2 3 3 3" xfId="18756"/>
    <cellStyle name="標準 6 4 2 4 2 2 3 3 4" xfId="33029"/>
    <cellStyle name="標準 6 4 2 4 2 2 3 4" xfId="8055"/>
    <cellStyle name="標準 6 4 2 4 2 2 3 4 2" xfId="22323"/>
    <cellStyle name="標準 6 4 2 4 2 2 3 4 3" xfId="36596"/>
    <cellStyle name="標準 6 4 2 4 2 2 3 5" xfId="15189"/>
    <cellStyle name="標準 6 4 2 4 2 2 3 6" xfId="29462"/>
    <cellStyle name="標準 6 4 2 4 2 2 4" xfId="1768"/>
    <cellStyle name="標準 6 4 2 4 2 2 4 2" xfId="3549"/>
    <cellStyle name="標準 6 4 2 4 2 2 4 2 2" xfId="7160"/>
    <cellStyle name="標準 6 4 2 4 2 2 4 2 2 2" xfId="14294"/>
    <cellStyle name="標準 6 4 2 4 2 2 4 2 2 2 2" xfId="28562"/>
    <cellStyle name="標準 6 4 2 4 2 2 4 2 2 2 3" xfId="42835"/>
    <cellStyle name="標準 6 4 2 4 2 2 4 2 2 3" xfId="21428"/>
    <cellStyle name="標準 6 4 2 4 2 2 4 2 2 4" xfId="35701"/>
    <cellStyle name="標準 6 4 2 4 2 2 4 2 3" xfId="10727"/>
    <cellStyle name="標準 6 4 2 4 2 2 4 2 3 2" xfId="24995"/>
    <cellStyle name="標準 6 4 2 4 2 2 4 2 3 3" xfId="39268"/>
    <cellStyle name="標準 6 4 2 4 2 2 4 2 4" xfId="17861"/>
    <cellStyle name="標準 6 4 2 4 2 2 4 2 5" xfId="32134"/>
    <cellStyle name="標準 6 4 2 4 2 2 4 3" xfId="5379"/>
    <cellStyle name="標準 6 4 2 4 2 2 4 3 2" xfId="12513"/>
    <cellStyle name="標準 6 4 2 4 2 2 4 3 2 2" xfId="26781"/>
    <cellStyle name="標準 6 4 2 4 2 2 4 3 2 3" xfId="41054"/>
    <cellStyle name="標準 6 4 2 4 2 2 4 3 3" xfId="19647"/>
    <cellStyle name="標準 6 4 2 4 2 2 4 3 4" xfId="33920"/>
    <cellStyle name="標準 6 4 2 4 2 2 4 4" xfId="8946"/>
    <cellStyle name="標準 6 4 2 4 2 2 4 4 2" xfId="23214"/>
    <cellStyle name="標準 6 4 2 4 2 2 4 4 3" xfId="37487"/>
    <cellStyle name="標準 6 4 2 4 2 2 4 5" xfId="16080"/>
    <cellStyle name="標準 6 4 2 4 2 2 4 6" xfId="30353"/>
    <cellStyle name="標準 6 4 2 4 2 2 5" xfId="2213"/>
    <cellStyle name="標準 6 4 2 4 2 2 5 2" xfId="5824"/>
    <cellStyle name="標準 6 4 2 4 2 2 5 2 2" xfId="12958"/>
    <cellStyle name="標準 6 4 2 4 2 2 5 2 2 2" xfId="27226"/>
    <cellStyle name="標準 6 4 2 4 2 2 5 2 2 3" xfId="41499"/>
    <cellStyle name="標準 6 4 2 4 2 2 5 2 3" xfId="20092"/>
    <cellStyle name="標準 6 4 2 4 2 2 5 2 4" xfId="34365"/>
    <cellStyle name="標準 6 4 2 4 2 2 5 3" xfId="9391"/>
    <cellStyle name="標準 6 4 2 4 2 2 5 3 2" xfId="23659"/>
    <cellStyle name="標準 6 4 2 4 2 2 5 3 3" xfId="37932"/>
    <cellStyle name="標準 6 4 2 4 2 2 5 4" xfId="16525"/>
    <cellStyle name="標準 6 4 2 4 2 2 5 5" xfId="30798"/>
    <cellStyle name="標準 6 4 2 4 2 2 6" xfId="4043"/>
    <cellStyle name="標準 6 4 2 4 2 2 6 2" xfId="11177"/>
    <cellStyle name="標準 6 4 2 4 2 2 6 2 2" xfId="25445"/>
    <cellStyle name="標準 6 4 2 4 2 2 6 2 3" xfId="39718"/>
    <cellStyle name="標準 6 4 2 4 2 2 6 3" xfId="18311"/>
    <cellStyle name="標準 6 4 2 4 2 2 6 4" xfId="32584"/>
    <cellStyle name="標準 6 4 2 4 2 2 7" xfId="7610"/>
    <cellStyle name="標準 6 4 2 4 2 2 7 2" xfId="21878"/>
    <cellStyle name="標準 6 4 2 4 2 2 7 3" xfId="36151"/>
    <cellStyle name="標準 6 4 2 4 2 2 8" xfId="14744"/>
    <cellStyle name="標準 6 4 2 4 2 2 9" xfId="29017"/>
    <cellStyle name="標準 6 4 2 4 2 3" xfId="1064"/>
    <cellStyle name="標準 6 4 2 4 2 3 2" xfId="2845"/>
    <cellStyle name="標準 6 4 2 4 2 3 2 2" xfId="6456"/>
    <cellStyle name="標準 6 4 2 4 2 3 2 2 2" xfId="13590"/>
    <cellStyle name="標準 6 4 2 4 2 3 2 2 2 2" xfId="27858"/>
    <cellStyle name="標準 6 4 2 4 2 3 2 2 2 3" xfId="42131"/>
    <cellStyle name="標準 6 4 2 4 2 3 2 2 3" xfId="20724"/>
    <cellStyle name="標準 6 4 2 4 2 3 2 2 4" xfId="34997"/>
    <cellStyle name="標準 6 4 2 4 2 3 2 3" xfId="10023"/>
    <cellStyle name="標準 6 4 2 4 2 3 2 3 2" xfId="24291"/>
    <cellStyle name="標準 6 4 2 4 2 3 2 3 3" xfId="38564"/>
    <cellStyle name="標準 6 4 2 4 2 3 2 4" xfId="17157"/>
    <cellStyle name="標準 6 4 2 4 2 3 2 5" xfId="31430"/>
    <cellStyle name="標準 6 4 2 4 2 3 3" xfId="4675"/>
    <cellStyle name="標準 6 4 2 4 2 3 3 2" xfId="11809"/>
    <cellStyle name="標準 6 4 2 4 2 3 3 2 2" xfId="26077"/>
    <cellStyle name="標準 6 4 2 4 2 3 3 2 3" xfId="40350"/>
    <cellStyle name="標準 6 4 2 4 2 3 3 3" xfId="18943"/>
    <cellStyle name="標準 6 4 2 4 2 3 3 4" xfId="33216"/>
    <cellStyle name="標準 6 4 2 4 2 3 4" xfId="8242"/>
    <cellStyle name="標準 6 4 2 4 2 3 4 2" xfId="22510"/>
    <cellStyle name="標準 6 4 2 4 2 3 4 3" xfId="36783"/>
    <cellStyle name="標準 6 4 2 4 2 3 5" xfId="15376"/>
    <cellStyle name="標準 6 4 2 4 2 3 6" xfId="29649"/>
    <cellStyle name="標準 6 4 2 4 2 4" xfId="618"/>
    <cellStyle name="標準 6 4 2 4 2 4 2" xfId="2399"/>
    <cellStyle name="標準 6 4 2 4 2 4 2 2" xfId="6010"/>
    <cellStyle name="標準 6 4 2 4 2 4 2 2 2" xfId="13144"/>
    <cellStyle name="標準 6 4 2 4 2 4 2 2 2 2" xfId="27412"/>
    <cellStyle name="標準 6 4 2 4 2 4 2 2 2 3" xfId="41685"/>
    <cellStyle name="標準 6 4 2 4 2 4 2 2 3" xfId="20278"/>
    <cellStyle name="標準 6 4 2 4 2 4 2 2 4" xfId="34551"/>
    <cellStyle name="標準 6 4 2 4 2 4 2 3" xfId="9577"/>
    <cellStyle name="標準 6 4 2 4 2 4 2 3 2" xfId="23845"/>
    <cellStyle name="標準 6 4 2 4 2 4 2 3 3" xfId="38118"/>
    <cellStyle name="標準 6 4 2 4 2 4 2 4" xfId="16711"/>
    <cellStyle name="標準 6 4 2 4 2 4 2 5" xfId="30984"/>
    <cellStyle name="標準 6 4 2 4 2 4 3" xfId="4229"/>
    <cellStyle name="標準 6 4 2 4 2 4 3 2" xfId="11363"/>
    <cellStyle name="標準 6 4 2 4 2 4 3 2 2" xfId="25631"/>
    <cellStyle name="標準 6 4 2 4 2 4 3 2 3" xfId="39904"/>
    <cellStyle name="標準 6 4 2 4 2 4 3 3" xfId="18497"/>
    <cellStyle name="標準 6 4 2 4 2 4 3 4" xfId="32770"/>
    <cellStyle name="標準 6 4 2 4 2 4 4" xfId="7796"/>
    <cellStyle name="標準 6 4 2 4 2 4 4 2" xfId="22064"/>
    <cellStyle name="標準 6 4 2 4 2 4 4 3" xfId="36337"/>
    <cellStyle name="標準 6 4 2 4 2 4 5" xfId="14930"/>
    <cellStyle name="標準 6 4 2 4 2 4 6" xfId="29203"/>
    <cellStyle name="標準 6 4 2 4 2 5" xfId="1509"/>
    <cellStyle name="標準 6 4 2 4 2 5 2" xfId="3290"/>
    <cellStyle name="標準 6 4 2 4 2 5 2 2" xfId="6901"/>
    <cellStyle name="標準 6 4 2 4 2 5 2 2 2" xfId="14035"/>
    <cellStyle name="標準 6 4 2 4 2 5 2 2 2 2" xfId="28303"/>
    <cellStyle name="標準 6 4 2 4 2 5 2 2 2 3" xfId="42576"/>
    <cellStyle name="標準 6 4 2 4 2 5 2 2 3" xfId="21169"/>
    <cellStyle name="標準 6 4 2 4 2 5 2 2 4" xfId="35442"/>
    <cellStyle name="標準 6 4 2 4 2 5 2 3" xfId="10468"/>
    <cellStyle name="標準 6 4 2 4 2 5 2 3 2" xfId="24736"/>
    <cellStyle name="標準 6 4 2 4 2 5 2 3 3" xfId="39009"/>
    <cellStyle name="標準 6 4 2 4 2 5 2 4" xfId="17602"/>
    <cellStyle name="標準 6 4 2 4 2 5 2 5" xfId="31875"/>
    <cellStyle name="標準 6 4 2 4 2 5 3" xfId="5120"/>
    <cellStyle name="標準 6 4 2 4 2 5 3 2" xfId="12254"/>
    <cellStyle name="標準 6 4 2 4 2 5 3 2 2" xfId="26522"/>
    <cellStyle name="標準 6 4 2 4 2 5 3 2 3" xfId="40795"/>
    <cellStyle name="標準 6 4 2 4 2 5 3 3" xfId="19388"/>
    <cellStyle name="標準 6 4 2 4 2 5 3 4" xfId="33661"/>
    <cellStyle name="標準 6 4 2 4 2 5 4" xfId="8687"/>
    <cellStyle name="標準 6 4 2 4 2 5 4 2" xfId="22955"/>
    <cellStyle name="標準 6 4 2 4 2 5 4 3" xfId="37228"/>
    <cellStyle name="標準 6 4 2 4 2 5 5" xfId="15821"/>
    <cellStyle name="標準 6 4 2 4 2 5 6" xfId="30094"/>
    <cellStyle name="標準 6 4 2 4 2 6" xfId="1954"/>
    <cellStyle name="標準 6 4 2 4 2 6 2" xfId="5565"/>
    <cellStyle name="標準 6 4 2 4 2 6 2 2" xfId="12699"/>
    <cellStyle name="標準 6 4 2 4 2 6 2 2 2" xfId="26967"/>
    <cellStyle name="標準 6 4 2 4 2 6 2 2 3" xfId="41240"/>
    <cellStyle name="標準 6 4 2 4 2 6 2 3" xfId="19833"/>
    <cellStyle name="標準 6 4 2 4 2 6 2 4" xfId="34106"/>
    <cellStyle name="標準 6 4 2 4 2 6 3" xfId="9132"/>
    <cellStyle name="標準 6 4 2 4 2 6 3 2" xfId="23400"/>
    <cellStyle name="標準 6 4 2 4 2 6 3 3" xfId="37673"/>
    <cellStyle name="標準 6 4 2 4 2 6 4" xfId="16266"/>
    <cellStyle name="標準 6 4 2 4 2 6 5" xfId="30539"/>
    <cellStyle name="標準 6 4 2 4 2 7" xfId="3784"/>
    <cellStyle name="標準 6 4 2 4 2 7 2" xfId="10918"/>
    <cellStyle name="標準 6 4 2 4 2 7 2 2" xfId="25186"/>
    <cellStyle name="標準 6 4 2 4 2 7 2 3" xfId="39459"/>
    <cellStyle name="標準 6 4 2 4 2 7 3" xfId="18052"/>
    <cellStyle name="標準 6 4 2 4 2 7 4" xfId="32325"/>
    <cellStyle name="標準 6 4 2 4 2 8" xfId="7351"/>
    <cellStyle name="標準 6 4 2 4 2 8 2" xfId="21619"/>
    <cellStyle name="標準 6 4 2 4 2 8 3" xfId="35892"/>
    <cellStyle name="標準 6 4 2 4 2 9" xfId="14485"/>
    <cellStyle name="標準 6 4 2 4 3" xfId="321"/>
    <cellStyle name="標準 6 4 2 4 3 2" xfId="1212"/>
    <cellStyle name="標準 6 4 2 4 3 2 2" xfId="2993"/>
    <cellStyle name="標準 6 4 2 4 3 2 2 2" xfId="6604"/>
    <cellStyle name="標準 6 4 2 4 3 2 2 2 2" xfId="13738"/>
    <cellStyle name="標準 6 4 2 4 3 2 2 2 2 2" xfId="28006"/>
    <cellStyle name="標準 6 4 2 4 3 2 2 2 2 3" xfId="42279"/>
    <cellStyle name="標準 6 4 2 4 3 2 2 2 3" xfId="20872"/>
    <cellStyle name="標準 6 4 2 4 3 2 2 2 4" xfId="35145"/>
    <cellStyle name="標準 6 4 2 4 3 2 2 3" xfId="10171"/>
    <cellStyle name="標準 6 4 2 4 3 2 2 3 2" xfId="24439"/>
    <cellStyle name="標準 6 4 2 4 3 2 2 3 3" xfId="38712"/>
    <cellStyle name="標準 6 4 2 4 3 2 2 4" xfId="17305"/>
    <cellStyle name="標準 6 4 2 4 3 2 2 5" xfId="31578"/>
    <cellStyle name="標準 6 4 2 4 3 2 3" xfId="4823"/>
    <cellStyle name="標準 6 4 2 4 3 2 3 2" xfId="11957"/>
    <cellStyle name="標準 6 4 2 4 3 2 3 2 2" xfId="26225"/>
    <cellStyle name="標準 6 4 2 4 3 2 3 2 3" xfId="40498"/>
    <cellStyle name="標準 6 4 2 4 3 2 3 3" xfId="19091"/>
    <cellStyle name="標準 6 4 2 4 3 2 3 4" xfId="33364"/>
    <cellStyle name="標準 6 4 2 4 3 2 4" xfId="8390"/>
    <cellStyle name="標準 6 4 2 4 3 2 4 2" xfId="22658"/>
    <cellStyle name="標準 6 4 2 4 3 2 4 3" xfId="36931"/>
    <cellStyle name="標準 6 4 2 4 3 2 5" xfId="15524"/>
    <cellStyle name="標準 6 4 2 4 3 2 6" xfId="29797"/>
    <cellStyle name="標準 6 4 2 4 3 3" xfId="766"/>
    <cellStyle name="標準 6 4 2 4 3 3 2" xfId="2547"/>
    <cellStyle name="標準 6 4 2 4 3 3 2 2" xfId="6158"/>
    <cellStyle name="標準 6 4 2 4 3 3 2 2 2" xfId="13292"/>
    <cellStyle name="標準 6 4 2 4 3 3 2 2 2 2" xfId="27560"/>
    <cellStyle name="標準 6 4 2 4 3 3 2 2 2 3" xfId="41833"/>
    <cellStyle name="標準 6 4 2 4 3 3 2 2 3" xfId="20426"/>
    <cellStyle name="標準 6 4 2 4 3 3 2 2 4" xfId="34699"/>
    <cellStyle name="標準 6 4 2 4 3 3 2 3" xfId="9725"/>
    <cellStyle name="標準 6 4 2 4 3 3 2 3 2" xfId="23993"/>
    <cellStyle name="標準 6 4 2 4 3 3 2 3 3" xfId="38266"/>
    <cellStyle name="標準 6 4 2 4 3 3 2 4" xfId="16859"/>
    <cellStyle name="標準 6 4 2 4 3 3 2 5" xfId="31132"/>
    <cellStyle name="標準 6 4 2 4 3 3 3" xfId="4377"/>
    <cellStyle name="標準 6 4 2 4 3 3 3 2" xfId="11511"/>
    <cellStyle name="標準 6 4 2 4 3 3 3 2 2" xfId="25779"/>
    <cellStyle name="標準 6 4 2 4 3 3 3 2 3" xfId="40052"/>
    <cellStyle name="標準 6 4 2 4 3 3 3 3" xfId="18645"/>
    <cellStyle name="標準 6 4 2 4 3 3 3 4" xfId="32918"/>
    <cellStyle name="標準 6 4 2 4 3 3 4" xfId="7944"/>
    <cellStyle name="標準 6 4 2 4 3 3 4 2" xfId="22212"/>
    <cellStyle name="標準 6 4 2 4 3 3 4 3" xfId="36485"/>
    <cellStyle name="標準 6 4 2 4 3 3 5" xfId="15078"/>
    <cellStyle name="標準 6 4 2 4 3 3 6" xfId="29351"/>
    <cellStyle name="標準 6 4 2 4 3 4" xfId="1657"/>
    <cellStyle name="標準 6 4 2 4 3 4 2" xfId="3438"/>
    <cellStyle name="標準 6 4 2 4 3 4 2 2" xfId="7049"/>
    <cellStyle name="標準 6 4 2 4 3 4 2 2 2" xfId="14183"/>
    <cellStyle name="標準 6 4 2 4 3 4 2 2 2 2" xfId="28451"/>
    <cellStyle name="標準 6 4 2 4 3 4 2 2 2 3" xfId="42724"/>
    <cellStyle name="標準 6 4 2 4 3 4 2 2 3" xfId="21317"/>
    <cellStyle name="標準 6 4 2 4 3 4 2 2 4" xfId="35590"/>
    <cellStyle name="標準 6 4 2 4 3 4 2 3" xfId="10616"/>
    <cellStyle name="標準 6 4 2 4 3 4 2 3 2" xfId="24884"/>
    <cellStyle name="標準 6 4 2 4 3 4 2 3 3" xfId="39157"/>
    <cellStyle name="標準 6 4 2 4 3 4 2 4" xfId="17750"/>
    <cellStyle name="標準 6 4 2 4 3 4 2 5" xfId="32023"/>
    <cellStyle name="標準 6 4 2 4 3 4 3" xfId="5268"/>
    <cellStyle name="標準 6 4 2 4 3 4 3 2" xfId="12402"/>
    <cellStyle name="標準 6 4 2 4 3 4 3 2 2" xfId="26670"/>
    <cellStyle name="標準 6 4 2 4 3 4 3 2 3" xfId="40943"/>
    <cellStyle name="標準 6 4 2 4 3 4 3 3" xfId="19536"/>
    <cellStyle name="標準 6 4 2 4 3 4 3 4" xfId="33809"/>
    <cellStyle name="標準 6 4 2 4 3 4 4" xfId="8835"/>
    <cellStyle name="標準 6 4 2 4 3 4 4 2" xfId="23103"/>
    <cellStyle name="標準 6 4 2 4 3 4 4 3" xfId="37376"/>
    <cellStyle name="標準 6 4 2 4 3 4 5" xfId="15969"/>
    <cellStyle name="標準 6 4 2 4 3 4 6" xfId="30242"/>
    <cellStyle name="標準 6 4 2 4 3 5" xfId="2102"/>
    <cellStyle name="標準 6 4 2 4 3 5 2" xfId="5713"/>
    <cellStyle name="標準 6 4 2 4 3 5 2 2" xfId="12847"/>
    <cellStyle name="標準 6 4 2 4 3 5 2 2 2" xfId="27115"/>
    <cellStyle name="標準 6 4 2 4 3 5 2 2 3" xfId="41388"/>
    <cellStyle name="標準 6 4 2 4 3 5 2 3" xfId="19981"/>
    <cellStyle name="標準 6 4 2 4 3 5 2 4" xfId="34254"/>
    <cellStyle name="標準 6 4 2 4 3 5 3" xfId="9280"/>
    <cellStyle name="標準 6 4 2 4 3 5 3 2" xfId="23548"/>
    <cellStyle name="標準 6 4 2 4 3 5 3 3" xfId="37821"/>
    <cellStyle name="標準 6 4 2 4 3 5 4" xfId="16414"/>
    <cellStyle name="標準 6 4 2 4 3 5 5" xfId="30687"/>
    <cellStyle name="標準 6 4 2 4 3 6" xfId="3932"/>
    <cellStyle name="標準 6 4 2 4 3 6 2" xfId="11066"/>
    <cellStyle name="標準 6 4 2 4 3 6 2 2" xfId="25334"/>
    <cellStyle name="標準 6 4 2 4 3 6 2 3" xfId="39607"/>
    <cellStyle name="標準 6 4 2 4 3 6 3" xfId="18200"/>
    <cellStyle name="標準 6 4 2 4 3 6 4" xfId="32473"/>
    <cellStyle name="標準 6 4 2 4 3 7" xfId="7499"/>
    <cellStyle name="標準 6 4 2 4 3 7 2" xfId="21767"/>
    <cellStyle name="標準 6 4 2 4 3 7 3" xfId="36040"/>
    <cellStyle name="標準 6 4 2 4 3 8" xfId="14633"/>
    <cellStyle name="標準 6 4 2 4 3 9" xfId="28906"/>
    <cellStyle name="標準 6 4 2 4 4" xfId="990"/>
    <cellStyle name="標準 6 4 2 4 4 2" xfId="2771"/>
    <cellStyle name="標準 6 4 2 4 4 2 2" xfId="6382"/>
    <cellStyle name="標準 6 4 2 4 4 2 2 2" xfId="13516"/>
    <cellStyle name="標準 6 4 2 4 4 2 2 2 2" xfId="27784"/>
    <cellStyle name="標準 6 4 2 4 4 2 2 2 3" xfId="42057"/>
    <cellStyle name="標準 6 4 2 4 4 2 2 3" xfId="20650"/>
    <cellStyle name="標準 6 4 2 4 4 2 2 4" xfId="34923"/>
    <cellStyle name="標準 6 4 2 4 4 2 3" xfId="9949"/>
    <cellStyle name="標準 6 4 2 4 4 2 3 2" xfId="24217"/>
    <cellStyle name="標準 6 4 2 4 4 2 3 3" xfId="38490"/>
    <cellStyle name="標準 6 4 2 4 4 2 4" xfId="17083"/>
    <cellStyle name="標準 6 4 2 4 4 2 5" xfId="31356"/>
    <cellStyle name="標準 6 4 2 4 4 3" xfId="4601"/>
    <cellStyle name="標準 6 4 2 4 4 3 2" xfId="11735"/>
    <cellStyle name="標準 6 4 2 4 4 3 2 2" xfId="26003"/>
    <cellStyle name="標準 6 4 2 4 4 3 2 3" xfId="40276"/>
    <cellStyle name="標準 6 4 2 4 4 3 3" xfId="18869"/>
    <cellStyle name="標準 6 4 2 4 4 3 4" xfId="33142"/>
    <cellStyle name="標準 6 4 2 4 4 4" xfId="8168"/>
    <cellStyle name="標準 6 4 2 4 4 4 2" xfId="22436"/>
    <cellStyle name="標準 6 4 2 4 4 4 3" xfId="36709"/>
    <cellStyle name="標準 6 4 2 4 4 5" xfId="15302"/>
    <cellStyle name="標準 6 4 2 4 4 6" xfId="29575"/>
    <cellStyle name="標準 6 4 2 4 5" xfId="544"/>
    <cellStyle name="標準 6 4 2 4 5 2" xfId="2325"/>
    <cellStyle name="標準 6 4 2 4 5 2 2" xfId="5936"/>
    <cellStyle name="標準 6 4 2 4 5 2 2 2" xfId="13070"/>
    <cellStyle name="標準 6 4 2 4 5 2 2 2 2" xfId="27338"/>
    <cellStyle name="標準 6 4 2 4 5 2 2 2 3" xfId="41611"/>
    <cellStyle name="標準 6 4 2 4 5 2 2 3" xfId="20204"/>
    <cellStyle name="標準 6 4 2 4 5 2 2 4" xfId="34477"/>
    <cellStyle name="標準 6 4 2 4 5 2 3" xfId="9503"/>
    <cellStyle name="標準 6 4 2 4 5 2 3 2" xfId="23771"/>
    <cellStyle name="標準 6 4 2 4 5 2 3 3" xfId="38044"/>
    <cellStyle name="標準 6 4 2 4 5 2 4" xfId="16637"/>
    <cellStyle name="標準 6 4 2 4 5 2 5" xfId="30910"/>
    <cellStyle name="標準 6 4 2 4 5 3" xfId="4155"/>
    <cellStyle name="標準 6 4 2 4 5 3 2" xfId="11289"/>
    <cellStyle name="標準 6 4 2 4 5 3 2 2" xfId="25557"/>
    <cellStyle name="標準 6 4 2 4 5 3 2 3" xfId="39830"/>
    <cellStyle name="標準 6 4 2 4 5 3 3" xfId="18423"/>
    <cellStyle name="標準 6 4 2 4 5 3 4" xfId="32696"/>
    <cellStyle name="標準 6 4 2 4 5 4" xfId="7722"/>
    <cellStyle name="標準 6 4 2 4 5 4 2" xfId="21990"/>
    <cellStyle name="標準 6 4 2 4 5 4 3" xfId="36263"/>
    <cellStyle name="標準 6 4 2 4 5 5" xfId="14856"/>
    <cellStyle name="標準 6 4 2 4 5 6" xfId="29129"/>
    <cellStyle name="標準 6 4 2 4 6" xfId="1435"/>
    <cellStyle name="標準 6 4 2 4 6 2" xfId="3216"/>
    <cellStyle name="標準 6 4 2 4 6 2 2" xfId="6827"/>
    <cellStyle name="標準 6 4 2 4 6 2 2 2" xfId="13961"/>
    <cellStyle name="標準 6 4 2 4 6 2 2 2 2" xfId="28229"/>
    <cellStyle name="標準 6 4 2 4 6 2 2 2 3" xfId="42502"/>
    <cellStyle name="標準 6 4 2 4 6 2 2 3" xfId="21095"/>
    <cellStyle name="標準 6 4 2 4 6 2 2 4" xfId="35368"/>
    <cellStyle name="標準 6 4 2 4 6 2 3" xfId="10394"/>
    <cellStyle name="標準 6 4 2 4 6 2 3 2" xfId="24662"/>
    <cellStyle name="標準 6 4 2 4 6 2 3 3" xfId="38935"/>
    <cellStyle name="標準 6 4 2 4 6 2 4" xfId="17528"/>
    <cellStyle name="標準 6 4 2 4 6 2 5" xfId="31801"/>
    <cellStyle name="標準 6 4 2 4 6 3" xfId="5046"/>
    <cellStyle name="標準 6 4 2 4 6 3 2" xfId="12180"/>
    <cellStyle name="標準 6 4 2 4 6 3 2 2" xfId="26448"/>
    <cellStyle name="標準 6 4 2 4 6 3 2 3" xfId="40721"/>
    <cellStyle name="標準 6 4 2 4 6 3 3" xfId="19314"/>
    <cellStyle name="標準 6 4 2 4 6 3 4" xfId="33587"/>
    <cellStyle name="標準 6 4 2 4 6 4" xfId="8613"/>
    <cellStyle name="標準 6 4 2 4 6 4 2" xfId="22881"/>
    <cellStyle name="標準 6 4 2 4 6 4 3" xfId="37154"/>
    <cellStyle name="標準 6 4 2 4 6 5" xfId="15747"/>
    <cellStyle name="標準 6 4 2 4 6 6" xfId="30020"/>
    <cellStyle name="標準 6 4 2 4 7" xfId="1880"/>
    <cellStyle name="標準 6 4 2 4 7 2" xfId="5491"/>
    <cellStyle name="標準 6 4 2 4 7 2 2" xfId="12625"/>
    <cellStyle name="標準 6 4 2 4 7 2 2 2" xfId="26893"/>
    <cellStyle name="標準 6 4 2 4 7 2 2 3" xfId="41166"/>
    <cellStyle name="標準 6 4 2 4 7 2 3" xfId="19759"/>
    <cellStyle name="標準 6 4 2 4 7 2 4" xfId="34032"/>
    <cellStyle name="標準 6 4 2 4 7 3" xfId="9058"/>
    <cellStyle name="標準 6 4 2 4 7 3 2" xfId="23326"/>
    <cellStyle name="標準 6 4 2 4 7 3 3" xfId="37599"/>
    <cellStyle name="標準 6 4 2 4 7 4" xfId="16192"/>
    <cellStyle name="標準 6 4 2 4 7 5" xfId="30465"/>
    <cellStyle name="標準 6 4 2 4 8" xfId="3710"/>
    <cellStyle name="標準 6 4 2 4 8 2" xfId="10844"/>
    <cellStyle name="標準 6 4 2 4 8 2 2" xfId="25112"/>
    <cellStyle name="標準 6 4 2 4 8 2 3" xfId="39385"/>
    <cellStyle name="標準 6 4 2 4 8 3" xfId="17978"/>
    <cellStyle name="標準 6 4 2 4 8 4" xfId="32251"/>
    <cellStyle name="標準 6 4 2 4 9" xfId="7277"/>
    <cellStyle name="標準 6 4 2 4 9 2" xfId="21545"/>
    <cellStyle name="標準 6 4 2 4 9 3" xfId="35818"/>
    <cellStyle name="標準 6 4 2 5" xfId="174"/>
    <cellStyle name="標準 6 4 2 5 10" xfId="28759"/>
    <cellStyle name="標準 6 4 2 5 2" xfId="358"/>
    <cellStyle name="標準 6 4 2 5 2 2" xfId="1249"/>
    <cellStyle name="標準 6 4 2 5 2 2 2" xfId="3030"/>
    <cellStyle name="標準 6 4 2 5 2 2 2 2" xfId="6641"/>
    <cellStyle name="標準 6 4 2 5 2 2 2 2 2" xfId="13775"/>
    <cellStyle name="標準 6 4 2 5 2 2 2 2 2 2" xfId="28043"/>
    <cellStyle name="標準 6 4 2 5 2 2 2 2 2 3" xfId="42316"/>
    <cellStyle name="標準 6 4 2 5 2 2 2 2 3" xfId="20909"/>
    <cellStyle name="標準 6 4 2 5 2 2 2 2 4" xfId="35182"/>
    <cellStyle name="標準 6 4 2 5 2 2 2 3" xfId="10208"/>
    <cellStyle name="標準 6 4 2 5 2 2 2 3 2" xfId="24476"/>
    <cellStyle name="標準 6 4 2 5 2 2 2 3 3" xfId="38749"/>
    <cellStyle name="標準 6 4 2 5 2 2 2 4" xfId="17342"/>
    <cellStyle name="標準 6 4 2 5 2 2 2 5" xfId="31615"/>
    <cellStyle name="標準 6 4 2 5 2 2 3" xfId="4860"/>
    <cellStyle name="標準 6 4 2 5 2 2 3 2" xfId="11994"/>
    <cellStyle name="標準 6 4 2 5 2 2 3 2 2" xfId="26262"/>
    <cellStyle name="標準 6 4 2 5 2 2 3 2 3" xfId="40535"/>
    <cellStyle name="標準 6 4 2 5 2 2 3 3" xfId="19128"/>
    <cellStyle name="標準 6 4 2 5 2 2 3 4" xfId="33401"/>
    <cellStyle name="標準 6 4 2 5 2 2 4" xfId="8427"/>
    <cellStyle name="標準 6 4 2 5 2 2 4 2" xfId="22695"/>
    <cellStyle name="標準 6 4 2 5 2 2 4 3" xfId="36968"/>
    <cellStyle name="標準 6 4 2 5 2 2 5" xfId="15561"/>
    <cellStyle name="標準 6 4 2 5 2 2 6" xfId="29834"/>
    <cellStyle name="標準 6 4 2 5 2 3" xfId="803"/>
    <cellStyle name="標準 6 4 2 5 2 3 2" xfId="2584"/>
    <cellStyle name="標準 6 4 2 5 2 3 2 2" xfId="6195"/>
    <cellStyle name="標準 6 4 2 5 2 3 2 2 2" xfId="13329"/>
    <cellStyle name="標準 6 4 2 5 2 3 2 2 2 2" xfId="27597"/>
    <cellStyle name="標準 6 4 2 5 2 3 2 2 2 3" xfId="41870"/>
    <cellStyle name="標準 6 4 2 5 2 3 2 2 3" xfId="20463"/>
    <cellStyle name="標準 6 4 2 5 2 3 2 2 4" xfId="34736"/>
    <cellStyle name="標準 6 4 2 5 2 3 2 3" xfId="9762"/>
    <cellStyle name="標準 6 4 2 5 2 3 2 3 2" xfId="24030"/>
    <cellStyle name="標準 6 4 2 5 2 3 2 3 3" xfId="38303"/>
    <cellStyle name="標準 6 4 2 5 2 3 2 4" xfId="16896"/>
    <cellStyle name="標準 6 4 2 5 2 3 2 5" xfId="31169"/>
    <cellStyle name="標準 6 4 2 5 2 3 3" xfId="4414"/>
    <cellStyle name="標準 6 4 2 5 2 3 3 2" xfId="11548"/>
    <cellStyle name="標準 6 4 2 5 2 3 3 2 2" xfId="25816"/>
    <cellStyle name="標準 6 4 2 5 2 3 3 2 3" xfId="40089"/>
    <cellStyle name="標準 6 4 2 5 2 3 3 3" xfId="18682"/>
    <cellStyle name="標準 6 4 2 5 2 3 3 4" xfId="32955"/>
    <cellStyle name="標準 6 4 2 5 2 3 4" xfId="7981"/>
    <cellStyle name="標準 6 4 2 5 2 3 4 2" xfId="22249"/>
    <cellStyle name="標準 6 4 2 5 2 3 4 3" xfId="36522"/>
    <cellStyle name="標準 6 4 2 5 2 3 5" xfId="15115"/>
    <cellStyle name="標準 6 4 2 5 2 3 6" xfId="29388"/>
    <cellStyle name="標準 6 4 2 5 2 4" xfId="1694"/>
    <cellStyle name="標準 6 4 2 5 2 4 2" xfId="3475"/>
    <cellStyle name="標準 6 4 2 5 2 4 2 2" xfId="7086"/>
    <cellStyle name="標準 6 4 2 5 2 4 2 2 2" xfId="14220"/>
    <cellStyle name="標準 6 4 2 5 2 4 2 2 2 2" xfId="28488"/>
    <cellStyle name="標準 6 4 2 5 2 4 2 2 2 3" xfId="42761"/>
    <cellStyle name="標準 6 4 2 5 2 4 2 2 3" xfId="21354"/>
    <cellStyle name="標準 6 4 2 5 2 4 2 2 4" xfId="35627"/>
    <cellStyle name="標準 6 4 2 5 2 4 2 3" xfId="10653"/>
    <cellStyle name="標準 6 4 2 5 2 4 2 3 2" xfId="24921"/>
    <cellStyle name="標準 6 4 2 5 2 4 2 3 3" xfId="39194"/>
    <cellStyle name="標準 6 4 2 5 2 4 2 4" xfId="17787"/>
    <cellStyle name="標準 6 4 2 5 2 4 2 5" xfId="32060"/>
    <cellStyle name="標準 6 4 2 5 2 4 3" xfId="5305"/>
    <cellStyle name="標準 6 4 2 5 2 4 3 2" xfId="12439"/>
    <cellStyle name="標準 6 4 2 5 2 4 3 2 2" xfId="26707"/>
    <cellStyle name="標準 6 4 2 5 2 4 3 2 3" xfId="40980"/>
    <cellStyle name="標準 6 4 2 5 2 4 3 3" xfId="19573"/>
    <cellStyle name="標準 6 4 2 5 2 4 3 4" xfId="33846"/>
    <cellStyle name="標準 6 4 2 5 2 4 4" xfId="8872"/>
    <cellStyle name="標準 6 4 2 5 2 4 4 2" xfId="23140"/>
    <cellStyle name="標準 6 4 2 5 2 4 4 3" xfId="37413"/>
    <cellStyle name="標準 6 4 2 5 2 4 5" xfId="16006"/>
    <cellStyle name="標準 6 4 2 5 2 4 6" xfId="30279"/>
    <cellStyle name="標準 6 4 2 5 2 5" xfId="2139"/>
    <cellStyle name="標準 6 4 2 5 2 5 2" xfId="5750"/>
    <cellStyle name="標準 6 4 2 5 2 5 2 2" xfId="12884"/>
    <cellStyle name="標準 6 4 2 5 2 5 2 2 2" xfId="27152"/>
    <cellStyle name="標準 6 4 2 5 2 5 2 2 3" xfId="41425"/>
    <cellStyle name="標準 6 4 2 5 2 5 2 3" xfId="20018"/>
    <cellStyle name="標準 6 4 2 5 2 5 2 4" xfId="34291"/>
    <cellStyle name="標準 6 4 2 5 2 5 3" xfId="9317"/>
    <cellStyle name="標準 6 4 2 5 2 5 3 2" xfId="23585"/>
    <cellStyle name="標準 6 4 2 5 2 5 3 3" xfId="37858"/>
    <cellStyle name="標準 6 4 2 5 2 5 4" xfId="16451"/>
    <cellStyle name="標準 6 4 2 5 2 5 5" xfId="30724"/>
    <cellStyle name="標準 6 4 2 5 2 6" xfId="3969"/>
    <cellStyle name="標準 6 4 2 5 2 6 2" xfId="11103"/>
    <cellStyle name="標準 6 4 2 5 2 6 2 2" xfId="25371"/>
    <cellStyle name="標準 6 4 2 5 2 6 2 3" xfId="39644"/>
    <cellStyle name="標準 6 4 2 5 2 6 3" xfId="18237"/>
    <cellStyle name="標準 6 4 2 5 2 6 4" xfId="32510"/>
    <cellStyle name="標準 6 4 2 5 2 7" xfId="7536"/>
    <cellStyle name="標準 6 4 2 5 2 7 2" xfId="21804"/>
    <cellStyle name="標準 6 4 2 5 2 7 3" xfId="36077"/>
    <cellStyle name="標準 6 4 2 5 2 8" xfId="14670"/>
    <cellStyle name="標準 6 4 2 5 2 9" xfId="28943"/>
    <cellStyle name="標準 6 4 2 5 3" xfId="1065"/>
    <cellStyle name="標準 6 4 2 5 3 2" xfId="2846"/>
    <cellStyle name="標準 6 4 2 5 3 2 2" xfId="6457"/>
    <cellStyle name="標準 6 4 2 5 3 2 2 2" xfId="13591"/>
    <cellStyle name="標準 6 4 2 5 3 2 2 2 2" xfId="27859"/>
    <cellStyle name="標準 6 4 2 5 3 2 2 2 3" xfId="42132"/>
    <cellStyle name="標準 6 4 2 5 3 2 2 3" xfId="20725"/>
    <cellStyle name="標準 6 4 2 5 3 2 2 4" xfId="34998"/>
    <cellStyle name="標準 6 4 2 5 3 2 3" xfId="10024"/>
    <cellStyle name="標準 6 4 2 5 3 2 3 2" xfId="24292"/>
    <cellStyle name="標準 6 4 2 5 3 2 3 3" xfId="38565"/>
    <cellStyle name="標準 6 4 2 5 3 2 4" xfId="17158"/>
    <cellStyle name="標準 6 4 2 5 3 2 5" xfId="31431"/>
    <cellStyle name="標準 6 4 2 5 3 3" xfId="4676"/>
    <cellStyle name="標準 6 4 2 5 3 3 2" xfId="11810"/>
    <cellStyle name="標準 6 4 2 5 3 3 2 2" xfId="26078"/>
    <cellStyle name="標準 6 4 2 5 3 3 2 3" xfId="40351"/>
    <cellStyle name="標準 6 4 2 5 3 3 3" xfId="18944"/>
    <cellStyle name="標準 6 4 2 5 3 3 4" xfId="33217"/>
    <cellStyle name="標準 6 4 2 5 3 4" xfId="8243"/>
    <cellStyle name="標準 6 4 2 5 3 4 2" xfId="22511"/>
    <cellStyle name="標準 6 4 2 5 3 4 3" xfId="36784"/>
    <cellStyle name="標準 6 4 2 5 3 5" xfId="15377"/>
    <cellStyle name="標準 6 4 2 5 3 6" xfId="29650"/>
    <cellStyle name="標準 6 4 2 5 4" xfId="619"/>
    <cellStyle name="標準 6 4 2 5 4 2" xfId="2400"/>
    <cellStyle name="標準 6 4 2 5 4 2 2" xfId="6011"/>
    <cellStyle name="標準 6 4 2 5 4 2 2 2" xfId="13145"/>
    <cellStyle name="標準 6 4 2 5 4 2 2 2 2" xfId="27413"/>
    <cellStyle name="標準 6 4 2 5 4 2 2 2 3" xfId="41686"/>
    <cellStyle name="標準 6 4 2 5 4 2 2 3" xfId="20279"/>
    <cellStyle name="標準 6 4 2 5 4 2 2 4" xfId="34552"/>
    <cellStyle name="標準 6 4 2 5 4 2 3" xfId="9578"/>
    <cellStyle name="標準 6 4 2 5 4 2 3 2" xfId="23846"/>
    <cellStyle name="標準 6 4 2 5 4 2 3 3" xfId="38119"/>
    <cellStyle name="標準 6 4 2 5 4 2 4" xfId="16712"/>
    <cellStyle name="標準 6 4 2 5 4 2 5" xfId="30985"/>
    <cellStyle name="標準 6 4 2 5 4 3" xfId="4230"/>
    <cellStyle name="標準 6 4 2 5 4 3 2" xfId="11364"/>
    <cellStyle name="標準 6 4 2 5 4 3 2 2" xfId="25632"/>
    <cellStyle name="標準 6 4 2 5 4 3 2 3" xfId="39905"/>
    <cellStyle name="標準 6 4 2 5 4 3 3" xfId="18498"/>
    <cellStyle name="標準 6 4 2 5 4 3 4" xfId="32771"/>
    <cellStyle name="標準 6 4 2 5 4 4" xfId="7797"/>
    <cellStyle name="標準 6 4 2 5 4 4 2" xfId="22065"/>
    <cellStyle name="標準 6 4 2 5 4 4 3" xfId="36338"/>
    <cellStyle name="標準 6 4 2 5 4 5" xfId="14931"/>
    <cellStyle name="標準 6 4 2 5 4 6" xfId="29204"/>
    <cellStyle name="標準 6 4 2 5 5" xfId="1510"/>
    <cellStyle name="標準 6 4 2 5 5 2" xfId="3291"/>
    <cellStyle name="標準 6 4 2 5 5 2 2" xfId="6902"/>
    <cellStyle name="標準 6 4 2 5 5 2 2 2" xfId="14036"/>
    <cellStyle name="標準 6 4 2 5 5 2 2 2 2" xfId="28304"/>
    <cellStyle name="標準 6 4 2 5 5 2 2 2 3" xfId="42577"/>
    <cellStyle name="標準 6 4 2 5 5 2 2 3" xfId="21170"/>
    <cellStyle name="標準 6 4 2 5 5 2 2 4" xfId="35443"/>
    <cellStyle name="標準 6 4 2 5 5 2 3" xfId="10469"/>
    <cellStyle name="標準 6 4 2 5 5 2 3 2" xfId="24737"/>
    <cellStyle name="標準 6 4 2 5 5 2 3 3" xfId="39010"/>
    <cellStyle name="標準 6 4 2 5 5 2 4" xfId="17603"/>
    <cellStyle name="標準 6 4 2 5 5 2 5" xfId="31876"/>
    <cellStyle name="標準 6 4 2 5 5 3" xfId="5121"/>
    <cellStyle name="標準 6 4 2 5 5 3 2" xfId="12255"/>
    <cellStyle name="標準 6 4 2 5 5 3 2 2" xfId="26523"/>
    <cellStyle name="標準 6 4 2 5 5 3 2 3" xfId="40796"/>
    <cellStyle name="標準 6 4 2 5 5 3 3" xfId="19389"/>
    <cellStyle name="標準 6 4 2 5 5 3 4" xfId="33662"/>
    <cellStyle name="標準 6 4 2 5 5 4" xfId="8688"/>
    <cellStyle name="標準 6 4 2 5 5 4 2" xfId="22956"/>
    <cellStyle name="標準 6 4 2 5 5 4 3" xfId="37229"/>
    <cellStyle name="標準 6 4 2 5 5 5" xfId="15822"/>
    <cellStyle name="標準 6 4 2 5 5 6" xfId="30095"/>
    <cellStyle name="標準 6 4 2 5 6" xfId="1955"/>
    <cellStyle name="標準 6 4 2 5 6 2" xfId="5566"/>
    <cellStyle name="標準 6 4 2 5 6 2 2" xfId="12700"/>
    <cellStyle name="標準 6 4 2 5 6 2 2 2" xfId="26968"/>
    <cellStyle name="標準 6 4 2 5 6 2 2 3" xfId="41241"/>
    <cellStyle name="標準 6 4 2 5 6 2 3" xfId="19834"/>
    <cellStyle name="標準 6 4 2 5 6 2 4" xfId="34107"/>
    <cellStyle name="標準 6 4 2 5 6 3" xfId="9133"/>
    <cellStyle name="標準 6 4 2 5 6 3 2" xfId="23401"/>
    <cellStyle name="標準 6 4 2 5 6 3 3" xfId="37674"/>
    <cellStyle name="標準 6 4 2 5 6 4" xfId="16267"/>
    <cellStyle name="標準 6 4 2 5 6 5" xfId="30540"/>
    <cellStyle name="標準 6 4 2 5 7" xfId="3785"/>
    <cellStyle name="標準 6 4 2 5 7 2" xfId="10919"/>
    <cellStyle name="標準 6 4 2 5 7 2 2" xfId="25187"/>
    <cellStyle name="標準 6 4 2 5 7 2 3" xfId="39460"/>
    <cellStyle name="標準 6 4 2 5 7 3" xfId="18053"/>
    <cellStyle name="標準 6 4 2 5 7 4" xfId="32326"/>
    <cellStyle name="標準 6 4 2 5 8" xfId="7352"/>
    <cellStyle name="標準 6 4 2 5 8 2" xfId="21620"/>
    <cellStyle name="標準 6 4 2 5 8 3" xfId="35893"/>
    <cellStyle name="標準 6 4 2 5 9" xfId="14486"/>
    <cellStyle name="標準 6 4 2 6" xfId="247"/>
    <cellStyle name="標準 6 4 2 6 2" xfId="1138"/>
    <cellStyle name="標準 6 4 2 6 2 2" xfId="2919"/>
    <cellStyle name="標準 6 4 2 6 2 2 2" xfId="6530"/>
    <cellStyle name="標準 6 4 2 6 2 2 2 2" xfId="13664"/>
    <cellStyle name="標準 6 4 2 6 2 2 2 2 2" xfId="27932"/>
    <cellStyle name="標準 6 4 2 6 2 2 2 2 3" xfId="42205"/>
    <cellStyle name="標準 6 4 2 6 2 2 2 3" xfId="20798"/>
    <cellStyle name="標準 6 4 2 6 2 2 2 4" xfId="35071"/>
    <cellStyle name="標準 6 4 2 6 2 2 3" xfId="10097"/>
    <cellStyle name="標準 6 4 2 6 2 2 3 2" xfId="24365"/>
    <cellStyle name="標準 6 4 2 6 2 2 3 3" xfId="38638"/>
    <cellStyle name="標準 6 4 2 6 2 2 4" xfId="17231"/>
    <cellStyle name="標準 6 4 2 6 2 2 5" xfId="31504"/>
    <cellStyle name="標準 6 4 2 6 2 3" xfId="4749"/>
    <cellStyle name="標準 6 4 2 6 2 3 2" xfId="11883"/>
    <cellStyle name="標準 6 4 2 6 2 3 2 2" xfId="26151"/>
    <cellStyle name="標準 6 4 2 6 2 3 2 3" xfId="40424"/>
    <cellStyle name="標準 6 4 2 6 2 3 3" xfId="19017"/>
    <cellStyle name="標準 6 4 2 6 2 3 4" xfId="33290"/>
    <cellStyle name="標準 6 4 2 6 2 4" xfId="8316"/>
    <cellStyle name="標準 6 4 2 6 2 4 2" xfId="22584"/>
    <cellStyle name="標準 6 4 2 6 2 4 3" xfId="36857"/>
    <cellStyle name="標準 6 4 2 6 2 5" xfId="15450"/>
    <cellStyle name="標準 6 4 2 6 2 6" xfId="29723"/>
    <cellStyle name="標準 6 4 2 6 3" xfId="692"/>
    <cellStyle name="標準 6 4 2 6 3 2" xfId="2473"/>
    <cellStyle name="標準 6 4 2 6 3 2 2" xfId="6084"/>
    <cellStyle name="標準 6 4 2 6 3 2 2 2" xfId="13218"/>
    <cellStyle name="標準 6 4 2 6 3 2 2 2 2" xfId="27486"/>
    <cellStyle name="標準 6 4 2 6 3 2 2 2 3" xfId="41759"/>
    <cellStyle name="標準 6 4 2 6 3 2 2 3" xfId="20352"/>
    <cellStyle name="標準 6 4 2 6 3 2 2 4" xfId="34625"/>
    <cellStyle name="標準 6 4 2 6 3 2 3" xfId="9651"/>
    <cellStyle name="標準 6 4 2 6 3 2 3 2" xfId="23919"/>
    <cellStyle name="標準 6 4 2 6 3 2 3 3" xfId="38192"/>
    <cellStyle name="標準 6 4 2 6 3 2 4" xfId="16785"/>
    <cellStyle name="標準 6 4 2 6 3 2 5" xfId="31058"/>
    <cellStyle name="標準 6 4 2 6 3 3" xfId="4303"/>
    <cellStyle name="標準 6 4 2 6 3 3 2" xfId="11437"/>
    <cellStyle name="標準 6 4 2 6 3 3 2 2" xfId="25705"/>
    <cellStyle name="標準 6 4 2 6 3 3 2 3" xfId="39978"/>
    <cellStyle name="標準 6 4 2 6 3 3 3" xfId="18571"/>
    <cellStyle name="標準 6 4 2 6 3 3 4" xfId="32844"/>
    <cellStyle name="標準 6 4 2 6 3 4" xfId="7870"/>
    <cellStyle name="標準 6 4 2 6 3 4 2" xfId="22138"/>
    <cellStyle name="標準 6 4 2 6 3 4 3" xfId="36411"/>
    <cellStyle name="標準 6 4 2 6 3 5" xfId="15004"/>
    <cellStyle name="標準 6 4 2 6 3 6" xfId="29277"/>
    <cellStyle name="標準 6 4 2 6 4" xfId="1583"/>
    <cellStyle name="標準 6 4 2 6 4 2" xfId="3364"/>
    <cellStyle name="標準 6 4 2 6 4 2 2" xfId="6975"/>
    <cellStyle name="標準 6 4 2 6 4 2 2 2" xfId="14109"/>
    <cellStyle name="標準 6 4 2 6 4 2 2 2 2" xfId="28377"/>
    <cellStyle name="標準 6 4 2 6 4 2 2 2 3" xfId="42650"/>
    <cellStyle name="標準 6 4 2 6 4 2 2 3" xfId="21243"/>
    <cellStyle name="標準 6 4 2 6 4 2 2 4" xfId="35516"/>
    <cellStyle name="標準 6 4 2 6 4 2 3" xfId="10542"/>
    <cellStyle name="標準 6 4 2 6 4 2 3 2" xfId="24810"/>
    <cellStyle name="標準 6 4 2 6 4 2 3 3" xfId="39083"/>
    <cellStyle name="標準 6 4 2 6 4 2 4" xfId="17676"/>
    <cellStyle name="標準 6 4 2 6 4 2 5" xfId="31949"/>
    <cellStyle name="標準 6 4 2 6 4 3" xfId="5194"/>
    <cellStyle name="標準 6 4 2 6 4 3 2" xfId="12328"/>
    <cellStyle name="標準 6 4 2 6 4 3 2 2" xfId="26596"/>
    <cellStyle name="標準 6 4 2 6 4 3 2 3" xfId="40869"/>
    <cellStyle name="標準 6 4 2 6 4 3 3" xfId="19462"/>
    <cellStyle name="標準 6 4 2 6 4 3 4" xfId="33735"/>
    <cellStyle name="標準 6 4 2 6 4 4" xfId="8761"/>
    <cellStyle name="標準 6 4 2 6 4 4 2" xfId="23029"/>
    <cellStyle name="標準 6 4 2 6 4 4 3" xfId="37302"/>
    <cellStyle name="標準 6 4 2 6 4 5" xfId="15895"/>
    <cellStyle name="標準 6 4 2 6 4 6" xfId="30168"/>
    <cellStyle name="標準 6 4 2 6 5" xfId="2028"/>
    <cellStyle name="標準 6 4 2 6 5 2" xfId="5639"/>
    <cellStyle name="標準 6 4 2 6 5 2 2" xfId="12773"/>
    <cellStyle name="標準 6 4 2 6 5 2 2 2" xfId="27041"/>
    <cellStyle name="標準 6 4 2 6 5 2 2 3" xfId="41314"/>
    <cellStyle name="標準 6 4 2 6 5 2 3" xfId="19907"/>
    <cellStyle name="標準 6 4 2 6 5 2 4" xfId="34180"/>
    <cellStyle name="標準 6 4 2 6 5 3" xfId="9206"/>
    <cellStyle name="標準 6 4 2 6 5 3 2" xfId="23474"/>
    <cellStyle name="標準 6 4 2 6 5 3 3" xfId="37747"/>
    <cellStyle name="標準 6 4 2 6 5 4" xfId="16340"/>
    <cellStyle name="標準 6 4 2 6 5 5" xfId="30613"/>
    <cellStyle name="標準 6 4 2 6 6" xfId="3858"/>
    <cellStyle name="標準 6 4 2 6 6 2" xfId="10992"/>
    <cellStyle name="標準 6 4 2 6 6 2 2" xfId="25260"/>
    <cellStyle name="標準 6 4 2 6 6 2 3" xfId="39533"/>
    <cellStyle name="標準 6 4 2 6 6 3" xfId="18126"/>
    <cellStyle name="標準 6 4 2 6 6 4" xfId="32399"/>
    <cellStyle name="標準 6 4 2 6 7" xfId="7425"/>
    <cellStyle name="標準 6 4 2 6 7 2" xfId="21693"/>
    <cellStyle name="標準 6 4 2 6 7 3" xfId="35966"/>
    <cellStyle name="標準 6 4 2 6 8" xfId="14559"/>
    <cellStyle name="標準 6 4 2 6 9" xfId="28832"/>
    <cellStyle name="標準 6 4 2 7" xfId="916"/>
    <cellStyle name="標準 6 4 2 7 2" xfId="2697"/>
    <cellStyle name="標準 6 4 2 7 2 2" xfId="6308"/>
    <cellStyle name="標準 6 4 2 7 2 2 2" xfId="13442"/>
    <cellStyle name="標準 6 4 2 7 2 2 2 2" xfId="27710"/>
    <cellStyle name="標準 6 4 2 7 2 2 2 3" xfId="41983"/>
    <cellStyle name="標準 6 4 2 7 2 2 3" xfId="20576"/>
    <cellStyle name="標準 6 4 2 7 2 2 4" xfId="34849"/>
    <cellStyle name="標準 6 4 2 7 2 3" xfId="9875"/>
    <cellStyle name="標準 6 4 2 7 2 3 2" xfId="24143"/>
    <cellStyle name="標準 6 4 2 7 2 3 3" xfId="38416"/>
    <cellStyle name="標準 6 4 2 7 2 4" xfId="17009"/>
    <cellStyle name="標準 6 4 2 7 2 5" xfId="31282"/>
    <cellStyle name="標準 6 4 2 7 3" xfId="4527"/>
    <cellStyle name="標準 6 4 2 7 3 2" xfId="11661"/>
    <cellStyle name="標準 6 4 2 7 3 2 2" xfId="25929"/>
    <cellStyle name="標準 6 4 2 7 3 2 3" xfId="40202"/>
    <cellStyle name="標準 6 4 2 7 3 3" xfId="18795"/>
    <cellStyle name="標準 6 4 2 7 3 4" xfId="33068"/>
    <cellStyle name="標準 6 4 2 7 4" xfId="8094"/>
    <cellStyle name="標準 6 4 2 7 4 2" xfId="22362"/>
    <cellStyle name="標準 6 4 2 7 4 3" xfId="36635"/>
    <cellStyle name="標準 6 4 2 7 5" xfId="15228"/>
    <cellStyle name="標準 6 4 2 7 6" xfId="29501"/>
    <cellStyle name="標準 6 4 2 8" xfId="470"/>
    <cellStyle name="標準 6 4 2 8 2" xfId="2251"/>
    <cellStyle name="標準 6 4 2 8 2 2" xfId="5862"/>
    <cellStyle name="標準 6 4 2 8 2 2 2" xfId="12996"/>
    <cellStyle name="標準 6 4 2 8 2 2 2 2" xfId="27264"/>
    <cellStyle name="標準 6 4 2 8 2 2 2 3" xfId="41537"/>
    <cellStyle name="標準 6 4 2 8 2 2 3" xfId="20130"/>
    <cellStyle name="標準 6 4 2 8 2 2 4" xfId="34403"/>
    <cellStyle name="標準 6 4 2 8 2 3" xfId="9429"/>
    <cellStyle name="標準 6 4 2 8 2 3 2" xfId="23697"/>
    <cellStyle name="標準 6 4 2 8 2 3 3" xfId="37970"/>
    <cellStyle name="標準 6 4 2 8 2 4" xfId="16563"/>
    <cellStyle name="標準 6 4 2 8 2 5" xfId="30836"/>
    <cellStyle name="標準 6 4 2 8 3" xfId="4081"/>
    <cellStyle name="標準 6 4 2 8 3 2" xfId="11215"/>
    <cellStyle name="標準 6 4 2 8 3 2 2" xfId="25483"/>
    <cellStyle name="標準 6 4 2 8 3 2 3" xfId="39756"/>
    <cellStyle name="標準 6 4 2 8 3 3" xfId="18349"/>
    <cellStyle name="標準 6 4 2 8 3 4" xfId="32622"/>
    <cellStyle name="標準 6 4 2 8 4" xfId="7648"/>
    <cellStyle name="標準 6 4 2 8 4 2" xfId="21916"/>
    <cellStyle name="標準 6 4 2 8 4 3" xfId="36189"/>
    <cellStyle name="標準 6 4 2 8 5" xfId="14782"/>
    <cellStyle name="標準 6 4 2 8 6" xfId="29055"/>
    <cellStyle name="標準 6 4 2 9" xfId="1361"/>
    <cellStyle name="標準 6 4 2 9 2" xfId="3142"/>
    <cellStyle name="標準 6 4 2 9 2 2" xfId="6753"/>
    <cellStyle name="標準 6 4 2 9 2 2 2" xfId="13887"/>
    <cellStyle name="標準 6 4 2 9 2 2 2 2" xfId="28155"/>
    <cellStyle name="標準 6 4 2 9 2 2 2 3" xfId="42428"/>
    <cellStyle name="標準 6 4 2 9 2 2 3" xfId="21021"/>
    <cellStyle name="標準 6 4 2 9 2 2 4" xfId="35294"/>
    <cellStyle name="標準 6 4 2 9 2 3" xfId="10320"/>
    <cellStyle name="標準 6 4 2 9 2 3 2" xfId="24588"/>
    <cellStyle name="標準 6 4 2 9 2 3 3" xfId="38861"/>
    <cellStyle name="標準 6 4 2 9 2 4" xfId="17454"/>
    <cellStyle name="標準 6 4 2 9 2 5" xfId="31727"/>
    <cellStyle name="標準 6 4 2 9 3" xfId="4972"/>
    <cellStyle name="標準 6 4 2 9 3 2" xfId="12106"/>
    <cellStyle name="標準 6 4 2 9 3 2 2" xfId="26374"/>
    <cellStyle name="標準 6 4 2 9 3 2 3" xfId="40647"/>
    <cellStyle name="標準 6 4 2 9 3 3" xfId="19240"/>
    <cellStyle name="標準 6 4 2 9 3 4" xfId="33513"/>
    <cellStyle name="標準 6 4 2 9 4" xfId="8539"/>
    <cellStyle name="標準 6 4 2 9 4 2" xfId="22807"/>
    <cellStyle name="標準 6 4 2 9 4 3" xfId="37080"/>
    <cellStyle name="標準 6 4 2 9 5" xfId="15673"/>
    <cellStyle name="標準 6 4 2 9 6" xfId="29946"/>
    <cellStyle name="標準 6 4 3" xfId="34"/>
    <cellStyle name="標準 6 4 3 10" xfId="3645"/>
    <cellStyle name="標準 6 4 3 10 2" xfId="10779"/>
    <cellStyle name="標準 6 4 3 10 2 2" xfId="25047"/>
    <cellStyle name="標準 6 4 3 10 2 3" xfId="39320"/>
    <cellStyle name="標準 6 4 3 10 3" xfId="17913"/>
    <cellStyle name="標準 6 4 3 10 4" xfId="32186"/>
    <cellStyle name="標準 6 4 3 11" xfId="7212"/>
    <cellStyle name="標準 6 4 3 11 2" xfId="21480"/>
    <cellStyle name="標準 6 4 3 11 3" xfId="35753"/>
    <cellStyle name="標準 6 4 3 12" xfId="14346"/>
    <cellStyle name="標準 6 4 3 13" xfId="28619"/>
    <cellStyle name="標準 6 4 3 2" xfId="71"/>
    <cellStyle name="標準 6 4 3 2 10" xfId="14383"/>
    <cellStyle name="標準 6 4 3 2 11" xfId="28656"/>
    <cellStyle name="標準 6 4 3 2 2" xfId="175"/>
    <cellStyle name="標準 6 4 3 2 2 10" xfId="28760"/>
    <cellStyle name="標準 6 4 3 2 2 2" xfId="404"/>
    <cellStyle name="標準 6 4 3 2 2 2 2" xfId="1295"/>
    <cellStyle name="標準 6 4 3 2 2 2 2 2" xfId="3076"/>
    <cellStyle name="標準 6 4 3 2 2 2 2 2 2" xfId="6687"/>
    <cellStyle name="標準 6 4 3 2 2 2 2 2 2 2" xfId="13821"/>
    <cellStyle name="標準 6 4 3 2 2 2 2 2 2 2 2" xfId="28089"/>
    <cellStyle name="標準 6 4 3 2 2 2 2 2 2 2 3" xfId="42362"/>
    <cellStyle name="標準 6 4 3 2 2 2 2 2 2 3" xfId="20955"/>
    <cellStyle name="標準 6 4 3 2 2 2 2 2 2 4" xfId="35228"/>
    <cellStyle name="標準 6 4 3 2 2 2 2 2 3" xfId="10254"/>
    <cellStyle name="標準 6 4 3 2 2 2 2 2 3 2" xfId="24522"/>
    <cellStyle name="標準 6 4 3 2 2 2 2 2 3 3" xfId="38795"/>
    <cellStyle name="標準 6 4 3 2 2 2 2 2 4" xfId="17388"/>
    <cellStyle name="標準 6 4 3 2 2 2 2 2 5" xfId="31661"/>
    <cellStyle name="標準 6 4 3 2 2 2 2 3" xfId="4906"/>
    <cellStyle name="標準 6 4 3 2 2 2 2 3 2" xfId="12040"/>
    <cellStyle name="標準 6 4 3 2 2 2 2 3 2 2" xfId="26308"/>
    <cellStyle name="標準 6 4 3 2 2 2 2 3 2 3" xfId="40581"/>
    <cellStyle name="標準 6 4 3 2 2 2 2 3 3" xfId="19174"/>
    <cellStyle name="標準 6 4 3 2 2 2 2 3 4" xfId="33447"/>
    <cellStyle name="標準 6 4 3 2 2 2 2 4" xfId="8473"/>
    <cellStyle name="標準 6 4 3 2 2 2 2 4 2" xfId="22741"/>
    <cellStyle name="標準 6 4 3 2 2 2 2 4 3" xfId="37014"/>
    <cellStyle name="標準 6 4 3 2 2 2 2 5" xfId="15607"/>
    <cellStyle name="標準 6 4 3 2 2 2 2 6" xfId="29880"/>
    <cellStyle name="標準 6 4 3 2 2 2 3" xfId="849"/>
    <cellStyle name="標準 6 4 3 2 2 2 3 2" xfId="2630"/>
    <cellStyle name="標準 6 4 3 2 2 2 3 2 2" xfId="6241"/>
    <cellStyle name="標準 6 4 3 2 2 2 3 2 2 2" xfId="13375"/>
    <cellStyle name="標準 6 4 3 2 2 2 3 2 2 2 2" xfId="27643"/>
    <cellStyle name="標準 6 4 3 2 2 2 3 2 2 2 3" xfId="41916"/>
    <cellStyle name="標準 6 4 3 2 2 2 3 2 2 3" xfId="20509"/>
    <cellStyle name="標準 6 4 3 2 2 2 3 2 2 4" xfId="34782"/>
    <cellStyle name="標準 6 4 3 2 2 2 3 2 3" xfId="9808"/>
    <cellStyle name="標準 6 4 3 2 2 2 3 2 3 2" xfId="24076"/>
    <cellStyle name="標準 6 4 3 2 2 2 3 2 3 3" xfId="38349"/>
    <cellStyle name="標準 6 4 3 2 2 2 3 2 4" xfId="16942"/>
    <cellStyle name="標準 6 4 3 2 2 2 3 2 5" xfId="31215"/>
    <cellStyle name="標準 6 4 3 2 2 2 3 3" xfId="4460"/>
    <cellStyle name="標準 6 4 3 2 2 2 3 3 2" xfId="11594"/>
    <cellStyle name="標準 6 4 3 2 2 2 3 3 2 2" xfId="25862"/>
    <cellStyle name="標準 6 4 3 2 2 2 3 3 2 3" xfId="40135"/>
    <cellStyle name="標準 6 4 3 2 2 2 3 3 3" xfId="18728"/>
    <cellStyle name="標準 6 4 3 2 2 2 3 3 4" xfId="33001"/>
    <cellStyle name="標準 6 4 3 2 2 2 3 4" xfId="8027"/>
    <cellStyle name="標準 6 4 3 2 2 2 3 4 2" xfId="22295"/>
    <cellStyle name="標準 6 4 3 2 2 2 3 4 3" xfId="36568"/>
    <cellStyle name="標準 6 4 3 2 2 2 3 5" xfId="15161"/>
    <cellStyle name="標準 6 4 3 2 2 2 3 6" xfId="29434"/>
    <cellStyle name="標準 6 4 3 2 2 2 4" xfId="1740"/>
    <cellStyle name="標準 6 4 3 2 2 2 4 2" xfId="3521"/>
    <cellStyle name="標準 6 4 3 2 2 2 4 2 2" xfId="7132"/>
    <cellStyle name="標準 6 4 3 2 2 2 4 2 2 2" xfId="14266"/>
    <cellStyle name="標準 6 4 3 2 2 2 4 2 2 2 2" xfId="28534"/>
    <cellStyle name="標準 6 4 3 2 2 2 4 2 2 2 3" xfId="42807"/>
    <cellStyle name="標準 6 4 3 2 2 2 4 2 2 3" xfId="21400"/>
    <cellStyle name="標準 6 4 3 2 2 2 4 2 2 4" xfId="35673"/>
    <cellStyle name="標準 6 4 3 2 2 2 4 2 3" xfId="10699"/>
    <cellStyle name="標準 6 4 3 2 2 2 4 2 3 2" xfId="24967"/>
    <cellStyle name="標準 6 4 3 2 2 2 4 2 3 3" xfId="39240"/>
    <cellStyle name="標準 6 4 3 2 2 2 4 2 4" xfId="17833"/>
    <cellStyle name="標準 6 4 3 2 2 2 4 2 5" xfId="32106"/>
    <cellStyle name="標準 6 4 3 2 2 2 4 3" xfId="5351"/>
    <cellStyle name="標準 6 4 3 2 2 2 4 3 2" xfId="12485"/>
    <cellStyle name="標準 6 4 3 2 2 2 4 3 2 2" xfId="26753"/>
    <cellStyle name="標準 6 4 3 2 2 2 4 3 2 3" xfId="41026"/>
    <cellStyle name="標準 6 4 3 2 2 2 4 3 3" xfId="19619"/>
    <cellStyle name="標準 6 4 3 2 2 2 4 3 4" xfId="33892"/>
    <cellStyle name="標準 6 4 3 2 2 2 4 4" xfId="8918"/>
    <cellStyle name="標準 6 4 3 2 2 2 4 4 2" xfId="23186"/>
    <cellStyle name="標準 6 4 3 2 2 2 4 4 3" xfId="37459"/>
    <cellStyle name="標準 6 4 3 2 2 2 4 5" xfId="16052"/>
    <cellStyle name="標準 6 4 3 2 2 2 4 6" xfId="30325"/>
    <cellStyle name="標準 6 4 3 2 2 2 5" xfId="2185"/>
    <cellStyle name="標準 6 4 3 2 2 2 5 2" xfId="5796"/>
    <cellStyle name="標準 6 4 3 2 2 2 5 2 2" xfId="12930"/>
    <cellStyle name="標準 6 4 3 2 2 2 5 2 2 2" xfId="27198"/>
    <cellStyle name="標準 6 4 3 2 2 2 5 2 2 3" xfId="41471"/>
    <cellStyle name="標準 6 4 3 2 2 2 5 2 3" xfId="20064"/>
    <cellStyle name="標準 6 4 3 2 2 2 5 2 4" xfId="34337"/>
    <cellStyle name="標準 6 4 3 2 2 2 5 3" xfId="9363"/>
    <cellStyle name="標準 6 4 3 2 2 2 5 3 2" xfId="23631"/>
    <cellStyle name="標準 6 4 3 2 2 2 5 3 3" xfId="37904"/>
    <cellStyle name="標準 6 4 3 2 2 2 5 4" xfId="16497"/>
    <cellStyle name="標準 6 4 3 2 2 2 5 5" xfId="30770"/>
    <cellStyle name="標準 6 4 3 2 2 2 6" xfId="4015"/>
    <cellStyle name="標準 6 4 3 2 2 2 6 2" xfId="11149"/>
    <cellStyle name="標準 6 4 3 2 2 2 6 2 2" xfId="25417"/>
    <cellStyle name="標準 6 4 3 2 2 2 6 2 3" xfId="39690"/>
    <cellStyle name="標準 6 4 3 2 2 2 6 3" xfId="18283"/>
    <cellStyle name="標準 6 4 3 2 2 2 6 4" xfId="32556"/>
    <cellStyle name="標準 6 4 3 2 2 2 7" xfId="7582"/>
    <cellStyle name="標準 6 4 3 2 2 2 7 2" xfId="21850"/>
    <cellStyle name="標準 6 4 3 2 2 2 7 3" xfId="36123"/>
    <cellStyle name="標準 6 4 3 2 2 2 8" xfId="14716"/>
    <cellStyle name="標準 6 4 3 2 2 2 9" xfId="28989"/>
    <cellStyle name="標準 6 4 3 2 2 3" xfId="1066"/>
    <cellStyle name="標準 6 4 3 2 2 3 2" xfId="2847"/>
    <cellStyle name="標準 6 4 3 2 2 3 2 2" xfId="6458"/>
    <cellStyle name="標準 6 4 3 2 2 3 2 2 2" xfId="13592"/>
    <cellStyle name="標準 6 4 3 2 2 3 2 2 2 2" xfId="27860"/>
    <cellStyle name="標準 6 4 3 2 2 3 2 2 2 3" xfId="42133"/>
    <cellStyle name="標準 6 4 3 2 2 3 2 2 3" xfId="20726"/>
    <cellStyle name="標準 6 4 3 2 2 3 2 2 4" xfId="34999"/>
    <cellStyle name="標準 6 4 3 2 2 3 2 3" xfId="10025"/>
    <cellStyle name="標準 6 4 3 2 2 3 2 3 2" xfId="24293"/>
    <cellStyle name="標準 6 4 3 2 2 3 2 3 3" xfId="38566"/>
    <cellStyle name="標準 6 4 3 2 2 3 2 4" xfId="17159"/>
    <cellStyle name="標準 6 4 3 2 2 3 2 5" xfId="31432"/>
    <cellStyle name="標準 6 4 3 2 2 3 3" xfId="4677"/>
    <cellStyle name="標準 6 4 3 2 2 3 3 2" xfId="11811"/>
    <cellStyle name="標準 6 4 3 2 2 3 3 2 2" xfId="26079"/>
    <cellStyle name="標準 6 4 3 2 2 3 3 2 3" xfId="40352"/>
    <cellStyle name="標準 6 4 3 2 2 3 3 3" xfId="18945"/>
    <cellStyle name="標準 6 4 3 2 2 3 3 4" xfId="33218"/>
    <cellStyle name="標準 6 4 3 2 2 3 4" xfId="8244"/>
    <cellStyle name="標準 6 4 3 2 2 3 4 2" xfId="22512"/>
    <cellStyle name="標準 6 4 3 2 2 3 4 3" xfId="36785"/>
    <cellStyle name="標準 6 4 3 2 2 3 5" xfId="15378"/>
    <cellStyle name="標準 6 4 3 2 2 3 6" xfId="29651"/>
    <cellStyle name="標準 6 4 3 2 2 4" xfId="620"/>
    <cellStyle name="標準 6 4 3 2 2 4 2" xfId="2401"/>
    <cellStyle name="標準 6 4 3 2 2 4 2 2" xfId="6012"/>
    <cellStyle name="標準 6 4 3 2 2 4 2 2 2" xfId="13146"/>
    <cellStyle name="標準 6 4 3 2 2 4 2 2 2 2" xfId="27414"/>
    <cellStyle name="標準 6 4 3 2 2 4 2 2 2 3" xfId="41687"/>
    <cellStyle name="標準 6 4 3 2 2 4 2 2 3" xfId="20280"/>
    <cellStyle name="標準 6 4 3 2 2 4 2 2 4" xfId="34553"/>
    <cellStyle name="標準 6 4 3 2 2 4 2 3" xfId="9579"/>
    <cellStyle name="標準 6 4 3 2 2 4 2 3 2" xfId="23847"/>
    <cellStyle name="標準 6 4 3 2 2 4 2 3 3" xfId="38120"/>
    <cellStyle name="標準 6 4 3 2 2 4 2 4" xfId="16713"/>
    <cellStyle name="標準 6 4 3 2 2 4 2 5" xfId="30986"/>
    <cellStyle name="標準 6 4 3 2 2 4 3" xfId="4231"/>
    <cellStyle name="標準 6 4 3 2 2 4 3 2" xfId="11365"/>
    <cellStyle name="標準 6 4 3 2 2 4 3 2 2" xfId="25633"/>
    <cellStyle name="標準 6 4 3 2 2 4 3 2 3" xfId="39906"/>
    <cellStyle name="標準 6 4 3 2 2 4 3 3" xfId="18499"/>
    <cellStyle name="標準 6 4 3 2 2 4 3 4" xfId="32772"/>
    <cellStyle name="標準 6 4 3 2 2 4 4" xfId="7798"/>
    <cellStyle name="標準 6 4 3 2 2 4 4 2" xfId="22066"/>
    <cellStyle name="標準 6 4 3 2 2 4 4 3" xfId="36339"/>
    <cellStyle name="標準 6 4 3 2 2 4 5" xfId="14932"/>
    <cellStyle name="標準 6 4 3 2 2 4 6" xfId="29205"/>
    <cellStyle name="標準 6 4 3 2 2 5" xfId="1511"/>
    <cellStyle name="標準 6 4 3 2 2 5 2" xfId="3292"/>
    <cellStyle name="標準 6 4 3 2 2 5 2 2" xfId="6903"/>
    <cellStyle name="標準 6 4 3 2 2 5 2 2 2" xfId="14037"/>
    <cellStyle name="標準 6 4 3 2 2 5 2 2 2 2" xfId="28305"/>
    <cellStyle name="標準 6 4 3 2 2 5 2 2 2 3" xfId="42578"/>
    <cellStyle name="標準 6 4 3 2 2 5 2 2 3" xfId="21171"/>
    <cellStyle name="標準 6 4 3 2 2 5 2 2 4" xfId="35444"/>
    <cellStyle name="標準 6 4 3 2 2 5 2 3" xfId="10470"/>
    <cellStyle name="標準 6 4 3 2 2 5 2 3 2" xfId="24738"/>
    <cellStyle name="標準 6 4 3 2 2 5 2 3 3" xfId="39011"/>
    <cellStyle name="標準 6 4 3 2 2 5 2 4" xfId="17604"/>
    <cellStyle name="標準 6 4 3 2 2 5 2 5" xfId="31877"/>
    <cellStyle name="標準 6 4 3 2 2 5 3" xfId="5122"/>
    <cellStyle name="標準 6 4 3 2 2 5 3 2" xfId="12256"/>
    <cellStyle name="標準 6 4 3 2 2 5 3 2 2" xfId="26524"/>
    <cellStyle name="標準 6 4 3 2 2 5 3 2 3" xfId="40797"/>
    <cellStyle name="標準 6 4 3 2 2 5 3 3" xfId="19390"/>
    <cellStyle name="標準 6 4 3 2 2 5 3 4" xfId="33663"/>
    <cellStyle name="標準 6 4 3 2 2 5 4" xfId="8689"/>
    <cellStyle name="標準 6 4 3 2 2 5 4 2" xfId="22957"/>
    <cellStyle name="標準 6 4 3 2 2 5 4 3" xfId="37230"/>
    <cellStyle name="標準 6 4 3 2 2 5 5" xfId="15823"/>
    <cellStyle name="標準 6 4 3 2 2 5 6" xfId="30096"/>
    <cellStyle name="標準 6 4 3 2 2 6" xfId="1956"/>
    <cellStyle name="標準 6 4 3 2 2 6 2" xfId="5567"/>
    <cellStyle name="標準 6 4 3 2 2 6 2 2" xfId="12701"/>
    <cellStyle name="標準 6 4 3 2 2 6 2 2 2" xfId="26969"/>
    <cellStyle name="標準 6 4 3 2 2 6 2 2 3" xfId="41242"/>
    <cellStyle name="標準 6 4 3 2 2 6 2 3" xfId="19835"/>
    <cellStyle name="標準 6 4 3 2 2 6 2 4" xfId="34108"/>
    <cellStyle name="標準 6 4 3 2 2 6 3" xfId="9134"/>
    <cellStyle name="標準 6 4 3 2 2 6 3 2" xfId="23402"/>
    <cellStyle name="標準 6 4 3 2 2 6 3 3" xfId="37675"/>
    <cellStyle name="標準 6 4 3 2 2 6 4" xfId="16268"/>
    <cellStyle name="標準 6 4 3 2 2 6 5" xfId="30541"/>
    <cellStyle name="標準 6 4 3 2 2 7" xfId="3786"/>
    <cellStyle name="標準 6 4 3 2 2 7 2" xfId="10920"/>
    <cellStyle name="標準 6 4 3 2 2 7 2 2" xfId="25188"/>
    <cellStyle name="標準 6 4 3 2 2 7 2 3" xfId="39461"/>
    <cellStyle name="標準 6 4 3 2 2 7 3" xfId="18054"/>
    <cellStyle name="標準 6 4 3 2 2 7 4" xfId="32327"/>
    <cellStyle name="標準 6 4 3 2 2 8" xfId="7353"/>
    <cellStyle name="標準 6 4 3 2 2 8 2" xfId="21621"/>
    <cellStyle name="標準 6 4 3 2 2 8 3" xfId="35894"/>
    <cellStyle name="標準 6 4 3 2 2 9" xfId="14487"/>
    <cellStyle name="標準 6 4 3 2 3" xfId="293"/>
    <cellStyle name="標準 6 4 3 2 3 2" xfId="1184"/>
    <cellStyle name="標準 6 4 3 2 3 2 2" xfId="2965"/>
    <cellStyle name="標準 6 4 3 2 3 2 2 2" xfId="6576"/>
    <cellStyle name="標準 6 4 3 2 3 2 2 2 2" xfId="13710"/>
    <cellStyle name="標準 6 4 3 2 3 2 2 2 2 2" xfId="27978"/>
    <cellStyle name="標準 6 4 3 2 3 2 2 2 2 3" xfId="42251"/>
    <cellStyle name="標準 6 4 3 2 3 2 2 2 3" xfId="20844"/>
    <cellStyle name="標準 6 4 3 2 3 2 2 2 4" xfId="35117"/>
    <cellStyle name="標準 6 4 3 2 3 2 2 3" xfId="10143"/>
    <cellStyle name="標準 6 4 3 2 3 2 2 3 2" xfId="24411"/>
    <cellStyle name="標準 6 4 3 2 3 2 2 3 3" xfId="38684"/>
    <cellStyle name="標準 6 4 3 2 3 2 2 4" xfId="17277"/>
    <cellStyle name="標準 6 4 3 2 3 2 2 5" xfId="31550"/>
    <cellStyle name="標準 6 4 3 2 3 2 3" xfId="4795"/>
    <cellStyle name="標準 6 4 3 2 3 2 3 2" xfId="11929"/>
    <cellStyle name="標準 6 4 3 2 3 2 3 2 2" xfId="26197"/>
    <cellStyle name="標準 6 4 3 2 3 2 3 2 3" xfId="40470"/>
    <cellStyle name="標準 6 4 3 2 3 2 3 3" xfId="19063"/>
    <cellStyle name="標準 6 4 3 2 3 2 3 4" xfId="33336"/>
    <cellStyle name="標準 6 4 3 2 3 2 4" xfId="8362"/>
    <cellStyle name="標準 6 4 3 2 3 2 4 2" xfId="22630"/>
    <cellStyle name="標準 6 4 3 2 3 2 4 3" xfId="36903"/>
    <cellStyle name="標準 6 4 3 2 3 2 5" xfId="15496"/>
    <cellStyle name="標準 6 4 3 2 3 2 6" xfId="29769"/>
    <cellStyle name="標準 6 4 3 2 3 3" xfId="738"/>
    <cellStyle name="標準 6 4 3 2 3 3 2" xfId="2519"/>
    <cellStyle name="標準 6 4 3 2 3 3 2 2" xfId="6130"/>
    <cellStyle name="標準 6 4 3 2 3 3 2 2 2" xfId="13264"/>
    <cellStyle name="標準 6 4 3 2 3 3 2 2 2 2" xfId="27532"/>
    <cellStyle name="標準 6 4 3 2 3 3 2 2 2 3" xfId="41805"/>
    <cellStyle name="標準 6 4 3 2 3 3 2 2 3" xfId="20398"/>
    <cellStyle name="標準 6 4 3 2 3 3 2 2 4" xfId="34671"/>
    <cellStyle name="標準 6 4 3 2 3 3 2 3" xfId="9697"/>
    <cellStyle name="標準 6 4 3 2 3 3 2 3 2" xfId="23965"/>
    <cellStyle name="標準 6 4 3 2 3 3 2 3 3" xfId="38238"/>
    <cellStyle name="標準 6 4 3 2 3 3 2 4" xfId="16831"/>
    <cellStyle name="標準 6 4 3 2 3 3 2 5" xfId="31104"/>
    <cellStyle name="標準 6 4 3 2 3 3 3" xfId="4349"/>
    <cellStyle name="標準 6 4 3 2 3 3 3 2" xfId="11483"/>
    <cellStyle name="標準 6 4 3 2 3 3 3 2 2" xfId="25751"/>
    <cellStyle name="標準 6 4 3 2 3 3 3 2 3" xfId="40024"/>
    <cellStyle name="標準 6 4 3 2 3 3 3 3" xfId="18617"/>
    <cellStyle name="標準 6 4 3 2 3 3 3 4" xfId="32890"/>
    <cellStyle name="標準 6 4 3 2 3 3 4" xfId="7916"/>
    <cellStyle name="標準 6 4 3 2 3 3 4 2" xfId="22184"/>
    <cellStyle name="標準 6 4 3 2 3 3 4 3" xfId="36457"/>
    <cellStyle name="標準 6 4 3 2 3 3 5" xfId="15050"/>
    <cellStyle name="標準 6 4 3 2 3 3 6" xfId="29323"/>
    <cellStyle name="標準 6 4 3 2 3 4" xfId="1629"/>
    <cellStyle name="標準 6 4 3 2 3 4 2" xfId="3410"/>
    <cellStyle name="標準 6 4 3 2 3 4 2 2" xfId="7021"/>
    <cellStyle name="標準 6 4 3 2 3 4 2 2 2" xfId="14155"/>
    <cellStyle name="標準 6 4 3 2 3 4 2 2 2 2" xfId="28423"/>
    <cellStyle name="標準 6 4 3 2 3 4 2 2 2 3" xfId="42696"/>
    <cellStyle name="標準 6 4 3 2 3 4 2 2 3" xfId="21289"/>
    <cellStyle name="標準 6 4 3 2 3 4 2 2 4" xfId="35562"/>
    <cellStyle name="標準 6 4 3 2 3 4 2 3" xfId="10588"/>
    <cellStyle name="標準 6 4 3 2 3 4 2 3 2" xfId="24856"/>
    <cellStyle name="標準 6 4 3 2 3 4 2 3 3" xfId="39129"/>
    <cellStyle name="標準 6 4 3 2 3 4 2 4" xfId="17722"/>
    <cellStyle name="標準 6 4 3 2 3 4 2 5" xfId="31995"/>
    <cellStyle name="標準 6 4 3 2 3 4 3" xfId="5240"/>
    <cellStyle name="標準 6 4 3 2 3 4 3 2" xfId="12374"/>
    <cellStyle name="標準 6 4 3 2 3 4 3 2 2" xfId="26642"/>
    <cellStyle name="標準 6 4 3 2 3 4 3 2 3" xfId="40915"/>
    <cellStyle name="標準 6 4 3 2 3 4 3 3" xfId="19508"/>
    <cellStyle name="標準 6 4 3 2 3 4 3 4" xfId="33781"/>
    <cellStyle name="標準 6 4 3 2 3 4 4" xfId="8807"/>
    <cellStyle name="標準 6 4 3 2 3 4 4 2" xfId="23075"/>
    <cellStyle name="標準 6 4 3 2 3 4 4 3" xfId="37348"/>
    <cellStyle name="標準 6 4 3 2 3 4 5" xfId="15941"/>
    <cellStyle name="標準 6 4 3 2 3 4 6" xfId="30214"/>
    <cellStyle name="標準 6 4 3 2 3 5" xfId="2074"/>
    <cellStyle name="標準 6 4 3 2 3 5 2" xfId="5685"/>
    <cellStyle name="標準 6 4 3 2 3 5 2 2" xfId="12819"/>
    <cellStyle name="標準 6 4 3 2 3 5 2 2 2" xfId="27087"/>
    <cellStyle name="標準 6 4 3 2 3 5 2 2 3" xfId="41360"/>
    <cellStyle name="標準 6 4 3 2 3 5 2 3" xfId="19953"/>
    <cellStyle name="標準 6 4 3 2 3 5 2 4" xfId="34226"/>
    <cellStyle name="標準 6 4 3 2 3 5 3" xfId="9252"/>
    <cellStyle name="標準 6 4 3 2 3 5 3 2" xfId="23520"/>
    <cellStyle name="標準 6 4 3 2 3 5 3 3" xfId="37793"/>
    <cellStyle name="標準 6 4 3 2 3 5 4" xfId="16386"/>
    <cellStyle name="標準 6 4 3 2 3 5 5" xfId="30659"/>
    <cellStyle name="標準 6 4 3 2 3 6" xfId="3904"/>
    <cellStyle name="標準 6 4 3 2 3 6 2" xfId="11038"/>
    <cellStyle name="標準 6 4 3 2 3 6 2 2" xfId="25306"/>
    <cellStyle name="標準 6 4 3 2 3 6 2 3" xfId="39579"/>
    <cellStyle name="標準 6 4 3 2 3 6 3" xfId="18172"/>
    <cellStyle name="標準 6 4 3 2 3 6 4" xfId="32445"/>
    <cellStyle name="標準 6 4 3 2 3 7" xfId="7471"/>
    <cellStyle name="標準 6 4 3 2 3 7 2" xfId="21739"/>
    <cellStyle name="標準 6 4 3 2 3 7 3" xfId="36012"/>
    <cellStyle name="標準 6 4 3 2 3 8" xfId="14605"/>
    <cellStyle name="標準 6 4 3 2 3 9" xfId="28878"/>
    <cellStyle name="標準 6 4 3 2 4" xfId="962"/>
    <cellStyle name="標準 6 4 3 2 4 2" xfId="2743"/>
    <cellStyle name="標準 6 4 3 2 4 2 2" xfId="6354"/>
    <cellStyle name="標準 6 4 3 2 4 2 2 2" xfId="13488"/>
    <cellStyle name="標準 6 4 3 2 4 2 2 2 2" xfId="27756"/>
    <cellStyle name="標準 6 4 3 2 4 2 2 2 3" xfId="42029"/>
    <cellStyle name="標準 6 4 3 2 4 2 2 3" xfId="20622"/>
    <cellStyle name="標準 6 4 3 2 4 2 2 4" xfId="34895"/>
    <cellStyle name="標準 6 4 3 2 4 2 3" xfId="9921"/>
    <cellStyle name="標準 6 4 3 2 4 2 3 2" xfId="24189"/>
    <cellStyle name="標準 6 4 3 2 4 2 3 3" xfId="38462"/>
    <cellStyle name="標準 6 4 3 2 4 2 4" xfId="17055"/>
    <cellStyle name="標準 6 4 3 2 4 2 5" xfId="31328"/>
    <cellStyle name="標準 6 4 3 2 4 3" xfId="4573"/>
    <cellStyle name="標準 6 4 3 2 4 3 2" xfId="11707"/>
    <cellStyle name="標準 6 4 3 2 4 3 2 2" xfId="25975"/>
    <cellStyle name="標準 6 4 3 2 4 3 2 3" xfId="40248"/>
    <cellStyle name="標準 6 4 3 2 4 3 3" xfId="18841"/>
    <cellStyle name="標準 6 4 3 2 4 3 4" xfId="33114"/>
    <cellStyle name="標準 6 4 3 2 4 4" xfId="8140"/>
    <cellStyle name="標準 6 4 3 2 4 4 2" xfId="22408"/>
    <cellStyle name="標準 6 4 3 2 4 4 3" xfId="36681"/>
    <cellStyle name="標準 6 4 3 2 4 5" xfId="15274"/>
    <cellStyle name="標準 6 4 3 2 4 6" xfId="29547"/>
    <cellStyle name="標準 6 4 3 2 5" xfId="516"/>
    <cellStyle name="標準 6 4 3 2 5 2" xfId="2297"/>
    <cellStyle name="標準 6 4 3 2 5 2 2" xfId="5908"/>
    <cellStyle name="標準 6 4 3 2 5 2 2 2" xfId="13042"/>
    <cellStyle name="標準 6 4 3 2 5 2 2 2 2" xfId="27310"/>
    <cellStyle name="標準 6 4 3 2 5 2 2 2 3" xfId="41583"/>
    <cellStyle name="標準 6 4 3 2 5 2 2 3" xfId="20176"/>
    <cellStyle name="標準 6 4 3 2 5 2 2 4" xfId="34449"/>
    <cellStyle name="標準 6 4 3 2 5 2 3" xfId="9475"/>
    <cellStyle name="標準 6 4 3 2 5 2 3 2" xfId="23743"/>
    <cellStyle name="標準 6 4 3 2 5 2 3 3" xfId="38016"/>
    <cellStyle name="標準 6 4 3 2 5 2 4" xfId="16609"/>
    <cellStyle name="標準 6 4 3 2 5 2 5" xfId="30882"/>
    <cellStyle name="標準 6 4 3 2 5 3" xfId="4127"/>
    <cellStyle name="標準 6 4 3 2 5 3 2" xfId="11261"/>
    <cellStyle name="標準 6 4 3 2 5 3 2 2" xfId="25529"/>
    <cellStyle name="標準 6 4 3 2 5 3 2 3" xfId="39802"/>
    <cellStyle name="標準 6 4 3 2 5 3 3" xfId="18395"/>
    <cellStyle name="標準 6 4 3 2 5 3 4" xfId="32668"/>
    <cellStyle name="標準 6 4 3 2 5 4" xfId="7694"/>
    <cellStyle name="標準 6 4 3 2 5 4 2" xfId="21962"/>
    <cellStyle name="標準 6 4 3 2 5 4 3" xfId="36235"/>
    <cellStyle name="標準 6 4 3 2 5 5" xfId="14828"/>
    <cellStyle name="標準 6 4 3 2 5 6" xfId="29101"/>
    <cellStyle name="標準 6 4 3 2 6" xfId="1407"/>
    <cellStyle name="標準 6 4 3 2 6 2" xfId="3188"/>
    <cellStyle name="標準 6 4 3 2 6 2 2" xfId="6799"/>
    <cellStyle name="標準 6 4 3 2 6 2 2 2" xfId="13933"/>
    <cellStyle name="標準 6 4 3 2 6 2 2 2 2" xfId="28201"/>
    <cellStyle name="標準 6 4 3 2 6 2 2 2 3" xfId="42474"/>
    <cellStyle name="標準 6 4 3 2 6 2 2 3" xfId="21067"/>
    <cellStyle name="標準 6 4 3 2 6 2 2 4" xfId="35340"/>
    <cellStyle name="標準 6 4 3 2 6 2 3" xfId="10366"/>
    <cellStyle name="標準 6 4 3 2 6 2 3 2" xfId="24634"/>
    <cellStyle name="標準 6 4 3 2 6 2 3 3" xfId="38907"/>
    <cellStyle name="標準 6 4 3 2 6 2 4" xfId="17500"/>
    <cellStyle name="標準 6 4 3 2 6 2 5" xfId="31773"/>
    <cellStyle name="標準 6 4 3 2 6 3" xfId="5018"/>
    <cellStyle name="標準 6 4 3 2 6 3 2" xfId="12152"/>
    <cellStyle name="標準 6 4 3 2 6 3 2 2" xfId="26420"/>
    <cellStyle name="標準 6 4 3 2 6 3 2 3" xfId="40693"/>
    <cellStyle name="標準 6 4 3 2 6 3 3" xfId="19286"/>
    <cellStyle name="標準 6 4 3 2 6 3 4" xfId="33559"/>
    <cellStyle name="標準 6 4 3 2 6 4" xfId="8585"/>
    <cellStyle name="標準 6 4 3 2 6 4 2" xfId="22853"/>
    <cellStyle name="標準 6 4 3 2 6 4 3" xfId="37126"/>
    <cellStyle name="標準 6 4 3 2 6 5" xfId="15719"/>
    <cellStyle name="標準 6 4 3 2 6 6" xfId="29992"/>
    <cellStyle name="標準 6 4 3 2 7" xfId="1852"/>
    <cellStyle name="標準 6 4 3 2 7 2" xfId="5463"/>
    <cellStyle name="標準 6 4 3 2 7 2 2" xfId="12597"/>
    <cellStyle name="標準 6 4 3 2 7 2 2 2" xfId="26865"/>
    <cellStyle name="標準 6 4 3 2 7 2 2 3" xfId="41138"/>
    <cellStyle name="標準 6 4 3 2 7 2 3" xfId="19731"/>
    <cellStyle name="標準 6 4 3 2 7 2 4" xfId="34004"/>
    <cellStyle name="標準 6 4 3 2 7 3" xfId="9030"/>
    <cellStyle name="標準 6 4 3 2 7 3 2" xfId="23298"/>
    <cellStyle name="標準 6 4 3 2 7 3 3" xfId="37571"/>
    <cellStyle name="標準 6 4 3 2 7 4" xfId="16164"/>
    <cellStyle name="標準 6 4 3 2 7 5" xfId="30437"/>
    <cellStyle name="標準 6 4 3 2 8" xfId="3682"/>
    <cellStyle name="標準 6 4 3 2 8 2" xfId="10816"/>
    <cellStyle name="標準 6 4 3 2 8 2 2" xfId="25084"/>
    <cellStyle name="標準 6 4 3 2 8 2 3" xfId="39357"/>
    <cellStyle name="標準 6 4 3 2 8 3" xfId="17950"/>
    <cellStyle name="標準 6 4 3 2 8 4" xfId="32223"/>
    <cellStyle name="標準 6 4 3 2 9" xfId="7249"/>
    <cellStyle name="標準 6 4 3 2 9 2" xfId="21517"/>
    <cellStyle name="標準 6 4 3 2 9 3" xfId="35790"/>
    <cellStyle name="標準 6 4 3 3" xfId="108"/>
    <cellStyle name="標準 6 4 3 3 10" xfId="14420"/>
    <cellStyle name="標準 6 4 3 3 11" xfId="28693"/>
    <cellStyle name="標準 6 4 3 3 2" xfId="176"/>
    <cellStyle name="標準 6 4 3 3 2 10" xfId="28761"/>
    <cellStyle name="標準 6 4 3 3 2 2" xfId="441"/>
    <cellStyle name="標準 6 4 3 3 2 2 2" xfId="1332"/>
    <cellStyle name="標準 6 4 3 3 2 2 2 2" xfId="3113"/>
    <cellStyle name="標準 6 4 3 3 2 2 2 2 2" xfId="6724"/>
    <cellStyle name="標準 6 4 3 3 2 2 2 2 2 2" xfId="13858"/>
    <cellStyle name="標準 6 4 3 3 2 2 2 2 2 2 2" xfId="28126"/>
    <cellStyle name="標準 6 4 3 3 2 2 2 2 2 2 3" xfId="42399"/>
    <cellStyle name="標準 6 4 3 3 2 2 2 2 2 3" xfId="20992"/>
    <cellStyle name="標準 6 4 3 3 2 2 2 2 2 4" xfId="35265"/>
    <cellStyle name="標準 6 4 3 3 2 2 2 2 3" xfId="10291"/>
    <cellStyle name="標準 6 4 3 3 2 2 2 2 3 2" xfId="24559"/>
    <cellStyle name="標準 6 4 3 3 2 2 2 2 3 3" xfId="38832"/>
    <cellStyle name="標準 6 4 3 3 2 2 2 2 4" xfId="17425"/>
    <cellStyle name="標準 6 4 3 3 2 2 2 2 5" xfId="31698"/>
    <cellStyle name="標準 6 4 3 3 2 2 2 3" xfId="4943"/>
    <cellStyle name="標準 6 4 3 3 2 2 2 3 2" xfId="12077"/>
    <cellStyle name="標準 6 4 3 3 2 2 2 3 2 2" xfId="26345"/>
    <cellStyle name="標準 6 4 3 3 2 2 2 3 2 3" xfId="40618"/>
    <cellStyle name="標準 6 4 3 3 2 2 2 3 3" xfId="19211"/>
    <cellStyle name="標準 6 4 3 3 2 2 2 3 4" xfId="33484"/>
    <cellStyle name="標準 6 4 3 3 2 2 2 4" xfId="8510"/>
    <cellStyle name="標準 6 4 3 3 2 2 2 4 2" xfId="22778"/>
    <cellStyle name="標準 6 4 3 3 2 2 2 4 3" xfId="37051"/>
    <cellStyle name="標準 6 4 3 3 2 2 2 5" xfId="15644"/>
    <cellStyle name="標準 6 4 3 3 2 2 2 6" xfId="29917"/>
    <cellStyle name="標準 6 4 3 3 2 2 3" xfId="886"/>
    <cellStyle name="標準 6 4 3 3 2 2 3 2" xfId="2667"/>
    <cellStyle name="標準 6 4 3 3 2 2 3 2 2" xfId="6278"/>
    <cellStyle name="標準 6 4 3 3 2 2 3 2 2 2" xfId="13412"/>
    <cellStyle name="標準 6 4 3 3 2 2 3 2 2 2 2" xfId="27680"/>
    <cellStyle name="標準 6 4 3 3 2 2 3 2 2 2 3" xfId="41953"/>
    <cellStyle name="標準 6 4 3 3 2 2 3 2 2 3" xfId="20546"/>
    <cellStyle name="標準 6 4 3 3 2 2 3 2 2 4" xfId="34819"/>
    <cellStyle name="標準 6 4 3 3 2 2 3 2 3" xfId="9845"/>
    <cellStyle name="標準 6 4 3 3 2 2 3 2 3 2" xfId="24113"/>
    <cellStyle name="標準 6 4 3 3 2 2 3 2 3 3" xfId="38386"/>
    <cellStyle name="標準 6 4 3 3 2 2 3 2 4" xfId="16979"/>
    <cellStyle name="標準 6 4 3 3 2 2 3 2 5" xfId="31252"/>
    <cellStyle name="標準 6 4 3 3 2 2 3 3" xfId="4497"/>
    <cellStyle name="標準 6 4 3 3 2 2 3 3 2" xfId="11631"/>
    <cellStyle name="標準 6 4 3 3 2 2 3 3 2 2" xfId="25899"/>
    <cellStyle name="標準 6 4 3 3 2 2 3 3 2 3" xfId="40172"/>
    <cellStyle name="標準 6 4 3 3 2 2 3 3 3" xfId="18765"/>
    <cellStyle name="標準 6 4 3 3 2 2 3 3 4" xfId="33038"/>
    <cellStyle name="標準 6 4 3 3 2 2 3 4" xfId="8064"/>
    <cellStyle name="標準 6 4 3 3 2 2 3 4 2" xfId="22332"/>
    <cellStyle name="標準 6 4 3 3 2 2 3 4 3" xfId="36605"/>
    <cellStyle name="標準 6 4 3 3 2 2 3 5" xfId="15198"/>
    <cellStyle name="標準 6 4 3 3 2 2 3 6" xfId="29471"/>
    <cellStyle name="標準 6 4 3 3 2 2 4" xfId="1777"/>
    <cellStyle name="標準 6 4 3 3 2 2 4 2" xfId="3558"/>
    <cellStyle name="標準 6 4 3 3 2 2 4 2 2" xfId="7169"/>
    <cellStyle name="標準 6 4 3 3 2 2 4 2 2 2" xfId="14303"/>
    <cellStyle name="標準 6 4 3 3 2 2 4 2 2 2 2" xfId="28571"/>
    <cellStyle name="標準 6 4 3 3 2 2 4 2 2 2 3" xfId="42844"/>
    <cellStyle name="標準 6 4 3 3 2 2 4 2 2 3" xfId="21437"/>
    <cellStyle name="標準 6 4 3 3 2 2 4 2 2 4" xfId="35710"/>
    <cellStyle name="標準 6 4 3 3 2 2 4 2 3" xfId="10736"/>
    <cellStyle name="標準 6 4 3 3 2 2 4 2 3 2" xfId="25004"/>
    <cellStyle name="標準 6 4 3 3 2 2 4 2 3 3" xfId="39277"/>
    <cellStyle name="標準 6 4 3 3 2 2 4 2 4" xfId="17870"/>
    <cellStyle name="標準 6 4 3 3 2 2 4 2 5" xfId="32143"/>
    <cellStyle name="標準 6 4 3 3 2 2 4 3" xfId="5388"/>
    <cellStyle name="標準 6 4 3 3 2 2 4 3 2" xfId="12522"/>
    <cellStyle name="標準 6 4 3 3 2 2 4 3 2 2" xfId="26790"/>
    <cellStyle name="標準 6 4 3 3 2 2 4 3 2 3" xfId="41063"/>
    <cellStyle name="標準 6 4 3 3 2 2 4 3 3" xfId="19656"/>
    <cellStyle name="標準 6 4 3 3 2 2 4 3 4" xfId="33929"/>
    <cellStyle name="標準 6 4 3 3 2 2 4 4" xfId="8955"/>
    <cellStyle name="標準 6 4 3 3 2 2 4 4 2" xfId="23223"/>
    <cellStyle name="標準 6 4 3 3 2 2 4 4 3" xfId="37496"/>
    <cellStyle name="標準 6 4 3 3 2 2 4 5" xfId="16089"/>
    <cellStyle name="標準 6 4 3 3 2 2 4 6" xfId="30362"/>
    <cellStyle name="標準 6 4 3 3 2 2 5" xfId="2222"/>
    <cellStyle name="標準 6 4 3 3 2 2 5 2" xfId="5833"/>
    <cellStyle name="標準 6 4 3 3 2 2 5 2 2" xfId="12967"/>
    <cellStyle name="標準 6 4 3 3 2 2 5 2 2 2" xfId="27235"/>
    <cellStyle name="標準 6 4 3 3 2 2 5 2 2 3" xfId="41508"/>
    <cellStyle name="標準 6 4 3 3 2 2 5 2 3" xfId="20101"/>
    <cellStyle name="標準 6 4 3 3 2 2 5 2 4" xfId="34374"/>
    <cellStyle name="標準 6 4 3 3 2 2 5 3" xfId="9400"/>
    <cellStyle name="標準 6 4 3 3 2 2 5 3 2" xfId="23668"/>
    <cellStyle name="標準 6 4 3 3 2 2 5 3 3" xfId="37941"/>
    <cellStyle name="標準 6 4 3 3 2 2 5 4" xfId="16534"/>
    <cellStyle name="標準 6 4 3 3 2 2 5 5" xfId="30807"/>
    <cellStyle name="標準 6 4 3 3 2 2 6" xfId="4052"/>
    <cellStyle name="標準 6 4 3 3 2 2 6 2" xfId="11186"/>
    <cellStyle name="標準 6 4 3 3 2 2 6 2 2" xfId="25454"/>
    <cellStyle name="標準 6 4 3 3 2 2 6 2 3" xfId="39727"/>
    <cellStyle name="標準 6 4 3 3 2 2 6 3" xfId="18320"/>
    <cellStyle name="標準 6 4 3 3 2 2 6 4" xfId="32593"/>
    <cellStyle name="標準 6 4 3 3 2 2 7" xfId="7619"/>
    <cellStyle name="標準 6 4 3 3 2 2 7 2" xfId="21887"/>
    <cellStyle name="標準 6 4 3 3 2 2 7 3" xfId="36160"/>
    <cellStyle name="標準 6 4 3 3 2 2 8" xfId="14753"/>
    <cellStyle name="標準 6 4 3 3 2 2 9" xfId="29026"/>
    <cellStyle name="標準 6 4 3 3 2 3" xfId="1067"/>
    <cellStyle name="標準 6 4 3 3 2 3 2" xfId="2848"/>
    <cellStyle name="標準 6 4 3 3 2 3 2 2" xfId="6459"/>
    <cellStyle name="標準 6 4 3 3 2 3 2 2 2" xfId="13593"/>
    <cellStyle name="標準 6 4 3 3 2 3 2 2 2 2" xfId="27861"/>
    <cellStyle name="標準 6 4 3 3 2 3 2 2 2 3" xfId="42134"/>
    <cellStyle name="標準 6 4 3 3 2 3 2 2 3" xfId="20727"/>
    <cellStyle name="標準 6 4 3 3 2 3 2 2 4" xfId="35000"/>
    <cellStyle name="標準 6 4 3 3 2 3 2 3" xfId="10026"/>
    <cellStyle name="標準 6 4 3 3 2 3 2 3 2" xfId="24294"/>
    <cellStyle name="標準 6 4 3 3 2 3 2 3 3" xfId="38567"/>
    <cellStyle name="標準 6 4 3 3 2 3 2 4" xfId="17160"/>
    <cellStyle name="標準 6 4 3 3 2 3 2 5" xfId="31433"/>
    <cellStyle name="標準 6 4 3 3 2 3 3" xfId="4678"/>
    <cellStyle name="標準 6 4 3 3 2 3 3 2" xfId="11812"/>
    <cellStyle name="標準 6 4 3 3 2 3 3 2 2" xfId="26080"/>
    <cellStyle name="標準 6 4 3 3 2 3 3 2 3" xfId="40353"/>
    <cellStyle name="標準 6 4 3 3 2 3 3 3" xfId="18946"/>
    <cellStyle name="標準 6 4 3 3 2 3 3 4" xfId="33219"/>
    <cellStyle name="標準 6 4 3 3 2 3 4" xfId="8245"/>
    <cellStyle name="標準 6 4 3 3 2 3 4 2" xfId="22513"/>
    <cellStyle name="標準 6 4 3 3 2 3 4 3" xfId="36786"/>
    <cellStyle name="標準 6 4 3 3 2 3 5" xfId="15379"/>
    <cellStyle name="標準 6 4 3 3 2 3 6" xfId="29652"/>
    <cellStyle name="標準 6 4 3 3 2 4" xfId="621"/>
    <cellStyle name="標準 6 4 3 3 2 4 2" xfId="2402"/>
    <cellStyle name="標準 6 4 3 3 2 4 2 2" xfId="6013"/>
    <cellStyle name="標準 6 4 3 3 2 4 2 2 2" xfId="13147"/>
    <cellStyle name="標準 6 4 3 3 2 4 2 2 2 2" xfId="27415"/>
    <cellStyle name="標準 6 4 3 3 2 4 2 2 2 3" xfId="41688"/>
    <cellStyle name="標準 6 4 3 3 2 4 2 2 3" xfId="20281"/>
    <cellStyle name="標準 6 4 3 3 2 4 2 2 4" xfId="34554"/>
    <cellStyle name="標準 6 4 3 3 2 4 2 3" xfId="9580"/>
    <cellStyle name="標準 6 4 3 3 2 4 2 3 2" xfId="23848"/>
    <cellStyle name="標準 6 4 3 3 2 4 2 3 3" xfId="38121"/>
    <cellStyle name="標準 6 4 3 3 2 4 2 4" xfId="16714"/>
    <cellStyle name="標準 6 4 3 3 2 4 2 5" xfId="30987"/>
    <cellStyle name="標準 6 4 3 3 2 4 3" xfId="4232"/>
    <cellStyle name="標準 6 4 3 3 2 4 3 2" xfId="11366"/>
    <cellStyle name="標準 6 4 3 3 2 4 3 2 2" xfId="25634"/>
    <cellStyle name="標準 6 4 3 3 2 4 3 2 3" xfId="39907"/>
    <cellStyle name="標準 6 4 3 3 2 4 3 3" xfId="18500"/>
    <cellStyle name="標準 6 4 3 3 2 4 3 4" xfId="32773"/>
    <cellStyle name="標準 6 4 3 3 2 4 4" xfId="7799"/>
    <cellStyle name="標準 6 4 3 3 2 4 4 2" xfId="22067"/>
    <cellStyle name="標準 6 4 3 3 2 4 4 3" xfId="36340"/>
    <cellStyle name="標準 6 4 3 3 2 4 5" xfId="14933"/>
    <cellStyle name="標準 6 4 3 3 2 4 6" xfId="29206"/>
    <cellStyle name="標準 6 4 3 3 2 5" xfId="1512"/>
    <cellStyle name="標準 6 4 3 3 2 5 2" xfId="3293"/>
    <cellStyle name="標準 6 4 3 3 2 5 2 2" xfId="6904"/>
    <cellStyle name="標準 6 4 3 3 2 5 2 2 2" xfId="14038"/>
    <cellStyle name="標準 6 4 3 3 2 5 2 2 2 2" xfId="28306"/>
    <cellStyle name="標準 6 4 3 3 2 5 2 2 2 3" xfId="42579"/>
    <cellStyle name="標準 6 4 3 3 2 5 2 2 3" xfId="21172"/>
    <cellStyle name="標準 6 4 3 3 2 5 2 2 4" xfId="35445"/>
    <cellStyle name="標準 6 4 3 3 2 5 2 3" xfId="10471"/>
    <cellStyle name="標準 6 4 3 3 2 5 2 3 2" xfId="24739"/>
    <cellStyle name="標準 6 4 3 3 2 5 2 3 3" xfId="39012"/>
    <cellStyle name="標準 6 4 3 3 2 5 2 4" xfId="17605"/>
    <cellStyle name="標準 6 4 3 3 2 5 2 5" xfId="31878"/>
    <cellStyle name="標準 6 4 3 3 2 5 3" xfId="5123"/>
    <cellStyle name="標準 6 4 3 3 2 5 3 2" xfId="12257"/>
    <cellStyle name="標準 6 4 3 3 2 5 3 2 2" xfId="26525"/>
    <cellStyle name="標準 6 4 3 3 2 5 3 2 3" xfId="40798"/>
    <cellStyle name="標準 6 4 3 3 2 5 3 3" xfId="19391"/>
    <cellStyle name="標準 6 4 3 3 2 5 3 4" xfId="33664"/>
    <cellStyle name="標準 6 4 3 3 2 5 4" xfId="8690"/>
    <cellStyle name="標準 6 4 3 3 2 5 4 2" xfId="22958"/>
    <cellStyle name="標準 6 4 3 3 2 5 4 3" xfId="37231"/>
    <cellStyle name="標準 6 4 3 3 2 5 5" xfId="15824"/>
    <cellStyle name="標準 6 4 3 3 2 5 6" xfId="30097"/>
    <cellStyle name="標準 6 4 3 3 2 6" xfId="1957"/>
    <cellStyle name="標準 6 4 3 3 2 6 2" xfId="5568"/>
    <cellStyle name="標準 6 4 3 3 2 6 2 2" xfId="12702"/>
    <cellStyle name="標準 6 4 3 3 2 6 2 2 2" xfId="26970"/>
    <cellStyle name="標準 6 4 3 3 2 6 2 2 3" xfId="41243"/>
    <cellStyle name="標準 6 4 3 3 2 6 2 3" xfId="19836"/>
    <cellStyle name="標準 6 4 3 3 2 6 2 4" xfId="34109"/>
    <cellStyle name="標準 6 4 3 3 2 6 3" xfId="9135"/>
    <cellStyle name="標準 6 4 3 3 2 6 3 2" xfId="23403"/>
    <cellStyle name="標準 6 4 3 3 2 6 3 3" xfId="37676"/>
    <cellStyle name="標準 6 4 3 3 2 6 4" xfId="16269"/>
    <cellStyle name="標準 6 4 3 3 2 6 5" xfId="30542"/>
    <cellStyle name="標準 6 4 3 3 2 7" xfId="3787"/>
    <cellStyle name="標準 6 4 3 3 2 7 2" xfId="10921"/>
    <cellStyle name="標準 6 4 3 3 2 7 2 2" xfId="25189"/>
    <cellStyle name="標準 6 4 3 3 2 7 2 3" xfId="39462"/>
    <cellStyle name="標準 6 4 3 3 2 7 3" xfId="18055"/>
    <cellStyle name="標準 6 4 3 3 2 7 4" xfId="32328"/>
    <cellStyle name="標準 6 4 3 3 2 8" xfId="7354"/>
    <cellStyle name="標準 6 4 3 3 2 8 2" xfId="21622"/>
    <cellStyle name="標準 6 4 3 3 2 8 3" xfId="35895"/>
    <cellStyle name="標準 6 4 3 3 2 9" xfId="14488"/>
    <cellStyle name="標準 6 4 3 3 3" xfId="330"/>
    <cellStyle name="標準 6 4 3 3 3 2" xfId="1221"/>
    <cellStyle name="標準 6 4 3 3 3 2 2" xfId="3002"/>
    <cellStyle name="標準 6 4 3 3 3 2 2 2" xfId="6613"/>
    <cellStyle name="標準 6 4 3 3 3 2 2 2 2" xfId="13747"/>
    <cellStyle name="標準 6 4 3 3 3 2 2 2 2 2" xfId="28015"/>
    <cellStyle name="標準 6 4 3 3 3 2 2 2 2 3" xfId="42288"/>
    <cellStyle name="標準 6 4 3 3 3 2 2 2 3" xfId="20881"/>
    <cellStyle name="標準 6 4 3 3 3 2 2 2 4" xfId="35154"/>
    <cellStyle name="標準 6 4 3 3 3 2 2 3" xfId="10180"/>
    <cellStyle name="標準 6 4 3 3 3 2 2 3 2" xfId="24448"/>
    <cellStyle name="標準 6 4 3 3 3 2 2 3 3" xfId="38721"/>
    <cellStyle name="標準 6 4 3 3 3 2 2 4" xfId="17314"/>
    <cellStyle name="標準 6 4 3 3 3 2 2 5" xfId="31587"/>
    <cellStyle name="標準 6 4 3 3 3 2 3" xfId="4832"/>
    <cellStyle name="標準 6 4 3 3 3 2 3 2" xfId="11966"/>
    <cellStyle name="標準 6 4 3 3 3 2 3 2 2" xfId="26234"/>
    <cellStyle name="標準 6 4 3 3 3 2 3 2 3" xfId="40507"/>
    <cellStyle name="標準 6 4 3 3 3 2 3 3" xfId="19100"/>
    <cellStyle name="標準 6 4 3 3 3 2 3 4" xfId="33373"/>
    <cellStyle name="標準 6 4 3 3 3 2 4" xfId="8399"/>
    <cellStyle name="標準 6 4 3 3 3 2 4 2" xfId="22667"/>
    <cellStyle name="標準 6 4 3 3 3 2 4 3" xfId="36940"/>
    <cellStyle name="標準 6 4 3 3 3 2 5" xfId="15533"/>
    <cellStyle name="標準 6 4 3 3 3 2 6" xfId="29806"/>
    <cellStyle name="標準 6 4 3 3 3 3" xfId="775"/>
    <cellStyle name="標準 6 4 3 3 3 3 2" xfId="2556"/>
    <cellStyle name="標準 6 4 3 3 3 3 2 2" xfId="6167"/>
    <cellStyle name="標準 6 4 3 3 3 3 2 2 2" xfId="13301"/>
    <cellStyle name="標準 6 4 3 3 3 3 2 2 2 2" xfId="27569"/>
    <cellStyle name="標準 6 4 3 3 3 3 2 2 2 3" xfId="41842"/>
    <cellStyle name="標準 6 4 3 3 3 3 2 2 3" xfId="20435"/>
    <cellStyle name="標準 6 4 3 3 3 3 2 2 4" xfId="34708"/>
    <cellStyle name="標準 6 4 3 3 3 3 2 3" xfId="9734"/>
    <cellStyle name="標準 6 4 3 3 3 3 2 3 2" xfId="24002"/>
    <cellStyle name="標準 6 4 3 3 3 3 2 3 3" xfId="38275"/>
    <cellStyle name="標準 6 4 3 3 3 3 2 4" xfId="16868"/>
    <cellStyle name="標準 6 4 3 3 3 3 2 5" xfId="31141"/>
    <cellStyle name="標準 6 4 3 3 3 3 3" xfId="4386"/>
    <cellStyle name="標準 6 4 3 3 3 3 3 2" xfId="11520"/>
    <cellStyle name="標準 6 4 3 3 3 3 3 2 2" xfId="25788"/>
    <cellStyle name="標準 6 4 3 3 3 3 3 2 3" xfId="40061"/>
    <cellStyle name="標準 6 4 3 3 3 3 3 3" xfId="18654"/>
    <cellStyle name="標準 6 4 3 3 3 3 3 4" xfId="32927"/>
    <cellStyle name="標準 6 4 3 3 3 3 4" xfId="7953"/>
    <cellStyle name="標準 6 4 3 3 3 3 4 2" xfId="22221"/>
    <cellStyle name="標準 6 4 3 3 3 3 4 3" xfId="36494"/>
    <cellStyle name="標準 6 4 3 3 3 3 5" xfId="15087"/>
    <cellStyle name="標準 6 4 3 3 3 3 6" xfId="29360"/>
    <cellStyle name="標準 6 4 3 3 3 4" xfId="1666"/>
    <cellStyle name="標準 6 4 3 3 3 4 2" xfId="3447"/>
    <cellStyle name="標準 6 4 3 3 3 4 2 2" xfId="7058"/>
    <cellStyle name="標準 6 4 3 3 3 4 2 2 2" xfId="14192"/>
    <cellStyle name="標準 6 4 3 3 3 4 2 2 2 2" xfId="28460"/>
    <cellStyle name="標準 6 4 3 3 3 4 2 2 2 3" xfId="42733"/>
    <cellStyle name="標準 6 4 3 3 3 4 2 2 3" xfId="21326"/>
    <cellStyle name="標準 6 4 3 3 3 4 2 2 4" xfId="35599"/>
    <cellStyle name="標準 6 4 3 3 3 4 2 3" xfId="10625"/>
    <cellStyle name="標準 6 4 3 3 3 4 2 3 2" xfId="24893"/>
    <cellStyle name="標準 6 4 3 3 3 4 2 3 3" xfId="39166"/>
    <cellStyle name="標準 6 4 3 3 3 4 2 4" xfId="17759"/>
    <cellStyle name="標準 6 4 3 3 3 4 2 5" xfId="32032"/>
    <cellStyle name="標準 6 4 3 3 3 4 3" xfId="5277"/>
    <cellStyle name="標準 6 4 3 3 3 4 3 2" xfId="12411"/>
    <cellStyle name="標準 6 4 3 3 3 4 3 2 2" xfId="26679"/>
    <cellStyle name="標準 6 4 3 3 3 4 3 2 3" xfId="40952"/>
    <cellStyle name="標準 6 4 3 3 3 4 3 3" xfId="19545"/>
    <cellStyle name="標準 6 4 3 3 3 4 3 4" xfId="33818"/>
    <cellStyle name="標準 6 4 3 3 3 4 4" xfId="8844"/>
    <cellStyle name="標準 6 4 3 3 3 4 4 2" xfId="23112"/>
    <cellStyle name="標準 6 4 3 3 3 4 4 3" xfId="37385"/>
    <cellStyle name="標準 6 4 3 3 3 4 5" xfId="15978"/>
    <cellStyle name="標準 6 4 3 3 3 4 6" xfId="30251"/>
    <cellStyle name="標準 6 4 3 3 3 5" xfId="2111"/>
    <cellStyle name="標準 6 4 3 3 3 5 2" xfId="5722"/>
    <cellStyle name="標準 6 4 3 3 3 5 2 2" xfId="12856"/>
    <cellStyle name="標準 6 4 3 3 3 5 2 2 2" xfId="27124"/>
    <cellStyle name="標準 6 4 3 3 3 5 2 2 3" xfId="41397"/>
    <cellStyle name="標準 6 4 3 3 3 5 2 3" xfId="19990"/>
    <cellStyle name="標準 6 4 3 3 3 5 2 4" xfId="34263"/>
    <cellStyle name="標準 6 4 3 3 3 5 3" xfId="9289"/>
    <cellStyle name="標準 6 4 3 3 3 5 3 2" xfId="23557"/>
    <cellStyle name="標準 6 4 3 3 3 5 3 3" xfId="37830"/>
    <cellStyle name="標準 6 4 3 3 3 5 4" xfId="16423"/>
    <cellStyle name="標準 6 4 3 3 3 5 5" xfId="30696"/>
    <cellStyle name="標準 6 4 3 3 3 6" xfId="3941"/>
    <cellStyle name="標準 6 4 3 3 3 6 2" xfId="11075"/>
    <cellStyle name="標準 6 4 3 3 3 6 2 2" xfId="25343"/>
    <cellStyle name="標準 6 4 3 3 3 6 2 3" xfId="39616"/>
    <cellStyle name="標準 6 4 3 3 3 6 3" xfId="18209"/>
    <cellStyle name="標準 6 4 3 3 3 6 4" xfId="32482"/>
    <cellStyle name="標準 6 4 3 3 3 7" xfId="7508"/>
    <cellStyle name="標準 6 4 3 3 3 7 2" xfId="21776"/>
    <cellStyle name="標準 6 4 3 3 3 7 3" xfId="36049"/>
    <cellStyle name="標準 6 4 3 3 3 8" xfId="14642"/>
    <cellStyle name="標準 6 4 3 3 3 9" xfId="28915"/>
    <cellStyle name="標準 6 4 3 3 4" xfId="999"/>
    <cellStyle name="標準 6 4 3 3 4 2" xfId="2780"/>
    <cellStyle name="標準 6 4 3 3 4 2 2" xfId="6391"/>
    <cellStyle name="標準 6 4 3 3 4 2 2 2" xfId="13525"/>
    <cellStyle name="標準 6 4 3 3 4 2 2 2 2" xfId="27793"/>
    <cellStyle name="標準 6 4 3 3 4 2 2 2 3" xfId="42066"/>
    <cellStyle name="標準 6 4 3 3 4 2 2 3" xfId="20659"/>
    <cellStyle name="標準 6 4 3 3 4 2 2 4" xfId="34932"/>
    <cellStyle name="標準 6 4 3 3 4 2 3" xfId="9958"/>
    <cellStyle name="標準 6 4 3 3 4 2 3 2" xfId="24226"/>
    <cellStyle name="標準 6 4 3 3 4 2 3 3" xfId="38499"/>
    <cellStyle name="標準 6 4 3 3 4 2 4" xfId="17092"/>
    <cellStyle name="標準 6 4 3 3 4 2 5" xfId="31365"/>
    <cellStyle name="標準 6 4 3 3 4 3" xfId="4610"/>
    <cellStyle name="標準 6 4 3 3 4 3 2" xfId="11744"/>
    <cellStyle name="標準 6 4 3 3 4 3 2 2" xfId="26012"/>
    <cellStyle name="標準 6 4 3 3 4 3 2 3" xfId="40285"/>
    <cellStyle name="標準 6 4 3 3 4 3 3" xfId="18878"/>
    <cellStyle name="標準 6 4 3 3 4 3 4" xfId="33151"/>
    <cellStyle name="標準 6 4 3 3 4 4" xfId="8177"/>
    <cellStyle name="標準 6 4 3 3 4 4 2" xfId="22445"/>
    <cellStyle name="標準 6 4 3 3 4 4 3" xfId="36718"/>
    <cellStyle name="標準 6 4 3 3 4 5" xfId="15311"/>
    <cellStyle name="標準 6 4 3 3 4 6" xfId="29584"/>
    <cellStyle name="標準 6 4 3 3 5" xfId="553"/>
    <cellStyle name="標準 6 4 3 3 5 2" xfId="2334"/>
    <cellStyle name="標準 6 4 3 3 5 2 2" xfId="5945"/>
    <cellStyle name="標準 6 4 3 3 5 2 2 2" xfId="13079"/>
    <cellStyle name="標準 6 4 3 3 5 2 2 2 2" xfId="27347"/>
    <cellStyle name="標準 6 4 3 3 5 2 2 2 3" xfId="41620"/>
    <cellStyle name="標準 6 4 3 3 5 2 2 3" xfId="20213"/>
    <cellStyle name="標準 6 4 3 3 5 2 2 4" xfId="34486"/>
    <cellStyle name="標準 6 4 3 3 5 2 3" xfId="9512"/>
    <cellStyle name="標準 6 4 3 3 5 2 3 2" xfId="23780"/>
    <cellStyle name="標準 6 4 3 3 5 2 3 3" xfId="38053"/>
    <cellStyle name="標準 6 4 3 3 5 2 4" xfId="16646"/>
    <cellStyle name="標準 6 4 3 3 5 2 5" xfId="30919"/>
    <cellStyle name="標準 6 4 3 3 5 3" xfId="4164"/>
    <cellStyle name="標準 6 4 3 3 5 3 2" xfId="11298"/>
    <cellStyle name="標準 6 4 3 3 5 3 2 2" xfId="25566"/>
    <cellStyle name="標準 6 4 3 3 5 3 2 3" xfId="39839"/>
    <cellStyle name="標準 6 4 3 3 5 3 3" xfId="18432"/>
    <cellStyle name="標準 6 4 3 3 5 3 4" xfId="32705"/>
    <cellStyle name="標準 6 4 3 3 5 4" xfId="7731"/>
    <cellStyle name="標準 6 4 3 3 5 4 2" xfId="21999"/>
    <cellStyle name="標準 6 4 3 3 5 4 3" xfId="36272"/>
    <cellStyle name="標準 6 4 3 3 5 5" xfId="14865"/>
    <cellStyle name="標準 6 4 3 3 5 6" xfId="29138"/>
    <cellStyle name="標準 6 4 3 3 6" xfId="1444"/>
    <cellStyle name="標準 6 4 3 3 6 2" xfId="3225"/>
    <cellStyle name="標準 6 4 3 3 6 2 2" xfId="6836"/>
    <cellStyle name="標準 6 4 3 3 6 2 2 2" xfId="13970"/>
    <cellStyle name="標準 6 4 3 3 6 2 2 2 2" xfId="28238"/>
    <cellStyle name="標準 6 4 3 3 6 2 2 2 3" xfId="42511"/>
    <cellStyle name="標準 6 4 3 3 6 2 2 3" xfId="21104"/>
    <cellStyle name="標準 6 4 3 3 6 2 2 4" xfId="35377"/>
    <cellStyle name="標準 6 4 3 3 6 2 3" xfId="10403"/>
    <cellStyle name="標準 6 4 3 3 6 2 3 2" xfId="24671"/>
    <cellStyle name="標準 6 4 3 3 6 2 3 3" xfId="38944"/>
    <cellStyle name="標準 6 4 3 3 6 2 4" xfId="17537"/>
    <cellStyle name="標準 6 4 3 3 6 2 5" xfId="31810"/>
    <cellStyle name="標準 6 4 3 3 6 3" xfId="5055"/>
    <cellStyle name="標準 6 4 3 3 6 3 2" xfId="12189"/>
    <cellStyle name="標準 6 4 3 3 6 3 2 2" xfId="26457"/>
    <cellStyle name="標準 6 4 3 3 6 3 2 3" xfId="40730"/>
    <cellStyle name="標準 6 4 3 3 6 3 3" xfId="19323"/>
    <cellStyle name="標準 6 4 3 3 6 3 4" xfId="33596"/>
    <cellStyle name="標準 6 4 3 3 6 4" xfId="8622"/>
    <cellStyle name="標準 6 4 3 3 6 4 2" xfId="22890"/>
    <cellStyle name="標準 6 4 3 3 6 4 3" xfId="37163"/>
    <cellStyle name="標準 6 4 3 3 6 5" xfId="15756"/>
    <cellStyle name="標準 6 4 3 3 6 6" xfId="30029"/>
    <cellStyle name="標準 6 4 3 3 7" xfId="1889"/>
    <cellStyle name="標準 6 4 3 3 7 2" xfId="5500"/>
    <cellStyle name="標準 6 4 3 3 7 2 2" xfId="12634"/>
    <cellStyle name="標準 6 4 3 3 7 2 2 2" xfId="26902"/>
    <cellStyle name="標準 6 4 3 3 7 2 2 3" xfId="41175"/>
    <cellStyle name="標準 6 4 3 3 7 2 3" xfId="19768"/>
    <cellStyle name="標準 6 4 3 3 7 2 4" xfId="34041"/>
    <cellStyle name="標準 6 4 3 3 7 3" xfId="9067"/>
    <cellStyle name="標準 6 4 3 3 7 3 2" xfId="23335"/>
    <cellStyle name="標準 6 4 3 3 7 3 3" xfId="37608"/>
    <cellStyle name="標準 6 4 3 3 7 4" xfId="16201"/>
    <cellStyle name="標準 6 4 3 3 7 5" xfId="30474"/>
    <cellStyle name="標準 6 4 3 3 8" xfId="3719"/>
    <cellStyle name="標準 6 4 3 3 8 2" xfId="10853"/>
    <cellStyle name="標準 6 4 3 3 8 2 2" xfId="25121"/>
    <cellStyle name="標準 6 4 3 3 8 2 3" xfId="39394"/>
    <cellStyle name="標準 6 4 3 3 8 3" xfId="17987"/>
    <cellStyle name="標準 6 4 3 3 8 4" xfId="32260"/>
    <cellStyle name="標準 6 4 3 3 9" xfId="7286"/>
    <cellStyle name="標準 6 4 3 3 9 2" xfId="21554"/>
    <cellStyle name="標準 6 4 3 3 9 3" xfId="35827"/>
    <cellStyle name="標準 6 4 3 4" xfId="177"/>
    <cellStyle name="標準 6 4 3 4 10" xfId="28762"/>
    <cellStyle name="標準 6 4 3 4 2" xfId="367"/>
    <cellStyle name="標準 6 4 3 4 2 2" xfId="1258"/>
    <cellStyle name="標準 6 4 3 4 2 2 2" xfId="3039"/>
    <cellStyle name="標準 6 4 3 4 2 2 2 2" xfId="6650"/>
    <cellStyle name="標準 6 4 3 4 2 2 2 2 2" xfId="13784"/>
    <cellStyle name="標準 6 4 3 4 2 2 2 2 2 2" xfId="28052"/>
    <cellStyle name="標準 6 4 3 4 2 2 2 2 2 3" xfId="42325"/>
    <cellStyle name="標準 6 4 3 4 2 2 2 2 3" xfId="20918"/>
    <cellStyle name="標準 6 4 3 4 2 2 2 2 4" xfId="35191"/>
    <cellStyle name="標準 6 4 3 4 2 2 2 3" xfId="10217"/>
    <cellStyle name="標準 6 4 3 4 2 2 2 3 2" xfId="24485"/>
    <cellStyle name="標準 6 4 3 4 2 2 2 3 3" xfId="38758"/>
    <cellStyle name="標準 6 4 3 4 2 2 2 4" xfId="17351"/>
    <cellStyle name="標準 6 4 3 4 2 2 2 5" xfId="31624"/>
    <cellStyle name="標準 6 4 3 4 2 2 3" xfId="4869"/>
    <cellStyle name="標準 6 4 3 4 2 2 3 2" xfId="12003"/>
    <cellStyle name="標準 6 4 3 4 2 2 3 2 2" xfId="26271"/>
    <cellStyle name="標準 6 4 3 4 2 2 3 2 3" xfId="40544"/>
    <cellStyle name="標準 6 4 3 4 2 2 3 3" xfId="19137"/>
    <cellStyle name="標準 6 4 3 4 2 2 3 4" xfId="33410"/>
    <cellStyle name="標準 6 4 3 4 2 2 4" xfId="8436"/>
    <cellStyle name="標準 6 4 3 4 2 2 4 2" xfId="22704"/>
    <cellStyle name="標準 6 4 3 4 2 2 4 3" xfId="36977"/>
    <cellStyle name="標準 6 4 3 4 2 2 5" xfId="15570"/>
    <cellStyle name="標準 6 4 3 4 2 2 6" xfId="29843"/>
    <cellStyle name="標準 6 4 3 4 2 3" xfId="812"/>
    <cellStyle name="標準 6 4 3 4 2 3 2" xfId="2593"/>
    <cellStyle name="標準 6 4 3 4 2 3 2 2" xfId="6204"/>
    <cellStyle name="標準 6 4 3 4 2 3 2 2 2" xfId="13338"/>
    <cellStyle name="標準 6 4 3 4 2 3 2 2 2 2" xfId="27606"/>
    <cellStyle name="標準 6 4 3 4 2 3 2 2 2 3" xfId="41879"/>
    <cellStyle name="標準 6 4 3 4 2 3 2 2 3" xfId="20472"/>
    <cellStyle name="標準 6 4 3 4 2 3 2 2 4" xfId="34745"/>
    <cellStyle name="標準 6 4 3 4 2 3 2 3" xfId="9771"/>
    <cellStyle name="標準 6 4 3 4 2 3 2 3 2" xfId="24039"/>
    <cellStyle name="標準 6 4 3 4 2 3 2 3 3" xfId="38312"/>
    <cellStyle name="標準 6 4 3 4 2 3 2 4" xfId="16905"/>
    <cellStyle name="標準 6 4 3 4 2 3 2 5" xfId="31178"/>
    <cellStyle name="標準 6 4 3 4 2 3 3" xfId="4423"/>
    <cellStyle name="標準 6 4 3 4 2 3 3 2" xfId="11557"/>
    <cellStyle name="標準 6 4 3 4 2 3 3 2 2" xfId="25825"/>
    <cellStyle name="標準 6 4 3 4 2 3 3 2 3" xfId="40098"/>
    <cellStyle name="標準 6 4 3 4 2 3 3 3" xfId="18691"/>
    <cellStyle name="標準 6 4 3 4 2 3 3 4" xfId="32964"/>
    <cellStyle name="標準 6 4 3 4 2 3 4" xfId="7990"/>
    <cellStyle name="標準 6 4 3 4 2 3 4 2" xfId="22258"/>
    <cellStyle name="標準 6 4 3 4 2 3 4 3" xfId="36531"/>
    <cellStyle name="標準 6 4 3 4 2 3 5" xfId="15124"/>
    <cellStyle name="標準 6 4 3 4 2 3 6" xfId="29397"/>
    <cellStyle name="標準 6 4 3 4 2 4" xfId="1703"/>
    <cellStyle name="標準 6 4 3 4 2 4 2" xfId="3484"/>
    <cellStyle name="標準 6 4 3 4 2 4 2 2" xfId="7095"/>
    <cellStyle name="標準 6 4 3 4 2 4 2 2 2" xfId="14229"/>
    <cellStyle name="標準 6 4 3 4 2 4 2 2 2 2" xfId="28497"/>
    <cellStyle name="標準 6 4 3 4 2 4 2 2 2 3" xfId="42770"/>
    <cellStyle name="標準 6 4 3 4 2 4 2 2 3" xfId="21363"/>
    <cellStyle name="標準 6 4 3 4 2 4 2 2 4" xfId="35636"/>
    <cellStyle name="標準 6 4 3 4 2 4 2 3" xfId="10662"/>
    <cellStyle name="標準 6 4 3 4 2 4 2 3 2" xfId="24930"/>
    <cellStyle name="標準 6 4 3 4 2 4 2 3 3" xfId="39203"/>
    <cellStyle name="標準 6 4 3 4 2 4 2 4" xfId="17796"/>
    <cellStyle name="標準 6 4 3 4 2 4 2 5" xfId="32069"/>
    <cellStyle name="標準 6 4 3 4 2 4 3" xfId="5314"/>
    <cellStyle name="標準 6 4 3 4 2 4 3 2" xfId="12448"/>
    <cellStyle name="標準 6 4 3 4 2 4 3 2 2" xfId="26716"/>
    <cellStyle name="標準 6 4 3 4 2 4 3 2 3" xfId="40989"/>
    <cellStyle name="標準 6 4 3 4 2 4 3 3" xfId="19582"/>
    <cellStyle name="標準 6 4 3 4 2 4 3 4" xfId="33855"/>
    <cellStyle name="標準 6 4 3 4 2 4 4" xfId="8881"/>
    <cellStyle name="標準 6 4 3 4 2 4 4 2" xfId="23149"/>
    <cellStyle name="標準 6 4 3 4 2 4 4 3" xfId="37422"/>
    <cellStyle name="標準 6 4 3 4 2 4 5" xfId="16015"/>
    <cellStyle name="標準 6 4 3 4 2 4 6" xfId="30288"/>
    <cellStyle name="標準 6 4 3 4 2 5" xfId="2148"/>
    <cellStyle name="標準 6 4 3 4 2 5 2" xfId="5759"/>
    <cellStyle name="標準 6 4 3 4 2 5 2 2" xfId="12893"/>
    <cellStyle name="標準 6 4 3 4 2 5 2 2 2" xfId="27161"/>
    <cellStyle name="標準 6 4 3 4 2 5 2 2 3" xfId="41434"/>
    <cellStyle name="標準 6 4 3 4 2 5 2 3" xfId="20027"/>
    <cellStyle name="標準 6 4 3 4 2 5 2 4" xfId="34300"/>
    <cellStyle name="標準 6 4 3 4 2 5 3" xfId="9326"/>
    <cellStyle name="標準 6 4 3 4 2 5 3 2" xfId="23594"/>
    <cellStyle name="標準 6 4 3 4 2 5 3 3" xfId="37867"/>
    <cellStyle name="標準 6 4 3 4 2 5 4" xfId="16460"/>
    <cellStyle name="標準 6 4 3 4 2 5 5" xfId="30733"/>
    <cellStyle name="標準 6 4 3 4 2 6" xfId="3978"/>
    <cellStyle name="標準 6 4 3 4 2 6 2" xfId="11112"/>
    <cellStyle name="標準 6 4 3 4 2 6 2 2" xfId="25380"/>
    <cellStyle name="標準 6 4 3 4 2 6 2 3" xfId="39653"/>
    <cellStyle name="標準 6 4 3 4 2 6 3" xfId="18246"/>
    <cellStyle name="標準 6 4 3 4 2 6 4" xfId="32519"/>
    <cellStyle name="標準 6 4 3 4 2 7" xfId="7545"/>
    <cellStyle name="標準 6 4 3 4 2 7 2" xfId="21813"/>
    <cellStyle name="標準 6 4 3 4 2 7 3" xfId="36086"/>
    <cellStyle name="標準 6 4 3 4 2 8" xfId="14679"/>
    <cellStyle name="標準 6 4 3 4 2 9" xfId="28952"/>
    <cellStyle name="標準 6 4 3 4 3" xfId="1068"/>
    <cellStyle name="標準 6 4 3 4 3 2" xfId="2849"/>
    <cellStyle name="標準 6 4 3 4 3 2 2" xfId="6460"/>
    <cellStyle name="標準 6 4 3 4 3 2 2 2" xfId="13594"/>
    <cellStyle name="標準 6 4 3 4 3 2 2 2 2" xfId="27862"/>
    <cellStyle name="標準 6 4 3 4 3 2 2 2 3" xfId="42135"/>
    <cellStyle name="標準 6 4 3 4 3 2 2 3" xfId="20728"/>
    <cellStyle name="標準 6 4 3 4 3 2 2 4" xfId="35001"/>
    <cellStyle name="標準 6 4 3 4 3 2 3" xfId="10027"/>
    <cellStyle name="標準 6 4 3 4 3 2 3 2" xfId="24295"/>
    <cellStyle name="標準 6 4 3 4 3 2 3 3" xfId="38568"/>
    <cellStyle name="標準 6 4 3 4 3 2 4" xfId="17161"/>
    <cellStyle name="標準 6 4 3 4 3 2 5" xfId="31434"/>
    <cellStyle name="標準 6 4 3 4 3 3" xfId="4679"/>
    <cellStyle name="標準 6 4 3 4 3 3 2" xfId="11813"/>
    <cellStyle name="標準 6 4 3 4 3 3 2 2" xfId="26081"/>
    <cellStyle name="標準 6 4 3 4 3 3 2 3" xfId="40354"/>
    <cellStyle name="標準 6 4 3 4 3 3 3" xfId="18947"/>
    <cellStyle name="標準 6 4 3 4 3 3 4" xfId="33220"/>
    <cellStyle name="標準 6 4 3 4 3 4" xfId="8246"/>
    <cellStyle name="標準 6 4 3 4 3 4 2" xfId="22514"/>
    <cellStyle name="標準 6 4 3 4 3 4 3" xfId="36787"/>
    <cellStyle name="標準 6 4 3 4 3 5" xfId="15380"/>
    <cellStyle name="標準 6 4 3 4 3 6" xfId="29653"/>
    <cellStyle name="標準 6 4 3 4 4" xfId="622"/>
    <cellStyle name="標準 6 4 3 4 4 2" xfId="2403"/>
    <cellStyle name="標準 6 4 3 4 4 2 2" xfId="6014"/>
    <cellStyle name="標準 6 4 3 4 4 2 2 2" xfId="13148"/>
    <cellStyle name="標準 6 4 3 4 4 2 2 2 2" xfId="27416"/>
    <cellStyle name="標準 6 4 3 4 4 2 2 2 3" xfId="41689"/>
    <cellStyle name="標準 6 4 3 4 4 2 2 3" xfId="20282"/>
    <cellStyle name="標準 6 4 3 4 4 2 2 4" xfId="34555"/>
    <cellStyle name="標準 6 4 3 4 4 2 3" xfId="9581"/>
    <cellStyle name="標準 6 4 3 4 4 2 3 2" xfId="23849"/>
    <cellStyle name="標準 6 4 3 4 4 2 3 3" xfId="38122"/>
    <cellStyle name="標準 6 4 3 4 4 2 4" xfId="16715"/>
    <cellStyle name="標準 6 4 3 4 4 2 5" xfId="30988"/>
    <cellStyle name="標準 6 4 3 4 4 3" xfId="4233"/>
    <cellStyle name="標準 6 4 3 4 4 3 2" xfId="11367"/>
    <cellStyle name="標準 6 4 3 4 4 3 2 2" xfId="25635"/>
    <cellStyle name="標準 6 4 3 4 4 3 2 3" xfId="39908"/>
    <cellStyle name="標準 6 4 3 4 4 3 3" xfId="18501"/>
    <cellStyle name="標準 6 4 3 4 4 3 4" xfId="32774"/>
    <cellStyle name="標準 6 4 3 4 4 4" xfId="7800"/>
    <cellStyle name="標準 6 4 3 4 4 4 2" xfId="22068"/>
    <cellStyle name="標準 6 4 3 4 4 4 3" xfId="36341"/>
    <cellStyle name="標準 6 4 3 4 4 5" xfId="14934"/>
    <cellStyle name="標準 6 4 3 4 4 6" xfId="29207"/>
    <cellStyle name="標準 6 4 3 4 5" xfId="1513"/>
    <cellStyle name="標準 6 4 3 4 5 2" xfId="3294"/>
    <cellStyle name="標準 6 4 3 4 5 2 2" xfId="6905"/>
    <cellStyle name="標準 6 4 3 4 5 2 2 2" xfId="14039"/>
    <cellStyle name="標準 6 4 3 4 5 2 2 2 2" xfId="28307"/>
    <cellStyle name="標準 6 4 3 4 5 2 2 2 3" xfId="42580"/>
    <cellStyle name="標準 6 4 3 4 5 2 2 3" xfId="21173"/>
    <cellStyle name="標準 6 4 3 4 5 2 2 4" xfId="35446"/>
    <cellStyle name="標準 6 4 3 4 5 2 3" xfId="10472"/>
    <cellStyle name="標準 6 4 3 4 5 2 3 2" xfId="24740"/>
    <cellStyle name="標準 6 4 3 4 5 2 3 3" xfId="39013"/>
    <cellStyle name="標準 6 4 3 4 5 2 4" xfId="17606"/>
    <cellStyle name="標準 6 4 3 4 5 2 5" xfId="31879"/>
    <cellStyle name="標準 6 4 3 4 5 3" xfId="5124"/>
    <cellStyle name="標準 6 4 3 4 5 3 2" xfId="12258"/>
    <cellStyle name="標準 6 4 3 4 5 3 2 2" xfId="26526"/>
    <cellStyle name="標準 6 4 3 4 5 3 2 3" xfId="40799"/>
    <cellStyle name="標準 6 4 3 4 5 3 3" xfId="19392"/>
    <cellStyle name="標準 6 4 3 4 5 3 4" xfId="33665"/>
    <cellStyle name="標準 6 4 3 4 5 4" xfId="8691"/>
    <cellStyle name="標準 6 4 3 4 5 4 2" xfId="22959"/>
    <cellStyle name="標準 6 4 3 4 5 4 3" xfId="37232"/>
    <cellStyle name="標準 6 4 3 4 5 5" xfId="15825"/>
    <cellStyle name="標準 6 4 3 4 5 6" xfId="30098"/>
    <cellStyle name="標準 6 4 3 4 6" xfId="1958"/>
    <cellStyle name="標準 6 4 3 4 6 2" xfId="5569"/>
    <cellStyle name="標準 6 4 3 4 6 2 2" xfId="12703"/>
    <cellStyle name="標準 6 4 3 4 6 2 2 2" xfId="26971"/>
    <cellStyle name="標準 6 4 3 4 6 2 2 3" xfId="41244"/>
    <cellStyle name="標準 6 4 3 4 6 2 3" xfId="19837"/>
    <cellStyle name="標準 6 4 3 4 6 2 4" xfId="34110"/>
    <cellStyle name="標準 6 4 3 4 6 3" xfId="9136"/>
    <cellStyle name="標準 6 4 3 4 6 3 2" xfId="23404"/>
    <cellStyle name="標準 6 4 3 4 6 3 3" xfId="37677"/>
    <cellStyle name="標準 6 4 3 4 6 4" xfId="16270"/>
    <cellStyle name="標準 6 4 3 4 6 5" xfId="30543"/>
    <cellStyle name="標準 6 4 3 4 7" xfId="3788"/>
    <cellStyle name="標準 6 4 3 4 7 2" xfId="10922"/>
    <cellStyle name="標準 6 4 3 4 7 2 2" xfId="25190"/>
    <cellStyle name="標準 6 4 3 4 7 2 3" xfId="39463"/>
    <cellStyle name="標準 6 4 3 4 7 3" xfId="18056"/>
    <cellStyle name="標準 6 4 3 4 7 4" xfId="32329"/>
    <cellStyle name="標準 6 4 3 4 8" xfId="7355"/>
    <cellStyle name="標準 6 4 3 4 8 2" xfId="21623"/>
    <cellStyle name="標準 6 4 3 4 8 3" xfId="35896"/>
    <cellStyle name="標準 6 4 3 4 9" xfId="14489"/>
    <cellStyle name="標準 6 4 3 5" xfId="256"/>
    <cellStyle name="標準 6 4 3 5 2" xfId="1147"/>
    <cellStyle name="標準 6 4 3 5 2 2" xfId="2928"/>
    <cellStyle name="標準 6 4 3 5 2 2 2" xfId="6539"/>
    <cellStyle name="標準 6 4 3 5 2 2 2 2" xfId="13673"/>
    <cellStyle name="標準 6 4 3 5 2 2 2 2 2" xfId="27941"/>
    <cellStyle name="標準 6 4 3 5 2 2 2 2 3" xfId="42214"/>
    <cellStyle name="標準 6 4 3 5 2 2 2 3" xfId="20807"/>
    <cellStyle name="標準 6 4 3 5 2 2 2 4" xfId="35080"/>
    <cellStyle name="標準 6 4 3 5 2 2 3" xfId="10106"/>
    <cellStyle name="標準 6 4 3 5 2 2 3 2" xfId="24374"/>
    <cellStyle name="標準 6 4 3 5 2 2 3 3" xfId="38647"/>
    <cellStyle name="標準 6 4 3 5 2 2 4" xfId="17240"/>
    <cellStyle name="標準 6 4 3 5 2 2 5" xfId="31513"/>
    <cellStyle name="標準 6 4 3 5 2 3" xfId="4758"/>
    <cellStyle name="標準 6 4 3 5 2 3 2" xfId="11892"/>
    <cellStyle name="標準 6 4 3 5 2 3 2 2" xfId="26160"/>
    <cellStyle name="標準 6 4 3 5 2 3 2 3" xfId="40433"/>
    <cellStyle name="標準 6 4 3 5 2 3 3" xfId="19026"/>
    <cellStyle name="標準 6 4 3 5 2 3 4" xfId="33299"/>
    <cellStyle name="標準 6 4 3 5 2 4" xfId="8325"/>
    <cellStyle name="標準 6 4 3 5 2 4 2" xfId="22593"/>
    <cellStyle name="標準 6 4 3 5 2 4 3" xfId="36866"/>
    <cellStyle name="標準 6 4 3 5 2 5" xfId="15459"/>
    <cellStyle name="標準 6 4 3 5 2 6" xfId="29732"/>
    <cellStyle name="標準 6 4 3 5 3" xfId="701"/>
    <cellStyle name="標準 6 4 3 5 3 2" xfId="2482"/>
    <cellStyle name="標準 6 4 3 5 3 2 2" xfId="6093"/>
    <cellStyle name="標準 6 4 3 5 3 2 2 2" xfId="13227"/>
    <cellStyle name="標準 6 4 3 5 3 2 2 2 2" xfId="27495"/>
    <cellStyle name="標準 6 4 3 5 3 2 2 2 3" xfId="41768"/>
    <cellStyle name="標準 6 4 3 5 3 2 2 3" xfId="20361"/>
    <cellStyle name="標準 6 4 3 5 3 2 2 4" xfId="34634"/>
    <cellStyle name="標準 6 4 3 5 3 2 3" xfId="9660"/>
    <cellStyle name="標準 6 4 3 5 3 2 3 2" xfId="23928"/>
    <cellStyle name="標準 6 4 3 5 3 2 3 3" xfId="38201"/>
    <cellStyle name="標準 6 4 3 5 3 2 4" xfId="16794"/>
    <cellStyle name="標準 6 4 3 5 3 2 5" xfId="31067"/>
    <cellStyle name="標準 6 4 3 5 3 3" xfId="4312"/>
    <cellStyle name="標準 6 4 3 5 3 3 2" xfId="11446"/>
    <cellStyle name="標準 6 4 3 5 3 3 2 2" xfId="25714"/>
    <cellStyle name="標準 6 4 3 5 3 3 2 3" xfId="39987"/>
    <cellStyle name="標準 6 4 3 5 3 3 3" xfId="18580"/>
    <cellStyle name="標準 6 4 3 5 3 3 4" xfId="32853"/>
    <cellStyle name="標準 6 4 3 5 3 4" xfId="7879"/>
    <cellStyle name="標準 6 4 3 5 3 4 2" xfId="22147"/>
    <cellStyle name="標準 6 4 3 5 3 4 3" xfId="36420"/>
    <cellStyle name="標準 6 4 3 5 3 5" xfId="15013"/>
    <cellStyle name="標準 6 4 3 5 3 6" xfId="29286"/>
    <cellStyle name="標準 6 4 3 5 4" xfId="1592"/>
    <cellStyle name="標準 6 4 3 5 4 2" xfId="3373"/>
    <cellStyle name="標準 6 4 3 5 4 2 2" xfId="6984"/>
    <cellStyle name="標準 6 4 3 5 4 2 2 2" xfId="14118"/>
    <cellStyle name="標準 6 4 3 5 4 2 2 2 2" xfId="28386"/>
    <cellStyle name="標準 6 4 3 5 4 2 2 2 3" xfId="42659"/>
    <cellStyle name="標準 6 4 3 5 4 2 2 3" xfId="21252"/>
    <cellStyle name="標準 6 4 3 5 4 2 2 4" xfId="35525"/>
    <cellStyle name="標準 6 4 3 5 4 2 3" xfId="10551"/>
    <cellStyle name="標準 6 4 3 5 4 2 3 2" xfId="24819"/>
    <cellStyle name="標準 6 4 3 5 4 2 3 3" xfId="39092"/>
    <cellStyle name="標準 6 4 3 5 4 2 4" xfId="17685"/>
    <cellStyle name="標準 6 4 3 5 4 2 5" xfId="31958"/>
    <cellStyle name="標準 6 4 3 5 4 3" xfId="5203"/>
    <cellStyle name="標準 6 4 3 5 4 3 2" xfId="12337"/>
    <cellStyle name="標準 6 4 3 5 4 3 2 2" xfId="26605"/>
    <cellStyle name="標準 6 4 3 5 4 3 2 3" xfId="40878"/>
    <cellStyle name="標準 6 4 3 5 4 3 3" xfId="19471"/>
    <cellStyle name="標準 6 4 3 5 4 3 4" xfId="33744"/>
    <cellStyle name="標準 6 4 3 5 4 4" xfId="8770"/>
    <cellStyle name="標準 6 4 3 5 4 4 2" xfId="23038"/>
    <cellStyle name="標準 6 4 3 5 4 4 3" xfId="37311"/>
    <cellStyle name="標準 6 4 3 5 4 5" xfId="15904"/>
    <cellStyle name="標準 6 4 3 5 4 6" xfId="30177"/>
    <cellStyle name="標準 6 4 3 5 5" xfId="2037"/>
    <cellStyle name="標準 6 4 3 5 5 2" xfId="5648"/>
    <cellStyle name="標準 6 4 3 5 5 2 2" xfId="12782"/>
    <cellStyle name="標準 6 4 3 5 5 2 2 2" xfId="27050"/>
    <cellStyle name="標準 6 4 3 5 5 2 2 3" xfId="41323"/>
    <cellStyle name="標準 6 4 3 5 5 2 3" xfId="19916"/>
    <cellStyle name="標準 6 4 3 5 5 2 4" xfId="34189"/>
    <cellStyle name="標準 6 4 3 5 5 3" xfId="9215"/>
    <cellStyle name="標準 6 4 3 5 5 3 2" xfId="23483"/>
    <cellStyle name="標準 6 4 3 5 5 3 3" xfId="37756"/>
    <cellStyle name="標準 6 4 3 5 5 4" xfId="16349"/>
    <cellStyle name="標準 6 4 3 5 5 5" xfId="30622"/>
    <cellStyle name="標準 6 4 3 5 6" xfId="3867"/>
    <cellStyle name="標準 6 4 3 5 6 2" xfId="11001"/>
    <cellStyle name="標準 6 4 3 5 6 2 2" xfId="25269"/>
    <cellStyle name="標準 6 4 3 5 6 2 3" xfId="39542"/>
    <cellStyle name="標準 6 4 3 5 6 3" xfId="18135"/>
    <cellStyle name="標準 6 4 3 5 6 4" xfId="32408"/>
    <cellStyle name="標準 6 4 3 5 7" xfId="7434"/>
    <cellStyle name="標準 6 4 3 5 7 2" xfId="21702"/>
    <cellStyle name="標準 6 4 3 5 7 3" xfId="35975"/>
    <cellStyle name="標準 6 4 3 5 8" xfId="14568"/>
    <cellStyle name="標準 6 4 3 5 9" xfId="28841"/>
    <cellStyle name="標準 6 4 3 6" xfId="925"/>
    <cellStyle name="標準 6 4 3 6 2" xfId="2706"/>
    <cellStyle name="標準 6 4 3 6 2 2" xfId="6317"/>
    <cellStyle name="標準 6 4 3 6 2 2 2" xfId="13451"/>
    <cellStyle name="標準 6 4 3 6 2 2 2 2" xfId="27719"/>
    <cellStyle name="標準 6 4 3 6 2 2 2 3" xfId="41992"/>
    <cellStyle name="標準 6 4 3 6 2 2 3" xfId="20585"/>
    <cellStyle name="標準 6 4 3 6 2 2 4" xfId="34858"/>
    <cellStyle name="標準 6 4 3 6 2 3" xfId="9884"/>
    <cellStyle name="標準 6 4 3 6 2 3 2" xfId="24152"/>
    <cellStyle name="標準 6 4 3 6 2 3 3" xfId="38425"/>
    <cellStyle name="標準 6 4 3 6 2 4" xfId="17018"/>
    <cellStyle name="標準 6 4 3 6 2 5" xfId="31291"/>
    <cellStyle name="標準 6 4 3 6 3" xfId="4536"/>
    <cellStyle name="標準 6 4 3 6 3 2" xfId="11670"/>
    <cellStyle name="標準 6 4 3 6 3 2 2" xfId="25938"/>
    <cellStyle name="標準 6 4 3 6 3 2 3" xfId="40211"/>
    <cellStyle name="標準 6 4 3 6 3 3" xfId="18804"/>
    <cellStyle name="標準 6 4 3 6 3 4" xfId="33077"/>
    <cellStyle name="標準 6 4 3 6 4" xfId="8103"/>
    <cellStyle name="標準 6 4 3 6 4 2" xfId="22371"/>
    <cellStyle name="標準 6 4 3 6 4 3" xfId="36644"/>
    <cellStyle name="標準 6 4 3 6 5" xfId="15237"/>
    <cellStyle name="標準 6 4 3 6 6" xfId="29510"/>
    <cellStyle name="標準 6 4 3 7" xfId="479"/>
    <cellStyle name="標準 6 4 3 7 2" xfId="2260"/>
    <cellStyle name="標準 6 4 3 7 2 2" xfId="5871"/>
    <cellStyle name="標準 6 4 3 7 2 2 2" xfId="13005"/>
    <cellStyle name="標準 6 4 3 7 2 2 2 2" xfId="27273"/>
    <cellStyle name="標準 6 4 3 7 2 2 2 3" xfId="41546"/>
    <cellStyle name="標準 6 4 3 7 2 2 3" xfId="20139"/>
    <cellStyle name="標準 6 4 3 7 2 2 4" xfId="34412"/>
    <cellStyle name="標準 6 4 3 7 2 3" xfId="9438"/>
    <cellStyle name="標準 6 4 3 7 2 3 2" xfId="23706"/>
    <cellStyle name="標準 6 4 3 7 2 3 3" xfId="37979"/>
    <cellStyle name="標準 6 4 3 7 2 4" xfId="16572"/>
    <cellStyle name="標準 6 4 3 7 2 5" xfId="30845"/>
    <cellStyle name="標準 6 4 3 7 3" xfId="4090"/>
    <cellStyle name="標準 6 4 3 7 3 2" xfId="11224"/>
    <cellStyle name="標準 6 4 3 7 3 2 2" xfId="25492"/>
    <cellStyle name="標準 6 4 3 7 3 2 3" xfId="39765"/>
    <cellStyle name="標準 6 4 3 7 3 3" xfId="18358"/>
    <cellStyle name="標準 6 4 3 7 3 4" xfId="32631"/>
    <cellStyle name="標準 6 4 3 7 4" xfId="7657"/>
    <cellStyle name="標準 6 4 3 7 4 2" xfId="21925"/>
    <cellStyle name="標準 6 4 3 7 4 3" xfId="36198"/>
    <cellStyle name="標準 6 4 3 7 5" xfId="14791"/>
    <cellStyle name="標準 6 4 3 7 6" xfId="29064"/>
    <cellStyle name="標準 6 4 3 8" xfId="1370"/>
    <cellStyle name="標準 6 4 3 8 2" xfId="3151"/>
    <cellStyle name="標準 6 4 3 8 2 2" xfId="6762"/>
    <cellStyle name="標準 6 4 3 8 2 2 2" xfId="13896"/>
    <cellStyle name="標準 6 4 3 8 2 2 2 2" xfId="28164"/>
    <cellStyle name="標準 6 4 3 8 2 2 2 3" xfId="42437"/>
    <cellStyle name="標準 6 4 3 8 2 2 3" xfId="21030"/>
    <cellStyle name="標準 6 4 3 8 2 2 4" xfId="35303"/>
    <cellStyle name="標準 6 4 3 8 2 3" xfId="10329"/>
    <cellStyle name="標準 6 4 3 8 2 3 2" xfId="24597"/>
    <cellStyle name="標準 6 4 3 8 2 3 3" xfId="38870"/>
    <cellStyle name="標準 6 4 3 8 2 4" xfId="17463"/>
    <cellStyle name="標準 6 4 3 8 2 5" xfId="31736"/>
    <cellStyle name="標準 6 4 3 8 3" xfId="4981"/>
    <cellStyle name="標準 6 4 3 8 3 2" xfId="12115"/>
    <cellStyle name="標準 6 4 3 8 3 2 2" xfId="26383"/>
    <cellStyle name="標準 6 4 3 8 3 2 3" xfId="40656"/>
    <cellStyle name="標準 6 4 3 8 3 3" xfId="19249"/>
    <cellStyle name="標準 6 4 3 8 3 4" xfId="33522"/>
    <cellStyle name="標準 6 4 3 8 4" xfId="8548"/>
    <cellStyle name="標準 6 4 3 8 4 2" xfId="22816"/>
    <cellStyle name="標準 6 4 3 8 4 3" xfId="37089"/>
    <cellStyle name="標準 6 4 3 8 5" xfId="15682"/>
    <cellStyle name="標準 6 4 3 8 6" xfId="29955"/>
    <cellStyle name="標準 6 4 3 9" xfId="1815"/>
    <cellStyle name="標準 6 4 3 9 2" xfId="5426"/>
    <cellStyle name="標準 6 4 3 9 2 2" xfId="12560"/>
    <cellStyle name="標準 6 4 3 9 2 2 2" xfId="26828"/>
    <cellStyle name="標準 6 4 3 9 2 2 3" xfId="41101"/>
    <cellStyle name="標準 6 4 3 9 2 3" xfId="19694"/>
    <cellStyle name="標準 6 4 3 9 2 4" xfId="33967"/>
    <cellStyle name="標準 6 4 3 9 3" xfId="8993"/>
    <cellStyle name="標準 6 4 3 9 3 2" xfId="23261"/>
    <cellStyle name="標準 6 4 3 9 3 3" xfId="37534"/>
    <cellStyle name="標準 6 4 3 9 4" xfId="16127"/>
    <cellStyle name="標準 6 4 3 9 5" xfId="30400"/>
    <cellStyle name="標準 6 4 4" xfId="53"/>
    <cellStyle name="標準 6 4 4 10" xfId="14365"/>
    <cellStyle name="標準 6 4 4 11" xfId="28638"/>
    <cellStyle name="標準 6 4 4 2" xfId="178"/>
    <cellStyle name="標準 6 4 4 2 10" xfId="28763"/>
    <cellStyle name="標準 6 4 4 2 2" xfId="386"/>
    <cellStyle name="標準 6 4 4 2 2 2" xfId="1277"/>
    <cellStyle name="標準 6 4 4 2 2 2 2" xfId="3058"/>
    <cellStyle name="標準 6 4 4 2 2 2 2 2" xfId="6669"/>
    <cellStyle name="標準 6 4 4 2 2 2 2 2 2" xfId="13803"/>
    <cellStyle name="標準 6 4 4 2 2 2 2 2 2 2" xfId="28071"/>
    <cellStyle name="標準 6 4 4 2 2 2 2 2 2 3" xfId="42344"/>
    <cellStyle name="標準 6 4 4 2 2 2 2 2 3" xfId="20937"/>
    <cellStyle name="標準 6 4 4 2 2 2 2 2 4" xfId="35210"/>
    <cellStyle name="標準 6 4 4 2 2 2 2 3" xfId="10236"/>
    <cellStyle name="標準 6 4 4 2 2 2 2 3 2" xfId="24504"/>
    <cellStyle name="標準 6 4 4 2 2 2 2 3 3" xfId="38777"/>
    <cellStyle name="標準 6 4 4 2 2 2 2 4" xfId="17370"/>
    <cellStyle name="標準 6 4 4 2 2 2 2 5" xfId="31643"/>
    <cellStyle name="標準 6 4 4 2 2 2 3" xfId="4888"/>
    <cellStyle name="標準 6 4 4 2 2 2 3 2" xfId="12022"/>
    <cellStyle name="標準 6 4 4 2 2 2 3 2 2" xfId="26290"/>
    <cellStyle name="標準 6 4 4 2 2 2 3 2 3" xfId="40563"/>
    <cellStyle name="標準 6 4 4 2 2 2 3 3" xfId="19156"/>
    <cellStyle name="標準 6 4 4 2 2 2 3 4" xfId="33429"/>
    <cellStyle name="標準 6 4 4 2 2 2 4" xfId="8455"/>
    <cellStyle name="標準 6 4 4 2 2 2 4 2" xfId="22723"/>
    <cellStyle name="標準 6 4 4 2 2 2 4 3" xfId="36996"/>
    <cellStyle name="標準 6 4 4 2 2 2 5" xfId="15589"/>
    <cellStyle name="標準 6 4 4 2 2 2 6" xfId="29862"/>
    <cellStyle name="標準 6 4 4 2 2 3" xfId="831"/>
    <cellStyle name="標準 6 4 4 2 2 3 2" xfId="2612"/>
    <cellStyle name="標準 6 4 4 2 2 3 2 2" xfId="6223"/>
    <cellStyle name="標準 6 4 4 2 2 3 2 2 2" xfId="13357"/>
    <cellStyle name="標準 6 4 4 2 2 3 2 2 2 2" xfId="27625"/>
    <cellStyle name="標準 6 4 4 2 2 3 2 2 2 3" xfId="41898"/>
    <cellStyle name="標準 6 4 4 2 2 3 2 2 3" xfId="20491"/>
    <cellStyle name="標準 6 4 4 2 2 3 2 2 4" xfId="34764"/>
    <cellStyle name="標準 6 4 4 2 2 3 2 3" xfId="9790"/>
    <cellStyle name="標準 6 4 4 2 2 3 2 3 2" xfId="24058"/>
    <cellStyle name="標準 6 4 4 2 2 3 2 3 3" xfId="38331"/>
    <cellStyle name="標準 6 4 4 2 2 3 2 4" xfId="16924"/>
    <cellStyle name="標準 6 4 4 2 2 3 2 5" xfId="31197"/>
    <cellStyle name="標準 6 4 4 2 2 3 3" xfId="4442"/>
    <cellStyle name="標準 6 4 4 2 2 3 3 2" xfId="11576"/>
    <cellStyle name="標準 6 4 4 2 2 3 3 2 2" xfId="25844"/>
    <cellStyle name="標準 6 4 4 2 2 3 3 2 3" xfId="40117"/>
    <cellStyle name="標準 6 4 4 2 2 3 3 3" xfId="18710"/>
    <cellStyle name="標準 6 4 4 2 2 3 3 4" xfId="32983"/>
    <cellStyle name="標準 6 4 4 2 2 3 4" xfId="8009"/>
    <cellStyle name="標準 6 4 4 2 2 3 4 2" xfId="22277"/>
    <cellStyle name="標準 6 4 4 2 2 3 4 3" xfId="36550"/>
    <cellStyle name="標準 6 4 4 2 2 3 5" xfId="15143"/>
    <cellStyle name="標準 6 4 4 2 2 3 6" xfId="29416"/>
    <cellStyle name="標準 6 4 4 2 2 4" xfId="1722"/>
    <cellStyle name="標準 6 4 4 2 2 4 2" xfId="3503"/>
    <cellStyle name="標準 6 4 4 2 2 4 2 2" xfId="7114"/>
    <cellStyle name="標準 6 4 4 2 2 4 2 2 2" xfId="14248"/>
    <cellStyle name="標準 6 4 4 2 2 4 2 2 2 2" xfId="28516"/>
    <cellStyle name="標準 6 4 4 2 2 4 2 2 2 3" xfId="42789"/>
    <cellStyle name="標準 6 4 4 2 2 4 2 2 3" xfId="21382"/>
    <cellStyle name="標準 6 4 4 2 2 4 2 2 4" xfId="35655"/>
    <cellStyle name="標準 6 4 4 2 2 4 2 3" xfId="10681"/>
    <cellStyle name="標準 6 4 4 2 2 4 2 3 2" xfId="24949"/>
    <cellStyle name="標準 6 4 4 2 2 4 2 3 3" xfId="39222"/>
    <cellStyle name="標準 6 4 4 2 2 4 2 4" xfId="17815"/>
    <cellStyle name="標準 6 4 4 2 2 4 2 5" xfId="32088"/>
    <cellStyle name="標準 6 4 4 2 2 4 3" xfId="5333"/>
    <cellStyle name="標準 6 4 4 2 2 4 3 2" xfId="12467"/>
    <cellStyle name="標準 6 4 4 2 2 4 3 2 2" xfId="26735"/>
    <cellStyle name="標準 6 4 4 2 2 4 3 2 3" xfId="41008"/>
    <cellStyle name="標準 6 4 4 2 2 4 3 3" xfId="19601"/>
    <cellStyle name="標準 6 4 4 2 2 4 3 4" xfId="33874"/>
    <cellStyle name="標準 6 4 4 2 2 4 4" xfId="8900"/>
    <cellStyle name="標準 6 4 4 2 2 4 4 2" xfId="23168"/>
    <cellStyle name="標準 6 4 4 2 2 4 4 3" xfId="37441"/>
    <cellStyle name="標準 6 4 4 2 2 4 5" xfId="16034"/>
    <cellStyle name="標準 6 4 4 2 2 4 6" xfId="30307"/>
    <cellStyle name="標準 6 4 4 2 2 5" xfId="2167"/>
    <cellStyle name="標準 6 4 4 2 2 5 2" xfId="5778"/>
    <cellStyle name="標準 6 4 4 2 2 5 2 2" xfId="12912"/>
    <cellStyle name="標準 6 4 4 2 2 5 2 2 2" xfId="27180"/>
    <cellStyle name="標準 6 4 4 2 2 5 2 2 3" xfId="41453"/>
    <cellStyle name="標準 6 4 4 2 2 5 2 3" xfId="20046"/>
    <cellStyle name="標準 6 4 4 2 2 5 2 4" xfId="34319"/>
    <cellStyle name="標準 6 4 4 2 2 5 3" xfId="9345"/>
    <cellStyle name="標準 6 4 4 2 2 5 3 2" xfId="23613"/>
    <cellStyle name="標準 6 4 4 2 2 5 3 3" xfId="37886"/>
    <cellStyle name="標準 6 4 4 2 2 5 4" xfId="16479"/>
    <cellStyle name="標準 6 4 4 2 2 5 5" xfId="30752"/>
    <cellStyle name="標準 6 4 4 2 2 6" xfId="3997"/>
    <cellStyle name="標準 6 4 4 2 2 6 2" xfId="11131"/>
    <cellStyle name="標準 6 4 4 2 2 6 2 2" xfId="25399"/>
    <cellStyle name="標準 6 4 4 2 2 6 2 3" xfId="39672"/>
    <cellStyle name="標準 6 4 4 2 2 6 3" xfId="18265"/>
    <cellStyle name="標準 6 4 4 2 2 6 4" xfId="32538"/>
    <cellStyle name="標準 6 4 4 2 2 7" xfId="7564"/>
    <cellStyle name="標準 6 4 4 2 2 7 2" xfId="21832"/>
    <cellStyle name="標準 6 4 4 2 2 7 3" xfId="36105"/>
    <cellStyle name="標準 6 4 4 2 2 8" xfId="14698"/>
    <cellStyle name="標準 6 4 4 2 2 9" xfId="28971"/>
    <cellStyle name="標準 6 4 4 2 3" xfId="1069"/>
    <cellStyle name="標準 6 4 4 2 3 2" xfId="2850"/>
    <cellStyle name="標準 6 4 4 2 3 2 2" xfId="6461"/>
    <cellStyle name="標準 6 4 4 2 3 2 2 2" xfId="13595"/>
    <cellStyle name="標準 6 4 4 2 3 2 2 2 2" xfId="27863"/>
    <cellStyle name="標準 6 4 4 2 3 2 2 2 3" xfId="42136"/>
    <cellStyle name="標準 6 4 4 2 3 2 2 3" xfId="20729"/>
    <cellStyle name="標準 6 4 4 2 3 2 2 4" xfId="35002"/>
    <cellStyle name="標準 6 4 4 2 3 2 3" xfId="10028"/>
    <cellStyle name="標準 6 4 4 2 3 2 3 2" xfId="24296"/>
    <cellStyle name="標準 6 4 4 2 3 2 3 3" xfId="38569"/>
    <cellStyle name="標準 6 4 4 2 3 2 4" xfId="17162"/>
    <cellStyle name="標準 6 4 4 2 3 2 5" xfId="31435"/>
    <cellStyle name="標準 6 4 4 2 3 3" xfId="4680"/>
    <cellStyle name="標準 6 4 4 2 3 3 2" xfId="11814"/>
    <cellStyle name="標準 6 4 4 2 3 3 2 2" xfId="26082"/>
    <cellStyle name="標準 6 4 4 2 3 3 2 3" xfId="40355"/>
    <cellStyle name="標準 6 4 4 2 3 3 3" xfId="18948"/>
    <cellStyle name="標準 6 4 4 2 3 3 4" xfId="33221"/>
    <cellStyle name="標準 6 4 4 2 3 4" xfId="8247"/>
    <cellStyle name="標準 6 4 4 2 3 4 2" xfId="22515"/>
    <cellStyle name="標準 6 4 4 2 3 4 3" xfId="36788"/>
    <cellStyle name="標準 6 4 4 2 3 5" xfId="15381"/>
    <cellStyle name="標準 6 4 4 2 3 6" xfId="29654"/>
    <cellStyle name="標準 6 4 4 2 4" xfId="623"/>
    <cellStyle name="標準 6 4 4 2 4 2" xfId="2404"/>
    <cellStyle name="標準 6 4 4 2 4 2 2" xfId="6015"/>
    <cellStyle name="標準 6 4 4 2 4 2 2 2" xfId="13149"/>
    <cellStyle name="標準 6 4 4 2 4 2 2 2 2" xfId="27417"/>
    <cellStyle name="標準 6 4 4 2 4 2 2 2 3" xfId="41690"/>
    <cellStyle name="標準 6 4 4 2 4 2 2 3" xfId="20283"/>
    <cellStyle name="標準 6 4 4 2 4 2 2 4" xfId="34556"/>
    <cellStyle name="標準 6 4 4 2 4 2 3" xfId="9582"/>
    <cellStyle name="標準 6 4 4 2 4 2 3 2" xfId="23850"/>
    <cellStyle name="標準 6 4 4 2 4 2 3 3" xfId="38123"/>
    <cellStyle name="標準 6 4 4 2 4 2 4" xfId="16716"/>
    <cellStyle name="標準 6 4 4 2 4 2 5" xfId="30989"/>
    <cellStyle name="標準 6 4 4 2 4 3" xfId="4234"/>
    <cellStyle name="標準 6 4 4 2 4 3 2" xfId="11368"/>
    <cellStyle name="標準 6 4 4 2 4 3 2 2" xfId="25636"/>
    <cellStyle name="標準 6 4 4 2 4 3 2 3" xfId="39909"/>
    <cellStyle name="標準 6 4 4 2 4 3 3" xfId="18502"/>
    <cellStyle name="標準 6 4 4 2 4 3 4" xfId="32775"/>
    <cellStyle name="標準 6 4 4 2 4 4" xfId="7801"/>
    <cellStyle name="標準 6 4 4 2 4 4 2" xfId="22069"/>
    <cellStyle name="標準 6 4 4 2 4 4 3" xfId="36342"/>
    <cellStyle name="標準 6 4 4 2 4 5" xfId="14935"/>
    <cellStyle name="標準 6 4 4 2 4 6" xfId="29208"/>
    <cellStyle name="標準 6 4 4 2 5" xfId="1514"/>
    <cellStyle name="標準 6 4 4 2 5 2" xfId="3295"/>
    <cellStyle name="標準 6 4 4 2 5 2 2" xfId="6906"/>
    <cellStyle name="標準 6 4 4 2 5 2 2 2" xfId="14040"/>
    <cellStyle name="標準 6 4 4 2 5 2 2 2 2" xfId="28308"/>
    <cellStyle name="標準 6 4 4 2 5 2 2 2 3" xfId="42581"/>
    <cellStyle name="標準 6 4 4 2 5 2 2 3" xfId="21174"/>
    <cellStyle name="標準 6 4 4 2 5 2 2 4" xfId="35447"/>
    <cellStyle name="標準 6 4 4 2 5 2 3" xfId="10473"/>
    <cellStyle name="標準 6 4 4 2 5 2 3 2" xfId="24741"/>
    <cellStyle name="標準 6 4 4 2 5 2 3 3" xfId="39014"/>
    <cellStyle name="標準 6 4 4 2 5 2 4" xfId="17607"/>
    <cellStyle name="標準 6 4 4 2 5 2 5" xfId="31880"/>
    <cellStyle name="標準 6 4 4 2 5 3" xfId="5125"/>
    <cellStyle name="標準 6 4 4 2 5 3 2" xfId="12259"/>
    <cellStyle name="標準 6 4 4 2 5 3 2 2" xfId="26527"/>
    <cellStyle name="標準 6 4 4 2 5 3 2 3" xfId="40800"/>
    <cellStyle name="標準 6 4 4 2 5 3 3" xfId="19393"/>
    <cellStyle name="標準 6 4 4 2 5 3 4" xfId="33666"/>
    <cellStyle name="標準 6 4 4 2 5 4" xfId="8692"/>
    <cellStyle name="標準 6 4 4 2 5 4 2" xfId="22960"/>
    <cellStyle name="標準 6 4 4 2 5 4 3" xfId="37233"/>
    <cellStyle name="標準 6 4 4 2 5 5" xfId="15826"/>
    <cellStyle name="標準 6 4 4 2 5 6" xfId="30099"/>
    <cellStyle name="標準 6 4 4 2 6" xfId="1959"/>
    <cellStyle name="標準 6 4 4 2 6 2" xfId="5570"/>
    <cellStyle name="標準 6 4 4 2 6 2 2" xfId="12704"/>
    <cellStyle name="標準 6 4 4 2 6 2 2 2" xfId="26972"/>
    <cellStyle name="標準 6 4 4 2 6 2 2 3" xfId="41245"/>
    <cellStyle name="標準 6 4 4 2 6 2 3" xfId="19838"/>
    <cellStyle name="標準 6 4 4 2 6 2 4" xfId="34111"/>
    <cellStyle name="標準 6 4 4 2 6 3" xfId="9137"/>
    <cellStyle name="標準 6 4 4 2 6 3 2" xfId="23405"/>
    <cellStyle name="標準 6 4 4 2 6 3 3" xfId="37678"/>
    <cellStyle name="標準 6 4 4 2 6 4" xfId="16271"/>
    <cellStyle name="標準 6 4 4 2 6 5" xfId="30544"/>
    <cellStyle name="標準 6 4 4 2 7" xfId="3789"/>
    <cellStyle name="標準 6 4 4 2 7 2" xfId="10923"/>
    <cellStyle name="標準 6 4 4 2 7 2 2" xfId="25191"/>
    <cellStyle name="標準 6 4 4 2 7 2 3" xfId="39464"/>
    <cellStyle name="標準 6 4 4 2 7 3" xfId="18057"/>
    <cellStyle name="標準 6 4 4 2 7 4" xfId="32330"/>
    <cellStyle name="標準 6 4 4 2 8" xfId="7356"/>
    <cellStyle name="標準 6 4 4 2 8 2" xfId="21624"/>
    <cellStyle name="標準 6 4 4 2 8 3" xfId="35897"/>
    <cellStyle name="標準 6 4 4 2 9" xfId="14490"/>
    <cellStyle name="標準 6 4 4 3" xfId="275"/>
    <cellStyle name="標準 6 4 4 3 2" xfId="1166"/>
    <cellStyle name="標準 6 4 4 3 2 2" xfId="2947"/>
    <cellStyle name="標準 6 4 4 3 2 2 2" xfId="6558"/>
    <cellStyle name="標準 6 4 4 3 2 2 2 2" xfId="13692"/>
    <cellStyle name="標準 6 4 4 3 2 2 2 2 2" xfId="27960"/>
    <cellStyle name="標準 6 4 4 3 2 2 2 2 3" xfId="42233"/>
    <cellStyle name="標準 6 4 4 3 2 2 2 3" xfId="20826"/>
    <cellStyle name="標準 6 4 4 3 2 2 2 4" xfId="35099"/>
    <cellStyle name="標準 6 4 4 3 2 2 3" xfId="10125"/>
    <cellStyle name="標準 6 4 4 3 2 2 3 2" xfId="24393"/>
    <cellStyle name="標準 6 4 4 3 2 2 3 3" xfId="38666"/>
    <cellStyle name="標準 6 4 4 3 2 2 4" xfId="17259"/>
    <cellStyle name="標準 6 4 4 3 2 2 5" xfId="31532"/>
    <cellStyle name="標準 6 4 4 3 2 3" xfId="4777"/>
    <cellStyle name="標準 6 4 4 3 2 3 2" xfId="11911"/>
    <cellStyle name="標準 6 4 4 3 2 3 2 2" xfId="26179"/>
    <cellStyle name="標準 6 4 4 3 2 3 2 3" xfId="40452"/>
    <cellStyle name="標準 6 4 4 3 2 3 3" xfId="19045"/>
    <cellStyle name="標準 6 4 4 3 2 3 4" xfId="33318"/>
    <cellStyle name="標準 6 4 4 3 2 4" xfId="8344"/>
    <cellStyle name="標準 6 4 4 3 2 4 2" xfId="22612"/>
    <cellStyle name="標準 6 4 4 3 2 4 3" xfId="36885"/>
    <cellStyle name="標準 6 4 4 3 2 5" xfId="15478"/>
    <cellStyle name="標準 6 4 4 3 2 6" xfId="29751"/>
    <cellStyle name="標準 6 4 4 3 3" xfId="720"/>
    <cellStyle name="標準 6 4 4 3 3 2" xfId="2501"/>
    <cellStyle name="標準 6 4 4 3 3 2 2" xfId="6112"/>
    <cellStyle name="標準 6 4 4 3 3 2 2 2" xfId="13246"/>
    <cellStyle name="標準 6 4 4 3 3 2 2 2 2" xfId="27514"/>
    <cellStyle name="標準 6 4 4 3 3 2 2 2 3" xfId="41787"/>
    <cellStyle name="標準 6 4 4 3 3 2 2 3" xfId="20380"/>
    <cellStyle name="標準 6 4 4 3 3 2 2 4" xfId="34653"/>
    <cellStyle name="標準 6 4 4 3 3 2 3" xfId="9679"/>
    <cellStyle name="標準 6 4 4 3 3 2 3 2" xfId="23947"/>
    <cellStyle name="標準 6 4 4 3 3 2 3 3" xfId="38220"/>
    <cellStyle name="標準 6 4 4 3 3 2 4" xfId="16813"/>
    <cellStyle name="標準 6 4 4 3 3 2 5" xfId="31086"/>
    <cellStyle name="標準 6 4 4 3 3 3" xfId="4331"/>
    <cellStyle name="標準 6 4 4 3 3 3 2" xfId="11465"/>
    <cellStyle name="標準 6 4 4 3 3 3 2 2" xfId="25733"/>
    <cellStyle name="標準 6 4 4 3 3 3 2 3" xfId="40006"/>
    <cellStyle name="標準 6 4 4 3 3 3 3" xfId="18599"/>
    <cellStyle name="標準 6 4 4 3 3 3 4" xfId="32872"/>
    <cellStyle name="標準 6 4 4 3 3 4" xfId="7898"/>
    <cellStyle name="標準 6 4 4 3 3 4 2" xfId="22166"/>
    <cellStyle name="標準 6 4 4 3 3 4 3" xfId="36439"/>
    <cellStyle name="標準 6 4 4 3 3 5" xfId="15032"/>
    <cellStyle name="標準 6 4 4 3 3 6" xfId="29305"/>
    <cellStyle name="標準 6 4 4 3 4" xfId="1611"/>
    <cellStyle name="標準 6 4 4 3 4 2" xfId="3392"/>
    <cellStyle name="標準 6 4 4 3 4 2 2" xfId="7003"/>
    <cellStyle name="標準 6 4 4 3 4 2 2 2" xfId="14137"/>
    <cellStyle name="標準 6 4 4 3 4 2 2 2 2" xfId="28405"/>
    <cellStyle name="標準 6 4 4 3 4 2 2 2 3" xfId="42678"/>
    <cellStyle name="標準 6 4 4 3 4 2 2 3" xfId="21271"/>
    <cellStyle name="標準 6 4 4 3 4 2 2 4" xfId="35544"/>
    <cellStyle name="標準 6 4 4 3 4 2 3" xfId="10570"/>
    <cellStyle name="標準 6 4 4 3 4 2 3 2" xfId="24838"/>
    <cellStyle name="標準 6 4 4 3 4 2 3 3" xfId="39111"/>
    <cellStyle name="標準 6 4 4 3 4 2 4" xfId="17704"/>
    <cellStyle name="標準 6 4 4 3 4 2 5" xfId="31977"/>
    <cellStyle name="標準 6 4 4 3 4 3" xfId="5222"/>
    <cellStyle name="標準 6 4 4 3 4 3 2" xfId="12356"/>
    <cellStyle name="標準 6 4 4 3 4 3 2 2" xfId="26624"/>
    <cellStyle name="標準 6 4 4 3 4 3 2 3" xfId="40897"/>
    <cellStyle name="標準 6 4 4 3 4 3 3" xfId="19490"/>
    <cellStyle name="標準 6 4 4 3 4 3 4" xfId="33763"/>
    <cellStyle name="標準 6 4 4 3 4 4" xfId="8789"/>
    <cellStyle name="標準 6 4 4 3 4 4 2" xfId="23057"/>
    <cellStyle name="標準 6 4 4 3 4 4 3" xfId="37330"/>
    <cellStyle name="標準 6 4 4 3 4 5" xfId="15923"/>
    <cellStyle name="標準 6 4 4 3 4 6" xfId="30196"/>
    <cellStyle name="標準 6 4 4 3 5" xfId="2056"/>
    <cellStyle name="標準 6 4 4 3 5 2" xfId="5667"/>
    <cellStyle name="標準 6 4 4 3 5 2 2" xfId="12801"/>
    <cellStyle name="標準 6 4 4 3 5 2 2 2" xfId="27069"/>
    <cellStyle name="標準 6 4 4 3 5 2 2 3" xfId="41342"/>
    <cellStyle name="標準 6 4 4 3 5 2 3" xfId="19935"/>
    <cellStyle name="標準 6 4 4 3 5 2 4" xfId="34208"/>
    <cellStyle name="標準 6 4 4 3 5 3" xfId="9234"/>
    <cellStyle name="標準 6 4 4 3 5 3 2" xfId="23502"/>
    <cellStyle name="標準 6 4 4 3 5 3 3" xfId="37775"/>
    <cellStyle name="標準 6 4 4 3 5 4" xfId="16368"/>
    <cellStyle name="標準 6 4 4 3 5 5" xfId="30641"/>
    <cellStyle name="標準 6 4 4 3 6" xfId="3886"/>
    <cellStyle name="標準 6 4 4 3 6 2" xfId="11020"/>
    <cellStyle name="標準 6 4 4 3 6 2 2" xfId="25288"/>
    <cellStyle name="標準 6 4 4 3 6 2 3" xfId="39561"/>
    <cellStyle name="標準 6 4 4 3 6 3" xfId="18154"/>
    <cellStyle name="標準 6 4 4 3 6 4" xfId="32427"/>
    <cellStyle name="標準 6 4 4 3 7" xfId="7453"/>
    <cellStyle name="標準 6 4 4 3 7 2" xfId="21721"/>
    <cellStyle name="標準 6 4 4 3 7 3" xfId="35994"/>
    <cellStyle name="標準 6 4 4 3 8" xfId="14587"/>
    <cellStyle name="標準 6 4 4 3 9" xfId="28860"/>
    <cellStyle name="標準 6 4 4 4" xfId="944"/>
    <cellStyle name="標準 6 4 4 4 2" xfId="2725"/>
    <cellStyle name="標準 6 4 4 4 2 2" xfId="6336"/>
    <cellStyle name="標準 6 4 4 4 2 2 2" xfId="13470"/>
    <cellStyle name="標準 6 4 4 4 2 2 2 2" xfId="27738"/>
    <cellStyle name="標準 6 4 4 4 2 2 2 3" xfId="42011"/>
    <cellStyle name="標準 6 4 4 4 2 2 3" xfId="20604"/>
    <cellStyle name="標準 6 4 4 4 2 2 4" xfId="34877"/>
    <cellStyle name="標準 6 4 4 4 2 3" xfId="9903"/>
    <cellStyle name="標準 6 4 4 4 2 3 2" xfId="24171"/>
    <cellStyle name="標準 6 4 4 4 2 3 3" xfId="38444"/>
    <cellStyle name="標準 6 4 4 4 2 4" xfId="17037"/>
    <cellStyle name="標準 6 4 4 4 2 5" xfId="31310"/>
    <cellStyle name="標準 6 4 4 4 3" xfId="4555"/>
    <cellStyle name="標準 6 4 4 4 3 2" xfId="11689"/>
    <cellStyle name="標準 6 4 4 4 3 2 2" xfId="25957"/>
    <cellStyle name="標準 6 4 4 4 3 2 3" xfId="40230"/>
    <cellStyle name="標準 6 4 4 4 3 3" xfId="18823"/>
    <cellStyle name="標準 6 4 4 4 3 4" xfId="33096"/>
    <cellStyle name="標準 6 4 4 4 4" xfId="8122"/>
    <cellStyle name="標準 6 4 4 4 4 2" xfId="22390"/>
    <cellStyle name="標準 6 4 4 4 4 3" xfId="36663"/>
    <cellStyle name="標準 6 4 4 4 5" xfId="15256"/>
    <cellStyle name="標準 6 4 4 4 6" xfId="29529"/>
    <cellStyle name="標準 6 4 4 5" xfId="498"/>
    <cellStyle name="標準 6 4 4 5 2" xfId="2279"/>
    <cellStyle name="標準 6 4 4 5 2 2" xfId="5890"/>
    <cellStyle name="標準 6 4 4 5 2 2 2" xfId="13024"/>
    <cellStyle name="標準 6 4 4 5 2 2 2 2" xfId="27292"/>
    <cellStyle name="標準 6 4 4 5 2 2 2 3" xfId="41565"/>
    <cellStyle name="標準 6 4 4 5 2 2 3" xfId="20158"/>
    <cellStyle name="標準 6 4 4 5 2 2 4" xfId="34431"/>
    <cellStyle name="標準 6 4 4 5 2 3" xfId="9457"/>
    <cellStyle name="標準 6 4 4 5 2 3 2" xfId="23725"/>
    <cellStyle name="標準 6 4 4 5 2 3 3" xfId="37998"/>
    <cellStyle name="標準 6 4 4 5 2 4" xfId="16591"/>
    <cellStyle name="標準 6 4 4 5 2 5" xfId="30864"/>
    <cellStyle name="標準 6 4 4 5 3" xfId="4109"/>
    <cellStyle name="標準 6 4 4 5 3 2" xfId="11243"/>
    <cellStyle name="標準 6 4 4 5 3 2 2" xfId="25511"/>
    <cellStyle name="標準 6 4 4 5 3 2 3" xfId="39784"/>
    <cellStyle name="標準 6 4 4 5 3 3" xfId="18377"/>
    <cellStyle name="標準 6 4 4 5 3 4" xfId="32650"/>
    <cellStyle name="標準 6 4 4 5 4" xfId="7676"/>
    <cellStyle name="標準 6 4 4 5 4 2" xfId="21944"/>
    <cellStyle name="標準 6 4 4 5 4 3" xfId="36217"/>
    <cellStyle name="標準 6 4 4 5 5" xfId="14810"/>
    <cellStyle name="標準 6 4 4 5 6" xfId="29083"/>
    <cellStyle name="標準 6 4 4 6" xfId="1389"/>
    <cellStyle name="標準 6 4 4 6 2" xfId="3170"/>
    <cellStyle name="標準 6 4 4 6 2 2" xfId="6781"/>
    <cellStyle name="標準 6 4 4 6 2 2 2" xfId="13915"/>
    <cellStyle name="標準 6 4 4 6 2 2 2 2" xfId="28183"/>
    <cellStyle name="標準 6 4 4 6 2 2 2 3" xfId="42456"/>
    <cellStyle name="標準 6 4 4 6 2 2 3" xfId="21049"/>
    <cellStyle name="標準 6 4 4 6 2 2 4" xfId="35322"/>
    <cellStyle name="標準 6 4 4 6 2 3" xfId="10348"/>
    <cellStyle name="標準 6 4 4 6 2 3 2" xfId="24616"/>
    <cellStyle name="標準 6 4 4 6 2 3 3" xfId="38889"/>
    <cellStyle name="標準 6 4 4 6 2 4" xfId="17482"/>
    <cellStyle name="標準 6 4 4 6 2 5" xfId="31755"/>
    <cellStyle name="標準 6 4 4 6 3" xfId="5000"/>
    <cellStyle name="標準 6 4 4 6 3 2" xfId="12134"/>
    <cellStyle name="標準 6 4 4 6 3 2 2" xfId="26402"/>
    <cellStyle name="標準 6 4 4 6 3 2 3" xfId="40675"/>
    <cellStyle name="標準 6 4 4 6 3 3" xfId="19268"/>
    <cellStyle name="標準 6 4 4 6 3 4" xfId="33541"/>
    <cellStyle name="標準 6 4 4 6 4" xfId="8567"/>
    <cellStyle name="標準 6 4 4 6 4 2" xfId="22835"/>
    <cellStyle name="標準 6 4 4 6 4 3" xfId="37108"/>
    <cellStyle name="標準 6 4 4 6 5" xfId="15701"/>
    <cellStyle name="標準 6 4 4 6 6" xfId="29974"/>
    <cellStyle name="標準 6 4 4 7" xfId="1834"/>
    <cellStyle name="標準 6 4 4 7 2" xfId="5445"/>
    <cellStyle name="標準 6 4 4 7 2 2" xfId="12579"/>
    <cellStyle name="標準 6 4 4 7 2 2 2" xfId="26847"/>
    <cellStyle name="標準 6 4 4 7 2 2 3" xfId="41120"/>
    <cellStyle name="標準 6 4 4 7 2 3" xfId="19713"/>
    <cellStyle name="標準 6 4 4 7 2 4" xfId="33986"/>
    <cellStyle name="標準 6 4 4 7 3" xfId="9012"/>
    <cellStyle name="標準 6 4 4 7 3 2" xfId="23280"/>
    <cellStyle name="標準 6 4 4 7 3 3" xfId="37553"/>
    <cellStyle name="標準 6 4 4 7 4" xfId="16146"/>
    <cellStyle name="標準 6 4 4 7 5" xfId="30419"/>
    <cellStyle name="標準 6 4 4 8" xfId="3664"/>
    <cellStyle name="標準 6 4 4 8 2" xfId="10798"/>
    <cellStyle name="標準 6 4 4 8 2 2" xfId="25066"/>
    <cellStyle name="標準 6 4 4 8 2 3" xfId="39339"/>
    <cellStyle name="標準 6 4 4 8 3" xfId="17932"/>
    <cellStyle name="標準 6 4 4 8 4" xfId="32205"/>
    <cellStyle name="標準 6 4 4 9" xfId="7231"/>
    <cellStyle name="標準 6 4 4 9 2" xfId="21499"/>
    <cellStyle name="標準 6 4 4 9 3" xfId="35772"/>
    <cellStyle name="標準 6 4 5" xfId="90"/>
    <cellStyle name="標準 6 4 5 10" xfId="14402"/>
    <cellStyle name="標準 6 4 5 11" xfId="28675"/>
    <cellStyle name="標準 6 4 5 2" xfId="179"/>
    <cellStyle name="標準 6 4 5 2 10" xfId="28764"/>
    <cellStyle name="標準 6 4 5 2 2" xfId="423"/>
    <cellStyle name="標準 6 4 5 2 2 2" xfId="1314"/>
    <cellStyle name="標準 6 4 5 2 2 2 2" xfId="3095"/>
    <cellStyle name="標準 6 4 5 2 2 2 2 2" xfId="6706"/>
    <cellStyle name="標準 6 4 5 2 2 2 2 2 2" xfId="13840"/>
    <cellStyle name="標準 6 4 5 2 2 2 2 2 2 2" xfId="28108"/>
    <cellStyle name="標準 6 4 5 2 2 2 2 2 2 3" xfId="42381"/>
    <cellStyle name="標準 6 4 5 2 2 2 2 2 3" xfId="20974"/>
    <cellStyle name="標準 6 4 5 2 2 2 2 2 4" xfId="35247"/>
    <cellStyle name="標準 6 4 5 2 2 2 2 3" xfId="10273"/>
    <cellStyle name="標準 6 4 5 2 2 2 2 3 2" xfId="24541"/>
    <cellStyle name="標準 6 4 5 2 2 2 2 3 3" xfId="38814"/>
    <cellStyle name="標準 6 4 5 2 2 2 2 4" xfId="17407"/>
    <cellStyle name="標準 6 4 5 2 2 2 2 5" xfId="31680"/>
    <cellStyle name="標準 6 4 5 2 2 2 3" xfId="4925"/>
    <cellStyle name="標準 6 4 5 2 2 2 3 2" xfId="12059"/>
    <cellStyle name="標準 6 4 5 2 2 2 3 2 2" xfId="26327"/>
    <cellStyle name="標準 6 4 5 2 2 2 3 2 3" xfId="40600"/>
    <cellStyle name="標準 6 4 5 2 2 2 3 3" xfId="19193"/>
    <cellStyle name="標準 6 4 5 2 2 2 3 4" xfId="33466"/>
    <cellStyle name="標準 6 4 5 2 2 2 4" xfId="8492"/>
    <cellStyle name="標準 6 4 5 2 2 2 4 2" xfId="22760"/>
    <cellStyle name="標準 6 4 5 2 2 2 4 3" xfId="37033"/>
    <cellStyle name="標準 6 4 5 2 2 2 5" xfId="15626"/>
    <cellStyle name="標準 6 4 5 2 2 2 6" xfId="29899"/>
    <cellStyle name="標準 6 4 5 2 2 3" xfId="868"/>
    <cellStyle name="標準 6 4 5 2 2 3 2" xfId="2649"/>
    <cellStyle name="標準 6 4 5 2 2 3 2 2" xfId="6260"/>
    <cellStyle name="標準 6 4 5 2 2 3 2 2 2" xfId="13394"/>
    <cellStyle name="標準 6 4 5 2 2 3 2 2 2 2" xfId="27662"/>
    <cellStyle name="標準 6 4 5 2 2 3 2 2 2 3" xfId="41935"/>
    <cellStyle name="標準 6 4 5 2 2 3 2 2 3" xfId="20528"/>
    <cellStyle name="標準 6 4 5 2 2 3 2 2 4" xfId="34801"/>
    <cellStyle name="標準 6 4 5 2 2 3 2 3" xfId="9827"/>
    <cellStyle name="標準 6 4 5 2 2 3 2 3 2" xfId="24095"/>
    <cellStyle name="標準 6 4 5 2 2 3 2 3 3" xfId="38368"/>
    <cellStyle name="標準 6 4 5 2 2 3 2 4" xfId="16961"/>
    <cellStyle name="標準 6 4 5 2 2 3 2 5" xfId="31234"/>
    <cellStyle name="標準 6 4 5 2 2 3 3" xfId="4479"/>
    <cellStyle name="標準 6 4 5 2 2 3 3 2" xfId="11613"/>
    <cellStyle name="標準 6 4 5 2 2 3 3 2 2" xfId="25881"/>
    <cellStyle name="標準 6 4 5 2 2 3 3 2 3" xfId="40154"/>
    <cellStyle name="標準 6 4 5 2 2 3 3 3" xfId="18747"/>
    <cellStyle name="標準 6 4 5 2 2 3 3 4" xfId="33020"/>
    <cellStyle name="標準 6 4 5 2 2 3 4" xfId="8046"/>
    <cellStyle name="標準 6 4 5 2 2 3 4 2" xfId="22314"/>
    <cellStyle name="標準 6 4 5 2 2 3 4 3" xfId="36587"/>
    <cellStyle name="標準 6 4 5 2 2 3 5" xfId="15180"/>
    <cellStyle name="標準 6 4 5 2 2 3 6" xfId="29453"/>
    <cellStyle name="標準 6 4 5 2 2 4" xfId="1759"/>
    <cellStyle name="標準 6 4 5 2 2 4 2" xfId="3540"/>
    <cellStyle name="標準 6 4 5 2 2 4 2 2" xfId="7151"/>
    <cellStyle name="標準 6 4 5 2 2 4 2 2 2" xfId="14285"/>
    <cellStyle name="標準 6 4 5 2 2 4 2 2 2 2" xfId="28553"/>
    <cellStyle name="標準 6 4 5 2 2 4 2 2 2 3" xfId="42826"/>
    <cellStyle name="標準 6 4 5 2 2 4 2 2 3" xfId="21419"/>
    <cellStyle name="標準 6 4 5 2 2 4 2 2 4" xfId="35692"/>
    <cellStyle name="標準 6 4 5 2 2 4 2 3" xfId="10718"/>
    <cellStyle name="標準 6 4 5 2 2 4 2 3 2" xfId="24986"/>
    <cellStyle name="標準 6 4 5 2 2 4 2 3 3" xfId="39259"/>
    <cellStyle name="標準 6 4 5 2 2 4 2 4" xfId="17852"/>
    <cellStyle name="標準 6 4 5 2 2 4 2 5" xfId="32125"/>
    <cellStyle name="標準 6 4 5 2 2 4 3" xfId="5370"/>
    <cellStyle name="標準 6 4 5 2 2 4 3 2" xfId="12504"/>
    <cellStyle name="標準 6 4 5 2 2 4 3 2 2" xfId="26772"/>
    <cellStyle name="標準 6 4 5 2 2 4 3 2 3" xfId="41045"/>
    <cellStyle name="標準 6 4 5 2 2 4 3 3" xfId="19638"/>
    <cellStyle name="標準 6 4 5 2 2 4 3 4" xfId="33911"/>
    <cellStyle name="標準 6 4 5 2 2 4 4" xfId="8937"/>
    <cellStyle name="標準 6 4 5 2 2 4 4 2" xfId="23205"/>
    <cellStyle name="標準 6 4 5 2 2 4 4 3" xfId="37478"/>
    <cellStyle name="標準 6 4 5 2 2 4 5" xfId="16071"/>
    <cellStyle name="標準 6 4 5 2 2 4 6" xfId="30344"/>
    <cellStyle name="標準 6 4 5 2 2 5" xfId="2204"/>
    <cellStyle name="標準 6 4 5 2 2 5 2" xfId="5815"/>
    <cellStyle name="標準 6 4 5 2 2 5 2 2" xfId="12949"/>
    <cellStyle name="標準 6 4 5 2 2 5 2 2 2" xfId="27217"/>
    <cellStyle name="標準 6 4 5 2 2 5 2 2 3" xfId="41490"/>
    <cellStyle name="標準 6 4 5 2 2 5 2 3" xfId="20083"/>
    <cellStyle name="標準 6 4 5 2 2 5 2 4" xfId="34356"/>
    <cellStyle name="標準 6 4 5 2 2 5 3" xfId="9382"/>
    <cellStyle name="標準 6 4 5 2 2 5 3 2" xfId="23650"/>
    <cellStyle name="標準 6 4 5 2 2 5 3 3" xfId="37923"/>
    <cellStyle name="標準 6 4 5 2 2 5 4" xfId="16516"/>
    <cellStyle name="標準 6 4 5 2 2 5 5" xfId="30789"/>
    <cellStyle name="標準 6 4 5 2 2 6" xfId="4034"/>
    <cellStyle name="標準 6 4 5 2 2 6 2" xfId="11168"/>
    <cellStyle name="標準 6 4 5 2 2 6 2 2" xfId="25436"/>
    <cellStyle name="標準 6 4 5 2 2 6 2 3" xfId="39709"/>
    <cellStyle name="標準 6 4 5 2 2 6 3" xfId="18302"/>
    <cellStyle name="標準 6 4 5 2 2 6 4" xfId="32575"/>
    <cellStyle name="標準 6 4 5 2 2 7" xfId="7601"/>
    <cellStyle name="標準 6 4 5 2 2 7 2" xfId="21869"/>
    <cellStyle name="標準 6 4 5 2 2 7 3" xfId="36142"/>
    <cellStyle name="標準 6 4 5 2 2 8" xfId="14735"/>
    <cellStyle name="標準 6 4 5 2 2 9" xfId="29008"/>
    <cellStyle name="標準 6 4 5 2 3" xfId="1070"/>
    <cellStyle name="標準 6 4 5 2 3 2" xfId="2851"/>
    <cellStyle name="標準 6 4 5 2 3 2 2" xfId="6462"/>
    <cellStyle name="標準 6 4 5 2 3 2 2 2" xfId="13596"/>
    <cellStyle name="標準 6 4 5 2 3 2 2 2 2" xfId="27864"/>
    <cellStyle name="標準 6 4 5 2 3 2 2 2 3" xfId="42137"/>
    <cellStyle name="標準 6 4 5 2 3 2 2 3" xfId="20730"/>
    <cellStyle name="標準 6 4 5 2 3 2 2 4" xfId="35003"/>
    <cellStyle name="標準 6 4 5 2 3 2 3" xfId="10029"/>
    <cellStyle name="標準 6 4 5 2 3 2 3 2" xfId="24297"/>
    <cellStyle name="標準 6 4 5 2 3 2 3 3" xfId="38570"/>
    <cellStyle name="標準 6 4 5 2 3 2 4" xfId="17163"/>
    <cellStyle name="標準 6 4 5 2 3 2 5" xfId="31436"/>
    <cellStyle name="標準 6 4 5 2 3 3" xfId="4681"/>
    <cellStyle name="標準 6 4 5 2 3 3 2" xfId="11815"/>
    <cellStyle name="標準 6 4 5 2 3 3 2 2" xfId="26083"/>
    <cellStyle name="標準 6 4 5 2 3 3 2 3" xfId="40356"/>
    <cellStyle name="標準 6 4 5 2 3 3 3" xfId="18949"/>
    <cellStyle name="標準 6 4 5 2 3 3 4" xfId="33222"/>
    <cellStyle name="標準 6 4 5 2 3 4" xfId="8248"/>
    <cellStyle name="標準 6 4 5 2 3 4 2" xfId="22516"/>
    <cellStyle name="標準 6 4 5 2 3 4 3" xfId="36789"/>
    <cellStyle name="標準 6 4 5 2 3 5" xfId="15382"/>
    <cellStyle name="標準 6 4 5 2 3 6" xfId="29655"/>
    <cellStyle name="標準 6 4 5 2 4" xfId="624"/>
    <cellStyle name="標準 6 4 5 2 4 2" xfId="2405"/>
    <cellStyle name="標準 6 4 5 2 4 2 2" xfId="6016"/>
    <cellStyle name="標準 6 4 5 2 4 2 2 2" xfId="13150"/>
    <cellStyle name="標準 6 4 5 2 4 2 2 2 2" xfId="27418"/>
    <cellStyle name="標準 6 4 5 2 4 2 2 2 3" xfId="41691"/>
    <cellStyle name="標準 6 4 5 2 4 2 2 3" xfId="20284"/>
    <cellStyle name="標準 6 4 5 2 4 2 2 4" xfId="34557"/>
    <cellStyle name="標準 6 4 5 2 4 2 3" xfId="9583"/>
    <cellStyle name="標準 6 4 5 2 4 2 3 2" xfId="23851"/>
    <cellStyle name="標準 6 4 5 2 4 2 3 3" xfId="38124"/>
    <cellStyle name="標準 6 4 5 2 4 2 4" xfId="16717"/>
    <cellStyle name="標準 6 4 5 2 4 2 5" xfId="30990"/>
    <cellStyle name="標準 6 4 5 2 4 3" xfId="4235"/>
    <cellStyle name="標準 6 4 5 2 4 3 2" xfId="11369"/>
    <cellStyle name="標準 6 4 5 2 4 3 2 2" xfId="25637"/>
    <cellStyle name="標準 6 4 5 2 4 3 2 3" xfId="39910"/>
    <cellStyle name="標準 6 4 5 2 4 3 3" xfId="18503"/>
    <cellStyle name="標準 6 4 5 2 4 3 4" xfId="32776"/>
    <cellStyle name="標準 6 4 5 2 4 4" xfId="7802"/>
    <cellStyle name="標準 6 4 5 2 4 4 2" xfId="22070"/>
    <cellStyle name="標準 6 4 5 2 4 4 3" xfId="36343"/>
    <cellStyle name="標準 6 4 5 2 4 5" xfId="14936"/>
    <cellStyle name="標準 6 4 5 2 4 6" xfId="29209"/>
    <cellStyle name="標準 6 4 5 2 5" xfId="1515"/>
    <cellStyle name="標準 6 4 5 2 5 2" xfId="3296"/>
    <cellStyle name="標準 6 4 5 2 5 2 2" xfId="6907"/>
    <cellStyle name="標準 6 4 5 2 5 2 2 2" xfId="14041"/>
    <cellStyle name="標準 6 4 5 2 5 2 2 2 2" xfId="28309"/>
    <cellStyle name="標準 6 4 5 2 5 2 2 2 3" xfId="42582"/>
    <cellStyle name="標準 6 4 5 2 5 2 2 3" xfId="21175"/>
    <cellStyle name="標準 6 4 5 2 5 2 2 4" xfId="35448"/>
    <cellStyle name="標準 6 4 5 2 5 2 3" xfId="10474"/>
    <cellStyle name="標準 6 4 5 2 5 2 3 2" xfId="24742"/>
    <cellStyle name="標準 6 4 5 2 5 2 3 3" xfId="39015"/>
    <cellStyle name="標準 6 4 5 2 5 2 4" xfId="17608"/>
    <cellStyle name="標準 6 4 5 2 5 2 5" xfId="31881"/>
    <cellStyle name="標準 6 4 5 2 5 3" xfId="5126"/>
    <cellStyle name="標準 6 4 5 2 5 3 2" xfId="12260"/>
    <cellStyle name="標準 6 4 5 2 5 3 2 2" xfId="26528"/>
    <cellStyle name="標準 6 4 5 2 5 3 2 3" xfId="40801"/>
    <cellStyle name="標準 6 4 5 2 5 3 3" xfId="19394"/>
    <cellStyle name="標準 6 4 5 2 5 3 4" xfId="33667"/>
    <cellStyle name="標準 6 4 5 2 5 4" xfId="8693"/>
    <cellStyle name="標準 6 4 5 2 5 4 2" xfId="22961"/>
    <cellStyle name="標準 6 4 5 2 5 4 3" xfId="37234"/>
    <cellStyle name="標準 6 4 5 2 5 5" xfId="15827"/>
    <cellStyle name="標準 6 4 5 2 5 6" xfId="30100"/>
    <cellStyle name="標準 6 4 5 2 6" xfId="1960"/>
    <cellStyle name="標準 6 4 5 2 6 2" xfId="5571"/>
    <cellStyle name="標準 6 4 5 2 6 2 2" xfId="12705"/>
    <cellStyle name="標準 6 4 5 2 6 2 2 2" xfId="26973"/>
    <cellStyle name="標準 6 4 5 2 6 2 2 3" xfId="41246"/>
    <cellStyle name="標準 6 4 5 2 6 2 3" xfId="19839"/>
    <cellStyle name="標準 6 4 5 2 6 2 4" xfId="34112"/>
    <cellStyle name="標準 6 4 5 2 6 3" xfId="9138"/>
    <cellStyle name="標準 6 4 5 2 6 3 2" xfId="23406"/>
    <cellStyle name="標準 6 4 5 2 6 3 3" xfId="37679"/>
    <cellStyle name="標準 6 4 5 2 6 4" xfId="16272"/>
    <cellStyle name="標準 6 4 5 2 6 5" xfId="30545"/>
    <cellStyle name="標準 6 4 5 2 7" xfId="3790"/>
    <cellStyle name="標準 6 4 5 2 7 2" xfId="10924"/>
    <cellStyle name="標準 6 4 5 2 7 2 2" xfId="25192"/>
    <cellStyle name="標準 6 4 5 2 7 2 3" xfId="39465"/>
    <cellStyle name="標準 6 4 5 2 7 3" xfId="18058"/>
    <cellStyle name="標準 6 4 5 2 7 4" xfId="32331"/>
    <cellStyle name="標準 6 4 5 2 8" xfId="7357"/>
    <cellStyle name="標準 6 4 5 2 8 2" xfId="21625"/>
    <cellStyle name="標準 6 4 5 2 8 3" xfId="35898"/>
    <cellStyle name="標準 6 4 5 2 9" xfId="14491"/>
    <cellStyle name="標準 6 4 5 3" xfId="312"/>
    <cellStyle name="標準 6 4 5 3 2" xfId="1203"/>
    <cellStyle name="標準 6 4 5 3 2 2" xfId="2984"/>
    <cellStyle name="標準 6 4 5 3 2 2 2" xfId="6595"/>
    <cellStyle name="標準 6 4 5 3 2 2 2 2" xfId="13729"/>
    <cellStyle name="標準 6 4 5 3 2 2 2 2 2" xfId="27997"/>
    <cellStyle name="標準 6 4 5 3 2 2 2 2 3" xfId="42270"/>
    <cellStyle name="標準 6 4 5 3 2 2 2 3" xfId="20863"/>
    <cellStyle name="標準 6 4 5 3 2 2 2 4" xfId="35136"/>
    <cellStyle name="標準 6 4 5 3 2 2 3" xfId="10162"/>
    <cellStyle name="標準 6 4 5 3 2 2 3 2" xfId="24430"/>
    <cellStyle name="標準 6 4 5 3 2 2 3 3" xfId="38703"/>
    <cellStyle name="標準 6 4 5 3 2 2 4" xfId="17296"/>
    <cellStyle name="標準 6 4 5 3 2 2 5" xfId="31569"/>
    <cellStyle name="標準 6 4 5 3 2 3" xfId="4814"/>
    <cellStyle name="標準 6 4 5 3 2 3 2" xfId="11948"/>
    <cellStyle name="標準 6 4 5 3 2 3 2 2" xfId="26216"/>
    <cellStyle name="標準 6 4 5 3 2 3 2 3" xfId="40489"/>
    <cellStyle name="標準 6 4 5 3 2 3 3" xfId="19082"/>
    <cellStyle name="標準 6 4 5 3 2 3 4" xfId="33355"/>
    <cellStyle name="標準 6 4 5 3 2 4" xfId="8381"/>
    <cellStyle name="標準 6 4 5 3 2 4 2" xfId="22649"/>
    <cellStyle name="標準 6 4 5 3 2 4 3" xfId="36922"/>
    <cellStyle name="標準 6 4 5 3 2 5" xfId="15515"/>
    <cellStyle name="標準 6 4 5 3 2 6" xfId="29788"/>
    <cellStyle name="標準 6 4 5 3 3" xfId="757"/>
    <cellStyle name="標準 6 4 5 3 3 2" xfId="2538"/>
    <cellStyle name="標準 6 4 5 3 3 2 2" xfId="6149"/>
    <cellStyle name="標準 6 4 5 3 3 2 2 2" xfId="13283"/>
    <cellStyle name="標準 6 4 5 3 3 2 2 2 2" xfId="27551"/>
    <cellStyle name="標準 6 4 5 3 3 2 2 2 3" xfId="41824"/>
    <cellStyle name="標準 6 4 5 3 3 2 2 3" xfId="20417"/>
    <cellStyle name="標準 6 4 5 3 3 2 2 4" xfId="34690"/>
    <cellStyle name="標準 6 4 5 3 3 2 3" xfId="9716"/>
    <cellStyle name="標準 6 4 5 3 3 2 3 2" xfId="23984"/>
    <cellStyle name="標準 6 4 5 3 3 2 3 3" xfId="38257"/>
    <cellStyle name="標準 6 4 5 3 3 2 4" xfId="16850"/>
    <cellStyle name="標準 6 4 5 3 3 2 5" xfId="31123"/>
    <cellStyle name="標準 6 4 5 3 3 3" xfId="4368"/>
    <cellStyle name="標準 6 4 5 3 3 3 2" xfId="11502"/>
    <cellStyle name="標準 6 4 5 3 3 3 2 2" xfId="25770"/>
    <cellStyle name="標準 6 4 5 3 3 3 2 3" xfId="40043"/>
    <cellStyle name="標準 6 4 5 3 3 3 3" xfId="18636"/>
    <cellStyle name="標準 6 4 5 3 3 3 4" xfId="32909"/>
    <cellStyle name="標準 6 4 5 3 3 4" xfId="7935"/>
    <cellStyle name="標準 6 4 5 3 3 4 2" xfId="22203"/>
    <cellStyle name="標準 6 4 5 3 3 4 3" xfId="36476"/>
    <cellStyle name="標準 6 4 5 3 3 5" xfId="15069"/>
    <cellStyle name="標準 6 4 5 3 3 6" xfId="29342"/>
    <cellStyle name="標準 6 4 5 3 4" xfId="1648"/>
    <cellStyle name="標準 6 4 5 3 4 2" xfId="3429"/>
    <cellStyle name="標準 6 4 5 3 4 2 2" xfId="7040"/>
    <cellStyle name="標準 6 4 5 3 4 2 2 2" xfId="14174"/>
    <cellStyle name="標準 6 4 5 3 4 2 2 2 2" xfId="28442"/>
    <cellStyle name="標準 6 4 5 3 4 2 2 2 3" xfId="42715"/>
    <cellStyle name="標準 6 4 5 3 4 2 2 3" xfId="21308"/>
    <cellStyle name="標準 6 4 5 3 4 2 2 4" xfId="35581"/>
    <cellStyle name="標準 6 4 5 3 4 2 3" xfId="10607"/>
    <cellStyle name="標準 6 4 5 3 4 2 3 2" xfId="24875"/>
    <cellStyle name="標準 6 4 5 3 4 2 3 3" xfId="39148"/>
    <cellStyle name="標準 6 4 5 3 4 2 4" xfId="17741"/>
    <cellStyle name="標準 6 4 5 3 4 2 5" xfId="32014"/>
    <cellStyle name="標準 6 4 5 3 4 3" xfId="5259"/>
    <cellStyle name="標準 6 4 5 3 4 3 2" xfId="12393"/>
    <cellStyle name="標準 6 4 5 3 4 3 2 2" xfId="26661"/>
    <cellStyle name="標準 6 4 5 3 4 3 2 3" xfId="40934"/>
    <cellStyle name="標準 6 4 5 3 4 3 3" xfId="19527"/>
    <cellStyle name="標準 6 4 5 3 4 3 4" xfId="33800"/>
    <cellStyle name="標準 6 4 5 3 4 4" xfId="8826"/>
    <cellStyle name="標準 6 4 5 3 4 4 2" xfId="23094"/>
    <cellStyle name="標準 6 4 5 3 4 4 3" xfId="37367"/>
    <cellStyle name="標準 6 4 5 3 4 5" xfId="15960"/>
    <cellStyle name="標準 6 4 5 3 4 6" xfId="30233"/>
    <cellStyle name="標準 6 4 5 3 5" xfId="2093"/>
    <cellStyle name="標準 6 4 5 3 5 2" xfId="5704"/>
    <cellStyle name="標準 6 4 5 3 5 2 2" xfId="12838"/>
    <cellStyle name="標準 6 4 5 3 5 2 2 2" xfId="27106"/>
    <cellStyle name="標準 6 4 5 3 5 2 2 3" xfId="41379"/>
    <cellStyle name="標準 6 4 5 3 5 2 3" xfId="19972"/>
    <cellStyle name="標準 6 4 5 3 5 2 4" xfId="34245"/>
    <cellStyle name="標準 6 4 5 3 5 3" xfId="9271"/>
    <cellStyle name="標準 6 4 5 3 5 3 2" xfId="23539"/>
    <cellStyle name="標準 6 4 5 3 5 3 3" xfId="37812"/>
    <cellStyle name="標準 6 4 5 3 5 4" xfId="16405"/>
    <cellStyle name="標準 6 4 5 3 5 5" xfId="30678"/>
    <cellStyle name="標準 6 4 5 3 6" xfId="3923"/>
    <cellStyle name="標準 6 4 5 3 6 2" xfId="11057"/>
    <cellStyle name="標準 6 4 5 3 6 2 2" xfId="25325"/>
    <cellStyle name="標準 6 4 5 3 6 2 3" xfId="39598"/>
    <cellStyle name="標準 6 4 5 3 6 3" xfId="18191"/>
    <cellStyle name="標準 6 4 5 3 6 4" xfId="32464"/>
    <cellStyle name="標準 6 4 5 3 7" xfId="7490"/>
    <cellStyle name="標準 6 4 5 3 7 2" xfId="21758"/>
    <cellStyle name="標準 6 4 5 3 7 3" xfId="36031"/>
    <cellStyle name="標準 6 4 5 3 8" xfId="14624"/>
    <cellStyle name="標準 6 4 5 3 9" xfId="28897"/>
    <cellStyle name="標準 6 4 5 4" xfId="981"/>
    <cellStyle name="標準 6 4 5 4 2" xfId="2762"/>
    <cellStyle name="標準 6 4 5 4 2 2" xfId="6373"/>
    <cellStyle name="標準 6 4 5 4 2 2 2" xfId="13507"/>
    <cellStyle name="標準 6 4 5 4 2 2 2 2" xfId="27775"/>
    <cellStyle name="標準 6 4 5 4 2 2 2 3" xfId="42048"/>
    <cellStyle name="標準 6 4 5 4 2 2 3" xfId="20641"/>
    <cellStyle name="標準 6 4 5 4 2 2 4" xfId="34914"/>
    <cellStyle name="標準 6 4 5 4 2 3" xfId="9940"/>
    <cellStyle name="標準 6 4 5 4 2 3 2" xfId="24208"/>
    <cellStyle name="標準 6 4 5 4 2 3 3" xfId="38481"/>
    <cellStyle name="標準 6 4 5 4 2 4" xfId="17074"/>
    <cellStyle name="標準 6 4 5 4 2 5" xfId="31347"/>
    <cellStyle name="標準 6 4 5 4 3" xfId="4592"/>
    <cellStyle name="標準 6 4 5 4 3 2" xfId="11726"/>
    <cellStyle name="標準 6 4 5 4 3 2 2" xfId="25994"/>
    <cellStyle name="標準 6 4 5 4 3 2 3" xfId="40267"/>
    <cellStyle name="標準 6 4 5 4 3 3" xfId="18860"/>
    <cellStyle name="標準 6 4 5 4 3 4" xfId="33133"/>
    <cellStyle name="標準 6 4 5 4 4" xfId="8159"/>
    <cellStyle name="標準 6 4 5 4 4 2" xfId="22427"/>
    <cellStyle name="標準 6 4 5 4 4 3" xfId="36700"/>
    <cellStyle name="標準 6 4 5 4 5" xfId="15293"/>
    <cellStyle name="標準 6 4 5 4 6" xfId="29566"/>
    <cellStyle name="標準 6 4 5 5" xfId="535"/>
    <cellStyle name="標準 6 4 5 5 2" xfId="2316"/>
    <cellStyle name="標準 6 4 5 5 2 2" xfId="5927"/>
    <cellStyle name="標準 6 4 5 5 2 2 2" xfId="13061"/>
    <cellStyle name="標準 6 4 5 5 2 2 2 2" xfId="27329"/>
    <cellStyle name="標準 6 4 5 5 2 2 2 3" xfId="41602"/>
    <cellStyle name="標準 6 4 5 5 2 2 3" xfId="20195"/>
    <cellStyle name="標準 6 4 5 5 2 2 4" xfId="34468"/>
    <cellStyle name="標準 6 4 5 5 2 3" xfId="9494"/>
    <cellStyle name="標準 6 4 5 5 2 3 2" xfId="23762"/>
    <cellStyle name="標準 6 4 5 5 2 3 3" xfId="38035"/>
    <cellStyle name="標準 6 4 5 5 2 4" xfId="16628"/>
    <cellStyle name="標準 6 4 5 5 2 5" xfId="30901"/>
    <cellStyle name="標準 6 4 5 5 3" xfId="4146"/>
    <cellStyle name="標準 6 4 5 5 3 2" xfId="11280"/>
    <cellStyle name="標準 6 4 5 5 3 2 2" xfId="25548"/>
    <cellStyle name="標準 6 4 5 5 3 2 3" xfId="39821"/>
    <cellStyle name="標準 6 4 5 5 3 3" xfId="18414"/>
    <cellStyle name="標準 6 4 5 5 3 4" xfId="32687"/>
    <cellStyle name="標準 6 4 5 5 4" xfId="7713"/>
    <cellStyle name="標準 6 4 5 5 4 2" xfId="21981"/>
    <cellStyle name="標準 6 4 5 5 4 3" xfId="36254"/>
    <cellStyle name="標準 6 4 5 5 5" xfId="14847"/>
    <cellStyle name="標準 6 4 5 5 6" xfId="29120"/>
    <cellStyle name="標準 6 4 5 6" xfId="1426"/>
    <cellStyle name="標準 6 4 5 6 2" xfId="3207"/>
    <cellStyle name="標準 6 4 5 6 2 2" xfId="6818"/>
    <cellStyle name="標準 6 4 5 6 2 2 2" xfId="13952"/>
    <cellStyle name="標準 6 4 5 6 2 2 2 2" xfId="28220"/>
    <cellStyle name="標準 6 4 5 6 2 2 2 3" xfId="42493"/>
    <cellStyle name="標準 6 4 5 6 2 2 3" xfId="21086"/>
    <cellStyle name="標準 6 4 5 6 2 2 4" xfId="35359"/>
    <cellStyle name="標準 6 4 5 6 2 3" xfId="10385"/>
    <cellStyle name="標準 6 4 5 6 2 3 2" xfId="24653"/>
    <cellStyle name="標準 6 4 5 6 2 3 3" xfId="38926"/>
    <cellStyle name="標準 6 4 5 6 2 4" xfId="17519"/>
    <cellStyle name="標準 6 4 5 6 2 5" xfId="31792"/>
    <cellStyle name="標準 6 4 5 6 3" xfId="5037"/>
    <cellStyle name="標準 6 4 5 6 3 2" xfId="12171"/>
    <cellStyle name="標準 6 4 5 6 3 2 2" xfId="26439"/>
    <cellStyle name="標準 6 4 5 6 3 2 3" xfId="40712"/>
    <cellStyle name="標準 6 4 5 6 3 3" xfId="19305"/>
    <cellStyle name="標準 6 4 5 6 3 4" xfId="33578"/>
    <cellStyle name="標準 6 4 5 6 4" xfId="8604"/>
    <cellStyle name="標準 6 4 5 6 4 2" xfId="22872"/>
    <cellStyle name="標準 6 4 5 6 4 3" xfId="37145"/>
    <cellStyle name="標準 6 4 5 6 5" xfId="15738"/>
    <cellStyle name="標準 6 4 5 6 6" xfId="30011"/>
    <cellStyle name="標準 6 4 5 7" xfId="1871"/>
    <cellStyle name="標準 6 4 5 7 2" xfId="5482"/>
    <cellStyle name="標準 6 4 5 7 2 2" xfId="12616"/>
    <cellStyle name="標準 6 4 5 7 2 2 2" xfId="26884"/>
    <cellStyle name="標準 6 4 5 7 2 2 3" xfId="41157"/>
    <cellStyle name="標準 6 4 5 7 2 3" xfId="19750"/>
    <cellStyle name="標準 6 4 5 7 2 4" xfId="34023"/>
    <cellStyle name="標準 6 4 5 7 3" xfId="9049"/>
    <cellStyle name="標準 6 4 5 7 3 2" xfId="23317"/>
    <cellStyle name="標準 6 4 5 7 3 3" xfId="37590"/>
    <cellStyle name="標準 6 4 5 7 4" xfId="16183"/>
    <cellStyle name="標準 6 4 5 7 5" xfId="30456"/>
    <cellStyle name="標準 6 4 5 8" xfId="3701"/>
    <cellStyle name="標準 6 4 5 8 2" xfId="10835"/>
    <cellStyle name="標準 6 4 5 8 2 2" xfId="25103"/>
    <cellStyle name="標準 6 4 5 8 2 3" xfId="39376"/>
    <cellStyle name="標準 6 4 5 8 3" xfId="17969"/>
    <cellStyle name="標準 6 4 5 8 4" xfId="32242"/>
    <cellStyle name="標準 6 4 5 9" xfId="7268"/>
    <cellStyle name="標準 6 4 5 9 2" xfId="21536"/>
    <cellStyle name="標準 6 4 5 9 3" xfId="35809"/>
    <cellStyle name="標準 6 4 6" xfId="180"/>
    <cellStyle name="標準 6 4 6 10" xfId="28765"/>
    <cellStyle name="標準 6 4 6 2" xfId="349"/>
    <cellStyle name="標準 6 4 6 2 2" xfId="1240"/>
    <cellStyle name="標準 6 4 6 2 2 2" xfId="3021"/>
    <cellStyle name="標準 6 4 6 2 2 2 2" xfId="6632"/>
    <cellStyle name="標準 6 4 6 2 2 2 2 2" xfId="13766"/>
    <cellStyle name="標準 6 4 6 2 2 2 2 2 2" xfId="28034"/>
    <cellStyle name="標準 6 4 6 2 2 2 2 2 3" xfId="42307"/>
    <cellStyle name="標準 6 4 6 2 2 2 2 3" xfId="20900"/>
    <cellStyle name="標準 6 4 6 2 2 2 2 4" xfId="35173"/>
    <cellStyle name="標準 6 4 6 2 2 2 3" xfId="10199"/>
    <cellStyle name="標準 6 4 6 2 2 2 3 2" xfId="24467"/>
    <cellStyle name="標準 6 4 6 2 2 2 3 3" xfId="38740"/>
    <cellStyle name="標準 6 4 6 2 2 2 4" xfId="17333"/>
    <cellStyle name="標準 6 4 6 2 2 2 5" xfId="31606"/>
    <cellStyle name="標準 6 4 6 2 2 3" xfId="4851"/>
    <cellStyle name="標準 6 4 6 2 2 3 2" xfId="11985"/>
    <cellStyle name="標準 6 4 6 2 2 3 2 2" xfId="26253"/>
    <cellStyle name="標準 6 4 6 2 2 3 2 3" xfId="40526"/>
    <cellStyle name="標準 6 4 6 2 2 3 3" xfId="19119"/>
    <cellStyle name="標準 6 4 6 2 2 3 4" xfId="33392"/>
    <cellStyle name="標準 6 4 6 2 2 4" xfId="8418"/>
    <cellStyle name="標準 6 4 6 2 2 4 2" xfId="22686"/>
    <cellStyle name="標準 6 4 6 2 2 4 3" xfId="36959"/>
    <cellStyle name="標準 6 4 6 2 2 5" xfId="15552"/>
    <cellStyle name="標準 6 4 6 2 2 6" xfId="29825"/>
    <cellStyle name="標準 6 4 6 2 3" xfId="794"/>
    <cellStyle name="標準 6 4 6 2 3 2" xfId="2575"/>
    <cellStyle name="標準 6 4 6 2 3 2 2" xfId="6186"/>
    <cellStyle name="標準 6 4 6 2 3 2 2 2" xfId="13320"/>
    <cellStyle name="標準 6 4 6 2 3 2 2 2 2" xfId="27588"/>
    <cellStyle name="標準 6 4 6 2 3 2 2 2 3" xfId="41861"/>
    <cellStyle name="標準 6 4 6 2 3 2 2 3" xfId="20454"/>
    <cellStyle name="標準 6 4 6 2 3 2 2 4" xfId="34727"/>
    <cellStyle name="標準 6 4 6 2 3 2 3" xfId="9753"/>
    <cellStyle name="標準 6 4 6 2 3 2 3 2" xfId="24021"/>
    <cellStyle name="標準 6 4 6 2 3 2 3 3" xfId="38294"/>
    <cellStyle name="標準 6 4 6 2 3 2 4" xfId="16887"/>
    <cellStyle name="標準 6 4 6 2 3 2 5" xfId="31160"/>
    <cellStyle name="標準 6 4 6 2 3 3" xfId="4405"/>
    <cellStyle name="標準 6 4 6 2 3 3 2" xfId="11539"/>
    <cellStyle name="標準 6 4 6 2 3 3 2 2" xfId="25807"/>
    <cellStyle name="標準 6 4 6 2 3 3 2 3" xfId="40080"/>
    <cellStyle name="標準 6 4 6 2 3 3 3" xfId="18673"/>
    <cellStyle name="標準 6 4 6 2 3 3 4" xfId="32946"/>
    <cellStyle name="標準 6 4 6 2 3 4" xfId="7972"/>
    <cellStyle name="標準 6 4 6 2 3 4 2" xfId="22240"/>
    <cellStyle name="標準 6 4 6 2 3 4 3" xfId="36513"/>
    <cellStyle name="標準 6 4 6 2 3 5" xfId="15106"/>
    <cellStyle name="標準 6 4 6 2 3 6" xfId="29379"/>
    <cellStyle name="標準 6 4 6 2 4" xfId="1685"/>
    <cellStyle name="標準 6 4 6 2 4 2" xfId="3466"/>
    <cellStyle name="標準 6 4 6 2 4 2 2" xfId="7077"/>
    <cellStyle name="標準 6 4 6 2 4 2 2 2" xfId="14211"/>
    <cellStyle name="標準 6 4 6 2 4 2 2 2 2" xfId="28479"/>
    <cellStyle name="標準 6 4 6 2 4 2 2 2 3" xfId="42752"/>
    <cellStyle name="標準 6 4 6 2 4 2 2 3" xfId="21345"/>
    <cellStyle name="標準 6 4 6 2 4 2 2 4" xfId="35618"/>
    <cellStyle name="標準 6 4 6 2 4 2 3" xfId="10644"/>
    <cellStyle name="標準 6 4 6 2 4 2 3 2" xfId="24912"/>
    <cellStyle name="標準 6 4 6 2 4 2 3 3" xfId="39185"/>
    <cellStyle name="標準 6 4 6 2 4 2 4" xfId="17778"/>
    <cellStyle name="標準 6 4 6 2 4 2 5" xfId="32051"/>
    <cellStyle name="標準 6 4 6 2 4 3" xfId="5296"/>
    <cellStyle name="標準 6 4 6 2 4 3 2" xfId="12430"/>
    <cellStyle name="標準 6 4 6 2 4 3 2 2" xfId="26698"/>
    <cellStyle name="標準 6 4 6 2 4 3 2 3" xfId="40971"/>
    <cellStyle name="標準 6 4 6 2 4 3 3" xfId="19564"/>
    <cellStyle name="標準 6 4 6 2 4 3 4" xfId="33837"/>
    <cellStyle name="標準 6 4 6 2 4 4" xfId="8863"/>
    <cellStyle name="標準 6 4 6 2 4 4 2" xfId="23131"/>
    <cellStyle name="標準 6 4 6 2 4 4 3" xfId="37404"/>
    <cellStyle name="標準 6 4 6 2 4 5" xfId="15997"/>
    <cellStyle name="標準 6 4 6 2 4 6" xfId="30270"/>
    <cellStyle name="標準 6 4 6 2 5" xfId="2130"/>
    <cellStyle name="標準 6 4 6 2 5 2" xfId="5741"/>
    <cellStyle name="標準 6 4 6 2 5 2 2" xfId="12875"/>
    <cellStyle name="標準 6 4 6 2 5 2 2 2" xfId="27143"/>
    <cellStyle name="標準 6 4 6 2 5 2 2 3" xfId="41416"/>
    <cellStyle name="標準 6 4 6 2 5 2 3" xfId="20009"/>
    <cellStyle name="標準 6 4 6 2 5 2 4" xfId="34282"/>
    <cellStyle name="標準 6 4 6 2 5 3" xfId="9308"/>
    <cellStyle name="標準 6 4 6 2 5 3 2" xfId="23576"/>
    <cellStyle name="標準 6 4 6 2 5 3 3" xfId="37849"/>
    <cellStyle name="標準 6 4 6 2 5 4" xfId="16442"/>
    <cellStyle name="標準 6 4 6 2 5 5" xfId="30715"/>
    <cellStyle name="標準 6 4 6 2 6" xfId="3960"/>
    <cellStyle name="標準 6 4 6 2 6 2" xfId="11094"/>
    <cellStyle name="標準 6 4 6 2 6 2 2" xfId="25362"/>
    <cellStyle name="標準 6 4 6 2 6 2 3" xfId="39635"/>
    <cellStyle name="標準 6 4 6 2 6 3" xfId="18228"/>
    <cellStyle name="標準 6 4 6 2 6 4" xfId="32501"/>
    <cellStyle name="標準 6 4 6 2 7" xfId="7527"/>
    <cellStyle name="標準 6 4 6 2 7 2" xfId="21795"/>
    <cellStyle name="標準 6 4 6 2 7 3" xfId="36068"/>
    <cellStyle name="標準 6 4 6 2 8" xfId="14661"/>
    <cellStyle name="標準 6 4 6 2 9" xfId="28934"/>
    <cellStyle name="標準 6 4 6 3" xfId="1071"/>
    <cellStyle name="標準 6 4 6 3 2" xfId="2852"/>
    <cellStyle name="標準 6 4 6 3 2 2" xfId="6463"/>
    <cellStyle name="標準 6 4 6 3 2 2 2" xfId="13597"/>
    <cellStyle name="標準 6 4 6 3 2 2 2 2" xfId="27865"/>
    <cellStyle name="標準 6 4 6 3 2 2 2 3" xfId="42138"/>
    <cellStyle name="標準 6 4 6 3 2 2 3" xfId="20731"/>
    <cellStyle name="標準 6 4 6 3 2 2 4" xfId="35004"/>
    <cellStyle name="標準 6 4 6 3 2 3" xfId="10030"/>
    <cellStyle name="標準 6 4 6 3 2 3 2" xfId="24298"/>
    <cellStyle name="標準 6 4 6 3 2 3 3" xfId="38571"/>
    <cellStyle name="標準 6 4 6 3 2 4" xfId="17164"/>
    <cellStyle name="標準 6 4 6 3 2 5" xfId="31437"/>
    <cellStyle name="標準 6 4 6 3 3" xfId="4682"/>
    <cellStyle name="標準 6 4 6 3 3 2" xfId="11816"/>
    <cellStyle name="標準 6 4 6 3 3 2 2" xfId="26084"/>
    <cellStyle name="標準 6 4 6 3 3 2 3" xfId="40357"/>
    <cellStyle name="標準 6 4 6 3 3 3" xfId="18950"/>
    <cellStyle name="標準 6 4 6 3 3 4" xfId="33223"/>
    <cellStyle name="標準 6 4 6 3 4" xfId="8249"/>
    <cellStyle name="標準 6 4 6 3 4 2" xfId="22517"/>
    <cellStyle name="標準 6 4 6 3 4 3" xfId="36790"/>
    <cellStyle name="標準 6 4 6 3 5" xfId="15383"/>
    <cellStyle name="標準 6 4 6 3 6" xfId="29656"/>
    <cellStyle name="標準 6 4 6 4" xfId="625"/>
    <cellStyle name="標準 6 4 6 4 2" xfId="2406"/>
    <cellStyle name="標準 6 4 6 4 2 2" xfId="6017"/>
    <cellStyle name="標準 6 4 6 4 2 2 2" xfId="13151"/>
    <cellStyle name="標準 6 4 6 4 2 2 2 2" xfId="27419"/>
    <cellStyle name="標準 6 4 6 4 2 2 2 3" xfId="41692"/>
    <cellStyle name="標準 6 4 6 4 2 2 3" xfId="20285"/>
    <cellStyle name="標準 6 4 6 4 2 2 4" xfId="34558"/>
    <cellStyle name="標準 6 4 6 4 2 3" xfId="9584"/>
    <cellStyle name="標準 6 4 6 4 2 3 2" xfId="23852"/>
    <cellStyle name="標準 6 4 6 4 2 3 3" xfId="38125"/>
    <cellStyle name="標準 6 4 6 4 2 4" xfId="16718"/>
    <cellStyle name="標準 6 4 6 4 2 5" xfId="30991"/>
    <cellStyle name="標準 6 4 6 4 3" xfId="4236"/>
    <cellStyle name="標準 6 4 6 4 3 2" xfId="11370"/>
    <cellStyle name="標準 6 4 6 4 3 2 2" xfId="25638"/>
    <cellStyle name="標準 6 4 6 4 3 2 3" xfId="39911"/>
    <cellStyle name="標準 6 4 6 4 3 3" xfId="18504"/>
    <cellStyle name="標準 6 4 6 4 3 4" xfId="32777"/>
    <cellStyle name="標準 6 4 6 4 4" xfId="7803"/>
    <cellStyle name="標準 6 4 6 4 4 2" xfId="22071"/>
    <cellStyle name="標準 6 4 6 4 4 3" xfId="36344"/>
    <cellStyle name="標準 6 4 6 4 5" xfId="14937"/>
    <cellStyle name="標準 6 4 6 4 6" xfId="29210"/>
    <cellStyle name="標準 6 4 6 5" xfId="1516"/>
    <cellStyle name="標準 6 4 6 5 2" xfId="3297"/>
    <cellStyle name="標準 6 4 6 5 2 2" xfId="6908"/>
    <cellStyle name="標準 6 4 6 5 2 2 2" xfId="14042"/>
    <cellStyle name="標準 6 4 6 5 2 2 2 2" xfId="28310"/>
    <cellStyle name="標準 6 4 6 5 2 2 2 3" xfId="42583"/>
    <cellStyle name="標準 6 4 6 5 2 2 3" xfId="21176"/>
    <cellStyle name="標準 6 4 6 5 2 2 4" xfId="35449"/>
    <cellStyle name="標準 6 4 6 5 2 3" xfId="10475"/>
    <cellStyle name="標準 6 4 6 5 2 3 2" xfId="24743"/>
    <cellStyle name="標準 6 4 6 5 2 3 3" xfId="39016"/>
    <cellStyle name="標準 6 4 6 5 2 4" xfId="17609"/>
    <cellStyle name="標準 6 4 6 5 2 5" xfId="31882"/>
    <cellStyle name="標準 6 4 6 5 3" xfId="5127"/>
    <cellStyle name="標準 6 4 6 5 3 2" xfId="12261"/>
    <cellStyle name="標準 6 4 6 5 3 2 2" xfId="26529"/>
    <cellStyle name="標準 6 4 6 5 3 2 3" xfId="40802"/>
    <cellStyle name="標準 6 4 6 5 3 3" xfId="19395"/>
    <cellStyle name="標準 6 4 6 5 3 4" xfId="33668"/>
    <cellStyle name="標準 6 4 6 5 4" xfId="8694"/>
    <cellStyle name="標準 6 4 6 5 4 2" xfId="22962"/>
    <cellStyle name="標準 6 4 6 5 4 3" xfId="37235"/>
    <cellStyle name="標準 6 4 6 5 5" xfId="15828"/>
    <cellStyle name="標準 6 4 6 5 6" xfId="30101"/>
    <cellStyle name="標準 6 4 6 6" xfId="1961"/>
    <cellStyle name="標準 6 4 6 6 2" xfId="5572"/>
    <cellStyle name="標準 6 4 6 6 2 2" xfId="12706"/>
    <cellStyle name="標準 6 4 6 6 2 2 2" xfId="26974"/>
    <cellStyle name="標準 6 4 6 6 2 2 3" xfId="41247"/>
    <cellStyle name="標準 6 4 6 6 2 3" xfId="19840"/>
    <cellStyle name="標準 6 4 6 6 2 4" xfId="34113"/>
    <cellStyle name="標準 6 4 6 6 3" xfId="9139"/>
    <cellStyle name="標準 6 4 6 6 3 2" xfId="23407"/>
    <cellStyle name="標準 6 4 6 6 3 3" xfId="37680"/>
    <cellStyle name="標準 6 4 6 6 4" xfId="16273"/>
    <cellStyle name="標準 6 4 6 6 5" xfId="30546"/>
    <cellStyle name="標準 6 4 6 7" xfId="3791"/>
    <cellStyle name="標準 6 4 6 7 2" xfId="10925"/>
    <cellStyle name="標準 6 4 6 7 2 2" xfId="25193"/>
    <cellStyle name="標準 6 4 6 7 2 3" xfId="39466"/>
    <cellStyle name="標準 6 4 6 7 3" xfId="18059"/>
    <cellStyle name="標準 6 4 6 7 4" xfId="32332"/>
    <cellStyle name="標準 6 4 6 8" xfId="7358"/>
    <cellStyle name="標準 6 4 6 8 2" xfId="21626"/>
    <cellStyle name="標準 6 4 6 8 3" xfId="35899"/>
    <cellStyle name="標準 6 4 6 9" xfId="14492"/>
    <cellStyle name="標準 6 4 7" xfId="238"/>
    <cellStyle name="標準 6 4 7 2" xfId="1129"/>
    <cellStyle name="標準 6 4 7 2 2" xfId="2910"/>
    <cellStyle name="標準 6 4 7 2 2 2" xfId="6521"/>
    <cellStyle name="標準 6 4 7 2 2 2 2" xfId="13655"/>
    <cellStyle name="標準 6 4 7 2 2 2 2 2" xfId="27923"/>
    <cellStyle name="標準 6 4 7 2 2 2 2 3" xfId="42196"/>
    <cellStyle name="標準 6 4 7 2 2 2 3" xfId="20789"/>
    <cellStyle name="標準 6 4 7 2 2 2 4" xfId="35062"/>
    <cellStyle name="標準 6 4 7 2 2 3" xfId="10088"/>
    <cellStyle name="標準 6 4 7 2 2 3 2" xfId="24356"/>
    <cellStyle name="標準 6 4 7 2 2 3 3" xfId="38629"/>
    <cellStyle name="標準 6 4 7 2 2 4" xfId="17222"/>
    <cellStyle name="標準 6 4 7 2 2 5" xfId="31495"/>
    <cellStyle name="標準 6 4 7 2 3" xfId="4740"/>
    <cellStyle name="標準 6 4 7 2 3 2" xfId="11874"/>
    <cellStyle name="標準 6 4 7 2 3 2 2" xfId="26142"/>
    <cellStyle name="標準 6 4 7 2 3 2 3" xfId="40415"/>
    <cellStyle name="標準 6 4 7 2 3 3" xfId="19008"/>
    <cellStyle name="標準 6 4 7 2 3 4" xfId="33281"/>
    <cellStyle name="標準 6 4 7 2 4" xfId="8307"/>
    <cellStyle name="標準 6 4 7 2 4 2" xfId="22575"/>
    <cellStyle name="標準 6 4 7 2 4 3" xfId="36848"/>
    <cellStyle name="標準 6 4 7 2 5" xfId="15441"/>
    <cellStyle name="標準 6 4 7 2 6" xfId="29714"/>
    <cellStyle name="標準 6 4 7 3" xfId="683"/>
    <cellStyle name="標準 6 4 7 3 2" xfId="2464"/>
    <cellStyle name="標準 6 4 7 3 2 2" xfId="6075"/>
    <cellStyle name="標準 6 4 7 3 2 2 2" xfId="13209"/>
    <cellStyle name="標準 6 4 7 3 2 2 2 2" xfId="27477"/>
    <cellStyle name="標準 6 4 7 3 2 2 2 3" xfId="41750"/>
    <cellStyle name="標準 6 4 7 3 2 2 3" xfId="20343"/>
    <cellStyle name="標準 6 4 7 3 2 2 4" xfId="34616"/>
    <cellStyle name="標準 6 4 7 3 2 3" xfId="9642"/>
    <cellStyle name="標準 6 4 7 3 2 3 2" xfId="23910"/>
    <cellStyle name="標準 6 4 7 3 2 3 3" xfId="38183"/>
    <cellStyle name="標準 6 4 7 3 2 4" xfId="16776"/>
    <cellStyle name="標準 6 4 7 3 2 5" xfId="31049"/>
    <cellStyle name="標準 6 4 7 3 3" xfId="4294"/>
    <cellStyle name="標準 6 4 7 3 3 2" xfId="11428"/>
    <cellStyle name="標準 6 4 7 3 3 2 2" xfId="25696"/>
    <cellStyle name="標準 6 4 7 3 3 2 3" xfId="39969"/>
    <cellStyle name="標準 6 4 7 3 3 3" xfId="18562"/>
    <cellStyle name="標準 6 4 7 3 3 4" xfId="32835"/>
    <cellStyle name="標準 6 4 7 3 4" xfId="7861"/>
    <cellStyle name="標準 6 4 7 3 4 2" xfId="22129"/>
    <cellStyle name="標準 6 4 7 3 4 3" xfId="36402"/>
    <cellStyle name="標準 6 4 7 3 5" xfId="14995"/>
    <cellStyle name="標準 6 4 7 3 6" xfId="29268"/>
    <cellStyle name="標準 6 4 7 4" xfId="1574"/>
    <cellStyle name="標準 6 4 7 4 2" xfId="3355"/>
    <cellStyle name="標準 6 4 7 4 2 2" xfId="6966"/>
    <cellStyle name="標準 6 4 7 4 2 2 2" xfId="14100"/>
    <cellStyle name="標準 6 4 7 4 2 2 2 2" xfId="28368"/>
    <cellStyle name="標準 6 4 7 4 2 2 2 3" xfId="42641"/>
    <cellStyle name="標準 6 4 7 4 2 2 3" xfId="21234"/>
    <cellStyle name="標準 6 4 7 4 2 2 4" xfId="35507"/>
    <cellStyle name="標準 6 4 7 4 2 3" xfId="10533"/>
    <cellStyle name="標準 6 4 7 4 2 3 2" xfId="24801"/>
    <cellStyle name="標準 6 4 7 4 2 3 3" xfId="39074"/>
    <cellStyle name="標準 6 4 7 4 2 4" xfId="17667"/>
    <cellStyle name="標準 6 4 7 4 2 5" xfId="31940"/>
    <cellStyle name="標準 6 4 7 4 3" xfId="5185"/>
    <cellStyle name="標準 6 4 7 4 3 2" xfId="12319"/>
    <cellStyle name="標準 6 4 7 4 3 2 2" xfId="26587"/>
    <cellStyle name="標準 6 4 7 4 3 2 3" xfId="40860"/>
    <cellStyle name="標準 6 4 7 4 3 3" xfId="19453"/>
    <cellStyle name="標準 6 4 7 4 3 4" xfId="33726"/>
    <cellStyle name="標準 6 4 7 4 4" xfId="8752"/>
    <cellStyle name="標準 6 4 7 4 4 2" xfId="23020"/>
    <cellStyle name="標準 6 4 7 4 4 3" xfId="37293"/>
    <cellStyle name="標準 6 4 7 4 5" xfId="15886"/>
    <cellStyle name="標準 6 4 7 4 6" xfId="30159"/>
    <cellStyle name="標準 6 4 7 5" xfId="2019"/>
    <cellStyle name="標準 6 4 7 5 2" xfId="5630"/>
    <cellStyle name="標準 6 4 7 5 2 2" xfId="12764"/>
    <cellStyle name="標準 6 4 7 5 2 2 2" xfId="27032"/>
    <cellStyle name="標準 6 4 7 5 2 2 3" xfId="41305"/>
    <cellStyle name="標準 6 4 7 5 2 3" xfId="19898"/>
    <cellStyle name="標準 6 4 7 5 2 4" xfId="34171"/>
    <cellStyle name="標準 6 4 7 5 3" xfId="9197"/>
    <cellStyle name="標準 6 4 7 5 3 2" xfId="23465"/>
    <cellStyle name="標準 6 4 7 5 3 3" xfId="37738"/>
    <cellStyle name="標準 6 4 7 5 4" xfId="16331"/>
    <cellStyle name="標準 6 4 7 5 5" xfId="30604"/>
    <cellStyle name="標準 6 4 7 6" xfId="3849"/>
    <cellStyle name="標準 6 4 7 6 2" xfId="10983"/>
    <cellStyle name="標準 6 4 7 6 2 2" xfId="25251"/>
    <cellStyle name="標準 6 4 7 6 2 3" xfId="39524"/>
    <cellStyle name="標準 6 4 7 6 3" xfId="18117"/>
    <cellStyle name="標準 6 4 7 6 4" xfId="32390"/>
    <cellStyle name="標準 6 4 7 7" xfId="7416"/>
    <cellStyle name="標準 6 4 7 7 2" xfId="21684"/>
    <cellStyle name="標準 6 4 7 7 3" xfId="35957"/>
    <cellStyle name="標準 6 4 7 8" xfId="14550"/>
    <cellStyle name="標準 6 4 7 9" xfId="28823"/>
    <cellStyle name="標準 6 4 8" xfId="907"/>
    <cellStyle name="標準 6 4 8 2" xfId="2688"/>
    <cellStyle name="標準 6 4 8 2 2" xfId="6299"/>
    <cellStyle name="標準 6 4 8 2 2 2" xfId="13433"/>
    <cellStyle name="標準 6 4 8 2 2 2 2" xfId="27701"/>
    <cellStyle name="標準 6 4 8 2 2 2 3" xfId="41974"/>
    <cellStyle name="標準 6 4 8 2 2 3" xfId="20567"/>
    <cellStyle name="標準 6 4 8 2 2 4" xfId="34840"/>
    <cellStyle name="標準 6 4 8 2 3" xfId="9866"/>
    <cellStyle name="標準 6 4 8 2 3 2" xfId="24134"/>
    <cellStyle name="標準 6 4 8 2 3 3" xfId="38407"/>
    <cellStyle name="標準 6 4 8 2 4" xfId="17000"/>
    <cellStyle name="標準 6 4 8 2 5" xfId="31273"/>
    <cellStyle name="標準 6 4 8 3" xfId="4518"/>
    <cellStyle name="標準 6 4 8 3 2" xfId="11652"/>
    <cellStyle name="標準 6 4 8 3 2 2" xfId="25920"/>
    <cellStyle name="標準 6 4 8 3 2 3" xfId="40193"/>
    <cellStyle name="標準 6 4 8 3 3" xfId="18786"/>
    <cellStyle name="標準 6 4 8 3 4" xfId="33059"/>
    <cellStyle name="標準 6 4 8 4" xfId="8085"/>
    <cellStyle name="標準 6 4 8 4 2" xfId="22353"/>
    <cellStyle name="標準 6 4 8 4 3" xfId="36626"/>
    <cellStyle name="標準 6 4 8 5" xfId="15219"/>
    <cellStyle name="標準 6 4 8 6" xfId="29492"/>
    <cellStyle name="標準 6 4 9" xfId="461"/>
    <cellStyle name="標準 6 4 9 2" xfId="2242"/>
    <cellStyle name="標準 6 4 9 2 2" xfId="5853"/>
    <cellStyle name="標準 6 4 9 2 2 2" xfId="12987"/>
    <cellStyle name="標準 6 4 9 2 2 2 2" xfId="27255"/>
    <cellStyle name="標準 6 4 9 2 2 2 3" xfId="41528"/>
    <cellStyle name="標準 6 4 9 2 2 3" xfId="20121"/>
    <cellStyle name="標準 6 4 9 2 2 4" xfId="34394"/>
    <cellStyle name="標準 6 4 9 2 3" xfId="9420"/>
    <cellStyle name="標準 6 4 9 2 3 2" xfId="23688"/>
    <cellStyle name="標準 6 4 9 2 3 3" xfId="37961"/>
    <cellStyle name="標準 6 4 9 2 4" xfId="16554"/>
    <cellStyle name="標準 6 4 9 2 5" xfId="30827"/>
    <cellStyle name="標準 6 4 9 3" xfId="4072"/>
    <cellStyle name="標準 6 4 9 3 2" xfId="11206"/>
    <cellStyle name="標準 6 4 9 3 2 2" xfId="25474"/>
    <cellStyle name="標準 6 4 9 3 2 3" xfId="39747"/>
    <cellStyle name="標準 6 4 9 3 3" xfId="18340"/>
    <cellStyle name="標準 6 4 9 3 4" xfId="32613"/>
    <cellStyle name="標準 6 4 9 4" xfId="7639"/>
    <cellStyle name="標準 6 4 9 4 2" xfId="21907"/>
    <cellStyle name="標準 6 4 9 4 3" xfId="36180"/>
    <cellStyle name="標準 6 4 9 5" xfId="14773"/>
    <cellStyle name="標準 6 4 9 6" xfId="29046"/>
    <cellStyle name="標準 6 5" xfId="19"/>
    <cellStyle name="標準 6 5 10" xfId="1800"/>
    <cellStyle name="標準 6 5 10 2" xfId="5411"/>
    <cellStyle name="標準 6 5 10 2 2" xfId="12545"/>
    <cellStyle name="標準 6 5 10 2 2 2" xfId="26813"/>
    <cellStyle name="標準 6 5 10 2 2 3" xfId="41086"/>
    <cellStyle name="標準 6 5 10 2 3" xfId="19679"/>
    <cellStyle name="標準 6 5 10 2 4" xfId="33952"/>
    <cellStyle name="標準 6 5 10 3" xfId="8978"/>
    <cellStyle name="標準 6 5 10 3 2" xfId="23246"/>
    <cellStyle name="標準 6 5 10 3 3" xfId="37519"/>
    <cellStyle name="標準 6 5 10 4" xfId="16112"/>
    <cellStyle name="標準 6 5 10 5" xfId="30385"/>
    <cellStyle name="標準 6 5 11" xfId="3630"/>
    <cellStyle name="標準 6 5 11 2" xfId="10764"/>
    <cellStyle name="標準 6 5 11 2 2" xfId="25032"/>
    <cellStyle name="標準 6 5 11 2 3" xfId="39305"/>
    <cellStyle name="標準 6 5 11 3" xfId="17898"/>
    <cellStyle name="標準 6 5 11 4" xfId="32171"/>
    <cellStyle name="標準 6 5 12" xfId="7197"/>
    <cellStyle name="標準 6 5 12 2" xfId="21465"/>
    <cellStyle name="標準 6 5 12 3" xfId="35738"/>
    <cellStyle name="標準 6 5 13" xfId="14331"/>
    <cellStyle name="標準 6 5 14" xfId="28604"/>
    <cellStyle name="標準 6 5 2" xfId="37"/>
    <cellStyle name="標準 6 5 2 10" xfId="3648"/>
    <cellStyle name="標準 6 5 2 10 2" xfId="10782"/>
    <cellStyle name="標準 6 5 2 10 2 2" xfId="25050"/>
    <cellStyle name="標準 6 5 2 10 2 3" xfId="39323"/>
    <cellStyle name="標準 6 5 2 10 3" xfId="17916"/>
    <cellStyle name="標準 6 5 2 10 4" xfId="32189"/>
    <cellStyle name="標準 6 5 2 11" xfId="7215"/>
    <cellStyle name="標準 6 5 2 11 2" xfId="21483"/>
    <cellStyle name="標準 6 5 2 11 3" xfId="35756"/>
    <cellStyle name="標準 6 5 2 12" xfId="14349"/>
    <cellStyle name="標準 6 5 2 13" xfId="28622"/>
    <cellStyle name="標準 6 5 2 2" xfId="74"/>
    <cellStyle name="標準 6 5 2 2 10" xfId="14386"/>
    <cellStyle name="標準 6 5 2 2 11" xfId="28659"/>
    <cellStyle name="標準 6 5 2 2 2" xfId="181"/>
    <cellStyle name="標準 6 5 2 2 2 10" xfId="28766"/>
    <cellStyle name="標準 6 5 2 2 2 2" xfId="407"/>
    <cellStyle name="標準 6 5 2 2 2 2 2" xfId="1298"/>
    <cellStyle name="標準 6 5 2 2 2 2 2 2" xfId="3079"/>
    <cellStyle name="標準 6 5 2 2 2 2 2 2 2" xfId="6690"/>
    <cellStyle name="標準 6 5 2 2 2 2 2 2 2 2" xfId="13824"/>
    <cellStyle name="標準 6 5 2 2 2 2 2 2 2 2 2" xfId="28092"/>
    <cellStyle name="標準 6 5 2 2 2 2 2 2 2 2 3" xfId="42365"/>
    <cellStyle name="標準 6 5 2 2 2 2 2 2 2 3" xfId="20958"/>
    <cellStyle name="標準 6 5 2 2 2 2 2 2 2 4" xfId="35231"/>
    <cellStyle name="標準 6 5 2 2 2 2 2 2 3" xfId="10257"/>
    <cellStyle name="標準 6 5 2 2 2 2 2 2 3 2" xfId="24525"/>
    <cellStyle name="標準 6 5 2 2 2 2 2 2 3 3" xfId="38798"/>
    <cellStyle name="標準 6 5 2 2 2 2 2 2 4" xfId="17391"/>
    <cellStyle name="標準 6 5 2 2 2 2 2 2 5" xfId="31664"/>
    <cellStyle name="標準 6 5 2 2 2 2 2 3" xfId="4909"/>
    <cellStyle name="標準 6 5 2 2 2 2 2 3 2" xfId="12043"/>
    <cellStyle name="標準 6 5 2 2 2 2 2 3 2 2" xfId="26311"/>
    <cellStyle name="標準 6 5 2 2 2 2 2 3 2 3" xfId="40584"/>
    <cellStyle name="標準 6 5 2 2 2 2 2 3 3" xfId="19177"/>
    <cellStyle name="標準 6 5 2 2 2 2 2 3 4" xfId="33450"/>
    <cellStyle name="標準 6 5 2 2 2 2 2 4" xfId="8476"/>
    <cellStyle name="標準 6 5 2 2 2 2 2 4 2" xfId="22744"/>
    <cellStyle name="標準 6 5 2 2 2 2 2 4 3" xfId="37017"/>
    <cellStyle name="標準 6 5 2 2 2 2 2 5" xfId="15610"/>
    <cellStyle name="標準 6 5 2 2 2 2 2 6" xfId="29883"/>
    <cellStyle name="標準 6 5 2 2 2 2 3" xfId="852"/>
    <cellStyle name="標準 6 5 2 2 2 2 3 2" xfId="2633"/>
    <cellStyle name="標準 6 5 2 2 2 2 3 2 2" xfId="6244"/>
    <cellStyle name="標準 6 5 2 2 2 2 3 2 2 2" xfId="13378"/>
    <cellStyle name="標準 6 5 2 2 2 2 3 2 2 2 2" xfId="27646"/>
    <cellStyle name="標準 6 5 2 2 2 2 3 2 2 2 3" xfId="41919"/>
    <cellStyle name="標準 6 5 2 2 2 2 3 2 2 3" xfId="20512"/>
    <cellStyle name="標準 6 5 2 2 2 2 3 2 2 4" xfId="34785"/>
    <cellStyle name="標準 6 5 2 2 2 2 3 2 3" xfId="9811"/>
    <cellStyle name="標準 6 5 2 2 2 2 3 2 3 2" xfId="24079"/>
    <cellStyle name="標準 6 5 2 2 2 2 3 2 3 3" xfId="38352"/>
    <cellStyle name="標準 6 5 2 2 2 2 3 2 4" xfId="16945"/>
    <cellStyle name="標準 6 5 2 2 2 2 3 2 5" xfId="31218"/>
    <cellStyle name="標準 6 5 2 2 2 2 3 3" xfId="4463"/>
    <cellStyle name="標準 6 5 2 2 2 2 3 3 2" xfId="11597"/>
    <cellStyle name="標準 6 5 2 2 2 2 3 3 2 2" xfId="25865"/>
    <cellStyle name="標準 6 5 2 2 2 2 3 3 2 3" xfId="40138"/>
    <cellStyle name="標準 6 5 2 2 2 2 3 3 3" xfId="18731"/>
    <cellStyle name="標準 6 5 2 2 2 2 3 3 4" xfId="33004"/>
    <cellStyle name="標準 6 5 2 2 2 2 3 4" xfId="8030"/>
    <cellStyle name="標準 6 5 2 2 2 2 3 4 2" xfId="22298"/>
    <cellStyle name="標準 6 5 2 2 2 2 3 4 3" xfId="36571"/>
    <cellStyle name="標準 6 5 2 2 2 2 3 5" xfId="15164"/>
    <cellStyle name="標準 6 5 2 2 2 2 3 6" xfId="29437"/>
    <cellStyle name="標準 6 5 2 2 2 2 4" xfId="1743"/>
    <cellStyle name="標準 6 5 2 2 2 2 4 2" xfId="3524"/>
    <cellStyle name="標準 6 5 2 2 2 2 4 2 2" xfId="7135"/>
    <cellStyle name="標準 6 5 2 2 2 2 4 2 2 2" xfId="14269"/>
    <cellStyle name="標準 6 5 2 2 2 2 4 2 2 2 2" xfId="28537"/>
    <cellStyle name="標準 6 5 2 2 2 2 4 2 2 2 3" xfId="42810"/>
    <cellStyle name="標準 6 5 2 2 2 2 4 2 2 3" xfId="21403"/>
    <cellStyle name="標準 6 5 2 2 2 2 4 2 2 4" xfId="35676"/>
    <cellStyle name="標準 6 5 2 2 2 2 4 2 3" xfId="10702"/>
    <cellStyle name="標準 6 5 2 2 2 2 4 2 3 2" xfId="24970"/>
    <cellStyle name="標準 6 5 2 2 2 2 4 2 3 3" xfId="39243"/>
    <cellStyle name="標準 6 5 2 2 2 2 4 2 4" xfId="17836"/>
    <cellStyle name="標準 6 5 2 2 2 2 4 2 5" xfId="32109"/>
    <cellStyle name="標準 6 5 2 2 2 2 4 3" xfId="5354"/>
    <cellStyle name="標準 6 5 2 2 2 2 4 3 2" xfId="12488"/>
    <cellStyle name="標準 6 5 2 2 2 2 4 3 2 2" xfId="26756"/>
    <cellStyle name="標準 6 5 2 2 2 2 4 3 2 3" xfId="41029"/>
    <cellStyle name="標準 6 5 2 2 2 2 4 3 3" xfId="19622"/>
    <cellStyle name="標準 6 5 2 2 2 2 4 3 4" xfId="33895"/>
    <cellStyle name="標準 6 5 2 2 2 2 4 4" xfId="8921"/>
    <cellStyle name="標準 6 5 2 2 2 2 4 4 2" xfId="23189"/>
    <cellStyle name="標準 6 5 2 2 2 2 4 4 3" xfId="37462"/>
    <cellStyle name="標準 6 5 2 2 2 2 4 5" xfId="16055"/>
    <cellStyle name="標準 6 5 2 2 2 2 4 6" xfId="30328"/>
    <cellStyle name="標準 6 5 2 2 2 2 5" xfId="2188"/>
    <cellStyle name="標準 6 5 2 2 2 2 5 2" xfId="5799"/>
    <cellStyle name="標準 6 5 2 2 2 2 5 2 2" xfId="12933"/>
    <cellStyle name="標準 6 5 2 2 2 2 5 2 2 2" xfId="27201"/>
    <cellStyle name="標準 6 5 2 2 2 2 5 2 2 3" xfId="41474"/>
    <cellStyle name="標準 6 5 2 2 2 2 5 2 3" xfId="20067"/>
    <cellStyle name="標準 6 5 2 2 2 2 5 2 4" xfId="34340"/>
    <cellStyle name="標準 6 5 2 2 2 2 5 3" xfId="9366"/>
    <cellStyle name="標準 6 5 2 2 2 2 5 3 2" xfId="23634"/>
    <cellStyle name="標準 6 5 2 2 2 2 5 3 3" xfId="37907"/>
    <cellStyle name="標準 6 5 2 2 2 2 5 4" xfId="16500"/>
    <cellStyle name="標準 6 5 2 2 2 2 5 5" xfId="30773"/>
    <cellStyle name="標準 6 5 2 2 2 2 6" xfId="4018"/>
    <cellStyle name="標準 6 5 2 2 2 2 6 2" xfId="11152"/>
    <cellStyle name="標準 6 5 2 2 2 2 6 2 2" xfId="25420"/>
    <cellStyle name="標準 6 5 2 2 2 2 6 2 3" xfId="39693"/>
    <cellStyle name="標準 6 5 2 2 2 2 6 3" xfId="18286"/>
    <cellStyle name="標準 6 5 2 2 2 2 6 4" xfId="32559"/>
    <cellStyle name="標準 6 5 2 2 2 2 7" xfId="7585"/>
    <cellStyle name="標準 6 5 2 2 2 2 7 2" xfId="21853"/>
    <cellStyle name="標準 6 5 2 2 2 2 7 3" xfId="36126"/>
    <cellStyle name="標準 6 5 2 2 2 2 8" xfId="14719"/>
    <cellStyle name="標準 6 5 2 2 2 2 9" xfId="28992"/>
    <cellStyle name="標準 6 5 2 2 2 3" xfId="1072"/>
    <cellStyle name="標準 6 5 2 2 2 3 2" xfId="2853"/>
    <cellStyle name="標準 6 5 2 2 2 3 2 2" xfId="6464"/>
    <cellStyle name="標準 6 5 2 2 2 3 2 2 2" xfId="13598"/>
    <cellStyle name="標準 6 5 2 2 2 3 2 2 2 2" xfId="27866"/>
    <cellStyle name="標準 6 5 2 2 2 3 2 2 2 3" xfId="42139"/>
    <cellStyle name="標準 6 5 2 2 2 3 2 2 3" xfId="20732"/>
    <cellStyle name="標準 6 5 2 2 2 3 2 2 4" xfId="35005"/>
    <cellStyle name="標準 6 5 2 2 2 3 2 3" xfId="10031"/>
    <cellStyle name="標準 6 5 2 2 2 3 2 3 2" xfId="24299"/>
    <cellStyle name="標準 6 5 2 2 2 3 2 3 3" xfId="38572"/>
    <cellStyle name="標準 6 5 2 2 2 3 2 4" xfId="17165"/>
    <cellStyle name="標準 6 5 2 2 2 3 2 5" xfId="31438"/>
    <cellStyle name="標準 6 5 2 2 2 3 3" xfId="4683"/>
    <cellStyle name="標準 6 5 2 2 2 3 3 2" xfId="11817"/>
    <cellStyle name="標準 6 5 2 2 2 3 3 2 2" xfId="26085"/>
    <cellStyle name="標準 6 5 2 2 2 3 3 2 3" xfId="40358"/>
    <cellStyle name="標準 6 5 2 2 2 3 3 3" xfId="18951"/>
    <cellStyle name="標準 6 5 2 2 2 3 3 4" xfId="33224"/>
    <cellStyle name="標準 6 5 2 2 2 3 4" xfId="8250"/>
    <cellStyle name="標準 6 5 2 2 2 3 4 2" xfId="22518"/>
    <cellStyle name="標準 6 5 2 2 2 3 4 3" xfId="36791"/>
    <cellStyle name="標準 6 5 2 2 2 3 5" xfId="15384"/>
    <cellStyle name="標準 6 5 2 2 2 3 6" xfId="29657"/>
    <cellStyle name="標準 6 5 2 2 2 4" xfId="626"/>
    <cellStyle name="標準 6 5 2 2 2 4 2" xfId="2407"/>
    <cellStyle name="標準 6 5 2 2 2 4 2 2" xfId="6018"/>
    <cellStyle name="標準 6 5 2 2 2 4 2 2 2" xfId="13152"/>
    <cellStyle name="標準 6 5 2 2 2 4 2 2 2 2" xfId="27420"/>
    <cellStyle name="標準 6 5 2 2 2 4 2 2 2 3" xfId="41693"/>
    <cellStyle name="標準 6 5 2 2 2 4 2 2 3" xfId="20286"/>
    <cellStyle name="標準 6 5 2 2 2 4 2 2 4" xfId="34559"/>
    <cellStyle name="標準 6 5 2 2 2 4 2 3" xfId="9585"/>
    <cellStyle name="標準 6 5 2 2 2 4 2 3 2" xfId="23853"/>
    <cellStyle name="標準 6 5 2 2 2 4 2 3 3" xfId="38126"/>
    <cellStyle name="標準 6 5 2 2 2 4 2 4" xfId="16719"/>
    <cellStyle name="標準 6 5 2 2 2 4 2 5" xfId="30992"/>
    <cellStyle name="標準 6 5 2 2 2 4 3" xfId="4237"/>
    <cellStyle name="標準 6 5 2 2 2 4 3 2" xfId="11371"/>
    <cellStyle name="標準 6 5 2 2 2 4 3 2 2" xfId="25639"/>
    <cellStyle name="標準 6 5 2 2 2 4 3 2 3" xfId="39912"/>
    <cellStyle name="標準 6 5 2 2 2 4 3 3" xfId="18505"/>
    <cellStyle name="標準 6 5 2 2 2 4 3 4" xfId="32778"/>
    <cellStyle name="標準 6 5 2 2 2 4 4" xfId="7804"/>
    <cellStyle name="標準 6 5 2 2 2 4 4 2" xfId="22072"/>
    <cellStyle name="標準 6 5 2 2 2 4 4 3" xfId="36345"/>
    <cellStyle name="標準 6 5 2 2 2 4 5" xfId="14938"/>
    <cellStyle name="標準 6 5 2 2 2 4 6" xfId="29211"/>
    <cellStyle name="標準 6 5 2 2 2 5" xfId="1517"/>
    <cellStyle name="標準 6 5 2 2 2 5 2" xfId="3298"/>
    <cellStyle name="標準 6 5 2 2 2 5 2 2" xfId="6909"/>
    <cellStyle name="標準 6 5 2 2 2 5 2 2 2" xfId="14043"/>
    <cellStyle name="標準 6 5 2 2 2 5 2 2 2 2" xfId="28311"/>
    <cellStyle name="標準 6 5 2 2 2 5 2 2 2 3" xfId="42584"/>
    <cellStyle name="標準 6 5 2 2 2 5 2 2 3" xfId="21177"/>
    <cellStyle name="標準 6 5 2 2 2 5 2 2 4" xfId="35450"/>
    <cellStyle name="標準 6 5 2 2 2 5 2 3" xfId="10476"/>
    <cellStyle name="標準 6 5 2 2 2 5 2 3 2" xfId="24744"/>
    <cellStyle name="標準 6 5 2 2 2 5 2 3 3" xfId="39017"/>
    <cellStyle name="標準 6 5 2 2 2 5 2 4" xfId="17610"/>
    <cellStyle name="標準 6 5 2 2 2 5 2 5" xfId="31883"/>
    <cellStyle name="標準 6 5 2 2 2 5 3" xfId="5128"/>
    <cellStyle name="標準 6 5 2 2 2 5 3 2" xfId="12262"/>
    <cellStyle name="標準 6 5 2 2 2 5 3 2 2" xfId="26530"/>
    <cellStyle name="標準 6 5 2 2 2 5 3 2 3" xfId="40803"/>
    <cellStyle name="標準 6 5 2 2 2 5 3 3" xfId="19396"/>
    <cellStyle name="標準 6 5 2 2 2 5 3 4" xfId="33669"/>
    <cellStyle name="標準 6 5 2 2 2 5 4" xfId="8695"/>
    <cellStyle name="標準 6 5 2 2 2 5 4 2" xfId="22963"/>
    <cellStyle name="標準 6 5 2 2 2 5 4 3" xfId="37236"/>
    <cellStyle name="標準 6 5 2 2 2 5 5" xfId="15829"/>
    <cellStyle name="標準 6 5 2 2 2 5 6" xfId="30102"/>
    <cellStyle name="標準 6 5 2 2 2 6" xfId="1962"/>
    <cellStyle name="標準 6 5 2 2 2 6 2" xfId="5573"/>
    <cellStyle name="標準 6 5 2 2 2 6 2 2" xfId="12707"/>
    <cellStyle name="標準 6 5 2 2 2 6 2 2 2" xfId="26975"/>
    <cellStyle name="標準 6 5 2 2 2 6 2 2 3" xfId="41248"/>
    <cellStyle name="標準 6 5 2 2 2 6 2 3" xfId="19841"/>
    <cellStyle name="標準 6 5 2 2 2 6 2 4" xfId="34114"/>
    <cellStyle name="標準 6 5 2 2 2 6 3" xfId="9140"/>
    <cellStyle name="標準 6 5 2 2 2 6 3 2" xfId="23408"/>
    <cellStyle name="標準 6 5 2 2 2 6 3 3" xfId="37681"/>
    <cellStyle name="標準 6 5 2 2 2 6 4" xfId="16274"/>
    <cellStyle name="標準 6 5 2 2 2 6 5" xfId="30547"/>
    <cellStyle name="標準 6 5 2 2 2 7" xfId="3792"/>
    <cellStyle name="標準 6 5 2 2 2 7 2" xfId="10926"/>
    <cellStyle name="標準 6 5 2 2 2 7 2 2" xfId="25194"/>
    <cellStyle name="標準 6 5 2 2 2 7 2 3" xfId="39467"/>
    <cellStyle name="標準 6 5 2 2 2 7 3" xfId="18060"/>
    <cellStyle name="標準 6 5 2 2 2 7 4" xfId="32333"/>
    <cellStyle name="標準 6 5 2 2 2 8" xfId="7359"/>
    <cellStyle name="標準 6 5 2 2 2 8 2" xfId="21627"/>
    <cellStyle name="標準 6 5 2 2 2 8 3" xfId="35900"/>
    <cellStyle name="標準 6 5 2 2 2 9" xfId="14493"/>
    <cellStyle name="標準 6 5 2 2 3" xfId="296"/>
    <cellStyle name="標準 6 5 2 2 3 2" xfId="1187"/>
    <cellStyle name="標準 6 5 2 2 3 2 2" xfId="2968"/>
    <cellStyle name="標準 6 5 2 2 3 2 2 2" xfId="6579"/>
    <cellStyle name="標準 6 5 2 2 3 2 2 2 2" xfId="13713"/>
    <cellStyle name="標準 6 5 2 2 3 2 2 2 2 2" xfId="27981"/>
    <cellStyle name="標準 6 5 2 2 3 2 2 2 2 3" xfId="42254"/>
    <cellStyle name="標準 6 5 2 2 3 2 2 2 3" xfId="20847"/>
    <cellStyle name="標準 6 5 2 2 3 2 2 2 4" xfId="35120"/>
    <cellStyle name="標準 6 5 2 2 3 2 2 3" xfId="10146"/>
    <cellStyle name="標準 6 5 2 2 3 2 2 3 2" xfId="24414"/>
    <cellStyle name="標準 6 5 2 2 3 2 2 3 3" xfId="38687"/>
    <cellStyle name="標準 6 5 2 2 3 2 2 4" xfId="17280"/>
    <cellStyle name="標準 6 5 2 2 3 2 2 5" xfId="31553"/>
    <cellStyle name="標準 6 5 2 2 3 2 3" xfId="4798"/>
    <cellStyle name="標準 6 5 2 2 3 2 3 2" xfId="11932"/>
    <cellStyle name="標準 6 5 2 2 3 2 3 2 2" xfId="26200"/>
    <cellStyle name="標準 6 5 2 2 3 2 3 2 3" xfId="40473"/>
    <cellStyle name="標準 6 5 2 2 3 2 3 3" xfId="19066"/>
    <cellStyle name="標準 6 5 2 2 3 2 3 4" xfId="33339"/>
    <cellStyle name="標準 6 5 2 2 3 2 4" xfId="8365"/>
    <cellStyle name="標準 6 5 2 2 3 2 4 2" xfId="22633"/>
    <cellStyle name="標準 6 5 2 2 3 2 4 3" xfId="36906"/>
    <cellStyle name="標準 6 5 2 2 3 2 5" xfId="15499"/>
    <cellStyle name="標準 6 5 2 2 3 2 6" xfId="29772"/>
    <cellStyle name="標準 6 5 2 2 3 3" xfId="741"/>
    <cellStyle name="標準 6 5 2 2 3 3 2" xfId="2522"/>
    <cellStyle name="標準 6 5 2 2 3 3 2 2" xfId="6133"/>
    <cellStyle name="標準 6 5 2 2 3 3 2 2 2" xfId="13267"/>
    <cellStyle name="標準 6 5 2 2 3 3 2 2 2 2" xfId="27535"/>
    <cellStyle name="標準 6 5 2 2 3 3 2 2 2 3" xfId="41808"/>
    <cellStyle name="標準 6 5 2 2 3 3 2 2 3" xfId="20401"/>
    <cellStyle name="標準 6 5 2 2 3 3 2 2 4" xfId="34674"/>
    <cellStyle name="標準 6 5 2 2 3 3 2 3" xfId="9700"/>
    <cellStyle name="標準 6 5 2 2 3 3 2 3 2" xfId="23968"/>
    <cellStyle name="標準 6 5 2 2 3 3 2 3 3" xfId="38241"/>
    <cellStyle name="標準 6 5 2 2 3 3 2 4" xfId="16834"/>
    <cellStyle name="標準 6 5 2 2 3 3 2 5" xfId="31107"/>
    <cellStyle name="標準 6 5 2 2 3 3 3" xfId="4352"/>
    <cellStyle name="標準 6 5 2 2 3 3 3 2" xfId="11486"/>
    <cellStyle name="標準 6 5 2 2 3 3 3 2 2" xfId="25754"/>
    <cellStyle name="標準 6 5 2 2 3 3 3 2 3" xfId="40027"/>
    <cellStyle name="標準 6 5 2 2 3 3 3 3" xfId="18620"/>
    <cellStyle name="標準 6 5 2 2 3 3 3 4" xfId="32893"/>
    <cellStyle name="標準 6 5 2 2 3 3 4" xfId="7919"/>
    <cellStyle name="標準 6 5 2 2 3 3 4 2" xfId="22187"/>
    <cellStyle name="標準 6 5 2 2 3 3 4 3" xfId="36460"/>
    <cellStyle name="標準 6 5 2 2 3 3 5" xfId="15053"/>
    <cellStyle name="標準 6 5 2 2 3 3 6" xfId="29326"/>
    <cellStyle name="標準 6 5 2 2 3 4" xfId="1632"/>
    <cellStyle name="標準 6 5 2 2 3 4 2" xfId="3413"/>
    <cellStyle name="標準 6 5 2 2 3 4 2 2" xfId="7024"/>
    <cellStyle name="標準 6 5 2 2 3 4 2 2 2" xfId="14158"/>
    <cellStyle name="標準 6 5 2 2 3 4 2 2 2 2" xfId="28426"/>
    <cellStyle name="標準 6 5 2 2 3 4 2 2 2 3" xfId="42699"/>
    <cellStyle name="標準 6 5 2 2 3 4 2 2 3" xfId="21292"/>
    <cellStyle name="標準 6 5 2 2 3 4 2 2 4" xfId="35565"/>
    <cellStyle name="標準 6 5 2 2 3 4 2 3" xfId="10591"/>
    <cellStyle name="標準 6 5 2 2 3 4 2 3 2" xfId="24859"/>
    <cellStyle name="標準 6 5 2 2 3 4 2 3 3" xfId="39132"/>
    <cellStyle name="標準 6 5 2 2 3 4 2 4" xfId="17725"/>
    <cellStyle name="標準 6 5 2 2 3 4 2 5" xfId="31998"/>
    <cellStyle name="標準 6 5 2 2 3 4 3" xfId="5243"/>
    <cellStyle name="標準 6 5 2 2 3 4 3 2" xfId="12377"/>
    <cellStyle name="標準 6 5 2 2 3 4 3 2 2" xfId="26645"/>
    <cellStyle name="標準 6 5 2 2 3 4 3 2 3" xfId="40918"/>
    <cellStyle name="標準 6 5 2 2 3 4 3 3" xfId="19511"/>
    <cellStyle name="標準 6 5 2 2 3 4 3 4" xfId="33784"/>
    <cellStyle name="標準 6 5 2 2 3 4 4" xfId="8810"/>
    <cellStyle name="標準 6 5 2 2 3 4 4 2" xfId="23078"/>
    <cellStyle name="標準 6 5 2 2 3 4 4 3" xfId="37351"/>
    <cellStyle name="標準 6 5 2 2 3 4 5" xfId="15944"/>
    <cellStyle name="標準 6 5 2 2 3 4 6" xfId="30217"/>
    <cellStyle name="標準 6 5 2 2 3 5" xfId="2077"/>
    <cellStyle name="標準 6 5 2 2 3 5 2" xfId="5688"/>
    <cellStyle name="標準 6 5 2 2 3 5 2 2" xfId="12822"/>
    <cellStyle name="標準 6 5 2 2 3 5 2 2 2" xfId="27090"/>
    <cellStyle name="標準 6 5 2 2 3 5 2 2 3" xfId="41363"/>
    <cellStyle name="標準 6 5 2 2 3 5 2 3" xfId="19956"/>
    <cellStyle name="標準 6 5 2 2 3 5 2 4" xfId="34229"/>
    <cellStyle name="標準 6 5 2 2 3 5 3" xfId="9255"/>
    <cellStyle name="標準 6 5 2 2 3 5 3 2" xfId="23523"/>
    <cellStyle name="標準 6 5 2 2 3 5 3 3" xfId="37796"/>
    <cellStyle name="標準 6 5 2 2 3 5 4" xfId="16389"/>
    <cellStyle name="標準 6 5 2 2 3 5 5" xfId="30662"/>
    <cellStyle name="標準 6 5 2 2 3 6" xfId="3907"/>
    <cellStyle name="標準 6 5 2 2 3 6 2" xfId="11041"/>
    <cellStyle name="標準 6 5 2 2 3 6 2 2" xfId="25309"/>
    <cellStyle name="標準 6 5 2 2 3 6 2 3" xfId="39582"/>
    <cellStyle name="標準 6 5 2 2 3 6 3" xfId="18175"/>
    <cellStyle name="標準 6 5 2 2 3 6 4" xfId="32448"/>
    <cellStyle name="標準 6 5 2 2 3 7" xfId="7474"/>
    <cellStyle name="標準 6 5 2 2 3 7 2" xfId="21742"/>
    <cellStyle name="標準 6 5 2 2 3 7 3" xfId="36015"/>
    <cellStyle name="標準 6 5 2 2 3 8" xfId="14608"/>
    <cellStyle name="標準 6 5 2 2 3 9" xfId="28881"/>
    <cellStyle name="標準 6 5 2 2 4" xfId="965"/>
    <cellStyle name="標準 6 5 2 2 4 2" xfId="2746"/>
    <cellStyle name="標準 6 5 2 2 4 2 2" xfId="6357"/>
    <cellStyle name="標準 6 5 2 2 4 2 2 2" xfId="13491"/>
    <cellStyle name="標準 6 5 2 2 4 2 2 2 2" xfId="27759"/>
    <cellStyle name="標準 6 5 2 2 4 2 2 2 3" xfId="42032"/>
    <cellStyle name="標準 6 5 2 2 4 2 2 3" xfId="20625"/>
    <cellStyle name="標準 6 5 2 2 4 2 2 4" xfId="34898"/>
    <cellStyle name="標準 6 5 2 2 4 2 3" xfId="9924"/>
    <cellStyle name="標準 6 5 2 2 4 2 3 2" xfId="24192"/>
    <cellStyle name="標準 6 5 2 2 4 2 3 3" xfId="38465"/>
    <cellStyle name="標準 6 5 2 2 4 2 4" xfId="17058"/>
    <cellStyle name="標準 6 5 2 2 4 2 5" xfId="31331"/>
    <cellStyle name="標準 6 5 2 2 4 3" xfId="4576"/>
    <cellStyle name="標準 6 5 2 2 4 3 2" xfId="11710"/>
    <cellStyle name="標準 6 5 2 2 4 3 2 2" xfId="25978"/>
    <cellStyle name="標準 6 5 2 2 4 3 2 3" xfId="40251"/>
    <cellStyle name="標準 6 5 2 2 4 3 3" xfId="18844"/>
    <cellStyle name="標準 6 5 2 2 4 3 4" xfId="33117"/>
    <cellStyle name="標準 6 5 2 2 4 4" xfId="8143"/>
    <cellStyle name="標準 6 5 2 2 4 4 2" xfId="22411"/>
    <cellStyle name="標準 6 5 2 2 4 4 3" xfId="36684"/>
    <cellStyle name="標準 6 5 2 2 4 5" xfId="15277"/>
    <cellStyle name="標準 6 5 2 2 4 6" xfId="29550"/>
    <cellStyle name="標準 6 5 2 2 5" xfId="519"/>
    <cellStyle name="標準 6 5 2 2 5 2" xfId="2300"/>
    <cellStyle name="標準 6 5 2 2 5 2 2" xfId="5911"/>
    <cellStyle name="標準 6 5 2 2 5 2 2 2" xfId="13045"/>
    <cellStyle name="標準 6 5 2 2 5 2 2 2 2" xfId="27313"/>
    <cellStyle name="標準 6 5 2 2 5 2 2 2 3" xfId="41586"/>
    <cellStyle name="標準 6 5 2 2 5 2 2 3" xfId="20179"/>
    <cellStyle name="標準 6 5 2 2 5 2 2 4" xfId="34452"/>
    <cellStyle name="標準 6 5 2 2 5 2 3" xfId="9478"/>
    <cellStyle name="標準 6 5 2 2 5 2 3 2" xfId="23746"/>
    <cellStyle name="標準 6 5 2 2 5 2 3 3" xfId="38019"/>
    <cellStyle name="標準 6 5 2 2 5 2 4" xfId="16612"/>
    <cellStyle name="標準 6 5 2 2 5 2 5" xfId="30885"/>
    <cellStyle name="標準 6 5 2 2 5 3" xfId="4130"/>
    <cellStyle name="標準 6 5 2 2 5 3 2" xfId="11264"/>
    <cellStyle name="標準 6 5 2 2 5 3 2 2" xfId="25532"/>
    <cellStyle name="標準 6 5 2 2 5 3 2 3" xfId="39805"/>
    <cellStyle name="標準 6 5 2 2 5 3 3" xfId="18398"/>
    <cellStyle name="標準 6 5 2 2 5 3 4" xfId="32671"/>
    <cellStyle name="標準 6 5 2 2 5 4" xfId="7697"/>
    <cellStyle name="標準 6 5 2 2 5 4 2" xfId="21965"/>
    <cellStyle name="標準 6 5 2 2 5 4 3" xfId="36238"/>
    <cellStyle name="標準 6 5 2 2 5 5" xfId="14831"/>
    <cellStyle name="標準 6 5 2 2 5 6" xfId="29104"/>
    <cellStyle name="標準 6 5 2 2 6" xfId="1410"/>
    <cellStyle name="標準 6 5 2 2 6 2" xfId="3191"/>
    <cellStyle name="標準 6 5 2 2 6 2 2" xfId="6802"/>
    <cellStyle name="標準 6 5 2 2 6 2 2 2" xfId="13936"/>
    <cellStyle name="標準 6 5 2 2 6 2 2 2 2" xfId="28204"/>
    <cellStyle name="標準 6 5 2 2 6 2 2 2 3" xfId="42477"/>
    <cellStyle name="標準 6 5 2 2 6 2 2 3" xfId="21070"/>
    <cellStyle name="標準 6 5 2 2 6 2 2 4" xfId="35343"/>
    <cellStyle name="標準 6 5 2 2 6 2 3" xfId="10369"/>
    <cellStyle name="標準 6 5 2 2 6 2 3 2" xfId="24637"/>
    <cellStyle name="標準 6 5 2 2 6 2 3 3" xfId="38910"/>
    <cellStyle name="標準 6 5 2 2 6 2 4" xfId="17503"/>
    <cellStyle name="標準 6 5 2 2 6 2 5" xfId="31776"/>
    <cellStyle name="標準 6 5 2 2 6 3" xfId="5021"/>
    <cellStyle name="標準 6 5 2 2 6 3 2" xfId="12155"/>
    <cellStyle name="標準 6 5 2 2 6 3 2 2" xfId="26423"/>
    <cellStyle name="標準 6 5 2 2 6 3 2 3" xfId="40696"/>
    <cellStyle name="標準 6 5 2 2 6 3 3" xfId="19289"/>
    <cellStyle name="標準 6 5 2 2 6 3 4" xfId="33562"/>
    <cellStyle name="標準 6 5 2 2 6 4" xfId="8588"/>
    <cellStyle name="標準 6 5 2 2 6 4 2" xfId="22856"/>
    <cellStyle name="標準 6 5 2 2 6 4 3" xfId="37129"/>
    <cellStyle name="標準 6 5 2 2 6 5" xfId="15722"/>
    <cellStyle name="標準 6 5 2 2 6 6" xfId="29995"/>
    <cellStyle name="標準 6 5 2 2 7" xfId="1855"/>
    <cellStyle name="標準 6 5 2 2 7 2" xfId="5466"/>
    <cellStyle name="標準 6 5 2 2 7 2 2" xfId="12600"/>
    <cellStyle name="標準 6 5 2 2 7 2 2 2" xfId="26868"/>
    <cellStyle name="標準 6 5 2 2 7 2 2 3" xfId="41141"/>
    <cellStyle name="標準 6 5 2 2 7 2 3" xfId="19734"/>
    <cellStyle name="標準 6 5 2 2 7 2 4" xfId="34007"/>
    <cellStyle name="標準 6 5 2 2 7 3" xfId="9033"/>
    <cellStyle name="標準 6 5 2 2 7 3 2" xfId="23301"/>
    <cellStyle name="標準 6 5 2 2 7 3 3" xfId="37574"/>
    <cellStyle name="標準 6 5 2 2 7 4" xfId="16167"/>
    <cellStyle name="標準 6 5 2 2 7 5" xfId="30440"/>
    <cellStyle name="標準 6 5 2 2 8" xfId="3685"/>
    <cellStyle name="標準 6 5 2 2 8 2" xfId="10819"/>
    <cellStyle name="標準 6 5 2 2 8 2 2" xfId="25087"/>
    <cellStyle name="標準 6 5 2 2 8 2 3" xfId="39360"/>
    <cellStyle name="標準 6 5 2 2 8 3" xfId="17953"/>
    <cellStyle name="標準 6 5 2 2 8 4" xfId="32226"/>
    <cellStyle name="標準 6 5 2 2 9" xfId="7252"/>
    <cellStyle name="標準 6 5 2 2 9 2" xfId="21520"/>
    <cellStyle name="標準 6 5 2 2 9 3" xfId="35793"/>
    <cellStyle name="標準 6 5 2 3" xfId="111"/>
    <cellStyle name="標準 6 5 2 3 10" xfId="14423"/>
    <cellStyle name="標準 6 5 2 3 11" xfId="28696"/>
    <cellStyle name="標準 6 5 2 3 2" xfId="182"/>
    <cellStyle name="標準 6 5 2 3 2 10" xfId="28767"/>
    <cellStyle name="標準 6 5 2 3 2 2" xfId="444"/>
    <cellStyle name="標準 6 5 2 3 2 2 2" xfId="1335"/>
    <cellStyle name="標準 6 5 2 3 2 2 2 2" xfId="3116"/>
    <cellStyle name="標準 6 5 2 3 2 2 2 2 2" xfId="6727"/>
    <cellStyle name="標準 6 5 2 3 2 2 2 2 2 2" xfId="13861"/>
    <cellStyle name="標準 6 5 2 3 2 2 2 2 2 2 2" xfId="28129"/>
    <cellStyle name="標準 6 5 2 3 2 2 2 2 2 2 3" xfId="42402"/>
    <cellStyle name="標準 6 5 2 3 2 2 2 2 2 3" xfId="20995"/>
    <cellStyle name="標準 6 5 2 3 2 2 2 2 2 4" xfId="35268"/>
    <cellStyle name="標準 6 5 2 3 2 2 2 2 3" xfId="10294"/>
    <cellStyle name="標準 6 5 2 3 2 2 2 2 3 2" xfId="24562"/>
    <cellStyle name="標準 6 5 2 3 2 2 2 2 3 3" xfId="38835"/>
    <cellStyle name="標準 6 5 2 3 2 2 2 2 4" xfId="17428"/>
    <cellStyle name="標準 6 5 2 3 2 2 2 2 5" xfId="31701"/>
    <cellStyle name="標準 6 5 2 3 2 2 2 3" xfId="4946"/>
    <cellStyle name="標準 6 5 2 3 2 2 2 3 2" xfId="12080"/>
    <cellStyle name="標準 6 5 2 3 2 2 2 3 2 2" xfId="26348"/>
    <cellStyle name="標準 6 5 2 3 2 2 2 3 2 3" xfId="40621"/>
    <cellStyle name="標準 6 5 2 3 2 2 2 3 3" xfId="19214"/>
    <cellStyle name="標準 6 5 2 3 2 2 2 3 4" xfId="33487"/>
    <cellStyle name="標準 6 5 2 3 2 2 2 4" xfId="8513"/>
    <cellStyle name="標準 6 5 2 3 2 2 2 4 2" xfId="22781"/>
    <cellStyle name="標準 6 5 2 3 2 2 2 4 3" xfId="37054"/>
    <cellStyle name="標準 6 5 2 3 2 2 2 5" xfId="15647"/>
    <cellStyle name="標準 6 5 2 3 2 2 2 6" xfId="29920"/>
    <cellStyle name="標準 6 5 2 3 2 2 3" xfId="889"/>
    <cellStyle name="標準 6 5 2 3 2 2 3 2" xfId="2670"/>
    <cellStyle name="標準 6 5 2 3 2 2 3 2 2" xfId="6281"/>
    <cellStyle name="標準 6 5 2 3 2 2 3 2 2 2" xfId="13415"/>
    <cellStyle name="標準 6 5 2 3 2 2 3 2 2 2 2" xfId="27683"/>
    <cellStyle name="標準 6 5 2 3 2 2 3 2 2 2 3" xfId="41956"/>
    <cellStyle name="標準 6 5 2 3 2 2 3 2 2 3" xfId="20549"/>
    <cellStyle name="標準 6 5 2 3 2 2 3 2 2 4" xfId="34822"/>
    <cellStyle name="標準 6 5 2 3 2 2 3 2 3" xfId="9848"/>
    <cellStyle name="標準 6 5 2 3 2 2 3 2 3 2" xfId="24116"/>
    <cellStyle name="標準 6 5 2 3 2 2 3 2 3 3" xfId="38389"/>
    <cellStyle name="標準 6 5 2 3 2 2 3 2 4" xfId="16982"/>
    <cellStyle name="標準 6 5 2 3 2 2 3 2 5" xfId="31255"/>
    <cellStyle name="標準 6 5 2 3 2 2 3 3" xfId="4500"/>
    <cellStyle name="標準 6 5 2 3 2 2 3 3 2" xfId="11634"/>
    <cellStyle name="標準 6 5 2 3 2 2 3 3 2 2" xfId="25902"/>
    <cellStyle name="標準 6 5 2 3 2 2 3 3 2 3" xfId="40175"/>
    <cellStyle name="標準 6 5 2 3 2 2 3 3 3" xfId="18768"/>
    <cellStyle name="標準 6 5 2 3 2 2 3 3 4" xfId="33041"/>
    <cellStyle name="標準 6 5 2 3 2 2 3 4" xfId="8067"/>
    <cellStyle name="標準 6 5 2 3 2 2 3 4 2" xfId="22335"/>
    <cellStyle name="標準 6 5 2 3 2 2 3 4 3" xfId="36608"/>
    <cellStyle name="標準 6 5 2 3 2 2 3 5" xfId="15201"/>
    <cellStyle name="標準 6 5 2 3 2 2 3 6" xfId="29474"/>
    <cellStyle name="標準 6 5 2 3 2 2 4" xfId="1780"/>
    <cellStyle name="標準 6 5 2 3 2 2 4 2" xfId="3561"/>
    <cellStyle name="標準 6 5 2 3 2 2 4 2 2" xfId="7172"/>
    <cellStyle name="標準 6 5 2 3 2 2 4 2 2 2" xfId="14306"/>
    <cellStyle name="標準 6 5 2 3 2 2 4 2 2 2 2" xfId="28574"/>
    <cellStyle name="標準 6 5 2 3 2 2 4 2 2 2 3" xfId="42847"/>
    <cellStyle name="標準 6 5 2 3 2 2 4 2 2 3" xfId="21440"/>
    <cellStyle name="標準 6 5 2 3 2 2 4 2 2 4" xfId="35713"/>
    <cellStyle name="標準 6 5 2 3 2 2 4 2 3" xfId="10739"/>
    <cellStyle name="標準 6 5 2 3 2 2 4 2 3 2" xfId="25007"/>
    <cellStyle name="標準 6 5 2 3 2 2 4 2 3 3" xfId="39280"/>
    <cellStyle name="標準 6 5 2 3 2 2 4 2 4" xfId="17873"/>
    <cellStyle name="標準 6 5 2 3 2 2 4 2 5" xfId="32146"/>
    <cellStyle name="標準 6 5 2 3 2 2 4 3" xfId="5391"/>
    <cellStyle name="標準 6 5 2 3 2 2 4 3 2" xfId="12525"/>
    <cellStyle name="標準 6 5 2 3 2 2 4 3 2 2" xfId="26793"/>
    <cellStyle name="標準 6 5 2 3 2 2 4 3 2 3" xfId="41066"/>
    <cellStyle name="標準 6 5 2 3 2 2 4 3 3" xfId="19659"/>
    <cellStyle name="標準 6 5 2 3 2 2 4 3 4" xfId="33932"/>
    <cellStyle name="標準 6 5 2 3 2 2 4 4" xfId="8958"/>
    <cellStyle name="標準 6 5 2 3 2 2 4 4 2" xfId="23226"/>
    <cellStyle name="標準 6 5 2 3 2 2 4 4 3" xfId="37499"/>
    <cellStyle name="標準 6 5 2 3 2 2 4 5" xfId="16092"/>
    <cellStyle name="標準 6 5 2 3 2 2 4 6" xfId="30365"/>
    <cellStyle name="標準 6 5 2 3 2 2 5" xfId="2225"/>
    <cellStyle name="標準 6 5 2 3 2 2 5 2" xfId="5836"/>
    <cellStyle name="標準 6 5 2 3 2 2 5 2 2" xfId="12970"/>
    <cellStyle name="標準 6 5 2 3 2 2 5 2 2 2" xfId="27238"/>
    <cellStyle name="標準 6 5 2 3 2 2 5 2 2 3" xfId="41511"/>
    <cellStyle name="標準 6 5 2 3 2 2 5 2 3" xfId="20104"/>
    <cellStyle name="標準 6 5 2 3 2 2 5 2 4" xfId="34377"/>
    <cellStyle name="標準 6 5 2 3 2 2 5 3" xfId="9403"/>
    <cellStyle name="標準 6 5 2 3 2 2 5 3 2" xfId="23671"/>
    <cellStyle name="標準 6 5 2 3 2 2 5 3 3" xfId="37944"/>
    <cellStyle name="標準 6 5 2 3 2 2 5 4" xfId="16537"/>
    <cellStyle name="標準 6 5 2 3 2 2 5 5" xfId="30810"/>
    <cellStyle name="標準 6 5 2 3 2 2 6" xfId="4055"/>
    <cellStyle name="標準 6 5 2 3 2 2 6 2" xfId="11189"/>
    <cellStyle name="標準 6 5 2 3 2 2 6 2 2" xfId="25457"/>
    <cellStyle name="標準 6 5 2 3 2 2 6 2 3" xfId="39730"/>
    <cellStyle name="標準 6 5 2 3 2 2 6 3" xfId="18323"/>
    <cellStyle name="標準 6 5 2 3 2 2 6 4" xfId="32596"/>
    <cellStyle name="標準 6 5 2 3 2 2 7" xfId="7622"/>
    <cellStyle name="標準 6 5 2 3 2 2 7 2" xfId="21890"/>
    <cellStyle name="標準 6 5 2 3 2 2 7 3" xfId="36163"/>
    <cellStyle name="標準 6 5 2 3 2 2 8" xfId="14756"/>
    <cellStyle name="標準 6 5 2 3 2 2 9" xfId="29029"/>
    <cellStyle name="標準 6 5 2 3 2 3" xfId="1073"/>
    <cellStyle name="標準 6 5 2 3 2 3 2" xfId="2854"/>
    <cellStyle name="標準 6 5 2 3 2 3 2 2" xfId="6465"/>
    <cellStyle name="標準 6 5 2 3 2 3 2 2 2" xfId="13599"/>
    <cellStyle name="標準 6 5 2 3 2 3 2 2 2 2" xfId="27867"/>
    <cellStyle name="標準 6 5 2 3 2 3 2 2 2 3" xfId="42140"/>
    <cellStyle name="標準 6 5 2 3 2 3 2 2 3" xfId="20733"/>
    <cellStyle name="標準 6 5 2 3 2 3 2 2 4" xfId="35006"/>
    <cellStyle name="標準 6 5 2 3 2 3 2 3" xfId="10032"/>
    <cellStyle name="標準 6 5 2 3 2 3 2 3 2" xfId="24300"/>
    <cellStyle name="標準 6 5 2 3 2 3 2 3 3" xfId="38573"/>
    <cellStyle name="標準 6 5 2 3 2 3 2 4" xfId="17166"/>
    <cellStyle name="標準 6 5 2 3 2 3 2 5" xfId="31439"/>
    <cellStyle name="標準 6 5 2 3 2 3 3" xfId="4684"/>
    <cellStyle name="標準 6 5 2 3 2 3 3 2" xfId="11818"/>
    <cellStyle name="標準 6 5 2 3 2 3 3 2 2" xfId="26086"/>
    <cellStyle name="標準 6 5 2 3 2 3 3 2 3" xfId="40359"/>
    <cellStyle name="標準 6 5 2 3 2 3 3 3" xfId="18952"/>
    <cellStyle name="標準 6 5 2 3 2 3 3 4" xfId="33225"/>
    <cellStyle name="標準 6 5 2 3 2 3 4" xfId="8251"/>
    <cellStyle name="標準 6 5 2 3 2 3 4 2" xfId="22519"/>
    <cellStyle name="標準 6 5 2 3 2 3 4 3" xfId="36792"/>
    <cellStyle name="標準 6 5 2 3 2 3 5" xfId="15385"/>
    <cellStyle name="標準 6 5 2 3 2 3 6" xfId="29658"/>
    <cellStyle name="標準 6 5 2 3 2 4" xfId="627"/>
    <cellStyle name="標準 6 5 2 3 2 4 2" xfId="2408"/>
    <cellStyle name="標準 6 5 2 3 2 4 2 2" xfId="6019"/>
    <cellStyle name="標準 6 5 2 3 2 4 2 2 2" xfId="13153"/>
    <cellStyle name="標準 6 5 2 3 2 4 2 2 2 2" xfId="27421"/>
    <cellStyle name="標準 6 5 2 3 2 4 2 2 2 3" xfId="41694"/>
    <cellStyle name="標準 6 5 2 3 2 4 2 2 3" xfId="20287"/>
    <cellStyle name="標準 6 5 2 3 2 4 2 2 4" xfId="34560"/>
    <cellStyle name="標準 6 5 2 3 2 4 2 3" xfId="9586"/>
    <cellStyle name="標準 6 5 2 3 2 4 2 3 2" xfId="23854"/>
    <cellStyle name="標準 6 5 2 3 2 4 2 3 3" xfId="38127"/>
    <cellStyle name="標準 6 5 2 3 2 4 2 4" xfId="16720"/>
    <cellStyle name="標準 6 5 2 3 2 4 2 5" xfId="30993"/>
    <cellStyle name="標準 6 5 2 3 2 4 3" xfId="4238"/>
    <cellStyle name="標準 6 5 2 3 2 4 3 2" xfId="11372"/>
    <cellStyle name="標準 6 5 2 3 2 4 3 2 2" xfId="25640"/>
    <cellStyle name="標準 6 5 2 3 2 4 3 2 3" xfId="39913"/>
    <cellStyle name="標準 6 5 2 3 2 4 3 3" xfId="18506"/>
    <cellStyle name="標準 6 5 2 3 2 4 3 4" xfId="32779"/>
    <cellStyle name="標準 6 5 2 3 2 4 4" xfId="7805"/>
    <cellStyle name="標準 6 5 2 3 2 4 4 2" xfId="22073"/>
    <cellStyle name="標準 6 5 2 3 2 4 4 3" xfId="36346"/>
    <cellStyle name="標準 6 5 2 3 2 4 5" xfId="14939"/>
    <cellStyle name="標準 6 5 2 3 2 4 6" xfId="29212"/>
    <cellStyle name="標準 6 5 2 3 2 5" xfId="1518"/>
    <cellStyle name="標準 6 5 2 3 2 5 2" xfId="3299"/>
    <cellStyle name="標準 6 5 2 3 2 5 2 2" xfId="6910"/>
    <cellStyle name="標準 6 5 2 3 2 5 2 2 2" xfId="14044"/>
    <cellStyle name="標準 6 5 2 3 2 5 2 2 2 2" xfId="28312"/>
    <cellStyle name="標準 6 5 2 3 2 5 2 2 2 3" xfId="42585"/>
    <cellStyle name="標準 6 5 2 3 2 5 2 2 3" xfId="21178"/>
    <cellStyle name="標準 6 5 2 3 2 5 2 2 4" xfId="35451"/>
    <cellStyle name="標準 6 5 2 3 2 5 2 3" xfId="10477"/>
    <cellStyle name="標準 6 5 2 3 2 5 2 3 2" xfId="24745"/>
    <cellStyle name="標準 6 5 2 3 2 5 2 3 3" xfId="39018"/>
    <cellStyle name="標準 6 5 2 3 2 5 2 4" xfId="17611"/>
    <cellStyle name="標準 6 5 2 3 2 5 2 5" xfId="31884"/>
    <cellStyle name="標準 6 5 2 3 2 5 3" xfId="5129"/>
    <cellStyle name="標準 6 5 2 3 2 5 3 2" xfId="12263"/>
    <cellStyle name="標準 6 5 2 3 2 5 3 2 2" xfId="26531"/>
    <cellStyle name="標準 6 5 2 3 2 5 3 2 3" xfId="40804"/>
    <cellStyle name="標準 6 5 2 3 2 5 3 3" xfId="19397"/>
    <cellStyle name="標準 6 5 2 3 2 5 3 4" xfId="33670"/>
    <cellStyle name="標準 6 5 2 3 2 5 4" xfId="8696"/>
    <cellStyle name="標準 6 5 2 3 2 5 4 2" xfId="22964"/>
    <cellStyle name="標準 6 5 2 3 2 5 4 3" xfId="37237"/>
    <cellStyle name="標準 6 5 2 3 2 5 5" xfId="15830"/>
    <cellStyle name="標準 6 5 2 3 2 5 6" xfId="30103"/>
    <cellStyle name="標準 6 5 2 3 2 6" xfId="1963"/>
    <cellStyle name="標準 6 5 2 3 2 6 2" xfId="5574"/>
    <cellStyle name="標準 6 5 2 3 2 6 2 2" xfId="12708"/>
    <cellStyle name="標準 6 5 2 3 2 6 2 2 2" xfId="26976"/>
    <cellStyle name="標準 6 5 2 3 2 6 2 2 3" xfId="41249"/>
    <cellStyle name="標準 6 5 2 3 2 6 2 3" xfId="19842"/>
    <cellStyle name="標準 6 5 2 3 2 6 2 4" xfId="34115"/>
    <cellStyle name="標準 6 5 2 3 2 6 3" xfId="9141"/>
    <cellStyle name="標準 6 5 2 3 2 6 3 2" xfId="23409"/>
    <cellStyle name="標準 6 5 2 3 2 6 3 3" xfId="37682"/>
    <cellStyle name="標準 6 5 2 3 2 6 4" xfId="16275"/>
    <cellStyle name="標準 6 5 2 3 2 6 5" xfId="30548"/>
    <cellStyle name="標準 6 5 2 3 2 7" xfId="3793"/>
    <cellStyle name="標準 6 5 2 3 2 7 2" xfId="10927"/>
    <cellStyle name="標準 6 5 2 3 2 7 2 2" xfId="25195"/>
    <cellStyle name="標準 6 5 2 3 2 7 2 3" xfId="39468"/>
    <cellStyle name="標準 6 5 2 3 2 7 3" xfId="18061"/>
    <cellStyle name="標準 6 5 2 3 2 7 4" xfId="32334"/>
    <cellStyle name="標準 6 5 2 3 2 8" xfId="7360"/>
    <cellStyle name="標準 6 5 2 3 2 8 2" xfId="21628"/>
    <cellStyle name="標準 6 5 2 3 2 8 3" xfId="35901"/>
    <cellStyle name="標準 6 5 2 3 2 9" xfId="14494"/>
    <cellStyle name="標準 6 5 2 3 3" xfId="333"/>
    <cellStyle name="標準 6 5 2 3 3 2" xfId="1224"/>
    <cellStyle name="標準 6 5 2 3 3 2 2" xfId="3005"/>
    <cellStyle name="標準 6 5 2 3 3 2 2 2" xfId="6616"/>
    <cellStyle name="標準 6 5 2 3 3 2 2 2 2" xfId="13750"/>
    <cellStyle name="標準 6 5 2 3 3 2 2 2 2 2" xfId="28018"/>
    <cellStyle name="標準 6 5 2 3 3 2 2 2 2 3" xfId="42291"/>
    <cellStyle name="標準 6 5 2 3 3 2 2 2 3" xfId="20884"/>
    <cellStyle name="標準 6 5 2 3 3 2 2 2 4" xfId="35157"/>
    <cellStyle name="標準 6 5 2 3 3 2 2 3" xfId="10183"/>
    <cellStyle name="標準 6 5 2 3 3 2 2 3 2" xfId="24451"/>
    <cellStyle name="標準 6 5 2 3 3 2 2 3 3" xfId="38724"/>
    <cellStyle name="標準 6 5 2 3 3 2 2 4" xfId="17317"/>
    <cellStyle name="標準 6 5 2 3 3 2 2 5" xfId="31590"/>
    <cellStyle name="標準 6 5 2 3 3 2 3" xfId="4835"/>
    <cellStyle name="標準 6 5 2 3 3 2 3 2" xfId="11969"/>
    <cellStyle name="標準 6 5 2 3 3 2 3 2 2" xfId="26237"/>
    <cellStyle name="標準 6 5 2 3 3 2 3 2 3" xfId="40510"/>
    <cellStyle name="標準 6 5 2 3 3 2 3 3" xfId="19103"/>
    <cellStyle name="標準 6 5 2 3 3 2 3 4" xfId="33376"/>
    <cellStyle name="標準 6 5 2 3 3 2 4" xfId="8402"/>
    <cellStyle name="標準 6 5 2 3 3 2 4 2" xfId="22670"/>
    <cellStyle name="標準 6 5 2 3 3 2 4 3" xfId="36943"/>
    <cellStyle name="標準 6 5 2 3 3 2 5" xfId="15536"/>
    <cellStyle name="標準 6 5 2 3 3 2 6" xfId="29809"/>
    <cellStyle name="標準 6 5 2 3 3 3" xfId="778"/>
    <cellStyle name="標準 6 5 2 3 3 3 2" xfId="2559"/>
    <cellStyle name="標準 6 5 2 3 3 3 2 2" xfId="6170"/>
    <cellStyle name="標準 6 5 2 3 3 3 2 2 2" xfId="13304"/>
    <cellStyle name="標準 6 5 2 3 3 3 2 2 2 2" xfId="27572"/>
    <cellStyle name="標準 6 5 2 3 3 3 2 2 2 3" xfId="41845"/>
    <cellStyle name="標準 6 5 2 3 3 3 2 2 3" xfId="20438"/>
    <cellStyle name="標準 6 5 2 3 3 3 2 2 4" xfId="34711"/>
    <cellStyle name="標準 6 5 2 3 3 3 2 3" xfId="9737"/>
    <cellStyle name="標準 6 5 2 3 3 3 2 3 2" xfId="24005"/>
    <cellStyle name="標準 6 5 2 3 3 3 2 3 3" xfId="38278"/>
    <cellStyle name="標準 6 5 2 3 3 3 2 4" xfId="16871"/>
    <cellStyle name="標準 6 5 2 3 3 3 2 5" xfId="31144"/>
    <cellStyle name="標準 6 5 2 3 3 3 3" xfId="4389"/>
    <cellStyle name="標準 6 5 2 3 3 3 3 2" xfId="11523"/>
    <cellStyle name="標準 6 5 2 3 3 3 3 2 2" xfId="25791"/>
    <cellStyle name="標準 6 5 2 3 3 3 3 2 3" xfId="40064"/>
    <cellStyle name="標準 6 5 2 3 3 3 3 3" xfId="18657"/>
    <cellStyle name="標準 6 5 2 3 3 3 3 4" xfId="32930"/>
    <cellStyle name="標準 6 5 2 3 3 3 4" xfId="7956"/>
    <cellStyle name="標準 6 5 2 3 3 3 4 2" xfId="22224"/>
    <cellStyle name="標準 6 5 2 3 3 3 4 3" xfId="36497"/>
    <cellStyle name="標準 6 5 2 3 3 3 5" xfId="15090"/>
    <cellStyle name="標準 6 5 2 3 3 3 6" xfId="29363"/>
    <cellStyle name="標準 6 5 2 3 3 4" xfId="1669"/>
    <cellStyle name="標準 6 5 2 3 3 4 2" xfId="3450"/>
    <cellStyle name="標準 6 5 2 3 3 4 2 2" xfId="7061"/>
    <cellStyle name="標準 6 5 2 3 3 4 2 2 2" xfId="14195"/>
    <cellStyle name="標準 6 5 2 3 3 4 2 2 2 2" xfId="28463"/>
    <cellStyle name="標準 6 5 2 3 3 4 2 2 2 3" xfId="42736"/>
    <cellStyle name="標準 6 5 2 3 3 4 2 2 3" xfId="21329"/>
    <cellStyle name="標準 6 5 2 3 3 4 2 2 4" xfId="35602"/>
    <cellStyle name="標準 6 5 2 3 3 4 2 3" xfId="10628"/>
    <cellStyle name="標準 6 5 2 3 3 4 2 3 2" xfId="24896"/>
    <cellStyle name="標準 6 5 2 3 3 4 2 3 3" xfId="39169"/>
    <cellStyle name="標準 6 5 2 3 3 4 2 4" xfId="17762"/>
    <cellStyle name="標準 6 5 2 3 3 4 2 5" xfId="32035"/>
    <cellStyle name="標準 6 5 2 3 3 4 3" xfId="5280"/>
    <cellStyle name="標準 6 5 2 3 3 4 3 2" xfId="12414"/>
    <cellStyle name="標準 6 5 2 3 3 4 3 2 2" xfId="26682"/>
    <cellStyle name="標準 6 5 2 3 3 4 3 2 3" xfId="40955"/>
    <cellStyle name="標準 6 5 2 3 3 4 3 3" xfId="19548"/>
    <cellStyle name="標準 6 5 2 3 3 4 3 4" xfId="33821"/>
    <cellStyle name="標準 6 5 2 3 3 4 4" xfId="8847"/>
    <cellStyle name="標準 6 5 2 3 3 4 4 2" xfId="23115"/>
    <cellStyle name="標準 6 5 2 3 3 4 4 3" xfId="37388"/>
    <cellStyle name="標準 6 5 2 3 3 4 5" xfId="15981"/>
    <cellStyle name="標準 6 5 2 3 3 4 6" xfId="30254"/>
    <cellStyle name="標準 6 5 2 3 3 5" xfId="2114"/>
    <cellStyle name="標準 6 5 2 3 3 5 2" xfId="5725"/>
    <cellStyle name="標準 6 5 2 3 3 5 2 2" xfId="12859"/>
    <cellStyle name="標準 6 5 2 3 3 5 2 2 2" xfId="27127"/>
    <cellStyle name="標準 6 5 2 3 3 5 2 2 3" xfId="41400"/>
    <cellStyle name="標準 6 5 2 3 3 5 2 3" xfId="19993"/>
    <cellStyle name="標準 6 5 2 3 3 5 2 4" xfId="34266"/>
    <cellStyle name="標準 6 5 2 3 3 5 3" xfId="9292"/>
    <cellStyle name="標準 6 5 2 3 3 5 3 2" xfId="23560"/>
    <cellStyle name="標準 6 5 2 3 3 5 3 3" xfId="37833"/>
    <cellStyle name="標準 6 5 2 3 3 5 4" xfId="16426"/>
    <cellStyle name="標準 6 5 2 3 3 5 5" xfId="30699"/>
    <cellStyle name="標準 6 5 2 3 3 6" xfId="3944"/>
    <cellStyle name="標準 6 5 2 3 3 6 2" xfId="11078"/>
    <cellStyle name="標準 6 5 2 3 3 6 2 2" xfId="25346"/>
    <cellStyle name="標準 6 5 2 3 3 6 2 3" xfId="39619"/>
    <cellStyle name="標準 6 5 2 3 3 6 3" xfId="18212"/>
    <cellStyle name="標準 6 5 2 3 3 6 4" xfId="32485"/>
    <cellStyle name="標準 6 5 2 3 3 7" xfId="7511"/>
    <cellStyle name="標準 6 5 2 3 3 7 2" xfId="21779"/>
    <cellStyle name="標準 6 5 2 3 3 7 3" xfId="36052"/>
    <cellStyle name="標準 6 5 2 3 3 8" xfId="14645"/>
    <cellStyle name="標準 6 5 2 3 3 9" xfId="28918"/>
    <cellStyle name="標準 6 5 2 3 4" xfId="1002"/>
    <cellStyle name="標準 6 5 2 3 4 2" xfId="2783"/>
    <cellStyle name="標準 6 5 2 3 4 2 2" xfId="6394"/>
    <cellStyle name="標準 6 5 2 3 4 2 2 2" xfId="13528"/>
    <cellStyle name="標準 6 5 2 3 4 2 2 2 2" xfId="27796"/>
    <cellStyle name="標準 6 5 2 3 4 2 2 2 3" xfId="42069"/>
    <cellStyle name="標準 6 5 2 3 4 2 2 3" xfId="20662"/>
    <cellStyle name="標準 6 5 2 3 4 2 2 4" xfId="34935"/>
    <cellStyle name="標準 6 5 2 3 4 2 3" xfId="9961"/>
    <cellStyle name="標準 6 5 2 3 4 2 3 2" xfId="24229"/>
    <cellStyle name="標準 6 5 2 3 4 2 3 3" xfId="38502"/>
    <cellStyle name="標準 6 5 2 3 4 2 4" xfId="17095"/>
    <cellStyle name="標準 6 5 2 3 4 2 5" xfId="31368"/>
    <cellStyle name="標準 6 5 2 3 4 3" xfId="4613"/>
    <cellStyle name="標準 6 5 2 3 4 3 2" xfId="11747"/>
    <cellStyle name="標準 6 5 2 3 4 3 2 2" xfId="26015"/>
    <cellStyle name="標準 6 5 2 3 4 3 2 3" xfId="40288"/>
    <cellStyle name="標準 6 5 2 3 4 3 3" xfId="18881"/>
    <cellStyle name="標準 6 5 2 3 4 3 4" xfId="33154"/>
    <cellStyle name="標準 6 5 2 3 4 4" xfId="8180"/>
    <cellStyle name="標準 6 5 2 3 4 4 2" xfId="22448"/>
    <cellStyle name="標準 6 5 2 3 4 4 3" xfId="36721"/>
    <cellStyle name="標準 6 5 2 3 4 5" xfId="15314"/>
    <cellStyle name="標準 6 5 2 3 4 6" xfId="29587"/>
    <cellStyle name="標準 6 5 2 3 5" xfId="556"/>
    <cellStyle name="標準 6 5 2 3 5 2" xfId="2337"/>
    <cellStyle name="標準 6 5 2 3 5 2 2" xfId="5948"/>
    <cellStyle name="標準 6 5 2 3 5 2 2 2" xfId="13082"/>
    <cellStyle name="標準 6 5 2 3 5 2 2 2 2" xfId="27350"/>
    <cellStyle name="標準 6 5 2 3 5 2 2 2 3" xfId="41623"/>
    <cellStyle name="標準 6 5 2 3 5 2 2 3" xfId="20216"/>
    <cellStyle name="標準 6 5 2 3 5 2 2 4" xfId="34489"/>
    <cellStyle name="標準 6 5 2 3 5 2 3" xfId="9515"/>
    <cellStyle name="標準 6 5 2 3 5 2 3 2" xfId="23783"/>
    <cellStyle name="標準 6 5 2 3 5 2 3 3" xfId="38056"/>
    <cellStyle name="標準 6 5 2 3 5 2 4" xfId="16649"/>
    <cellStyle name="標準 6 5 2 3 5 2 5" xfId="30922"/>
    <cellStyle name="標準 6 5 2 3 5 3" xfId="4167"/>
    <cellStyle name="標準 6 5 2 3 5 3 2" xfId="11301"/>
    <cellStyle name="標準 6 5 2 3 5 3 2 2" xfId="25569"/>
    <cellStyle name="標準 6 5 2 3 5 3 2 3" xfId="39842"/>
    <cellStyle name="標準 6 5 2 3 5 3 3" xfId="18435"/>
    <cellStyle name="標準 6 5 2 3 5 3 4" xfId="32708"/>
    <cellStyle name="標準 6 5 2 3 5 4" xfId="7734"/>
    <cellStyle name="標準 6 5 2 3 5 4 2" xfId="22002"/>
    <cellStyle name="標準 6 5 2 3 5 4 3" xfId="36275"/>
    <cellStyle name="標準 6 5 2 3 5 5" xfId="14868"/>
    <cellStyle name="標準 6 5 2 3 5 6" xfId="29141"/>
    <cellStyle name="標準 6 5 2 3 6" xfId="1447"/>
    <cellStyle name="標準 6 5 2 3 6 2" xfId="3228"/>
    <cellStyle name="標準 6 5 2 3 6 2 2" xfId="6839"/>
    <cellStyle name="標準 6 5 2 3 6 2 2 2" xfId="13973"/>
    <cellStyle name="標準 6 5 2 3 6 2 2 2 2" xfId="28241"/>
    <cellStyle name="標準 6 5 2 3 6 2 2 2 3" xfId="42514"/>
    <cellStyle name="標準 6 5 2 3 6 2 2 3" xfId="21107"/>
    <cellStyle name="標準 6 5 2 3 6 2 2 4" xfId="35380"/>
    <cellStyle name="標準 6 5 2 3 6 2 3" xfId="10406"/>
    <cellStyle name="標準 6 5 2 3 6 2 3 2" xfId="24674"/>
    <cellStyle name="標準 6 5 2 3 6 2 3 3" xfId="38947"/>
    <cellStyle name="標準 6 5 2 3 6 2 4" xfId="17540"/>
    <cellStyle name="標準 6 5 2 3 6 2 5" xfId="31813"/>
    <cellStyle name="標準 6 5 2 3 6 3" xfId="5058"/>
    <cellStyle name="標準 6 5 2 3 6 3 2" xfId="12192"/>
    <cellStyle name="標準 6 5 2 3 6 3 2 2" xfId="26460"/>
    <cellStyle name="標準 6 5 2 3 6 3 2 3" xfId="40733"/>
    <cellStyle name="標準 6 5 2 3 6 3 3" xfId="19326"/>
    <cellStyle name="標準 6 5 2 3 6 3 4" xfId="33599"/>
    <cellStyle name="標準 6 5 2 3 6 4" xfId="8625"/>
    <cellStyle name="標準 6 5 2 3 6 4 2" xfId="22893"/>
    <cellStyle name="標準 6 5 2 3 6 4 3" xfId="37166"/>
    <cellStyle name="標準 6 5 2 3 6 5" xfId="15759"/>
    <cellStyle name="標準 6 5 2 3 6 6" xfId="30032"/>
    <cellStyle name="標準 6 5 2 3 7" xfId="1892"/>
    <cellStyle name="標準 6 5 2 3 7 2" xfId="5503"/>
    <cellStyle name="標準 6 5 2 3 7 2 2" xfId="12637"/>
    <cellStyle name="標準 6 5 2 3 7 2 2 2" xfId="26905"/>
    <cellStyle name="標準 6 5 2 3 7 2 2 3" xfId="41178"/>
    <cellStyle name="標準 6 5 2 3 7 2 3" xfId="19771"/>
    <cellStyle name="標準 6 5 2 3 7 2 4" xfId="34044"/>
    <cellStyle name="標準 6 5 2 3 7 3" xfId="9070"/>
    <cellStyle name="標準 6 5 2 3 7 3 2" xfId="23338"/>
    <cellStyle name="標準 6 5 2 3 7 3 3" xfId="37611"/>
    <cellStyle name="標準 6 5 2 3 7 4" xfId="16204"/>
    <cellStyle name="標準 6 5 2 3 7 5" xfId="30477"/>
    <cellStyle name="標準 6 5 2 3 8" xfId="3722"/>
    <cellStyle name="標準 6 5 2 3 8 2" xfId="10856"/>
    <cellStyle name="標準 6 5 2 3 8 2 2" xfId="25124"/>
    <cellStyle name="標準 6 5 2 3 8 2 3" xfId="39397"/>
    <cellStyle name="標準 6 5 2 3 8 3" xfId="17990"/>
    <cellStyle name="標準 6 5 2 3 8 4" xfId="32263"/>
    <cellStyle name="標準 6 5 2 3 9" xfId="7289"/>
    <cellStyle name="標準 6 5 2 3 9 2" xfId="21557"/>
    <cellStyle name="標準 6 5 2 3 9 3" xfId="35830"/>
    <cellStyle name="標準 6 5 2 4" xfId="183"/>
    <cellStyle name="標準 6 5 2 4 10" xfId="28768"/>
    <cellStyle name="標準 6 5 2 4 2" xfId="370"/>
    <cellStyle name="標準 6 5 2 4 2 2" xfId="1261"/>
    <cellStyle name="標準 6 5 2 4 2 2 2" xfId="3042"/>
    <cellStyle name="標準 6 5 2 4 2 2 2 2" xfId="6653"/>
    <cellStyle name="標準 6 5 2 4 2 2 2 2 2" xfId="13787"/>
    <cellStyle name="標準 6 5 2 4 2 2 2 2 2 2" xfId="28055"/>
    <cellStyle name="標準 6 5 2 4 2 2 2 2 2 3" xfId="42328"/>
    <cellStyle name="標準 6 5 2 4 2 2 2 2 3" xfId="20921"/>
    <cellStyle name="標準 6 5 2 4 2 2 2 2 4" xfId="35194"/>
    <cellStyle name="標準 6 5 2 4 2 2 2 3" xfId="10220"/>
    <cellStyle name="標準 6 5 2 4 2 2 2 3 2" xfId="24488"/>
    <cellStyle name="標準 6 5 2 4 2 2 2 3 3" xfId="38761"/>
    <cellStyle name="標準 6 5 2 4 2 2 2 4" xfId="17354"/>
    <cellStyle name="標準 6 5 2 4 2 2 2 5" xfId="31627"/>
    <cellStyle name="標準 6 5 2 4 2 2 3" xfId="4872"/>
    <cellStyle name="標準 6 5 2 4 2 2 3 2" xfId="12006"/>
    <cellStyle name="標準 6 5 2 4 2 2 3 2 2" xfId="26274"/>
    <cellStyle name="標準 6 5 2 4 2 2 3 2 3" xfId="40547"/>
    <cellStyle name="標準 6 5 2 4 2 2 3 3" xfId="19140"/>
    <cellStyle name="標準 6 5 2 4 2 2 3 4" xfId="33413"/>
    <cellStyle name="標準 6 5 2 4 2 2 4" xfId="8439"/>
    <cellStyle name="標準 6 5 2 4 2 2 4 2" xfId="22707"/>
    <cellStyle name="標準 6 5 2 4 2 2 4 3" xfId="36980"/>
    <cellStyle name="標準 6 5 2 4 2 2 5" xfId="15573"/>
    <cellStyle name="標準 6 5 2 4 2 2 6" xfId="29846"/>
    <cellStyle name="標準 6 5 2 4 2 3" xfId="815"/>
    <cellStyle name="標準 6 5 2 4 2 3 2" xfId="2596"/>
    <cellStyle name="標準 6 5 2 4 2 3 2 2" xfId="6207"/>
    <cellStyle name="標準 6 5 2 4 2 3 2 2 2" xfId="13341"/>
    <cellStyle name="標準 6 5 2 4 2 3 2 2 2 2" xfId="27609"/>
    <cellStyle name="標準 6 5 2 4 2 3 2 2 2 3" xfId="41882"/>
    <cellStyle name="標準 6 5 2 4 2 3 2 2 3" xfId="20475"/>
    <cellStyle name="標準 6 5 2 4 2 3 2 2 4" xfId="34748"/>
    <cellStyle name="標準 6 5 2 4 2 3 2 3" xfId="9774"/>
    <cellStyle name="標準 6 5 2 4 2 3 2 3 2" xfId="24042"/>
    <cellStyle name="標準 6 5 2 4 2 3 2 3 3" xfId="38315"/>
    <cellStyle name="標準 6 5 2 4 2 3 2 4" xfId="16908"/>
    <cellStyle name="標準 6 5 2 4 2 3 2 5" xfId="31181"/>
    <cellStyle name="標準 6 5 2 4 2 3 3" xfId="4426"/>
    <cellStyle name="標準 6 5 2 4 2 3 3 2" xfId="11560"/>
    <cellStyle name="標準 6 5 2 4 2 3 3 2 2" xfId="25828"/>
    <cellStyle name="標準 6 5 2 4 2 3 3 2 3" xfId="40101"/>
    <cellStyle name="標準 6 5 2 4 2 3 3 3" xfId="18694"/>
    <cellStyle name="標準 6 5 2 4 2 3 3 4" xfId="32967"/>
    <cellStyle name="標準 6 5 2 4 2 3 4" xfId="7993"/>
    <cellStyle name="標準 6 5 2 4 2 3 4 2" xfId="22261"/>
    <cellStyle name="標準 6 5 2 4 2 3 4 3" xfId="36534"/>
    <cellStyle name="標準 6 5 2 4 2 3 5" xfId="15127"/>
    <cellStyle name="標準 6 5 2 4 2 3 6" xfId="29400"/>
    <cellStyle name="標準 6 5 2 4 2 4" xfId="1706"/>
    <cellStyle name="標準 6 5 2 4 2 4 2" xfId="3487"/>
    <cellStyle name="標準 6 5 2 4 2 4 2 2" xfId="7098"/>
    <cellStyle name="標準 6 5 2 4 2 4 2 2 2" xfId="14232"/>
    <cellStyle name="標準 6 5 2 4 2 4 2 2 2 2" xfId="28500"/>
    <cellStyle name="標準 6 5 2 4 2 4 2 2 2 3" xfId="42773"/>
    <cellStyle name="標準 6 5 2 4 2 4 2 2 3" xfId="21366"/>
    <cellStyle name="標準 6 5 2 4 2 4 2 2 4" xfId="35639"/>
    <cellStyle name="標準 6 5 2 4 2 4 2 3" xfId="10665"/>
    <cellStyle name="標準 6 5 2 4 2 4 2 3 2" xfId="24933"/>
    <cellStyle name="標準 6 5 2 4 2 4 2 3 3" xfId="39206"/>
    <cellStyle name="標準 6 5 2 4 2 4 2 4" xfId="17799"/>
    <cellStyle name="標準 6 5 2 4 2 4 2 5" xfId="32072"/>
    <cellStyle name="標準 6 5 2 4 2 4 3" xfId="5317"/>
    <cellStyle name="標準 6 5 2 4 2 4 3 2" xfId="12451"/>
    <cellStyle name="標準 6 5 2 4 2 4 3 2 2" xfId="26719"/>
    <cellStyle name="標準 6 5 2 4 2 4 3 2 3" xfId="40992"/>
    <cellStyle name="標準 6 5 2 4 2 4 3 3" xfId="19585"/>
    <cellStyle name="標準 6 5 2 4 2 4 3 4" xfId="33858"/>
    <cellStyle name="標準 6 5 2 4 2 4 4" xfId="8884"/>
    <cellStyle name="標準 6 5 2 4 2 4 4 2" xfId="23152"/>
    <cellStyle name="標準 6 5 2 4 2 4 4 3" xfId="37425"/>
    <cellStyle name="標準 6 5 2 4 2 4 5" xfId="16018"/>
    <cellStyle name="標準 6 5 2 4 2 4 6" xfId="30291"/>
    <cellStyle name="標準 6 5 2 4 2 5" xfId="2151"/>
    <cellStyle name="標準 6 5 2 4 2 5 2" xfId="5762"/>
    <cellStyle name="標準 6 5 2 4 2 5 2 2" xfId="12896"/>
    <cellStyle name="標準 6 5 2 4 2 5 2 2 2" xfId="27164"/>
    <cellStyle name="標準 6 5 2 4 2 5 2 2 3" xfId="41437"/>
    <cellStyle name="標準 6 5 2 4 2 5 2 3" xfId="20030"/>
    <cellStyle name="標準 6 5 2 4 2 5 2 4" xfId="34303"/>
    <cellStyle name="標準 6 5 2 4 2 5 3" xfId="9329"/>
    <cellStyle name="標準 6 5 2 4 2 5 3 2" xfId="23597"/>
    <cellStyle name="標準 6 5 2 4 2 5 3 3" xfId="37870"/>
    <cellStyle name="標準 6 5 2 4 2 5 4" xfId="16463"/>
    <cellStyle name="標準 6 5 2 4 2 5 5" xfId="30736"/>
    <cellStyle name="標準 6 5 2 4 2 6" xfId="3981"/>
    <cellStyle name="標準 6 5 2 4 2 6 2" xfId="11115"/>
    <cellStyle name="標準 6 5 2 4 2 6 2 2" xfId="25383"/>
    <cellStyle name="標準 6 5 2 4 2 6 2 3" xfId="39656"/>
    <cellStyle name="標準 6 5 2 4 2 6 3" xfId="18249"/>
    <cellStyle name="標準 6 5 2 4 2 6 4" xfId="32522"/>
    <cellStyle name="標準 6 5 2 4 2 7" xfId="7548"/>
    <cellStyle name="標準 6 5 2 4 2 7 2" xfId="21816"/>
    <cellStyle name="標準 6 5 2 4 2 7 3" xfId="36089"/>
    <cellStyle name="標準 6 5 2 4 2 8" xfId="14682"/>
    <cellStyle name="標準 6 5 2 4 2 9" xfId="28955"/>
    <cellStyle name="標準 6 5 2 4 3" xfId="1074"/>
    <cellStyle name="標準 6 5 2 4 3 2" xfId="2855"/>
    <cellStyle name="標準 6 5 2 4 3 2 2" xfId="6466"/>
    <cellStyle name="標準 6 5 2 4 3 2 2 2" xfId="13600"/>
    <cellStyle name="標準 6 5 2 4 3 2 2 2 2" xfId="27868"/>
    <cellStyle name="標準 6 5 2 4 3 2 2 2 3" xfId="42141"/>
    <cellStyle name="標準 6 5 2 4 3 2 2 3" xfId="20734"/>
    <cellStyle name="標準 6 5 2 4 3 2 2 4" xfId="35007"/>
    <cellStyle name="標準 6 5 2 4 3 2 3" xfId="10033"/>
    <cellStyle name="標準 6 5 2 4 3 2 3 2" xfId="24301"/>
    <cellStyle name="標準 6 5 2 4 3 2 3 3" xfId="38574"/>
    <cellStyle name="標準 6 5 2 4 3 2 4" xfId="17167"/>
    <cellStyle name="標準 6 5 2 4 3 2 5" xfId="31440"/>
    <cellStyle name="標準 6 5 2 4 3 3" xfId="4685"/>
    <cellStyle name="標準 6 5 2 4 3 3 2" xfId="11819"/>
    <cellStyle name="標準 6 5 2 4 3 3 2 2" xfId="26087"/>
    <cellStyle name="標準 6 5 2 4 3 3 2 3" xfId="40360"/>
    <cellStyle name="標準 6 5 2 4 3 3 3" xfId="18953"/>
    <cellStyle name="標準 6 5 2 4 3 3 4" xfId="33226"/>
    <cellStyle name="標準 6 5 2 4 3 4" xfId="8252"/>
    <cellStyle name="標準 6 5 2 4 3 4 2" xfId="22520"/>
    <cellStyle name="標準 6 5 2 4 3 4 3" xfId="36793"/>
    <cellStyle name="標準 6 5 2 4 3 5" xfId="15386"/>
    <cellStyle name="標準 6 5 2 4 3 6" xfId="29659"/>
    <cellStyle name="標準 6 5 2 4 4" xfId="628"/>
    <cellStyle name="標準 6 5 2 4 4 2" xfId="2409"/>
    <cellStyle name="標準 6 5 2 4 4 2 2" xfId="6020"/>
    <cellStyle name="標準 6 5 2 4 4 2 2 2" xfId="13154"/>
    <cellStyle name="標準 6 5 2 4 4 2 2 2 2" xfId="27422"/>
    <cellStyle name="標準 6 5 2 4 4 2 2 2 3" xfId="41695"/>
    <cellStyle name="標準 6 5 2 4 4 2 2 3" xfId="20288"/>
    <cellStyle name="標準 6 5 2 4 4 2 2 4" xfId="34561"/>
    <cellStyle name="標準 6 5 2 4 4 2 3" xfId="9587"/>
    <cellStyle name="標準 6 5 2 4 4 2 3 2" xfId="23855"/>
    <cellStyle name="標準 6 5 2 4 4 2 3 3" xfId="38128"/>
    <cellStyle name="標準 6 5 2 4 4 2 4" xfId="16721"/>
    <cellStyle name="標準 6 5 2 4 4 2 5" xfId="30994"/>
    <cellStyle name="標準 6 5 2 4 4 3" xfId="4239"/>
    <cellStyle name="標準 6 5 2 4 4 3 2" xfId="11373"/>
    <cellStyle name="標準 6 5 2 4 4 3 2 2" xfId="25641"/>
    <cellStyle name="標準 6 5 2 4 4 3 2 3" xfId="39914"/>
    <cellStyle name="標準 6 5 2 4 4 3 3" xfId="18507"/>
    <cellStyle name="標準 6 5 2 4 4 3 4" xfId="32780"/>
    <cellStyle name="標準 6 5 2 4 4 4" xfId="7806"/>
    <cellStyle name="標準 6 5 2 4 4 4 2" xfId="22074"/>
    <cellStyle name="標準 6 5 2 4 4 4 3" xfId="36347"/>
    <cellStyle name="標準 6 5 2 4 4 5" xfId="14940"/>
    <cellStyle name="標準 6 5 2 4 4 6" xfId="29213"/>
    <cellStyle name="標準 6 5 2 4 5" xfId="1519"/>
    <cellStyle name="標準 6 5 2 4 5 2" xfId="3300"/>
    <cellStyle name="標準 6 5 2 4 5 2 2" xfId="6911"/>
    <cellStyle name="標準 6 5 2 4 5 2 2 2" xfId="14045"/>
    <cellStyle name="標準 6 5 2 4 5 2 2 2 2" xfId="28313"/>
    <cellStyle name="標準 6 5 2 4 5 2 2 2 3" xfId="42586"/>
    <cellStyle name="標準 6 5 2 4 5 2 2 3" xfId="21179"/>
    <cellStyle name="標準 6 5 2 4 5 2 2 4" xfId="35452"/>
    <cellStyle name="標準 6 5 2 4 5 2 3" xfId="10478"/>
    <cellStyle name="標準 6 5 2 4 5 2 3 2" xfId="24746"/>
    <cellStyle name="標準 6 5 2 4 5 2 3 3" xfId="39019"/>
    <cellStyle name="標準 6 5 2 4 5 2 4" xfId="17612"/>
    <cellStyle name="標準 6 5 2 4 5 2 5" xfId="31885"/>
    <cellStyle name="標準 6 5 2 4 5 3" xfId="5130"/>
    <cellStyle name="標準 6 5 2 4 5 3 2" xfId="12264"/>
    <cellStyle name="標準 6 5 2 4 5 3 2 2" xfId="26532"/>
    <cellStyle name="標準 6 5 2 4 5 3 2 3" xfId="40805"/>
    <cellStyle name="標準 6 5 2 4 5 3 3" xfId="19398"/>
    <cellStyle name="標準 6 5 2 4 5 3 4" xfId="33671"/>
    <cellStyle name="標準 6 5 2 4 5 4" xfId="8697"/>
    <cellStyle name="標準 6 5 2 4 5 4 2" xfId="22965"/>
    <cellStyle name="標準 6 5 2 4 5 4 3" xfId="37238"/>
    <cellStyle name="標準 6 5 2 4 5 5" xfId="15831"/>
    <cellStyle name="標準 6 5 2 4 5 6" xfId="30104"/>
    <cellStyle name="標準 6 5 2 4 6" xfId="1964"/>
    <cellStyle name="標準 6 5 2 4 6 2" xfId="5575"/>
    <cellStyle name="標準 6 5 2 4 6 2 2" xfId="12709"/>
    <cellStyle name="標準 6 5 2 4 6 2 2 2" xfId="26977"/>
    <cellStyle name="標準 6 5 2 4 6 2 2 3" xfId="41250"/>
    <cellStyle name="標準 6 5 2 4 6 2 3" xfId="19843"/>
    <cellStyle name="標準 6 5 2 4 6 2 4" xfId="34116"/>
    <cellStyle name="標準 6 5 2 4 6 3" xfId="9142"/>
    <cellStyle name="標準 6 5 2 4 6 3 2" xfId="23410"/>
    <cellStyle name="標準 6 5 2 4 6 3 3" xfId="37683"/>
    <cellStyle name="標準 6 5 2 4 6 4" xfId="16276"/>
    <cellStyle name="標準 6 5 2 4 6 5" xfId="30549"/>
    <cellStyle name="標準 6 5 2 4 7" xfId="3794"/>
    <cellStyle name="標準 6 5 2 4 7 2" xfId="10928"/>
    <cellStyle name="標準 6 5 2 4 7 2 2" xfId="25196"/>
    <cellStyle name="標準 6 5 2 4 7 2 3" xfId="39469"/>
    <cellStyle name="標準 6 5 2 4 7 3" xfId="18062"/>
    <cellStyle name="標準 6 5 2 4 7 4" xfId="32335"/>
    <cellStyle name="標準 6 5 2 4 8" xfId="7361"/>
    <cellStyle name="標準 6 5 2 4 8 2" xfId="21629"/>
    <cellStyle name="標準 6 5 2 4 8 3" xfId="35902"/>
    <cellStyle name="標準 6 5 2 4 9" xfId="14495"/>
    <cellStyle name="標準 6 5 2 5" xfId="259"/>
    <cellStyle name="標準 6 5 2 5 2" xfId="1150"/>
    <cellStyle name="標準 6 5 2 5 2 2" xfId="2931"/>
    <cellStyle name="標準 6 5 2 5 2 2 2" xfId="6542"/>
    <cellStyle name="標準 6 5 2 5 2 2 2 2" xfId="13676"/>
    <cellStyle name="標準 6 5 2 5 2 2 2 2 2" xfId="27944"/>
    <cellStyle name="標準 6 5 2 5 2 2 2 2 3" xfId="42217"/>
    <cellStyle name="標準 6 5 2 5 2 2 2 3" xfId="20810"/>
    <cellStyle name="標準 6 5 2 5 2 2 2 4" xfId="35083"/>
    <cellStyle name="標準 6 5 2 5 2 2 3" xfId="10109"/>
    <cellStyle name="標準 6 5 2 5 2 2 3 2" xfId="24377"/>
    <cellStyle name="標準 6 5 2 5 2 2 3 3" xfId="38650"/>
    <cellStyle name="標準 6 5 2 5 2 2 4" xfId="17243"/>
    <cellStyle name="標準 6 5 2 5 2 2 5" xfId="31516"/>
    <cellStyle name="標準 6 5 2 5 2 3" xfId="4761"/>
    <cellStyle name="標準 6 5 2 5 2 3 2" xfId="11895"/>
    <cellStyle name="標準 6 5 2 5 2 3 2 2" xfId="26163"/>
    <cellStyle name="標準 6 5 2 5 2 3 2 3" xfId="40436"/>
    <cellStyle name="標準 6 5 2 5 2 3 3" xfId="19029"/>
    <cellStyle name="標準 6 5 2 5 2 3 4" xfId="33302"/>
    <cellStyle name="標準 6 5 2 5 2 4" xfId="8328"/>
    <cellStyle name="標準 6 5 2 5 2 4 2" xfId="22596"/>
    <cellStyle name="標準 6 5 2 5 2 4 3" xfId="36869"/>
    <cellStyle name="標準 6 5 2 5 2 5" xfId="15462"/>
    <cellStyle name="標準 6 5 2 5 2 6" xfId="29735"/>
    <cellStyle name="標準 6 5 2 5 3" xfId="704"/>
    <cellStyle name="標準 6 5 2 5 3 2" xfId="2485"/>
    <cellStyle name="標準 6 5 2 5 3 2 2" xfId="6096"/>
    <cellStyle name="標準 6 5 2 5 3 2 2 2" xfId="13230"/>
    <cellStyle name="標準 6 5 2 5 3 2 2 2 2" xfId="27498"/>
    <cellStyle name="標準 6 5 2 5 3 2 2 2 3" xfId="41771"/>
    <cellStyle name="標準 6 5 2 5 3 2 2 3" xfId="20364"/>
    <cellStyle name="標準 6 5 2 5 3 2 2 4" xfId="34637"/>
    <cellStyle name="標準 6 5 2 5 3 2 3" xfId="9663"/>
    <cellStyle name="標準 6 5 2 5 3 2 3 2" xfId="23931"/>
    <cellStyle name="標準 6 5 2 5 3 2 3 3" xfId="38204"/>
    <cellStyle name="標準 6 5 2 5 3 2 4" xfId="16797"/>
    <cellStyle name="標準 6 5 2 5 3 2 5" xfId="31070"/>
    <cellStyle name="標準 6 5 2 5 3 3" xfId="4315"/>
    <cellStyle name="標準 6 5 2 5 3 3 2" xfId="11449"/>
    <cellStyle name="標準 6 5 2 5 3 3 2 2" xfId="25717"/>
    <cellStyle name="標準 6 5 2 5 3 3 2 3" xfId="39990"/>
    <cellStyle name="標準 6 5 2 5 3 3 3" xfId="18583"/>
    <cellStyle name="標準 6 5 2 5 3 3 4" xfId="32856"/>
    <cellStyle name="標準 6 5 2 5 3 4" xfId="7882"/>
    <cellStyle name="標準 6 5 2 5 3 4 2" xfId="22150"/>
    <cellStyle name="標準 6 5 2 5 3 4 3" xfId="36423"/>
    <cellStyle name="標準 6 5 2 5 3 5" xfId="15016"/>
    <cellStyle name="標準 6 5 2 5 3 6" xfId="29289"/>
    <cellStyle name="標準 6 5 2 5 4" xfId="1595"/>
    <cellStyle name="標準 6 5 2 5 4 2" xfId="3376"/>
    <cellStyle name="標準 6 5 2 5 4 2 2" xfId="6987"/>
    <cellStyle name="標準 6 5 2 5 4 2 2 2" xfId="14121"/>
    <cellStyle name="標準 6 5 2 5 4 2 2 2 2" xfId="28389"/>
    <cellStyle name="標準 6 5 2 5 4 2 2 2 3" xfId="42662"/>
    <cellStyle name="標準 6 5 2 5 4 2 2 3" xfId="21255"/>
    <cellStyle name="標準 6 5 2 5 4 2 2 4" xfId="35528"/>
    <cellStyle name="標準 6 5 2 5 4 2 3" xfId="10554"/>
    <cellStyle name="標準 6 5 2 5 4 2 3 2" xfId="24822"/>
    <cellStyle name="標準 6 5 2 5 4 2 3 3" xfId="39095"/>
    <cellStyle name="標準 6 5 2 5 4 2 4" xfId="17688"/>
    <cellStyle name="標準 6 5 2 5 4 2 5" xfId="31961"/>
    <cellStyle name="標準 6 5 2 5 4 3" xfId="5206"/>
    <cellStyle name="標準 6 5 2 5 4 3 2" xfId="12340"/>
    <cellStyle name="標準 6 5 2 5 4 3 2 2" xfId="26608"/>
    <cellStyle name="標準 6 5 2 5 4 3 2 3" xfId="40881"/>
    <cellStyle name="標準 6 5 2 5 4 3 3" xfId="19474"/>
    <cellStyle name="標準 6 5 2 5 4 3 4" xfId="33747"/>
    <cellStyle name="標準 6 5 2 5 4 4" xfId="8773"/>
    <cellStyle name="標準 6 5 2 5 4 4 2" xfId="23041"/>
    <cellStyle name="標準 6 5 2 5 4 4 3" xfId="37314"/>
    <cellStyle name="標準 6 5 2 5 4 5" xfId="15907"/>
    <cellStyle name="標準 6 5 2 5 4 6" xfId="30180"/>
    <cellStyle name="標準 6 5 2 5 5" xfId="2040"/>
    <cellStyle name="標準 6 5 2 5 5 2" xfId="5651"/>
    <cellStyle name="標準 6 5 2 5 5 2 2" xfId="12785"/>
    <cellStyle name="標準 6 5 2 5 5 2 2 2" xfId="27053"/>
    <cellStyle name="標準 6 5 2 5 5 2 2 3" xfId="41326"/>
    <cellStyle name="標準 6 5 2 5 5 2 3" xfId="19919"/>
    <cellStyle name="標準 6 5 2 5 5 2 4" xfId="34192"/>
    <cellStyle name="標準 6 5 2 5 5 3" xfId="9218"/>
    <cellStyle name="標準 6 5 2 5 5 3 2" xfId="23486"/>
    <cellStyle name="標準 6 5 2 5 5 3 3" xfId="37759"/>
    <cellStyle name="標準 6 5 2 5 5 4" xfId="16352"/>
    <cellStyle name="標準 6 5 2 5 5 5" xfId="30625"/>
    <cellStyle name="標準 6 5 2 5 6" xfId="3870"/>
    <cellStyle name="標準 6 5 2 5 6 2" xfId="11004"/>
    <cellStyle name="標準 6 5 2 5 6 2 2" xfId="25272"/>
    <cellStyle name="標準 6 5 2 5 6 2 3" xfId="39545"/>
    <cellStyle name="標準 6 5 2 5 6 3" xfId="18138"/>
    <cellStyle name="標準 6 5 2 5 6 4" xfId="32411"/>
    <cellStyle name="標準 6 5 2 5 7" xfId="7437"/>
    <cellStyle name="標準 6 5 2 5 7 2" xfId="21705"/>
    <cellStyle name="標準 6 5 2 5 7 3" xfId="35978"/>
    <cellStyle name="標準 6 5 2 5 8" xfId="14571"/>
    <cellStyle name="標準 6 5 2 5 9" xfId="28844"/>
    <cellStyle name="標準 6 5 2 6" xfId="928"/>
    <cellStyle name="標準 6 5 2 6 2" xfId="2709"/>
    <cellStyle name="標準 6 5 2 6 2 2" xfId="6320"/>
    <cellStyle name="標準 6 5 2 6 2 2 2" xfId="13454"/>
    <cellStyle name="標準 6 5 2 6 2 2 2 2" xfId="27722"/>
    <cellStyle name="標準 6 5 2 6 2 2 2 3" xfId="41995"/>
    <cellStyle name="標準 6 5 2 6 2 2 3" xfId="20588"/>
    <cellStyle name="標準 6 5 2 6 2 2 4" xfId="34861"/>
    <cellStyle name="標準 6 5 2 6 2 3" xfId="9887"/>
    <cellStyle name="標準 6 5 2 6 2 3 2" xfId="24155"/>
    <cellStyle name="標準 6 5 2 6 2 3 3" xfId="38428"/>
    <cellStyle name="標準 6 5 2 6 2 4" xfId="17021"/>
    <cellStyle name="標準 6 5 2 6 2 5" xfId="31294"/>
    <cellStyle name="標準 6 5 2 6 3" xfId="4539"/>
    <cellStyle name="標準 6 5 2 6 3 2" xfId="11673"/>
    <cellStyle name="標準 6 5 2 6 3 2 2" xfId="25941"/>
    <cellStyle name="標準 6 5 2 6 3 2 3" xfId="40214"/>
    <cellStyle name="標準 6 5 2 6 3 3" xfId="18807"/>
    <cellStyle name="標準 6 5 2 6 3 4" xfId="33080"/>
    <cellStyle name="標準 6 5 2 6 4" xfId="8106"/>
    <cellStyle name="標準 6 5 2 6 4 2" xfId="22374"/>
    <cellStyle name="標準 6 5 2 6 4 3" xfId="36647"/>
    <cellStyle name="標準 6 5 2 6 5" xfId="15240"/>
    <cellStyle name="標準 6 5 2 6 6" xfId="29513"/>
    <cellStyle name="標準 6 5 2 7" xfId="482"/>
    <cellStyle name="標準 6 5 2 7 2" xfId="2263"/>
    <cellStyle name="標準 6 5 2 7 2 2" xfId="5874"/>
    <cellStyle name="標準 6 5 2 7 2 2 2" xfId="13008"/>
    <cellStyle name="標準 6 5 2 7 2 2 2 2" xfId="27276"/>
    <cellStyle name="標準 6 5 2 7 2 2 2 3" xfId="41549"/>
    <cellStyle name="標準 6 5 2 7 2 2 3" xfId="20142"/>
    <cellStyle name="標準 6 5 2 7 2 2 4" xfId="34415"/>
    <cellStyle name="標準 6 5 2 7 2 3" xfId="9441"/>
    <cellStyle name="標準 6 5 2 7 2 3 2" xfId="23709"/>
    <cellStyle name="標準 6 5 2 7 2 3 3" xfId="37982"/>
    <cellStyle name="標準 6 5 2 7 2 4" xfId="16575"/>
    <cellStyle name="標準 6 5 2 7 2 5" xfId="30848"/>
    <cellStyle name="標準 6 5 2 7 3" xfId="4093"/>
    <cellStyle name="標準 6 5 2 7 3 2" xfId="11227"/>
    <cellStyle name="標準 6 5 2 7 3 2 2" xfId="25495"/>
    <cellStyle name="標準 6 5 2 7 3 2 3" xfId="39768"/>
    <cellStyle name="標準 6 5 2 7 3 3" xfId="18361"/>
    <cellStyle name="標準 6 5 2 7 3 4" xfId="32634"/>
    <cellStyle name="標準 6 5 2 7 4" xfId="7660"/>
    <cellStyle name="標準 6 5 2 7 4 2" xfId="21928"/>
    <cellStyle name="標準 6 5 2 7 4 3" xfId="36201"/>
    <cellStyle name="標準 6 5 2 7 5" xfId="14794"/>
    <cellStyle name="標準 6 5 2 7 6" xfId="29067"/>
    <cellStyle name="標準 6 5 2 8" xfId="1373"/>
    <cellStyle name="標準 6 5 2 8 2" xfId="3154"/>
    <cellStyle name="標準 6 5 2 8 2 2" xfId="6765"/>
    <cellStyle name="標準 6 5 2 8 2 2 2" xfId="13899"/>
    <cellStyle name="標準 6 5 2 8 2 2 2 2" xfId="28167"/>
    <cellStyle name="標準 6 5 2 8 2 2 2 3" xfId="42440"/>
    <cellStyle name="標準 6 5 2 8 2 2 3" xfId="21033"/>
    <cellStyle name="標準 6 5 2 8 2 2 4" xfId="35306"/>
    <cellStyle name="標準 6 5 2 8 2 3" xfId="10332"/>
    <cellStyle name="標準 6 5 2 8 2 3 2" xfId="24600"/>
    <cellStyle name="標準 6 5 2 8 2 3 3" xfId="38873"/>
    <cellStyle name="標準 6 5 2 8 2 4" xfId="17466"/>
    <cellStyle name="標準 6 5 2 8 2 5" xfId="31739"/>
    <cellStyle name="標準 6 5 2 8 3" xfId="4984"/>
    <cellStyle name="標準 6 5 2 8 3 2" xfId="12118"/>
    <cellStyle name="標準 6 5 2 8 3 2 2" xfId="26386"/>
    <cellStyle name="標準 6 5 2 8 3 2 3" xfId="40659"/>
    <cellStyle name="標準 6 5 2 8 3 3" xfId="19252"/>
    <cellStyle name="標準 6 5 2 8 3 4" xfId="33525"/>
    <cellStyle name="標準 6 5 2 8 4" xfId="8551"/>
    <cellStyle name="標準 6 5 2 8 4 2" xfId="22819"/>
    <cellStyle name="標準 6 5 2 8 4 3" xfId="37092"/>
    <cellStyle name="標準 6 5 2 8 5" xfId="15685"/>
    <cellStyle name="標準 6 5 2 8 6" xfId="29958"/>
    <cellStyle name="標準 6 5 2 9" xfId="1818"/>
    <cellStyle name="標準 6 5 2 9 2" xfId="5429"/>
    <cellStyle name="標準 6 5 2 9 2 2" xfId="12563"/>
    <cellStyle name="標準 6 5 2 9 2 2 2" xfId="26831"/>
    <cellStyle name="標準 6 5 2 9 2 2 3" xfId="41104"/>
    <cellStyle name="標準 6 5 2 9 2 3" xfId="19697"/>
    <cellStyle name="標準 6 5 2 9 2 4" xfId="33970"/>
    <cellStyle name="標準 6 5 2 9 3" xfId="8996"/>
    <cellStyle name="標準 6 5 2 9 3 2" xfId="23264"/>
    <cellStyle name="標準 6 5 2 9 3 3" xfId="37537"/>
    <cellStyle name="標準 6 5 2 9 4" xfId="16130"/>
    <cellStyle name="標準 6 5 2 9 5" xfId="30403"/>
    <cellStyle name="標準 6 5 3" xfId="56"/>
    <cellStyle name="標準 6 5 3 10" xfId="14368"/>
    <cellStyle name="標準 6 5 3 11" xfId="28641"/>
    <cellStyle name="標準 6 5 3 2" xfId="184"/>
    <cellStyle name="標準 6 5 3 2 10" xfId="28769"/>
    <cellStyle name="標準 6 5 3 2 2" xfId="389"/>
    <cellStyle name="標準 6 5 3 2 2 2" xfId="1280"/>
    <cellStyle name="標準 6 5 3 2 2 2 2" xfId="3061"/>
    <cellStyle name="標準 6 5 3 2 2 2 2 2" xfId="6672"/>
    <cellStyle name="標準 6 5 3 2 2 2 2 2 2" xfId="13806"/>
    <cellStyle name="標準 6 5 3 2 2 2 2 2 2 2" xfId="28074"/>
    <cellStyle name="標準 6 5 3 2 2 2 2 2 2 3" xfId="42347"/>
    <cellStyle name="標準 6 5 3 2 2 2 2 2 3" xfId="20940"/>
    <cellStyle name="標準 6 5 3 2 2 2 2 2 4" xfId="35213"/>
    <cellStyle name="標準 6 5 3 2 2 2 2 3" xfId="10239"/>
    <cellStyle name="標準 6 5 3 2 2 2 2 3 2" xfId="24507"/>
    <cellStyle name="標準 6 5 3 2 2 2 2 3 3" xfId="38780"/>
    <cellStyle name="標準 6 5 3 2 2 2 2 4" xfId="17373"/>
    <cellStyle name="標準 6 5 3 2 2 2 2 5" xfId="31646"/>
    <cellStyle name="標準 6 5 3 2 2 2 3" xfId="4891"/>
    <cellStyle name="標準 6 5 3 2 2 2 3 2" xfId="12025"/>
    <cellStyle name="標準 6 5 3 2 2 2 3 2 2" xfId="26293"/>
    <cellStyle name="標準 6 5 3 2 2 2 3 2 3" xfId="40566"/>
    <cellStyle name="標準 6 5 3 2 2 2 3 3" xfId="19159"/>
    <cellStyle name="標準 6 5 3 2 2 2 3 4" xfId="33432"/>
    <cellStyle name="標準 6 5 3 2 2 2 4" xfId="8458"/>
    <cellStyle name="標準 6 5 3 2 2 2 4 2" xfId="22726"/>
    <cellStyle name="標準 6 5 3 2 2 2 4 3" xfId="36999"/>
    <cellStyle name="標準 6 5 3 2 2 2 5" xfId="15592"/>
    <cellStyle name="標準 6 5 3 2 2 2 6" xfId="29865"/>
    <cellStyle name="標準 6 5 3 2 2 3" xfId="834"/>
    <cellStyle name="標準 6 5 3 2 2 3 2" xfId="2615"/>
    <cellStyle name="標準 6 5 3 2 2 3 2 2" xfId="6226"/>
    <cellStyle name="標準 6 5 3 2 2 3 2 2 2" xfId="13360"/>
    <cellStyle name="標準 6 5 3 2 2 3 2 2 2 2" xfId="27628"/>
    <cellStyle name="標準 6 5 3 2 2 3 2 2 2 3" xfId="41901"/>
    <cellStyle name="標準 6 5 3 2 2 3 2 2 3" xfId="20494"/>
    <cellStyle name="標準 6 5 3 2 2 3 2 2 4" xfId="34767"/>
    <cellStyle name="標準 6 5 3 2 2 3 2 3" xfId="9793"/>
    <cellStyle name="標準 6 5 3 2 2 3 2 3 2" xfId="24061"/>
    <cellStyle name="標準 6 5 3 2 2 3 2 3 3" xfId="38334"/>
    <cellStyle name="標準 6 5 3 2 2 3 2 4" xfId="16927"/>
    <cellStyle name="標準 6 5 3 2 2 3 2 5" xfId="31200"/>
    <cellStyle name="標準 6 5 3 2 2 3 3" xfId="4445"/>
    <cellStyle name="標準 6 5 3 2 2 3 3 2" xfId="11579"/>
    <cellStyle name="標準 6 5 3 2 2 3 3 2 2" xfId="25847"/>
    <cellStyle name="標準 6 5 3 2 2 3 3 2 3" xfId="40120"/>
    <cellStyle name="標準 6 5 3 2 2 3 3 3" xfId="18713"/>
    <cellStyle name="標準 6 5 3 2 2 3 3 4" xfId="32986"/>
    <cellStyle name="標準 6 5 3 2 2 3 4" xfId="8012"/>
    <cellStyle name="標準 6 5 3 2 2 3 4 2" xfId="22280"/>
    <cellStyle name="標準 6 5 3 2 2 3 4 3" xfId="36553"/>
    <cellStyle name="標準 6 5 3 2 2 3 5" xfId="15146"/>
    <cellStyle name="標準 6 5 3 2 2 3 6" xfId="29419"/>
    <cellStyle name="標準 6 5 3 2 2 4" xfId="1725"/>
    <cellStyle name="標準 6 5 3 2 2 4 2" xfId="3506"/>
    <cellStyle name="標準 6 5 3 2 2 4 2 2" xfId="7117"/>
    <cellStyle name="標準 6 5 3 2 2 4 2 2 2" xfId="14251"/>
    <cellStyle name="標準 6 5 3 2 2 4 2 2 2 2" xfId="28519"/>
    <cellStyle name="標準 6 5 3 2 2 4 2 2 2 3" xfId="42792"/>
    <cellStyle name="標準 6 5 3 2 2 4 2 2 3" xfId="21385"/>
    <cellStyle name="標準 6 5 3 2 2 4 2 2 4" xfId="35658"/>
    <cellStyle name="標準 6 5 3 2 2 4 2 3" xfId="10684"/>
    <cellStyle name="標準 6 5 3 2 2 4 2 3 2" xfId="24952"/>
    <cellStyle name="標準 6 5 3 2 2 4 2 3 3" xfId="39225"/>
    <cellStyle name="標準 6 5 3 2 2 4 2 4" xfId="17818"/>
    <cellStyle name="標準 6 5 3 2 2 4 2 5" xfId="32091"/>
    <cellStyle name="標準 6 5 3 2 2 4 3" xfId="5336"/>
    <cellStyle name="標準 6 5 3 2 2 4 3 2" xfId="12470"/>
    <cellStyle name="標準 6 5 3 2 2 4 3 2 2" xfId="26738"/>
    <cellStyle name="標準 6 5 3 2 2 4 3 2 3" xfId="41011"/>
    <cellStyle name="標準 6 5 3 2 2 4 3 3" xfId="19604"/>
    <cellStyle name="標準 6 5 3 2 2 4 3 4" xfId="33877"/>
    <cellStyle name="標準 6 5 3 2 2 4 4" xfId="8903"/>
    <cellStyle name="標準 6 5 3 2 2 4 4 2" xfId="23171"/>
    <cellStyle name="標準 6 5 3 2 2 4 4 3" xfId="37444"/>
    <cellStyle name="標準 6 5 3 2 2 4 5" xfId="16037"/>
    <cellStyle name="標準 6 5 3 2 2 4 6" xfId="30310"/>
    <cellStyle name="標準 6 5 3 2 2 5" xfId="2170"/>
    <cellStyle name="標準 6 5 3 2 2 5 2" xfId="5781"/>
    <cellStyle name="標準 6 5 3 2 2 5 2 2" xfId="12915"/>
    <cellStyle name="標準 6 5 3 2 2 5 2 2 2" xfId="27183"/>
    <cellStyle name="標準 6 5 3 2 2 5 2 2 3" xfId="41456"/>
    <cellStyle name="標準 6 5 3 2 2 5 2 3" xfId="20049"/>
    <cellStyle name="標準 6 5 3 2 2 5 2 4" xfId="34322"/>
    <cellStyle name="標準 6 5 3 2 2 5 3" xfId="9348"/>
    <cellStyle name="標準 6 5 3 2 2 5 3 2" xfId="23616"/>
    <cellStyle name="標準 6 5 3 2 2 5 3 3" xfId="37889"/>
    <cellStyle name="標準 6 5 3 2 2 5 4" xfId="16482"/>
    <cellStyle name="標準 6 5 3 2 2 5 5" xfId="30755"/>
    <cellStyle name="標準 6 5 3 2 2 6" xfId="4000"/>
    <cellStyle name="標準 6 5 3 2 2 6 2" xfId="11134"/>
    <cellStyle name="標準 6 5 3 2 2 6 2 2" xfId="25402"/>
    <cellStyle name="標準 6 5 3 2 2 6 2 3" xfId="39675"/>
    <cellStyle name="標準 6 5 3 2 2 6 3" xfId="18268"/>
    <cellStyle name="標準 6 5 3 2 2 6 4" xfId="32541"/>
    <cellStyle name="標準 6 5 3 2 2 7" xfId="7567"/>
    <cellStyle name="標準 6 5 3 2 2 7 2" xfId="21835"/>
    <cellStyle name="標準 6 5 3 2 2 7 3" xfId="36108"/>
    <cellStyle name="標準 6 5 3 2 2 8" xfId="14701"/>
    <cellStyle name="標準 6 5 3 2 2 9" xfId="28974"/>
    <cellStyle name="標準 6 5 3 2 3" xfId="1075"/>
    <cellStyle name="標準 6 5 3 2 3 2" xfId="2856"/>
    <cellStyle name="標準 6 5 3 2 3 2 2" xfId="6467"/>
    <cellStyle name="標準 6 5 3 2 3 2 2 2" xfId="13601"/>
    <cellStyle name="標準 6 5 3 2 3 2 2 2 2" xfId="27869"/>
    <cellStyle name="標準 6 5 3 2 3 2 2 2 3" xfId="42142"/>
    <cellStyle name="標準 6 5 3 2 3 2 2 3" xfId="20735"/>
    <cellStyle name="標準 6 5 3 2 3 2 2 4" xfId="35008"/>
    <cellStyle name="標準 6 5 3 2 3 2 3" xfId="10034"/>
    <cellStyle name="標準 6 5 3 2 3 2 3 2" xfId="24302"/>
    <cellStyle name="標準 6 5 3 2 3 2 3 3" xfId="38575"/>
    <cellStyle name="標準 6 5 3 2 3 2 4" xfId="17168"/>
    <cellStyle name="標準 6 5 3 2 3 2 5" xfId="31441"/>
    <cellStyle name="標準 6 5 3 2 3 3" xfId="4686"/>
    <cellStyle name="標準 6 5 3 2 3 3 2" xfId="11820"/>
    <cellStyle name="標準 6 5 3 2 3 3 2 2" xfId="26088"/>
    <cellStyle name="標準 6 5 3 2 3 3 2 3" xfId="40361"/>
    <cellStyle name="標準 6 5 3 2 3 3 3" xfId="18954"/>
    <cellStyle name="標準 6 5 3 2 3 3 4" xfId="33227"/>
    <cellStyle name="標準 6 5 3 2 3 4" xfId="8253"/>
    <cellStyle name="標準 6 5 3 2 3 4 2" xfId="22521"/>
    <cellStyle name="標準 6 5 3 2 3 4 3" xfId="36794"/>
    <cellStyle name="標準 6 5 3 2 3 5" xfId="15387"/>
    <cellStyle name="標準 6 5 3 2 3 6" xfId="29660"/>
    <cellStyle name="標準 6 5 3 2 4" xfId="629"/>
    <cellStyle name="標準 6 5 3 2 4 2" xfId="2410"/>
    <cellStyle name="標準 6 5 3 2 4 2 2" xfId="6021"/>
    <cellStyle name="標準 6 5 3 2 4 2 2 2" xfId="13155"/>
    <cellStyle name="標準 6 5 3 2 4 2 2 2 2" xfId="27423"/>
    <cellStyle name="標準 6 5 3 2 4 2 2 2 3" xfId="41696"/>
    <cellStyle name="標準 6 5 3 2 4 2 2 3" xfId="20289"/>
    <cellStyle name="標準 6 5 3 2 4 2 2 4" xfId="34562"/>
    <cellStyle name="標準 6 5 3 2 4 2 3" xfId="9588"/>
    <cellStyle name="標準 6 5 3 2 4 2 3 2" xfId="23856"/>
    <cellStyle name="標準 6 5 3 2 4 2 3 3" xfId="38129"/>
    <cellStyle name="標準 6 5 3 2 4 2 4" xfId="16722"/>
    <cellStyle name="標準 6 5 3 2 4 2 5" xfId="30995"/>
    <cellStyle name="標準 6 5 3 2 4 3" xfId="4240"/>
    <cellStyle name="標準 6 5 3 2 4 3 2" xfId="11374"/>
    <cellStyle name="標準 6 5 3 2 4 3 2 2" xfId="25642"/>
    <cellStyle name="標準 6 5 3 2 4 3 2 3" xfId="39915"/>
    <cellStyle name="標準 6 5 3 2 4 3 3" xfId="18508"/>
    <cellStyle name="標準 6 5 3 2 4 3 4" xfId="32781"/>
    <cellStyle name="標準 6 5 3 2 4 4" xfId="7807"/>
    <cellStyle name="標準 6 5 3 2 4 4 2" xfId="22075"/>
    <cellStyle name="標準 6 5 3 2 4 4 3" xfId="36348"/>
    <cellStyle name="標準 6 5 3 2 4 5" xfId="14941"/>
    <cellStyle name="標準 6 5 3 2 4 6" xfId="29214"/>
    <cellStyle name="標準 6 5 3 2 5" xfId="1520"/>
    <cellStyle name="標準 6 5 3 2 5 2" xfId="3301"/>
    <cellStyle name="標準 6 5 3 2 5 2 2" xfId="6912"/>
    <cellStyle name="標準 6 5 3 2 5 2 2 2" xfId="14046"/>
    <cellStyle name="標準 6 5 3 2 5 2 2 2 2" xfId="28314"/>
    <cellStyle name="標準 6 5 3 2 5 2 2 2 3" xfId="42587"/>
    <cellStyle name="標準 6 5 3 2 5 2 2 3" xfId="21180"/>
    <cellStyle name="標準 6 5 3 2 5 2 2 4" xfId="35453"/>
    <cellStyle name="標準 6 5 3 2 5 2 3" xfId="10479"/>
    <cellStyle name="標準 6 5 3 2 5 2 3 2" xfId="24747"/>
    <cellStyle name="標準 6 5 3 2 5 2 3 3" xfId="39020"/>
    <cellStyle name="標準 6 5 3 2 5 2 4" xfId="17613"/>
    <cellStyle name="標準 6 5 3 2 5 2 5" xfId="31886"/>
    <cellStyle name="標準 6 5 3 2 5 3" xfId="5131"/>
    <cellStyle name="標準 6 5 3 2 5 3 2" xfId="12265"/>
    <cellStyle name="標準 6 5 3 2 5 3 2 2" xfId="26533"/>
    <cellStyle name="標準 6 5 3 2 5 3 2 3" xfId="40806"/>
    <cellStyle name="標準 6 5 3 2 5 3 3" xfId="19399"/>
    <cellStyle name="標準 6 5 3 2 5 3 4" xfId="33672"/>
    <cellStyle name="標準 6 5 3 2 5 4" xfId="8698"/>
    <cellStyle name="標準 6 5 3 2 5 4 2" xfId="22966"/>
    <cellStyle name="標準 6 5 3 2 5 4 3" xfId="37239"/>
    <cellStyle name="標準 6 5 3 2 5 5" xfId="15832"/>
    <cellStyle name="標準 6 5 3 2 5 6" xfId="30105"/>
    <cellStyle name="標準 6 5 3 2 6" xfId="1965"/>
    <cellStyle name="標準 6 5 3 2 6 2" xfId="5576"/>
    <cellStyle name="標準 6 5 3 2 6 2 2" xfId="12710"/>
    <cellStyle name="標準 6 5 3 2 6 2 2 2" xfId="26978"/>
    <cellStyle name="標準 6 5 3 2 6 2 2 3" xfId="41251"/>
    <cellStyle name="標準 6 5 3 2 6 2 3" xfId="19844"/>
    <cellStyle name="標準 6 5 3 2 6 2 4" xfId="34117"/>
    <cellStyle name="標準 6 5 3 2 6 3" xfId="9143"/>
    <cellStyle name="標準 6 5 3 2 6 3 2" xfId="23411"/>
    <cellStyle name="標準 6 5 3 2 6 3 3" xfId="37684"/>
    <cellStyle name="標準 6 5 3 2 6 4" xfId="16277"/>
    <cellStyle name="標準 6 5 3 2 6 5" xfId="30550"/>
    <cellStyle name="標準 6 5 3 2 7" xfId="3795"/>
    <cellStyle name="標準 6 5 3 2 7 2" xfId="10929"/>
    <cellStyle name="標準 6 5 3 2 7 2 2" xfId="25197"/>
    <cellStyle name="標準 6 5 3 2 7 2 3" xfId="39470"/>
    <cellStyle name="標準 6 5 3 2 7 3" xfId="18063"/>
    <cellStyle name="標準 6 5 3 2 7 4" xfId="32336"/>
    <cellStyle name="標準 6 5 3 2 8" xfId="7362"/>
    <cellStyle name="標準 6 5 3 2 8 2" xfId="21630"/>
    <cellStyle name="標準 6 5 3 2 8 3" xfId="35903"/>
    <cellStyle name="標準 6 5 3 2 9" xfId="14496"/>
    <cellStyle name="標準 6 5 3 3" xfId="278"/>
    <cellStyle name="標準 6 5 3 3 2" xfId="1169"/>
    <cellStyle name="標準 6 5 3 3 2 2" xfId="2950"/>
    <cellStyle name="標準 6 5 3 3 2 2 2" xfId="6561"/>
    <cellStyle name="標準 6 5 3 3 2 2 2 2" xfId="13695"/>
    <cellStyle name="標準 6 5 3 3 2 2 2 2 2" xfId="27963"/>
    <cellStyle name="標準 6 5 3 3 2 2 2 2 3" xfId="42236"/>
    <cellStyle name="標準 6 5 3 3 2 2 2 3" xfId="20829"/>
    <cellStyle name="標準 6 5 3 3 2 2 2 4" xfId="35102"/>
    <cellStyle name="標準 6 5 3 3 2 2 3" xfId="10128"/>
    <cellStyle name="標準 6 5 3 3 2 2 3 2" xfId="24396"/>
    <cellStyle name="標準 6 5 3 3 2 2 3 3" xfId="38669"/>
    <cellStyle name="標準 6 5 3 3 2 2 4" xfId="17262"/>
    <cellStyle name="標準 6 5 3 3 2 2 5" xfId="31535"/>
    <cellStyle name="標準 6 5 3 3 2 3" xfId="4780"/>
    <cellStyle name="標準 6 5 3 3 2 3 2" xfId="11914"/>
    <cellStyle name="標準 6 5 3 3 2 3 2 2" xfId="26182"/>
    <cellStyle name="標準 6 5 3 3 2 3 2 3" xfId="40455"/>
    <cellStyle name="標準 6 5 3 3 2 3 3" xfId="19048"/>
    <cellStyle name="標準 6 5 3 3 2 3 4" xfId="33321"/>
    <cellStyle name="標準 6 5 3 3 2 4" xfId="8347"/>
    <cellStyle name="標準 6 5 3 3 2 4 2" xfId="22615"/>
    <cellStyle name="標準 6 5 3 3 2 4 3" xfId="36888"/>
    <cellStyle name="標準 6 5 3 3 2 5" xfId="15481"/>
    <cellStyle name="標準 6 5 3 3 2 6" xfId="29754"/>
    <cellStyle name="標準 6 5 3 3 3" xfId="723"/>
    <cellStyle name="標準 6 5 3 3 3 2" xfId="2504"/>
    <cellStyle name="標準 6 5 3 3 3 2 2" xfId="6115"/>
    <cellStyle name="標準 6 5 3 3 3 2 2 2" xfId="13249"/>
    <cellStyle name="標準 6 5 3 3 3 2 2 2 2" xfId="27517"/>
    <cellStyle name="標準 6 5 3 3 3 2 2 2 3" xfId="41790"/>
    <cellStyle name="標準 6 5 3 3 3 2 2 3" xfId="20383"/>
    <cellStyle name="標準 6 5 3 3 3 2 2 4" xfId="34656"/>
    <cellStyle name="標準 6 5 3 3 3 2 3" xfId="9682"/>
    <cellStyle name="標準 6 5 3 3 3 2 3 2" xfId="23950"/>
    <cellStyle name="標準 6 5 3 3 3 2 3 3" xfId="38223"/>
    <cellStyle name="標準 6 5 3 3 3 2 4" xfId="16816"/>
    <cellStyle name="標準 6 5 3 3 3 2 5" xfId="31089"/>
    <cellStyle name="標準 6 5 3 3 3 3" xfId="4334"/>
    <cellStyle name="標準 6 5 3 3 3 3 2" xfId="11468"/>
    <cellStyle name="標準 6 5 3 3 3 3 2 2" xfId="25736"/>
    <cellStyle name="標準 6 5 3 3 3 3 2 3" xfId="40009"/>
    <cellStyle name="標準 6 5 3 3 3 3 3" xfId="18602"/>
    <cellStyle name="標準 6 5 3 3 3 3 4" xfId="32875"/>
    <cellStyle name="標準 6 5 3 3 3 4" xfId="7901"/>
    <cellStyle name="標準 6 5 3 3 3 4 2" xfId="22169"/>
    <cellStyle name="標準 6 5 3 3 3 4 3" xfId="36442"/>
    <cellStyle name="標準 6 5 3 3 3 5" xfId="15035"/>
    <cellStyle name="標準 6 5 3 3 3 6" xfId="29308"/>
    <cellStyle name="標準 6 5 3 3 4" xfId="1614"/>
    <cellStyle name="標準 6 5 3 3 4 2" xfId="3395"/>
    <cellStyle name="標準 6 5 3 3 4 2 2" xfId="7006"/>
    <cellStyle name="標準 6 5 3 3 4 2 2 2" xfId="14140"/>
    <cellStyle name="標準 6 5 3 3 4 2 2 2 2" xfId="28408"/>
    <cellStyle name="標準 6 5 3 3 4 2 2 2 3" xfId="42681"/>
    <cellStyle name="標準 6 5 3 3 4 2 2 3" xfId="21274"/>
    <cellStyle name="標準 6 5 3 3 4 2 2 4" xfId="35547"/>
    <cellStyle name="標準 6 5 3 3 4 2 3" xfId="10573"/>
    <cellStyle name="標準 6 5 3 3 4 2 3 2" xfId="24841"/>
    <cellStyle name="標準 6 5 3 3 4 2 3 3" xfId="39114"/>
    <cellStyle name="標準 6 5 3 3 4 2 4" xfId="17707"/>
    <cellStyle name="標準 6 5 3 3 4 2 5" xfId="31980"/>
    <cellStyle name="標準 6 5 3 3 4 3" xfId="5225"/>
    <cellStyle name="標準 6 5 3 3 4 3 2" xfId="12359"/>
    <cellStyle name="標準 6 5 3 3 4 3 2 2" xfId="26627"/>
    <cellStyle name="標準 6 5 3 3 4 3 2 3" xfId="40900"/>
    <cellStyle name="標準 6 5 3 3 4 3 3" xfId="19493"/>
    <cellStyle name="標準 6 5 3 3 4 3 4" xfId="33766"/>
    <cellStyle name="標準 6 5 3 3 4 4" xfId="8792"/>
    <cellStyle name="標準 6 5 3 3 4 4 2" xfId="23060"/>
    <cellStyle name="標準 6 5 3 3 4 4 3" xfId="37333"/>
    <cellStyle name="標準 6 5 3 3 4 5" xfId="15926"/>
    <cellStyle name="標準 6 5 3 3 4 6" xfId="30199"/>
    <cellStyle name="標準 6 5 3 3 5" xfId="2059"/>
    <cellStyle name="標準 6 5 3 3 5 2" xfId="5670"/>
    <cellStyle name="標準 6 5 3 3 5 2 2" xfId="12804"/>
    <cellStyle name="標準 6 5 3 3 5 2 2 2" xfId="27072"/>
    <cellStyle name="標準 6 5 3 3 5 2 2 3" xfId="41345"/>
    <cellStyle name="標準 6 5 3 3 5 2 3" xfId="19938"/>
    <cellStyle name="標準 6 5 3 3 5 2 4" xfId="34211"/>
    <cellStyle name="標準 6 5 3 3 5 3" xfId="9237"/>
    <cellStyle name="標準 6 5 3 3 5 3 2" xfId="23505"/>
    <cellStyle name="標準 6 5 3 3 5 3 3" xfId="37778"/>
    <cellStyle name="標準 6 5 3 3 5 4" xfId="16371"/>
    <cellStyle name="標準 6 5 3 3 5 5" xfId="30644"/>
    <cellStyle name="標準 6 5 3 3 6" xfId="3889"/>
    <cellStyle name="標準 6 5 3 3 6 2" xfId="11023"/>
    <cellStyle name="標準 6 5 3 3 6 2 2" xfId="25291"/>
    <cellStyle name="標準 6 5 3 3 6 2 3" xfId="39564"/>
    <cellStyle name="標準 6 5 3 3 6 3" xfId="18157"/>
    <cellStyle name="標準 6 5 3 3 6 4" xfId="32430"/>
    <cellStyle name="標準 6 5 3 3 7" xfId="7456"/>
    <cellStyle name="標準 6 5 3 3 7 2" xfId="21724"/>
    <cellStyle name="標準 6 5 3 3 7 3" xfId="35997"/>
    <cellStyle name="標準 6 5 3 3 8" xfId="14590"/>
    <cellStyle name="標準 6 5 3 3 9" xfId="28863"/>
    <cellStyle name="標準 6 5 3 4" xfId="947"/>
    <cellStyle name="標準 6 5 3 4 2" xfId="2728"/>
    <cellStyle name="標準 6 5 3 4 2 2" xfId="6339"/>
    <cellStyle name="標準 6 5 3 4 2 2 2" xfId="13473"/>
    <cellStyle name="標準 6 5 3 4 2 2 2 2" xfId="27741"/>
    <cellStyle name="標準 6 5 3 4 2 2 2 3" xfId="42014"/>
    <cellStyle name="標準 6 5 3 4 2 2 3" xfId="20607"/>
    <cellStyle name="標準 6 5 3 4 2 2 4" xfId="34880"/>
    <cellStyle name="標準 6 5 3 4 2 3" xfId="9906"/>
    <cellStyle name="標準 6 5 3 4 2 3 2" xfId="24174"/>
    <cellStyle name="標準 6 5 3 4 2 3 3" xfId="38447"/>
    <cellStyle name="標準 6 5 3 4 2 4" xfId="17040"/>
    <cellStyle name="標準 6 5 3 4 2 5" xfId="31313"/>
    <cellStyle name="標準 6 5 3 4 3" xfId="4558"/>
    <cellStyle name="標準 6 5 3 4 3 2" xfId="11692"/>
    <cellStyle name="標準 6 5 3 4 3 2 2" xfId="25960"/>
    <cellStyle name="標準 6 5 3 4 3 2 3" xfId="40233"/>
    <cellStyle name="標準 6 5 3 4 3 3" xfId="18826"/>
    <cellStyle name="標準 6 5 3 4 3 4" xfId="33099"/>
    <cellStyle name="標準 6 5 3 4 4" xfId="8125"/>
    <cellStyle name="標準 6 5 3 4 4 2" xfId="22393"/>
    <cellStyle name="標準 6 5 3 4 4 3" xfId="36666"/>
    <cellStyle name="標準 6 5 3 4 5" xfId="15259"/>
    <cellStyle name="標準 6 5 3 4 6" xfId="29532"/>
    <cellStyle name="標準 6 5 3 5" xfId="501"/>
    <cellStyle name="標準 6 5 3 5 2" xfId="2282"/>
    <cellStyle name="標準 6 5 3 5 2 2" xfId="5893"/>
    <cellStyle name="標準 6 5 3 5 2 2 2" xfId="13027"/>
    <cellStyle name="標準 6 5 3 5 2 2 2 2" xfId="27295"/>
    <cellStyle name="標準 6 5 3 5 2 2 2 3" xfId="41568"/>
    <cellStyle name="標準 6 5 3 5 2 2 3" xfId="20161"/>
    <cellStyle name="標準 6 5 3 5 2 2 4" xfId="34434"/>
    <cellStyle name="標準 6 5 3 5 2 3" xfId="9460"/>
    <cellStyle name="標準 6 5 3 5 2 3 2" xfId="23728"/>
    <cellStyle name="標準 6 5 3 5 2 3 3" xfId="38001"/>
    <cellStyle name="標準 6 5 3 5 2 4" xfId="16594"/>
    <cellStyle name="標準 6 5 3 5 2 5" xfId="30867"/>
    <cellStyle name="標準 6 5 3 5 3" xfId="4112"/>
    <cellStyle name="標準 6 5 3 5 3 2" xfId="11246"/>
    <cellStyle name="標準 6 5 3 5 3 2 2" xfId="25514"/>
    <cellStyle name="標準 6 5 3 5 3 2 3" xfId="39787"/>
    <cellStyle name="標準 6 5 3 5 3 3" xfId="18380"/>
    <cellStyle name="標準 6 5 3 5 3 4" xfId="32653"/>
    <cellStyle name="標準 6 5 3 5 4" xfId="7679"/>
    <cellStyle name="標準 6 5 3 5 4 2" xfId="21947"/>
    <cellStyle name="標準 6 5 3 5 4 3" xfId="36220"/>
    <cellStyle name="標準 6 5 3 5 5" xfId="14813"/>
    <cellStyle name="標準 6 5 3 5 6" xfId="29086"/>
    <cellStyle name="標準 6 5 3 6" xfId="1392"/>
    <cellStyle name="標準 6 5 3 6 2" xfId="3173"/>
    <cellStyle name="標準 6 5 3 6 2 2" xfId="6784"/>
    <cellStyle name="標準 6 5 3 6 2 2 2" xfId="13918"/>
    <cellStyle name="標準 6 5 3 6 2 2 2 2" xfId="28186"/>
    <cellStyle name="標準 6 5 3 6 2 2 2 3" xfId="42459"/>
    <cellStyle name="標準 6 5 3 6 2 2 3" xfId="21052"/>
    <cellStyle name="標準 6 5 3 6 2 2 4" xfId="35325"/>
    <cellStyle name="標準 6 5 3 6 2 3" xfId="10351"/>
    <cellStyle name="標準 6 5 3 6 2 3 2" xfId="24619"/>
    <cellStyle name="標準 6 5 3 6 2 3 3" xfId="38892"/>
    <cellStyle name="標準 6 5 3 6 2 4" xfId="17485"/>
    <cellStyle name="標準 6 5 3 6 2 5" xfId="31758"/>
    <cellStyle name="標準 6 5 3 6 3" xfId="5003"/>
    <cellStyle name="標準 6 5 3 6 3 2" xfId="12137"/>
    <cellStyle name="標準 6 5 3 6 3 2 2" xfId="26405"/>
    <cellStyle name="標準 6 5 3 6 3 2 3" xfId="40678"/>
    <cellStyle name="標準 6 5 3 6 3 3" xfId="19271"/>
    <cellStyle name="標準 6 5 3 6 3 4" xfId="33544"/>
    <cellStyle name="標準 6 5 3 6 4" xfId="8570"/>
    <cellStyle name="標準 6 5 3 6 4 2" xfId="22838"/>
    <cellStyle name="標準 6 5 3 6 4 3" xfId="37111"/>
    <cellStyle name="標準 6 5 3 6 5" xfId="15704"/>
    <cellStyle name="標準 6 5 3 6 6" xfId="29977"/>
    <cellStyle name="標準 6 5 3 7" xfId="1837"/>
    <cellStyle name="標準 6 5 3 7 2" xfId="5448"/>
    <cellStyle name="標準 6 5 3 7 2 2" xfId="12582"/>
    <cellStyle name="標準 6 5 3 7 2 2 2" xfId="26850"/>
    <cellStyle name="標準 6 5 3 7 2 2 3" xfId="41123"/>
    <cellStyle name="標準 6 5 3 7 2 3" xfId="19716"/>
    <cellStyle name="標準 6 5 3 7 2 4" xfId="33989"/>
    <cellStyle name="標準 6 5 3 7 3" xfId="9015"/>
    <cellStyle name="標準 6 5 3 7 3 2" xfId="23283"/>
    <cellStyle name="標準 6 5 3 7 3 3" xfId="37556"/>
    <cellStyle name="標準 6 5 3 7 4" xfId="16149"/>
    <cellStyle name="標準 6 5 3 7 5" xfId="30422"/>
    <cellStyle name="標準 6 5 3 8" xfId="3667"/>
    <cellStyle name="標準 6 5 3 8 2" xfId="10801"/>
    <cellStyle name="標準 6 5 3 8 2 2" xfId="25069"/>
    <cellStyle name="標準 6 5 3 8 2 3" xfId="39342"/>
    <cellStyle name="標準 6 5 3 8 3" xfId="17935"/>
    <cellStyle name="標準 6 5 3 8 4" xfId="32208"/>
    <cellStyle name="標準 6 5 3 9" xfId="7234"/>
    <cellStyle name="標準 6 5 3 9 2" xfId="21502"/>
    <cellStyle name="標準 6 5 3 9 3" xfId="35775"/>
    <cellStyle name="標準 6 5 4" xfId="93"/>
    <cellStyle name="標準 6 5 4 10" xfId="14405"/>
    <cellStyle name="標準 6 5 4 11" xfId="28678"/>
    <cellStyle name="標準 6 5 4 2" xfId="185"/>
    <cellStyle name="標準 6 5 4 2 10" xfId="28770"/>
    <cellStyle name="標準 6 5 4 2 2" xfId="426"/>
    <cellStyle name="標準 6 5 4 2 2 2" xfId="1317"/>
    <cellStyle name="標準 6 5 4 2 2 2 2" xfId="3098"/>
    <cellStyle name="標準 6 5 4 2 2 2 2 2" xfId="6709"/>
    <cellStyle name="標準 6 5 4 2 2 2 2 2 2" xfId="13843"/>
    <cellStyle name="標準 6 5 4 2 2 2 2 2 2 2" xfId="28111"/>
    <cellStyle name="標準 6 5 4 2 2 2 2 2 2 3" xfId="42384"/>
    <cellStyle name="標準 6 5 4 2 2 2 2 2 3" xfId="20977"/>
    <cellStyle name="標準 6 5 4 2 2 2 2 2 4" xfId="35250"/>
    <cellStyle name="標準 6 5 4 2 2 2 2 3" xfId="10276"/>
    <cellStyle name="標準 6 5 4 2 2 2 2 3 2" xfId="24544"/>
    <cellStyle name="標準 6 5 4 2 2 2 2 3 3" xfId="38817"/>
    <cellStyle name="標準 6 5 4 2 2 2 2 4" xfId="17410"/>
    <cellStyle name="標準 6 5 4 2 2 2 2 5" xfId="31683"/>
    <cellStyle name="標準 6 5 4 2 2 2 3" xfId="4928"/>
    <cellStyle name="標準 6 5 4 2 2 2 3 2" xfId="12062"/>
    <cellStyle name="標準 6 5 4 2 2 2 3 2 2" xfId="26330"/>
    <cellStyle name="標準 6 5 4 2 2 2 3 2 3" xfId="40603"/>
    <cellStyle name="標準 6 5 4 2 2 2 3 3" xfId="19196"/>
    <cellStyle name="標準 6 5 4 2 2 2 3 4" xfId="33469"/>
    <cellStyle name="標準 6 5 4 2 2 2 4" xfId="8495"/>
    <cellStyle name="標準 6 5 4 2 2 2 4 2" xfId="22763"/>
    <cellStyle name="標準 6 5 4 2 2 2 4 3" xfId="37036"/>
    <cellStyle name="標準 6 5 4 2 2 2 5" xfId="15629"/>
    <cellStyle name="標準 6 5 4 2 2 2 6" xfId="29902"/>
    <cellStyle name="標準 6 5 4 2 2 3" xfId="871"/>
    <cellStyle name="標準 6 5 4 2 2 3 2" xfId="2652"/>
    <cellStyle name="標準 6 5 4 2 2 3 2 2" xfId="6263"/>
    <cellStyle name="標準 6 5 4 2 2 3 2 2 2" xfId="13397"/>
    <cellStyle name="標準 6 5 4 2 2 3 2 2 2 2" xfId="27665"/>
    <cellStyle name="標準 6 5 4 2 2 3 2 2 2 3" xfId="41938"/>
    <cellStyle name="標準 6 5 4 2 2 3 2 2 3" xfId="20531"/>
    <cellStyle name="標準 6 5 4 2 2 3 2 2 4" xfId="34804"/>
    <cellStyle name="標準 6 5 4 2 2 3 2 3" xfId="9830"/>
    <cellStyle name="標準 6 5 4 2 2 3 2 3 2" xfId="24098"/>
    <cellStyle name="標準 6 5 4 2 2 3 2 3 3" xfId="38371"/>
    <cellStyle name="標準 6 5 4 2 2 3 2 4" xfId="16964"/>
    <cellStyle name="標準 6 5 4 2 2 3 2 5" xfId="31237"/>
    <cellStyle name="標準 6 5 4 2 2 3 3" xfId="4482"/>
    <cellStyle name="標準 6 5 4 2 2 3 3 2" xfId="11616"/>
    <cellStyle name="標準 6 5 4 2 2 3 3 2 2" xfId="25884"/>
    <cellStyle name="標準 6 5 4 2 2 3 3 2 3" xfId="40157"/>
    <cellStyle name="標準 6 5 4 2 2 3 3 3" xfId="18750"/>
    <cellStyle name="標準 6 5 4 2 2 3 3 4" xfId="33023"/>
    <cellStyle name="標準 6 5 4 2 2 3 4" xfId="8049"/>
    <cellStyle name="標準 6 5 4 2 2 3 4 2" xfId="22317"/>
    <cellStyle name="標準 6 5 4 2 2 3 4 3" xfId="36590"/>
    <cellStyle name="標準 6 5 4 2 2 3 5" xfId="15183"/>
    <cellStyle name="標準 6 5 4 2 2 3 6" xfId="29456"/>
    <cellStyle name="標準 6 5 4 2 2 4" xfId="1762"/>
    <cellStyle name="標準 6 5 4 2 2 4 2" xfId="3543"/>
    <cellStyle name="標準 6 5 4 2 2 4 2 2" xfId="7154"/>
    <cellStyle name="標準 6 5 4 2 2 4 2 2 2" xfId="14288"/>
    <cellStyle name="標準 6 5 4 2 2 4 2 2 2 2" xfId="28556"/>
    <cellStyle name="標準 6 5 4 2 2 4 2 2 2 3" xfId="42829"/>
    <cellStyle name="標準 6 5 4 2 2 4 2 2 3" xfId="21422"/>
    <cellStyle name="標準 6 5 4 2 2 4 2 2 4" xfId="35695"/>
    <cellStyle name="標準 6 5 4 2 2 4 2 3" xfId="10721"/>
    <cellStyle name="標準 6 5 4 2 2 4 2 3 2" xfId="24989"/>
    <cellStyle name="標準 6 5 4 2 2 4 2 3 3" xfId="39262"/>
    <cellStyle name="標準 6 5 4 2 2 4 2 4" xfId="17855"/>
    <cellStyle name="標準 6 5 4 2 2 4 2 5" xfId="32128"/>
    <cellStyle name="標準 6 5 4 2 2 4 3" xfId="5373"/>
    <cellStyle name="標準 6 5 4 2 2 4 3 2" xfId="12507"/>
    <cellStyle name="標準 6 5 4 2 2 4 3 2 2" xfId="26775"/>
    <cellStyle name="標準 6 5 4 2 2 4 3 2 3" xfId="41048"/>
    <cellStyle name="標準 6 5 4 2 2 4 3 3" xfId="19641"/>
    <cellStyle name="標準 6 5 4 2 2 4 3 4" xfId="33914"/>
    <cellStyle name="標準 6 5 4 2 2 4 4" xfId="8940"/>
    <cellStyle name="標準 6 5 4 2 2 4 4 2" xfId="23208"/>
    <cellStyle name="標準 6 5 4 2 2 4 4 3" xfId="37481"/>
    <cellStyle name="標準 6 5 4 2 2 4 5" xfId="16074"/>
    <cellStyle name="標準 6 5 4 2 2 4 6" xfId="30347"/>
    <cellStyle name="標準 6 5 4 2 2 5" xfId="2207"/>
    <cellStyle name="標準 6 5 4 2 2 5 2" xfId="5818"/>
    <cellStyle name="標準 6 5 4 2 2 5 2 2" xfId="12952"/>
    <cellStyle name="標準 6 5 4 2 2 5 2 2 2" xfId="27220"/>
    <cellStyle name="標準 6 5 4 2 2 5 2 2 3" xfId="41493"/>
    <cellStyle name="標準 6 5 4 2 2 5 2 3" xfId="20086"/>
    <cellStyle name="標準 6 5 4 2 2 5 2 4" xfId="34359"/>
    <cellStyle name="標準 6 5 4 2 2 5 3" xfId="9385"/>
    <cellStyle name="標準 6 5 4 2 2 5 3 2" xfId="23653"/>
    <cellStyle name="標準 6 5 4 2 2 5 3 3" xfId="37926"/>
    <cellStyle name="標準 6 5 4 2 2 5 4" xfId="16519"/>
    <cellStyle name="標準 6 5 4 2 2 5 5" xfId="30792"/>
    <cellStyle name="標準 6 5 4 2 2 6" xfId="4037"/>
    <cellStyle name="標準 6 5 4 2 2 6 2" xfId="11171"/>
    <cellStyle name="標準 6 5 4 2 2 6 2 2" xfId="25439"/>
    <cellStyle name="標準 6 5 4 2 2 6 2 3" xfId="39712"/>
    <cellStyle name="標準 6 5 4 2 2 6 3" xfId="18305"/>
    <cellStyle name="標準 6 5 4 2 2 6 4" xfId="32578"/>
    <cellStyle name="標準 6 5 4 2 2 7" xfId="7604"/>
    <cellStyle name="標準 6 5 4 2 2 7 2" xfId="21872"/>
    <cellStyle name="標準 6 5 4 2 2 7 3" xfId="36145"/>
    <cellStyle name="標準 6 5 4 2 2 8" xfId="14738"/>
    <cellStyle name="標準 6 5 4 2 2 9" xfId="29011"/>
    <cellStyle name="標準 6 5 4 2 3" xfId="1076"/>
    <cellStyle name="標準 6 5 4 2 3 2" xfId="2857"/>
    <cellStyle name="標準 6 5 4 2 3 2 2" xfId="6468"/>
    <cellStyle name="標準 6 5 4 2 3 2 2 2" xfId="13602"/>
    <cellStyle name="標準 6 5 4 2 3 2 2 2 2" xfId="27870"/>
    <cellStyle name="標準 6 5 4 2 3 2 2 2 3" xfId="42143"/>
    <cellStyle name="標準 6 5 4 2 3 2 2 3" xfId="20736"/>
    <cellStyle name="標準 6 5 4 2 3 2 2 4" xfId="35009"/>
    <cellStyle name="標準 6 5 4 2 3 2 3" xfId="10035"/>
    <cellStyle name="標準 6 5 4 2 3 2 3 2" xfId="24303"/>
    <cellStyle name="標準 6 5 4 2 3 2 3 3" xfId="38576"/>
    <cellStyle name="標準 6 5 4 2 3 2 4" xfId="17169"/>
    <cellStyle name="標準 6 5 4 2 3 2 5" xfId="31442"/>
    <cellStyle name="標準 6 5 4 2 3 3" xfId="4687"/>
    <cellStyle name="標準 6 5 4 2 3 3 2" xfId="11821"/>
    <cellStyle name="標準 6 5 4 2 3 3 2 2" xfId="26089"/>
    <cellStyle name="標準 6 5 4 2 3 3 2 3" xfId="40362"/>
    <cellStyle name="標準 6 5 4 2 3 3 3" xfId="18955"/>
    <cellStyle name="標準 6 5 4 2 3 3 4" xfId="33228"/>
    <cellStyle name="標準 6 5 4 2 3 4" xfId="8254"/>
    <cellStyle name="標準 6 5 4 2 3 4 2" xfId="22522"/>
    <cellStyle name="標準 6 5 4 2 3 4 3" xfId="36795"/>
    <cellStyle name="標準 6 5 4 2 3 5" xfId="15388"/>
    <cellStyle name="標準 6 5 4 2 3 6" xfId="29661"/>
    <cellStyle name="標準 6 5 4 2 4" xfId="630"/>
    <cellStyle name="標準 6 5 4 2 4 2" xfId="2411"/>
    <cellStyle name="標準 6 5 4 2 4 2 2" xfId="6022"/>
    <cellStyle name="標準 6 5 4 2 4 2 2 2" xfId="13156"/>
    <cellStyle name="標準 6 5 4 2 4 2 2 2 2" xfId="27424"/>
    <cellStyle name="標準 6 5 4 2 4 2 2 2 3" xfId="41697"/>
    <cellStyle name="標準 6 5 4 2 4 2 2 3" xfId="20290"/>
    <cellStyle name="標準 6 5 4 2 4 2 2 4" xfId="34563"/>
    <cellStyle name="標準 6 5 4 2 4 2 3" xfId="9589"/>
    <cellStyle name="標準 6 5 4 2 4 2 3 2" xfId="23857"/>
    <cellStyle name="標準 6 5 4 2 4 2 3 3" xfId="38130"/>
    <cellStyle name="標準 6 5 4 2 4 2 4" xfId="16723"/>
    <cellStyle name="標準 6 5 4 2 4 2 5" xfId="30996"/>
    <cellStyle name="標準 6 5 4 2 4 3" xfId="4241"/>
    <cellStyle name="標準 6 5 4 2 4 3 2" xfId="11375"/>
    <cellStyle name="標準 6 5 4 2 4 3 2 2" xfId="25643"/>
    <cellStyle name="標準 6 5 4 2 4 3 2 3" xfId="39916"/>
    <cellStyle name="標準 6 5 4 2 4 3 3" xfId="18509"/>
    <cellStyle name="標準 6 5 4 2 4 3 4" xfId="32782"/>
    <cellStyle name="標準 6 5 4 2 4 4" xfId="7808"/>
    <cellStyle name="標準 6 5 4 2 4 4 2" xfId="22076"/>
    <cellStyle name="標準 6 5 4 2 4 4 3" xfId="36349"/>
    <cellStyle name="標準 6 5 4 2 4 5" xfId="14942"/>
    <cellStyle name="標準 6 5 4 2 4 6" xfId="29215"/>
    <cellStyle name="標準 6 5 4 2 5" xfId="1521"/>
    <cellStyle name="標準 6 5 4 2 5 2" xfId="3302"/>
    <cellStyle name="標準 6 5 4 2 5 2 2" xfId="6913"/>
    <cellStyle name="標準 6 5 4 2 5 2 2 2" xfId="14047"/>
    <cellStyle name="標準 6 5 4 2 5 2 2 2 2" xfId="28315"/>
    <cellStyle name="標準 6 5 4 2 5 2 2 2 3" xfId="42588"/>
    <cellStyle name="標準 6 5 4 2 5 2 2 3" xfId="21181"/>
    <cellStyle name="標準 6 5 4 2 5 2 2 4" xfId="35454"/>
    <cellStyle name="標準 6 5 4 2 5 2 3" xfId="10480"/>
    <cellStyle name="標準 6 5 4 2 5 2 3 2" xfId="24748"/>
    <cellStyle name="標準 6 5 4 2 5 2 3 3" xfId="39021"/>
    <cellStyle name="標準 6 5 4 2 5 2 4" xfId="17614"/>
    <cellStyle name="標準 6 5 4 2 5 2 5" xfId="31887"/>
    <cellStyle name="標準 6 5 4 2 5 3" xfId="5132"/>
    <cellStyle name="標準 6 5 4 2 5 3 2" xfId="12266"/>
    <cellStyle name="標準 6 5 4 2 5 3 2 2" xfId="26534"/>
    <cellStyle name="標準 6 5 4 2 5 3 2 3" xfId="40807"/>
    <cellStyle name="標準 6 5 4 2 5 3 3" xfId="19400"/>
    <cellStyle name="標準 6 5 4 2 5 3 4" xfId="33673"/>
    <cellStyle name="標準 6 5 4 2 5 4" xfId="8699"/>
    <cellStyle name="標準 6 5 4 2 5 4 2" xfId="22967"/>
    <cellStyle name="標準 6 5 4 2 5 4 3" xfId="37240"/>
    <cellStyle name="標準 6 5 4 2 5 5" xfId="15833"/>
    <cellStyle name="標準 6 5 4 2 5 6" xfId="30106"/>
    <cellStyle name="標準 6 5 4 2 6" xfId="1966"/>
    <cellStyle name="標準 6 5 4 2 6 2" xfId="5577"/>
    <cellStyle name="標準 6 5 4 2 6 2 2" xfId="12711"/>
    <cellStyle name="標準 6 5 4 2 6 2 2 2" xfId="26979"/>
    <cellStyle name="標準 6 5 4 2 6 2 2 3" xfId="41252"/>
    <cellStyle name="標準 6 5 4 2 6 2 3" xfId="19845"/>
    <cellStyle name="標準 6 5 4 2 6 2 4" xfId="34118"/>
    <cellStyle name="標準 6 5 4 2 6 3" xfId="9144"/>
    <cellStyle name="標準 6 5 4 2 6 3 2" xfId="23412"/>
    <cellStyle name="標準 6 5 4 2 6 3 3" xfId="37685"/>
    <cellStyle name="標準 6 5 4 2 6 4" xfId="16278"/>
    <cellStyle name="標準 6 5 4 2 6 5" xfId="30551"/>
    <cellStyle name="標準 6 5 4 2 7" xfId="3796"/>
    <cellStyle name="標準 6 5 4 2 7 2" xfId="10930"/>
    <cellStyle name="標準 6 5 4 2 7 2 2" xfId="25198"/>
    <cellStyle name="標準 6 5 4 2 7 2 3" xfId="39471"/>
    <cellStyle name="標準 6 5 4 2 7 3" xfId="18064"/>
    <cellStyle name="標準 6 5 4 2 7 4" xfId="32337"/>
    <cellStyle name="標準 6 5 4 2 8" xfId="7363"/>
    <cellStyle name="標準 6 5 4 2 8 2" xfId="21631"/>
    <cellStyle name="標準 6 5 4 2 8 3" xfId="35904"/>
    <cellStyle name="標準 6 5 4 2 9" xfId="14497"/>
    <cellStyle name="標準 6 5 4 3" xfId="315"/>
    <cellStyle name="標準 6 5 4 3 2" xfId="1206"/>
    <cellStyle name="標準 6 5 4 3 2 2" xfId="2987"/>
    <cellStyle name="標準 6 5 4 3 2 2 2" xfId="6598"/>
    <cellStyle name="標準 6 5 4 3 2 2 2 2" xfId="13732"/>
    <cellStyle name="標準 6 5 4 3 2 2 2 2 2" xfId="28000"/>
    <cellStyle name="標準 6 5 4 3 2 2 2 2 3" xfId="42273"/>
    <cellStyle name="標準 6 5 4 3 2 2 2 3" xfId="20866"/>
    <cellStyle name="標準 6 5 4 3 2 2 2 4" xfId="35139"/>
    <cellStyle name="標準 6 5 4 3 2 2 3" xfId="10165"/>
    <cellStyle name="標準 6 5 4 3 2 2 3 2" xfId="24433"/>
    <cellStyle name="標準 6 5 4 3 2 2 3 3" xfId="38706"/>
    <cellStyle name="標準 6 5 4 3 2 2 4" xfId="17299"/>
    <cellStyle name="標準 6 5 4 3 2 2 5" xfId="31572"/>
    <cellStyle name="標準 6 5 4 3 2 3" xfId="4817"/>
    <cellStyle name="標準 6 5 4 3 2 3 2" xfId="11951"/>
    <cellStyle name="標準 6 5 4 3 2 3 2 2" xfId="26219"/>
    <cellStyle name="標準 6 5 4 3 2 3 2 3" xfId="40492"/>
    <cellStyle name="標準 6 5 4 3 2 3 3" xfId="19085"/>
    <cellStyle name="標準 6 5 4 3 2 3 4" xfId="33358"/>
    <cellStyle name="標準 6 5 4 3 2 4" xfId="8384"/>
    <cellStyle name="標準 6 5 4 3 2 4 2" xfId="22652"/>
    <cellStyle name="標準 6 5 4 3 2 4 3" xfId="36925"/>
    <cellStyle name="標準 6 5 4 3 2 5" xfId="15518"/>
    <cellStyle name="標準 6 5 4 3 2 6" xfId="29791"/>
    <cellStyle name="標準 6 5 4 3 3" xfId="760"/>
    <cellStyle name="標準 6 5 4 3 3 2" xfId="2541"/>
    <cellStyle name="標準 6 5 4 3 3 2 2" xfId="6152"/>
    <cellStyle name="標準 6 5 4 3 3 2 2 2" xfId="13286"/>
    <cellStyle name="標準 6 5 4 3 3 2 2 2 2" xfId="27554"/>
    <cellStyle name="標準 6 5 4 3 3 2 2 2 3" xfId="41827"/>
    <cellStyle name="標準 6 5 4 3 3 2 2 3" xfId="20420"/>
    <cellStyle name="標準 6 5 4 3 3 2 2 4" xfId="34693"/>
    <cellStyle name="標準 6 5 4 3 3 2 3" xfId="9719"/>
    <cellStyle name="標準 6 5 4 3 3 2 3 2" xfId="23987"/>
    <cellStyle name="標準 6 5 4 3 3 2 3 3" xfId="38260"/>
    <cellStyle name="標準 6 5 4 3 3 2 4" xfId="16853"/>
    <cellStyle name="標準 6 5 4 3 3 2 5" xfId="31126"/>
    <cellStyle name="標準 6 5 4 3 3 3" xfId="4371"/>
    <cellStyle name="標準 6 5 4 3 3 3 2" xfId="11505"/>
    <cellStyle name="標準 6 5 4 3 3 3 2 2" xfId="25773"/>
    <cellStyle name="標準 6 5 4 3 3 3 2 3" xfId="40046"/>
    <cellStyle name="標準 6 5 4 3 3 3 3" xfId="18639"/>
    <cellStyle name="標準 6 5 4 3 3 3 4" xfId="32912"/>
    <cellStyle name="標準 6 5 4 3 3 4" xfId="7938"/>
    <cellStyle name="標準 6 5 4 3 3 4 2" xfId="22206"/>
    <cellStyle name="標準 6 5 4 3 3 4 3" xfId="36479"/>
    <cellStyle name="標準 6 5 4 3 3 5" xfId="15072"/>
    <cellStyle name="標準 6 5 4 3 3 6" xfId="29345"/>
    <cellStyle name="標準 6 5 4 3 4" xfId="1651"/>
    <cellStyle name="標準 6 5 4 3 4 2" xfId="3432"/>
    <cellStyle name="標準 6 5 4 3 4 2 2" xfId="7043"/>
    <cellStyle name="標準 6 5 4 3 4 2 2 2" xfId="14177"/>
    <cellStyle name="標準 6 5 4 3 4 2 2 2 2" xfId="28445"/>
    <cellStyle name="標準 6 5 4 3 4 2 2 2 3" xfId="42718"/>
    <cellStyle name="標準 6 5 4 3 4 2 2 3" xfId="21311"/>
    <cellStyle name="標準 6 5 4 3 4 2 2 4" xfId="35584"/>
    <cellStyle name="標準 6 5 4 3 4 2 3" xfId="10610"/>
    <cellStyle name="標準 6 5 4 3 4 2 3 2" xfId="24878"/>
    <cellStyle name="標準 6 5 4 3 4 2 3 3" xfId="39151"/>
    <cellStyle name="標準 6 5 4 3 4 2 4" xfId="17744"/>
    <cellStyle name="標準 6 5 4 3 4 2 5" xfId="32017"/>
    <cellStyle name="標準 6 5 4 3 4 3" xfId="5262"/>
    <cellStyle name="標準 6 5 4 3 4 3 2" xfId="12396"/>
    <cellStyle name="標準 6 5 4 3 4 3 2 2" xfId="26664"/>
    <cellStyle name="標準 6 5 4 3 4 3 2 3" xfId="40937"/>
    <cellStyle name="標準 6 5 4 3 4 3 3" xfId="19530"/>
    <cellStyle name="標準 6 5 4 3 4 3 4" xfId="33803"/>
    <cellStyle name="標準 6 5 4 3 4 4" xfId="8829"/>
    <cellStyle name="標準 6 5 4 3 4 4 2" xfId="23097"/>
    <cellStyle name="標準 6 5 4 3 4 4 3" xfId="37370"/>
    <cellStyle name="標準 6 5 4 3 4 5" xfId="15963"/>
    <cellStyle name="標準 6 5 4 3 4 6" xfId="30236"/>
    <cellStyle name="標準 6 5 4 3 5" xfId="2096"/>
    <cellStyle name="標準 6 5 4 3 5 2" xfId="5707"/>
    <cellStyle name="標準 6 5 4 3 5 2 2" xfId="12841"/>
    <cellStyle name="標準 6 5 4 3 5 2 2 2" xfId="27109"/>
    <cellStyle name="標準 6 5 4 3 5 2 2 3" xfId="41382"/>
    <cellStyle name="標準 6 5 4 3 5 2 3" xfId="19975"/>
    <cellStyle name="標準 6 5 4 3 5 2 4" xfId="34248"/>
    <cellStyle name="標準 6 5 4 3 5 3" xfId="9274"/>
    <cellStyle name="標準 6 5 4 3 5 3 2" xfId="23542"/>
    <cellStyle name="標準 6 5 4 3 5 3 3" xfId="37815"/>
    <cellStyle name="標準 6 5 4 3 5 4" xfId="16408"/>
    <cellStyle name="標準 6 5 4 3 5 5" xfId="30681"/>
    <cellStyle name="標準 6 5 4 3 6" xfId="3926"/>
    <cellStyle name="標準 6 5 4 3 6 2" xfId="11060"/>
    <cellStyle name="標準 6 5 4 3 6 2 2" xfId="25328"/>
    <cellStyle name="標準 6 5 4 3 6 2 3" xfId="39601"/>
    <cellStyle name="標準 6 5 4 3 6 3" xfId="18194"/>
    <cellStyle name="標準 6 5 4 3 6 4" xfId="32467"/>
    <cellStyle name="標準 6 5 4 3 7" xfId="7493"/>
    <cellStyle name="標準 6 5 4 3 7 2" xfId="21761"/>
    <cellStyle name="標準 6 5 4 3 7 3" xfId="36034"/>
    <cellStyle name="標準 6 5 4 3 8" xfId="14627"/>
    <cellStyle name="標準 6 5 4 3 9" xfId="28900"/>
    <cellStyle name="標準 6 5 4 4" xfId="984"/>
    <cellStyle name="標準 6 5 4 4 2" xfId="2765"/>
    <cellStyle name="標準 6 5 4 4 2 2" xfId="6376"/>
    <cellStyle name="標準 6 5 4 4 2 2 2" xfId="13510"/>
    <cellStyle name="標準 6 5 4 4 2 2 2 2" xfId="27778"/>
    <cellStyle name="標準 6 5 4 4 2 2 2 3" xfId="42051"/>
    <cellStyle name="標準 6 5 4 4 2 2 3" xfId="20644"/>
    <cellStyle name="標準 6 5 4 4 2 2 4" xfId="34917"/>
    <cellStyle name="標準 6 5 4 4 2 3" xfId="9943"/>
    <cellStyle name="標準 6 5 4 4 2 3 2" xfId="24211"/>
    <cellStyle name="標準 6 5 4 4 2 3 3" xfId="38484"/>
    <cellStyle name="標準 6 5 4 4 2 4" xfId="17077"/>
    <cellStyle name="標準 6 5 4 4 2 5" xfId="31350"/>
    <cellStyle name="標準 6 5 4 4 3" xfId="4595"/>
    <cellStyle name="標準 6 5 4 4 3 2" xfId="11729"/>
    <cellStyle name="標準 6 5 4 4 3 2 2" xfId="25997"/>
    <cellStyle name="標準 6 5 4 4 3 2 3" xfId="40270"/>
    <cellStyle name="標準 6 5 4 4 3 3" xfId="18863"/>
    <cellStyle name="標準 6 5 4 4 3 4" xfId="33136"/>
    <cellStyle name="標準 6 5 4 4 4" xfId="8162"/>
    <cellStyle name="標準 6 5 4 4 4 2" xfId="22430"/>
    <cellStyle name="標準 6 5 4 4 4 3" xfId="36703"/>
    <cellStyle name="標準 6 5 4 4 5" xfId="15296"/>
    <cellStyle name="標準 6 5 4 4 6" xfId="29569"/>
    <cellStyle name="標準 6 5 4 5" xfId="538"/>
    <cellStyle name="標準 6 5 4 5 2" xfId="2319"/>
    <cellStyle name="標準 6 5 4 5 2 2" xfId="5930"/>
    <cellStyle name="標準 6 5 4 5 2 2 2" xfId="13064"/>
    <cellStyle name="標準 6 5 4 5 2 2 2 2" xfId="27332"/>
    <cellStyle name="標準 6 5 4 5 2 2 2 3" xfId="41605"/>
    <cellStyle name="標準 6 5 4 5 2 2 3" xfId="20198"/>
    <cellStyle name="標準 6 5 4 5 2 2 4" xfId="34471"/>
    <cellStyle name="標準 6 5 4 5 2 3" xfId="9497"/>
    <cellStyle name="標準 6 5 4 5 2 3 2" xfId="23765"/>
    <cellStyle name="標準 6 5 4 5 2 3 3" xfId="38038"/>
    <cellStyle name="標準 6 5 4 5 2 4" xfId="16631"/>
    <cellStyle name="標準 6 5 4 5 2 5" xfId="30904"/>
    <cellStyle name="標準 6 5 4 5 3" xfId="4149"/>
    <cellStyle name="標準 6 5 4 5 3 2" xfId="11283"/>
    <cellStyle name="標準 6 5 4 5 3 2 2" xfId="25551"/>
    <cellStyle name="標準 6 5 4 5 3 2 3" xfId="39824"/>
    <cellStyle name="標準 6 5 4 5 3 3" xfId="18417"/>
    <cellStyle name="標準 6 5 4 5 3 4" xfId="32690"/>
    <cellStyle name="標準 6 5 4 5 4" xfId="7716"/>
    <cellStyle name="標準 6 5 4 5 4 2" xfId="21984"/>
    <cellStyle name="標準 6 5 4 5 4 3" xfId="36257"/>
    <cellStyle name="標準 6 5 4 5 5" xfId="14850"/>
    <cellStyle name="標準 6 5 4 5 6" xfId="29123"/>
    <cellStyle name="標準 6 5 4 6" xfId="1429"/>
    <cellStyle name="標準 6 5 4 6 2" xfId="3210"/>
    <cellStyle name="標準 6 5 4 6 2 2" xfId="6821"/>
    <cellStyle name="標準 6 5 4 6 2 2 2" xfId="13955"/>
    <cellStyle name="標準 6 5 4 6 2 2 2 2" xfId="28223"/>
    <cellStyle name="標準 6 5 4 6 2 2 2 3" xfId="42496"/>
    <cellStyle name="標準 6 5 4 6 2 2 3" xfId="21089"/>
    <cellStyle name="標準 6 5 4 6 2 2 4" xfId="35362"/>
    <cellStyle name="標準 6 5 4 6 2 3" xfId="10388"/>
    <cellStyle name="標準 6 5 4 6 2 3 2" xfId="24656"/>
    <cellStyle name="標準 6 5 4 6 2 3 3" xfId="38929"/>
    <cellStyle name="標準 6 5 4 6 2 4" xfId="17522"/>
    <cellStyle name="標準 6 5 4 6 2 5" xfId="31795"/>
    <cellStyle name="標準 6 5 4 6 3" xfId="5040"/>
    <cellStyle name="標準 6 5 4 6 3 2" xfId="12174"/>
    <cellStyle name="標準 6 5 4 6 3 2 2" xfId="26442"/>
    <cellStyle name="標準 6 5 4 6 3 2 3" xfId="40715"/>
    <cellStyle name="標準 6 5 4 6 3 3" xfId="19308"/>
    <cellStyle name="標準 6 5 4 6 3 4" xfId="33581"/>
    <cellStyle name="標準 6 5 4 6 4" xfId="8607"/>
    <cellStyle name="標準 6 5 4 6 4 2" xfId="22875"/>
    <cellStyle name="標準 6 5 4 6 4 3" xfId="37148"/>
    <cellStyle name="標準 6 5 4 6 5" xfId="15741"/>
    <cellStyle name="標準 6 5 4 6 6" xfId="30014"/>
    <cellStyle name="標準 6 5 4 7" xfId="1874"/>
    <cellStyle name="標準 6 5 4 7 2" xfId="5485"/>
    <cellStyle name="標準 6 5 4 7 2 2" xfId="12619"/>
    <cellStyle name="標準 6 5 4 7 2 2 2" xfId="26887"/>
    <cellStyle name="標準 6 5 4 7 2 2 3" xfId="41160"/>
    <cellStyle name="標準 6 5 4 7 2 3" xfId="19753"/>
    <cellStyle name="標準 6 5 4 7 2 4" xfId="34026"/>
    <cellStyle name="標準 6 5 4 7 3" xfId="9052"/>
    <cellStyle name="標準 6 5 4 7 3 2" xfId="23320"/>
    <cellStyle name="標準 6 5 4 7 3 3" xfId="37593"/>
    <cellStyle name="標準 6 5 4 7 4" xfId="16186"/>
    <cellStyle name="標準 6 5 4 7 5" xfId="30459"/>
    <cellStyle name="標準 6 5 4 8" xfId="3704"/>
    <cellStyle name="標準 6 5 4 8 2" xfId="10838"/>
    <cellStyle name="標準 6 5 4 8 2 2" xfId="25106"/>
    <cellStyle name="標準 6 5 4 8 2 3" xfId="39379"/>
    <cellStyle name="標準 6 5 4 8 3" xfId="17972"/>
    <cellStyle name="標準 6 5 4 8 4" xfId="32245"/>
    <cellStyle name="標準 6 5 4 9" xfId="7271"/>
    <cellStyle name="標準 6 5 4 9 2" xfId="21539"/>
    <cellStyle name="標準 6 5 4 9 3" xfId="35812"/>
    <cellStyle name="標準 6 5 5" xfId="186"/>
    <cellStyle name="標準 6 5 5 10" xfId="28771"/>
    <cellStyle name="標準 6 5 5 2" xfId="352"/>
    <cellStyle name="標準 6 5 5 2 2" xfId="1243"/>
    <cellStyle name="標準 6 5 5 2 2 2" xfId="3024"/>
    <cellStyle name="標準 6 5 5 2 2 2 2" xfId="6635"/>
    <cellStyle name="標準 6 5 5 2 2 2 2 2" xfId="13769"/>
    <cellStyle name="標準 6 5 5 2 2 2 2 2 2" xfId="28037"/>
    <cellStyle name="標準 6 5 5 2 2 2 2 2 3" xfId="42310"/>
    <cellStyle name="標準 6 5 5 2 2 2 2 3" xfId="20903"/>
    <cellStyle name="標準 6 5 5 2 2 2 2 4" xfId="35176"/>
    <cellStyle name="標準 6 5 5 2 2 2 3" xfId="10202"/>
    <cellStyle name="標準 6 5 5 2 2 2 3 2" xfId="24470"/>
    <cellStyle name="標準 6 5 5 2 2 2 3 3" xfId="38743"/>
    <cellStyle name="標準 6 5 5 2 2 2 4" xfId="17336"/>
    <cellStyle name="標準 6 5 5 2 2 2 5" xfId="31609"/>
    <cellStyle name="標準 6 5 5 2 2 3" xfId="4854"/>
    <cellStyle name="標準 6 5 5 2 2 3 2" xfId="11988"/>
    <cellStyle name="標準 6 5 5 2 2 3 2 2" xfId="26256"/>
    <cellStyle name="標準 6 5 5 2 2 3 2 3" xfId="40529"/>
    <cellStyle name="標準 6 5 5 2 2 3 3" xfId="19122"/>
    <cellStyle name="標準 6 5 5 2 2 3 4" xfId="33395"/>
    <cellStyle name="標準 6 5 5 2 2 4" xfId="8421"/>
    <cellStyle name="標準 6 5 5 2 2 4 2" xfId="22689"/>
    <cellStyle name="標準 6 5 5 2 2 4 3" xfId="36962"/>
    <cellStyle name="標準 6 5 5 2 2 5" xfId="15555"/>
    <cellStyle name="標準 6 5 5 2 2 6" xfId="29828"/>
    <cellStyle name="標準 6 5 5 2 3" xfId="797"/>
    <cellStyle name="標準 6 5 5 2 3 2" xfId="2578"/>
    <cellStyle name="標準 6 5 5 2 3 2 2" xfId="6189"/>
    <cellStyle name="標準 6 5 5 2 3 2 2 2" xfId="13323"/>
    <cellStyle name="標準 6 5 5 2 3 2 2 2 2" xfId="27591"/>
    <cellStyle name="標準 6 5 5 2 3 2 2 2 3" xfId="41864"/>
    <cellStyle name="標準 6 5 5 2 3 2 2 3" xfId="20457"/>
    <cellStyle name="標準 6 5 5 2 3 2 2 4" xfId="34730"/>
    <cellStyle name="標準 6 5 5 2 3 2 3" xfId="9756"/>
    <cellStyle name="標準 6 5 5 2 3 2 3 2" xfId="24024"/>
    <cellStyle name="標準 6 5 5 2 3 2 3 3" xfId="38297"/>
    <cellStyle name="標準 6 5 5 2 3 2 4" xfId="16890"/>
    <cellStyle name="標準 6 5 5 2 3 2 5" xfId="31163"/>
    <cellStyle name="標準 6 5 5 2 3 3" xfId="4408"/>
    <cellStyle name="標準 6 5 5 2 3 3 2" xfId="11542"/>
    <cellStyle name="標準 6 5 5 2 3 3 2 2" xfId="25810"/>
    <cellStyle name="標準 6 5 5 2 3 3 2 3" xfId="40083"/>
    <cellStyle name="標準 6 5 5 2 3 3 3" xfId="18676"/>
    <cellStyle name="標準 6 5 5 2 3 3 4" xfId="32949"/>
    <cellStyle name="標準 6 5 5 2 3 4" xfId="7975"/>
    <cellStyle name="標準 6 5 5 2 3 4 2" xfId="22243"/>
    <cellStyle name="標準 6 5 5 2 3 4 3" xfId="36516"/>
    <cellStyle name="標準 6 5 5 2 3 5" xfId="15109"/>
    <cellStyle name="標準 6 5 5 2 3 6" xfId="29382"/>
    <cellStyle name="標準 6 5 5 2 4" xfId="1688"/>
    <cellStyle name="標準 6 5 5 2 4 2" xfId="3469"/>
    <cellStyle name="標準 6 5 5 2 4 2 2" xfId="7080"/>
    <cellStyle name="標準 6 5 5 2 4 2 2 2" xfId="14214"/>
    <cellStyle name="標準 6 5 5 2 4 2 2 2 2" xfId="28482"/>
    <cellStyle name="標準 6 5 5 2 4 2 2 2 3" xfId="42755"/>
    <cellStyle name="標準 6 5 5 2 4 2 2 3" xfId="21348"/>
    <cellStyle name="標準 6 5 5 2 4 2 2 4" xfId="35621"/>
    <cellStyle name="標準 6 5 5 2 4 2 3" xfId="10647"/>
    <cellStyle name="標準 6 5 5 2 4 2 3 2" xfId="24915"/>
    <cellStyle name="標準 6 5 5 2 4 2 3 3" xfId="39188"/>
    <cellStyle name="標準 6 5 5 2 4 2 4" xfId="17781"/>
    <cellStyle name="標準 6 5 5 2 4 2 5" xfId="32054"/>
    <cellStyle name="標準 6 5 5 2 4 3" xfId="5299"/>
    <cellStyle name="標準 6 5 5 2 4 3 2" xfId="12433"/>
    <cellStyle name="標準 6 5 5 2 4 3 2 2" xfId="26701"/>
    <cellStyle name="標準 6 5 5 2 4 3 2 3" xfId="40974"/>
    <cellStyle name="標準 6 5 5 2 4 3 3" xfId="19567"/>
    <cellStyle name="標準 6 5 5 2 4 3 4" xfId="33840"/>
    <cellStyle name="標準 6 5 5 2 4 4" xfId="8866"/>
    <cellStyle name="標準 6 5 5 2 4 4 2" xfId="23134"/>
    <cellStyle name="標準 6 5 5 2 4 4 3" xfId="37407"/>
    <cellStyle name="標準 6 5 5 2 4 5" xfId="16000"/>
    <cellStyle name="標準 6 5 5 2 4 6" xfId="30273"/>
    <cellStyle name="標準 6 5 5 2 5" xfId="2133"/>
    <cellStyle name="標準 6 5 5 2 5 2" xfId="5744"/>
    <cellStyle name="標準 6 5 5 2 5 2 2" xfId="12878"/>
    <cellStyle name="標準 6 5 5 2 5 2 2 2" xfId="27146"/>
    <cellStyle name="標準 6 5 5 2 5 2 2 3" xfId="41419"/>
    <cellStyle name="標準 6 5 5 2 5 2 3" xfId="20012"/>
    <cellStyle name="標準 6 5 5 2 5 2 4" xfId="34285"/>
    <cellStyle name="標準 6 5 5 2 5 3" xfId="9311"/>
    <cellStyle name="標準 6 5 5 2 5 3 2" xfId="23579"/>
    <cellStyle name="標準 6 5 5 2 5 3 3" xfId="37852"/>
    <cellStyle name="標準 6 5 5 2 5 4" xfId="16445"/>
    <cellStyle name="標準 6 5 5 2 5 5" xfId="30718"/>
    <cellStyle name="標準 6 5 5 2 6" xfId="3963"/>
    <cellStyle name="標準 6 5 5 2 6 2" xfId="11097"/>
    <cellStyle name="標準 6 5 5 2 6 2 2" xfId="25365"/>
    <cellStyle name="標準 6 5 5 2 6 2 3" xfId="39638"/>
    <cellStyle name="標準 6 5 5 2 6 3" xfId="18231"/>
    <cellStyle name="標準 6 5 5 2 6 4" xfId="32504"/>
    <cellStyle name="標準 6 5 5 2 7" xfId="7530"/>
    <cellStyle name="標準 6 5 5 2 7 2" xfId="21798"/>
    <cellStyle name="標準 6 5 5 2 7 3" xfId="36071"/>
    <cellStyle name="標準 6 5 5 2 8" xfId="14664"/>
    <cellStyle name="標準 6 5 5 2 9" xfId="28937"/>
    <cellStyle name="標準 6 5 5 3" xfId="1077"/>
    <cellStyle name="標準 6 5 5 3 2" xfId="2858"/>
    <cellStyle name="標準 6 5 5 3 2 2" xfId="6469"/>
    <cellStyle name="標準 6 5 5 3 2 2 2" xfId="13603"/>
    <cellStyle name="標準 6 5 5 3 2 2 2 2" xfId="27871"/>
    <cellStyle name="標準 6 5 5 3 2 2 2 3" xfId="42144"/>
    <cellStyle name="標準 6 5 5 3 2 2 3" xfId="20737"/>
    <cellStyle name="標準 6 5 5 3 2 2 4" xfId="35010"/>
    <cellStyle name="標準 6 5 5 3 2 3" xfId="10036"/>
    <cellStyle name="標準 6 5 5 3 2 3 2" xfId="24304"/>
    <cellStyle name="標準 6 5 5 3 2 3 3" xfId="38577"/>
    <cellStyle name="標準 6 5 5 3 2 4" xfId="17170"/>
    <cellStyle name="標準 6 5 5 3 2 5" xfId="31443"/>
    <cellStyle name="標準 6 5 5 3 3" xfId="4688"/>
    <cellStyle name="標準 6 5 5 3 3 2" xfId="11822"/>
    <cellStyle name="標準 6 5 5 3 3 2 2" xfId="26090"/>
    <cellStyle name="標準 6 5 5 3 3 2 3" xfId="40363"/>
    <cellStyle name="標準 6 5 5 3 3 3" xfId="18956"/>
    <cellStyle name="標準 6 5 5 3 3 4" xfId="33229"/>
    <cellStyle name="標準 6 5 5 3 4" xfId="8255"/>
    <cellStyle name="標準 6 5 5 3 4 2" xfId="22523"/>
    <cellStyle name="標準 6 5 5 3 4 3" xfId="36796"/>
    <cellStyle name="標準 6 5 5 3 5" xfId="15389"/>
    <cellStyle name="標準 6 5 5 3 6" xfId="29662"/>
    <cellStyle name="標準 6 5 5 4" xfId="631"/>
    <cellStyle name="標準 6 5 5 4 2" xfId="2412"/>
    <cellStyle name="標準 6 5 5 4 2 2" xfId="6023"/>
    <cellStyle name="標準 6 5 5 4 2 2 2" xfId="13157"/>
    <cellStyle name="標準 6 5 5 4 2 2 2 2" xfId="27425"/>
    <cellStyle name="標準 6 5 5 4 2 2 2 3" xfId="41698"/>
    <cellStyle name="標準 6 5 5 4 2 2 3" xfId="20291"/>
    <cellStyle name="標準 6 5 5 4 2 2 4" xfId="34564"/>
    <cellStyle name="標準 6 5 5 4 2 3" xfId="9590"/>
    <cellStyle name="標準 6 5 5 4 2 3 2" xfId="23858"/>
    <cellStyle name="標準 6 5 5 4 2 3 3" xfId="38131"/>
    <cellStyle name="標準 6 5 5 4 2 4" xfId="16724"/>
    <cellStyle name="標準 6 5 5 4 2 5" xfId="30997"/>
    <cellStyle name="標準 6 5 5 4 3" xfId="4242"/>
    <cellStyle name="標準 6 5 5 4 3 2" xfId="11376"/>
    <cellStyle name="標準 6 5 5 4 3 2 2" xfId="25644"/>
    <cellStyle name="標準 6 5 5 4 3 2 3" xfId="39917"/>
    <cellStyle name="標準 6 5 5 4 3 3" xfId="18510"/>
    <cellStyle name="標準 6 5 5 4 3 4" xfId="32783"/>
    <cellStyle name="標準 6 5 5 4 4" xfId="7809"/>
    <cellStyle name="標準 6 5 5 4 4 2" xfId="22077"/>
    <cellStyle name="標準 6 5 5 4 4 3" xfId="36350"/>
    <cellStyle name="標準 6 5 5 4 5" xfId="14943"/>
    <cellStyle name="標準 6 5 5 4 6" xfId="29216"/>
    <cellStyle name="標準 6 5 5 5" xfId="1522"/>
    <cellStyle name="標準 6 5 5 5 2" xfId="3303"/>
    <cellStyle name="標準 6 5 5 5 2 2" xfId="6914"/>
    <cellStyle name="標準 6 5 5 5 2 2 2" xfId="14048"/>
    <cellStyle name="標準 6 5 5 5 2 2 2 2" xfId="28316"/>
    <cellStyle name="標準 6 5 5 5 2 2 2 3" xfId="42589"/>
    <cellStyle name="標準 6 5 5 5 2 2 3" xfId="21182"/>
    <cellStyle name="標準 6 5 5 5 2 2 4" xfId="35455"/>
    <cellStyle name="標準 6 5 5 5 2 3" xfId="10481"/>
    <cellStyle name="標準 6 5 5 5 2 3 2" xfId="24749"/>
    <cellStyle name="標準 6 5 5 5 2 3 3" xfId="39022"/>
    <cellStyle name="標準 6 5 5 5 2 4" xfId="17615"/>
    <cellStyle name="標準 6 5 5 5 2 5" xfId="31888"/>
    <cellStyle name="標準 6 5 5 5 3" xfId="5133"/>
    <cellStyle name="標準 6 5 5 5 3 2" xfId="12267"/>
    <cellStyle name="標準 6 5 5 5 3 2 2" xfId="26535"/>
    <cellStyle name="標準 6 5 5 5 3 2 3" xfId="40808"/>
    <cellStyle name="標準 6 5 5 5 3 3" xfId="19401"/>
    <cellStyle name="標準 6 5 5 5 3 4" xfId="33674"/>
    <cellStyle name="標準 6 5 5 5 4" xfId="8700"/>
    <cellStyle name="標準 6 5 5 5 4 2" xfId="22968"/>
    <cellStyle name="標準 6 5 5 5 4 3" xfId="37241"/>
    <cellStyle name="標準 6 5 5 5 5" xfId="15834"/>
    <cellStyle name="標準 6 5 5 5 6" xfId="30107"/>
    <cellStyle name="標準 6 5 5 6" xfId="1967"/>
    <cellStyle name="標準 6 5 5 6 2" xfId="5578"/>
    <cellStyle name="標準 6 5 5 6 2 2" xfId="12712"/>
    <cellStyle name="標準 6 5 5 6 2 2 2" xfId="26980"/>
    <cellStyle name="標準 6 5 5 6 2 2 3" xfId="41253"/>
    <cellStyle name="標準 6 5 5 6 2 3" xfId="19846"/>
    <cellStyle name="標準 6 5 5 6 2 4" xfId="34119"/>
    <cellStyle name="標準 6 5 5 6 3" xfId="9145"/>
    <cellStyle name="標準 6 5 5 6 3 2" xfId="23413"/>
    <cellStyle name="標準 6 5 5 6 3 3" xfId="37686"/>
    <cellStyle name="標準 6 5 5 6 4" xfId="16279"/>
    <cellStyle name="標準 6 5 5 6 5" xfId="30552"/>
    <cellStyle name="標準 6 5 5 7" xfId="3797"/>
    <cellStyle name="標準 6 5 5 7 2" xfId="10931"/>
    <cellStyle name="標準 6 5 5 7 2 2" xfId="25199"/>
    <cellStyle name="標準 6 5 5 7 2 3" xfId="39472"/>
    <cellStyle name="標準 6 5 5 7 3" xfId="18065"/>
    <cellStyle name="標準 6 5 5 7 4" xfId="32338"/>
    <cellStyle name="標準 6 5 5 8" xfId="7364"/>
    <cellStyle name="標準 6 5 5 8 2" xfId="21632"/>
    <cellStyle name="標準 6 5 5 8 3" xfId="35905"/>
    <cellStyle name="標準 6 5 5 9" xfId="14498"/>
    <cellStyle name="標準 6 5 6" xfId="241"/>
    <cellStyle name="標準 6 5 6 2" xfId="1132"/>
    <cellStyle name="標準 6 5 6 2 2" xfId="2913"/>
    <cellStyle name="標準 6 5 6 2 2 2" xfId="6524"/>
    <cellStyle name="標準 6 5 6 2 2 2 2" xfId="13658"/>
    <cellStyle name="標準 6 5 6 2 2 2 2 2" xfId="27926"/>
    <cellStyle name="標準 6 5 6 2 2 2 2 3" xfId="42199"/>
    <cellStyle name="標準 6 5 6 2 2 2 3" xfId="20792"/>
    <cellStyle name="標準 6 5 6 2 2 2 4" xfId="35065"/>
    <cellStyle name="標準 6 5 6 2 2 3" xfId="10091"/>
    <cellStyle name="標準 6 5 6 2 2 3 2" xfId="24359"/>
    <cellStyle name="標準 6 5 6 2 2 3 3" xfId="38632"/>
    <cellStyle name="標準 6 5 6 2 2 4" xfId="17225"/>
    <cellStyle name="標準 6 5 6 2 2 5" xfId="31498"/>
    <cellStyle name="標準 6 5 6 2 3" xfId="4743"/>
    <cellStyle name="標準 6 5 6 2 3 2" xfId="11877"/>
    <cellStyle name="標準 6 5 6 2 3 2 2" xfId="26145"/>
    <cellStyle name="標準 6 5 6 2 3 2 3" xfId="40418"/>
    <cellStyle name="標準 6 5 6 2 3 3" xfId="19011"/>
    <cellStyle name="標準 6 5 6 2 3 4" xfId="33284"/>
    <cellStyle name="標準 6 5 6 2 4" xfId="8310"/>
    <cellStyle name="標準 6 5 6 2 4 2" xfId="22578"/>
    <cellStyle name="標準 6 5 6 2 4 3" xfId="36851"/>
    <cellStyle name="標準 6 5 6 2 5" xfId="15444"/>
    <cellStyle name="標準 6 5 6 2 6" xfId="29717"/>
    <cellStyle name="標準 6 5 6 3" xfId="686"/>
    <cellStyle name="標準 6 5 6 3 2" xfId="2467"/>
    <cellStyle name="標準 6 5 6 3 2 2" xfId="6078"/>
    <cellStyle name="標準 6 5 6 3 2 2 2" xfId="13212"/>
    <cellStyle name="標準 6 5 6 3 2 2 2 2" xfId="27480"/>
    <cellStyle name="標準 6 5 6 3 2 2 2 3" xfId="41753"/>
    <cellStyle name="標準 6 5 6 3 2 2 3" xfId="20346"/>
    <cellStyle name="標準 6 5 6 3 2 2 4" xfId="34619"/>
    <cellStyle name="標準 6 5 6 3 2 3" xfId="9645"/>
    <cellStyle name="標準 6 5 6 3 2 3 2" xfId="23913"/>
    <cellStyle name="標準 6 5 6 3 2 3 3" xfId="38186"/>
    <cellStyle name="標準 6 5 6 3 2 4" xfId="16779"/>
    <cellStyle name="標準 6 5 6 3 2 5" xfId="31052"/>
    <cellStyle name="標準 6 5 6 3 3" xfId="4297"/>
    <cellStyle name="標準 6 5 6 3 3 2" xfId="11431"/>
    <cellStyle name="標準 6 5 6 3 3 2 2" xfId="25699"/>
    <cellStyle name="標準 6 5 6 3 3 2 3" xfId="39972"/>
    <cellStyle name="標準 6 5 6 3 3 3" xfId="18565"/>
    <cellStyle name="標準 6 5 6 3 3 4" xfId="32838"/>
    <cellStyle name="標準 6 5 6 3 4" xfId="7864"/>
    <cellStyle name="標準 6 5 6 3 4 2" xfId="22132"/>
    <cellStyle name="標準 6 5 6 3 4 3" xfId="36405"/>
    <cellStyle name="標準 6 5 6 3 5" xfId="14998"/>
    <cellStyle name="標準 6 5 6 3 6" xfId="29271"/>
    <cellStyle name="標準 6 5 6 4" xfId="1577"/>
    <cellStyle name="標準 6 5 6 4 2" xfId="3358"/>
    <cellStyle name="標準 6 5 6 4 2 2" xfId="6969"/>
    <cellStyle name="標準 6 5 6 4 2 2 2" xfId="14103"/>
    <cellStyle name="標準 6 5 6 4 2 2 2 2" xfId="28371"/>
    <cellStyle name="標準 6 5 6 4 2 2 2 3" xfId="42644"/>
    <cellStyle name="標準 6 5 6 4 2 2 3" xfId="21237"/>
    <cellStyle name="標準 6 5 6 4 2 2 4" xfId="35510"/>
    <cellStyle name="標準 6 5 6 4 2 3" xfId="10536"/>
    <cellStyle name="標準 6 5 6 4 2 3 2" xfId="24804"/>
    <cellStyle name="標準 6 5 6 4 2 3 3" xfId="39077"/>
    <cellStyle name="標準 6 5 6 4 2 4" xfId="17670"/>
    <cellStyle name="標準 6 5 6 4 2 5" xfId="31943"/>
    <cellStyle name="標準 6 5 6 4 3" xfId="5188"/>
    <cellStyle name="標準 6 5 6 4 3 2" xfId="12322"/>
    <cellStyle name="標準 6 5 6 4 3 2 2" xfId="26590"/>
    <cellStyle name="標準 6 5 6 4 3 2 3" xfId="40863"/>
    <cellStyle name="標準 6 5 6 4 3 3" xfId="19456"/>
    <cellStyle name="標準 6 5 6 4 3 4" xfId="33729"/>
    <cellStyle name="標準 6 5 6 4 4" xfId="8755"/>
    <cellStyle name="標準 6 5 6 4 4 2" xfId="23023"/>
    <cellStyle name="標準 6 5 6 4 4 3" xfId="37296"/>
    <cellStyle name="標準 6 5 6 4 5" xfId="15889"/>
    <cellStyle name="標準 6 5 6 4 6" xfId="30162"/>
    <cellStyle name="標準 6 5 6 5" xfId="2022"/>
    <cellStyle name="標準 6 5 6 5 2" xfId="5633"/>
    <cellStyle name="標準 6 5 6 5 2 2" xfId="12767"/>
    <cellStyle name="標準 6 5 6 5 2 2 2" xfId="27035"/>
    <cellStyle name="標準 6 5 6 5 2 2 3" xfId="41308"/>
    <cellStyle name="標準 6 5 6 5 2 3" xfId="19901"/>
    <cellStyle name="標準 6 5 6 5 2 4" xfId="34174"/>
    <cellStyle name="標準 6 5 6 5 3" xfId="9200"/>
    <cellStyle name="標準 6 5 6 5 3 2" xfId="23468"/>
    <cellStyle name="標準 6 5 6 5 3 3" xfId="37741"/>
    <cellStyle name="標準 6 5 6 5 4" xfId="16334"/>
    <cellStyle name="標準 6 5 6 5 5" xfId="30607"/>
    <cellStyle name="標準 6 5 6 6" xfId="3852"/>
    <cellStyle name="標準 6 5 6 6 2" xfId="10986"/>
    <cellStyle name="標準 6 5 6 6 2 2" xfId="25254"/>
    <cellStyle name="標準 6 5 6 6 2 3" xfId="39527"/>
    <cellStyle name="標準 6 5 6 6 3" xfId="18120"/>
    <cellStyle name="標準 6 5 6 6 4" xfId="32393"/>
    <cellStyle name="標準 6 5 6 7" xfId="7419"/>
    <cellStyle name="標準 6 5 6 7 2" xfId="21687"/>
    <cellStyle name="標準 6 5 6 7 3" xfId="35960"/>
    <cellStyle name="標準 6 5 6 8" xfId="14553"/>
    <cellStyle name="標準 6 5 6 9" xfId="28826"/>
    <cellStyle name="標準 6 5 7" xfId="910"/>
    <cellStyle name="標準 6 5 7 2" xfId="2691"/>
    <cellStyle name="標準 6 5 7 2 2" xfId="6302"/>
    <cellStyle name="標準 6 5 7 2 2 2" xfId="13436"/>
    <cellStyle name="標準 6 5 7 2 2 2 2" xfId="27704"/>
    <cellStyle name="標準 6 5 7 2 2 2 3" xfId="41977"/>
    <cellStyle name="標準 6 5 7 2 2 3" xfId="20570"/>
    <cellStyle name="標準 6 5 7 2 2 4" xfId="34843"/>
    <cellStyle name="標準 6 5 7 2 3" xfId="9869"/>
    <cellStyle name="標準 6 5 7 2 3 2" xfId="24137"/>
    <cellStyle name="標準 6 5 7 2 3 3" xfId="38410"/>
    <cellStyle name="標準 6 5 7 2 4" xfId="17003"/>
    <cellStyle name="標準 6 5 7 2 5" xfId="31276"/>
    <cellStyle name="標準 6 5 7 3" xfId="4521"/>
    <cellStyle name="標準 6 5 7 3 2" xfId="11655"/>
    <cellStyle name="標準 6 5 7 3 2 2" xfId="25923"/>
    <cellStyle name="標準 6 5 7 3 2 3" xfId="40196"/>
    <cellStyle name="標準 6 5 7 3 3" xfId="18789"/>
    <cellStyle name="標準 6 5 7 3 4" xfId="33062"/>
    <cellStyle name="標準 6 5 7 4" xfId="8088"/>
    <cellStyle name="標準 6 5 7 4 2" xfId="22356"/>
    <cellStyle name="標準 6 5 7 4 3" xfId="36629"/>
    <cellStyle name="標準 6 5 7 5" xfId="15222"/>
    <cellStyle name="標準 6 5 7 6" xfId="29495"/>
    <cellStyle name="標準 6 5 8" xfId="464"/>
    <cellStyle name="標準 6 5 8 2" xfId="2245"/>
    <cellStyle name="標準 6 5 8 2 2" xfId="5856"/>
    <cellStyle name="標準 6 5 8 2 2 2" xfId="12990"/>
    <cellStyle name="標準 6 5 8 2 2 2 2" xfId="27258"/>
    <cellStyle name="標準 6 5 8 2 2 2 3" xfId="41531"/>
    <cellStyle name="標準 6 5 8 2 2 3" xfId="20124"/>
    <cellStyle name="標準 6 5 8 2 2 4" xfId="34397"/>
    <cellStyle name="標準 6 5 8 2 3" xfId="9423"/>
    <cellStyle name="標準 6 5 8 2 3 2" xfId="23691"/>
    <cellStyle name="標準 6 5 8 2 3 3" xfId="37964"/>
    <cellStyle name="標準 6 5 8 2 4" xfId="16557"/>
    <cellStyle name="標準 6 5 8 2 5" xfId="30830"/>
    <cellStyle name="標準 6 5 8 3" xfId="4075"/>
    <cellStyle name="標準 6 5 8 3 2" xfId="11209"/>
    <cellStyle name="標準 6 5 8 3 2 2" xfId="25477"/>
    <cellStyle name="標準 6 5 8 3 2 3" xfId="39750"/>
    <cellStyle name="標準 6 5 8 3 3" xfId="18343"/>
    <cellStyle name="標準 6 5 8 3 4" xfId="32616"/>
    <cellStyle name="標準 6 5 8 4" xfId="7642"/>
    <cellStyle name="標準 6 5 8 4 2" xfId="21910"/>
    <cellStyle name="標準 6 5 8 4 3" xfId="36183"/>
    <cellStyle name="標準 6 5 8 5" xfId="14776"/>
    <cellStyle name="標準 6 5 8 6" xfId="29049"/>
    <cellStyle name="標準 6 5 9" xfId="1355"/>
    <cellStyle name="標準 6 5 9 2" xfId="3136"/>
    <cellStyle name="標準 6 5 9 2 2" xfId="6747"/>
    <cellStyle name="標準 6 5 9 2 2 2" xfId="13881"/>
    <cellStyle name="標準 6 5 9 2 2 2 2" xfId="28149"/>
    <cellStyle name="標準 6 5 9 2 2 2 3" xfId="42422"/>
    <cellStyle name="標準 6 5 9 2 2 3" xfId="21015"/>
    <cellStyle name="標準 6 5 9 2 2 4" xfId="35288"/>
    <cellStyle name="標準 6 5 9 2 3" xfId="10314"/>
    <cellStyle name="標準 6 5 9 2 3 2" xfId="24582"/>
    <cellStyle name="標準 6 5 9 2 3 3" xfId="38855"/>
    <cellStyle name="標準 6 5 9 2 4" xfId="17448"/>
    <cellStyle name="標準 6 5 9 2 5" xfId="31721"/>
    <cellStyle name="標準 6 5 9 3" xfId="4966"/>
    <cellStyle name="標準 6 5 9 3 2" xfId="12100"/>
    <cellStyle name="標準 6 5 9 3 2 2" xfId="26368"/>
    <cellStyle name="標準 6 5 9 3 2 3" xfId="40641"/>
    <cellStyle name="標準 6 5 9 3 3" xfId="19234"/>
    <cellStyle name="標準 6 5 9 3 4" xfId="33507"/>
    <cellStyle name="標準 6 5 9 4" xfId="8533"/>
    <cellStyle name="標準 6 5 9 4 2" xfId="22801"/>
    <cellStyle name="標準 6 5 9 4 3" xfId="37074"/>
    <cellStyle name="標準 6 5 9 5" xfId="15667"/>
    <cellStyle name="標準 6 5 9 6" xfId="29940"/>
    <cellStyle name="標準 6 6" xfId="28"/>
    <cellStyle name="標準 6 6 10" xfId="3639"/>
    <cellStyle name="標準 6 6 10 2" xfId="10773"/>
    <cellStyle name="標準 6 6 10 2 2" xfId="25041"/>
    <cellStyle name="標準 6 6 10 2 3" xfId="39314"/>
    <cellStyle name="標準 6 6 10 3" xfId="17907"/>
    <cellStyle name="標準 6 6 10 4" xfId="32180"/>
    <cellStyle name="標準 6 6 11" xfId="7206"/>
    <cellStyle name="標準 6 6 11 2" xfId="21474"/>
    <cellStyle name="標準 6 6 11 3" xfId="35747"/>
    <cellStyle name="標準 6 6 12" xfId="14340"/>
    <cellStyle name="標準 6 6 13" xfId="28613"/>
    <cellStyle name="標準 6 6 2" xfId="65"/>
    <cellStyle name="標準 6 6 2 10" xfId="14377"/>
    <cellStyle name="標準 6 6 2 11" xfId="28650"/>
    <cellStyle name="標準 6 6 2 2" xfId="187"/>
    <cellStyle name="標準 6 6 2 2 10" xfId="28772"/>
    <cellStyle name="標準 6 6 2 2 2" xfId="398"/>
    <cellStyle name="標準 6 6 2 2 2 2" xfId="1289"/>
    <cellStyle name="標準 6 6 2 2 2 2 2" xfId="3070"/>
    <cellStyle name="標準 6 6 2 2 2 2 2 2" xfId="6681"/>
    <cellStyle name="標準 6 6 2 2 2 2 2 2 2" xfId="13815"/>
    <cellStyle name="標準 6 6 2 2 2 2 2 2 2 2" xfId="28083"/>
    <cellStyle name="標準 6 6 2 2 2 2 2 2 2 3" xfId="42356"/>
    <cellStyle name="標準 6 6 2 2 2 2 2 2 3" xfId="20949"/>
    <cellStyle name="標準 6 6 2 2 2 2 2 2 4" xfId="35222"/>
    <cellStyle name="標準 6 6 2 2 2 2 2 3" xfId="10248"/>
    <cellStyle name="標準 6 6 2 2 2 2 2 3 2" xfId="24516"/>
    <cellStyle name="標準 6 6 2 2 2 2 2 3 3" xfId="38789"/>
    <cellStyle name="標準 6 6 2 2 2 2 2 4" xfId="17382"/>
    <cellStyle name="標準 6 6 2 2 2 2 2 5" xfId="31655"/>
    <cellStyle name="標準 6 6 2 2 2 2 3" xfId="4900"/>
    <cellStyle name="標準 6 6 2 2 2 2 3 2" xfId="12034"/>
    <cellStyle name="標準 6 6 2 2 2 2 3 2 2" xfId="26302"/>
    <cellStyle name="標準 6 6 2 2 2 2 3 2 3" xfId="40575"/>
    <cellStyle name="標準 6 6 2 2 2 2 3 3" xfId="19168"/>
    <cellStyle name="標準 6 6 2 2 2 2 3 4" xfId="33441"/>
    <cellStyle name="標準 6 6 2 2 2 2 4" xfId="8467"/>
    <cellStyle name="標準 6 6 2 2 2 2 4 2" xfId="22735"/>
    <cellStyle name="標準 6 6 2 2 2 2 4 3" xfId="37008"/>
    <cellStyle name="標準 6 6 2 2 2 2 5" xfId="15601"/>
    <cellStyle name="標準 6 6 2 2 2 2 6" xfId="29874"/>
    <cellStyle name="標準 6 6 2 2 2 3" xfId="843"/>
    <cellStyle name="標準 6 6 2 2 2 3 2" xfId="2624"/>
    <cellStyle name="標準 6 6 2 2 2 3 2 2" xfId="6235"/>
    <cellStyle name="標準 6 6 2 2 2 3 2 2 2" xfId="13369"/>
    <cellStyle name="標準 6 6 2 2 2 3 2 2 2 2" xfId="27637"/>
    <cellStyle name="標準 6 6 2 2 2 3 2 2 2 3" xfId="41910"/>
    <cellStyle name="標準 6 6 2 2 2 3 2 2 3" xfId="20503"/>
    <cellStyle name="標準 6 6 2 2 2 3 2 2 4" xfId="34776"/>
    <cellStyle name="標準 6 6 2 2 2 3 2 3" xfId="9802"/>
    <cellStyle name="標準 6 6 2 2 2 3 2 3 2" xfId="24070"/>
    <cellStyle name="標準 6 6 2 2 2 3 2 3 3" xfId="38343"/>
    <cellStyle name="標準 6 6 2 2 2 3 2 4" xfId="16936"/>
    <cellStyle name="標準 6 6 2 2 2 3 2 5" xfId="31209"/>
    <cellStyle name="標準 6 6 2 2 2 3 3" xfId="4454"/>
    <cellStyle name="標準 6 6 2 2 2 3 3 2" xfId="11588"/>
    <cellStyle name="標準 6 6 2 2 2 3 3 2 2" xfId="25856"/>
    <cellStyle name="標準 6 6 2 2 2 3 3 2 3" xfId="40129"/>
    <cellStyle name="標準 6 6 2 2 2 3 3 3" xfId="18722"/>
    <cellStyle name="標準 6 6 2 2 2 3 3 4" xfId="32995"/>
    <cellStyle name="標準 6 6 2 2 2 3 4" xfId="8021"/>
    <cellStyle name="標準 6 6 2 2 2 3 4 2" xfId="22289"/>
    <cellStyle name="標準 6 6 2 2 2 3 4 3" xfId="36562"/>
    <cellStyle name="標準 6 6 2 2 2 3 5" xfId="15155"/>
    <cellStyle name="標準 6 6 2 2 2 3 6" xfId="29428"/>
    <cellStyle name="標準 6 6 2 2 2 4" xfId="1734"/>
    <cellStyle name="標準 6 6 2 2 2 4 2" xfId="3515"/>
    <cellStyle name="標準 6 6 2 2 2 4 2 2" xfId="7126"/>
    <cellStyle name="標準 6 6 2 2 2 4 2 2 2" xfId="14260"/>
    <cellStyle name="標準 6 6 2 2 2 4 2 2 2 2" xfId="28528"/>
    <cellStyle name="標準 6 6 2 2 2 4 2 2 2 3" xfId="42801"/>
    <cellStyle name="標準 6 6 2 2 2 4 2 2 3" xfId="21394"/>
    <cellStyle name="標準 6 6 2 2 2 4 2 2 4" xfId="35667"/>
    <cellStyle name="標準 6 6 2 2 2 4 2 3" xfId="10693"/>
    <cellStyle name="標準 6 6 2 2 2 4 2 3 2" xfId="24961"/>
    <cellStyle name="標準 6 6 2 2 2 4 2 3 3" xfId="39234"/>
    <cellStyle name="標準 6 6 2 2 2 4 2 4" xfId="17827"/>
    <cellStyle name="標準 6 6 2 2 2 4 2 5" xfId="32100"/>
    <cellStyle name="標準 6 6 2 2 2 4 3" xfId="5345"/>
    <cellStyle name="標準 6 6 2 2 2 4 3 2" xfId="12479"/>
    <cellStyle name="標準 6 6 2 2 2 4 3 2 2" xfId="26747"/>
    <cellStyle name="標準 6 6 2 2 2 4 3 2 3" xfId="41020"/>
    <cellStyle name="標準 6 6 2 2 2 4 3 3" xfId="19613"/>
    <cellStyle name="標準 6 6 2 2 2 4 3 4" xfId="33886"/>
    <cellStyle name="標準 6 6 2 2 2 4 4" xfId="8912"/>
    <cellStyle name="標準 6 6 2 2 2 4 4 2" xfId="23180"/>
    <cellStyle name="標準 6 6 2 2 2 4 4 3" xfId="37453"/>
    <cellStyle name="標準 6 6 2 2 2 4 5" xfId="16046"/>
    <cellStyle name="標準 6 6 2 2 2 4 6" xfId="30319"/>
    <cellStyle name="標準 6 6 2 2 2 5" xfId="2179"/>
    <cellStyle name="標準 6 6 2 2 2 5 2" xfId="5790"/>
    <cellStyle name="標準 6 6 2 2 2 5 2 2" xfId="12924"/>
    <cellStyle name="標準 6 6 2 2 2 5 2 2 2" xfId="27192"/>
    <cellStyle name="標準 6 6 2 2 2 5 2 2 3" xfId="41465"/>
    <cellStyle name="標準 6 6 2 2 2 5 2 3" xfId="20058"/>
    <cellStyle name="標準 6 6 2 2 2 5 2 4" xfId="34331"/>
    <cellStyle name="標準 6 6 2 2 2 5 3" xfId="9357"/>
    <cellStyle name="標準 6 6 2 2 2 5 3 2" xfId="23625"/>
    <cellStyle name="標準 6 6 2 2 2 5 3 3" xfId="37898"/>
    <cellStyle name="標準 6 6 2 2 2 5 4" xfId="16491"/>
    <cellStyle name="標準 6 6 2 2 2 5 5" xfId="30764"/>
    <cellStyle name="標準 6 6 2 2 2 6" xfId="4009"/>
    <cellStyle name="標準 6 6 2 2 2 6 2" xfId="11143"/>
    <cellStyle name="標準 6 6 2 2 2 6 2 2" xfId="25411"/>
    <cellStyle name="標準 6 6 2 2 2 6 2 3" xfId="39684"/>
    <cellStyle name="標準 6 6 2 2 2 6 3" xfId="18277"/>
    <cellStyle name="標準 6 6 2 2 2 6 4" xfId="32550"/>
    <cellStyle name="標準 6 6 2 2 2 7" xfId="7576"/>
    <cellStyle name="標準 6 6 2 2 2 7 2" xfId="21844"/>
    <cellStyle name="標準 6 6 2 2 2 7 3" xfId="36117"/>
    <cellStyle name="標準 6 6 2 2 2 8" xfId="14710"/>
    <cellStyle name="標準 6 6 2 2 2 9" xfId="28983"/>
    <cellStyle name="標準 6 6 2 2 3" xfId="1078"/>
    <cellStyle name="標準 6 6 2 2 3 2" xfId="2859"/>
    <cellStyle name="標準 6 6 2 2 3 2 2" xfId="6470"/>
    <cellStyle name="標準 6 6 2 2 3 2 2 2" xfId="13604"/>
    <cellStyle name="標準 6 6 2 2 3 2 2 2 2" xfId="27872"/>
    <cellStyle name="標準 6 6 2 2 3 2 2 2 3" xfId="42145"/>
    <cellStyle name="標準 6 6 2 2 3 2 2 3" xfId="20738"/>
    <cellStyle name="標準 6 6 2 2 3 2 2 4" xfId="35011"/>
    <cellStyle name="標準 6 6 2 2 3 2 3" xfId="10037"/>
    <cellStyle name="標準 6 6 2 2 3 2 3 2" xfId="24305"/>
    <cellStyle name="標準 6 6 2 2 3 2 3 3" xfId="38578"/>
    <cellStyle name="標準 6 6 2 2 3 2 4" xfId="17171"/>
    <cellStyle name="標準 6 6 2 2 3 2 5" xfId="31444"/>
    <cellStyle name="標準 6 6 2 2 3 3" xfId="4689"/>
    <cellStyle name="標準 6 6 2 2 3 3 2" xfId="11823"/>
    <cellStyle name="標準 6 6 2 2 3 3 2 2" xfId="26091"/>
    <cellStyle name="標準 6 6 2 2 3 3 2 3" xfId="40364"/>
    <cellStyle name="標準 6 6 2 2 3 3 3" xfId="18957"/>
    <cellStyle name="標準 6 6 2 2 3 3 4" xfId="33230"/>
    <cellStyle name="標準 6 6 2 2 3 4" xfId="8256"/>
    <cellStyle name="標準 6 6 2 2 3 4 2" xfId="22524"/>
    <cellStyle name="標準 6 6 2 2 3 4 3" xfId="36797"/>
    <cellStyle name="標準 6 6 2 2 3 5" xfId="15390"/>
    <cellStyle name="標準 6 6 2 2 3 6" xfId="29663"/>
    <cellStyle name="標準 6 6 2 2 4" xfId="632"/>
    <cellStyle name="標準 6 6 2 2 4 2" xfId="2413"/>
    <cellStyle name="標準 6 6 2 2 4 2 2" xfId="6024"/>
    <cellStyle name="標準 6 6 2 2 4 2 2 2" xfId="13158"/>
    <cellStyle name="標準 6 6 2 2 4 2 2 2 2" xfId="27426"/>
    <cellStyle name="標準 6 6 2 2 4 2 2 2 3" xfId="41699"/>
    <cellStyle name="標準 6 6 2 2 4 2 2 3" xfId="20292"/>
    <cellStyle name="標準 6 6 2 2 4 2 2 4" xfId="34565"/>
    <cellStyle name="標準 6 6 2 2 4 2 3" xfId="9591"/>
    <cellStyle name="標準 6 6 2 2 4 2 3 2" xfId="23859"/>
    <cellStyle name="標準 6 6 2 2 4 2 3 3" xfId="38132"/>
    <cellStyle name="標準 6 6 2 2 4 2 4" xfId="16725"/>
    <cellStyle name="標準 6 6 2 2 4 2 5" xfId="30998"/>
    <cellStyle name="標準 6 6 2 2 4 3" xfId="4243"/>
    <cellStyle name="標準 6 6 2 2 4 3 2" xfId="11377"/>
    <cellStyle name="標準 6 6 2 2 4 3 2 2" xfId="25645"/>
    <cellStyle name="標準 6 6 2 2 4 3 2 3" xfId="39918"/>
    <cellStyle name="標準 6 6 2 2 4 3 3" xfId="18511"/>
    <cellStyle name="標準 6 6 2 2 4 3 4" xfId="32784"/>
    <cellStyle name="標準 6 6 2 2 4 4" xfId="7810"/>
    <cellStyle name="標準 6 6 2 2 4 4 2" xfId="22078"/>
    <cellStyle name="標準 6 6 2 2 4 4 3" xfId="36351"/>
    <cellStyle name="標準 6 6 2 2 4 5" xfId="14944"/>
    <cellStyle name="標準 6 6 2 2 4 6" xfId="29217"/>
    <cellStyle name="標準 6 6 2 2 5" xfId="1523"/>
    <cellStyle name="標準 6 6 2 2 5 2" xfId="3304"/>
    <cellStyle name="標準 6 6 2 2 5 2 2" xfId="6915"/>
    <cellStyle name="標準 6 6 2 2 5 2 2 2" xfId="14049"/>
    <cellStyle name="標準 6 6 2 2 5 2 2 2 2" xfId="28317"/>
    <cellStyle name="標準 6 6 2 2 5 2 2 2 3" xfId="42590"/>
    <cellStyle name="標準 6 6 2 2 5 2 2 3" xfId="21183"/>
    <cellStyle name="標準 6 6 2 2 5 2 2 4" xfId="35456"/>
    <cellStyle name="標準 6 6 2 2 5 2 3" xfId="10482"/>
    <cellStyle name="標準 6 6 2 2 5 2 3 2" xfId="24750"/>
    <cellStyle name="標準 6 6 2 2 5 2 3 3" xfId="39023"/>
    <cellStyle name="標準 6 6 2 2 5 2 4" xfId="17616"/>
    <cellStyle name="標準 6 6 2 2 5 2 5" xfId="31889"/>
    <cellStyle name="標準 6 6 2 2 5 3" xfId="5134"/>
    <cellStyle name="標準 6 6 2 2 5 3 2" xfId="12268"/>
    <cellStyle name="標準 6 6 2 2 5 3 2 2" xfId="26536"/>
    <cellStyle name="標準 6 6 2 2 5 3 2 3" xfId="40809"/>
    <cellStyle name="標準 6 6 2 2 5 3 3" xfId="19402"/>
    <cellStyle name="標準 6 6 2 2 5 3 4" xfId="33675"/>
    <cellStyle name="標準 6 6 2 2 5 4" xfId="8701"/>
    <cellStyle name="標準 6 6 2 2 5 4 2" xfId="22969"/>
    <cellStyle name="標準 6 6 2 2 5 4 3" xfId="37242"/>
    <cellStyle name="標準 6 6 2 2 5 5" xfId="15835"/>
    <cellStyle name="標準 6 6 2 2 5 6" xfId="30108"/>
    <cellStyle name="標準 6 6 2 2 6" xfId="1968"/>
    <cellStyle name="標準 6 6 2 2 6 2" xfId="5579"/>
    <cellStyle name="標準 6 6 2 2 6 2 2" xfId="12713"/>
    <cellStyle name="標準 6 6 2 2 6 2 2 2" xfId="26981"/>
    <cellStyle name="標準 6 6 2 2 6 2 2 3" xfId="41254"/>
    <cellStyle name="標準 6 6 2 2 6 2 3" xfId="19847"/>
    <cellStyle name="標準 6 6 2 2 6 2 4" xfId="34120"/>
    <cellStyle name="標準 6 6 2 2 6 3" xfId="9146"/>
    <cellStyle name="標準 6 6 2 2 6 3 2" xfId="23414"/>
    <cellStyle name="標準 6 6 2 2 6 3 3" xfId="37687"/>
    <cellStyle name="標準 6 6 2 2 6 4" xfId="16280"/>
    <cellStyle name="標準 6 6 2 2 6 5" xfId="30553"/>
    <cellStyle name="標準 6 6 2 2 7" xfId="3798"/>
    <cellStyle name="標準 6 6 2 2 7 2" xfId="10932"/>
    <cellStyle name="標準 6 6 2 2 7 2 2" xfId="25200"/>
    <cellStyle name="標準 6 6 2 2 7 2 3" xfId="39473"/>
    <cellStyle name="標準 6 6 2 2 7 3" xfId="18066"/>
    <cellStyle name="標準 6 6 2 2 7 4" xfId="32339"/>
    <cellStyle name="標準 6 6 2 2 8" xfId="7365"/>
    <cellStyle name="標準 6 6 2 2 8 2" xfId="21633"/>
    <cellStyle name="標準 6 6 2 2 8 3" xfId="35906"/>
    <cellStyle name="標準 6 6 2 2 9" xfId="14499"/>
    <cellStyle name="標準 6 6 2 3" xfId="287"/>
    <cellStyle name="標準 6 6 2 3 2" xfId="1178"/>
    <cellStyle name="標準 6 6 2 3 2 2" xfId="2959"/>
    <cellStyle name="標準 6 6 2 3 2 2 2" xfId="6570"/>
    <cellStyle name="標準 6 6 2 3 2 2 2 2" xfId="13704"/>
    <cellStyle name="標準 6 6 2 3 2 2 2 2 2" xfId="27972"/>
    <cellStyle name="標準 6 6 2 3 2 2 2 2 3" xfId="42245"/>
    <cellStyle name="標準 6 6 2 3 2 2 2 3" xfId="20838"/>
    <cellStyle name="標準 6 6 2 3 2 2 2 4" xfId="35111"/>
    <cellStyle name="標準 6 6 2 3 2 2 3" xfId="10137"/>
    <cellStyle name="標準 6 6 2 3 2 2 3 2" xfId="24405"/>
    <cellStyle name="標準 6 6 2 3 2 2 3 3" xfId="38678"/>
    <cellStyle name="標準 6 6 2 3 2 2 4" xfId="17271"/>
    <cellStyle name="標準 6 6 2 3 2 2 5" xfId="31544"/>
    <cellStyle name="標準 6 6 2 3 2 3" xfId="4789"/>
    <cellStyle name="標準 6 6 2 3 2 3 2" xfId="11923"/>
    <cellStyle name="標準 6 6 2 3 2 3 2 2" xfId="26191"/>
    <cellStyle name="標準 6 6 2 3 2 3 2 3" xfId="40464"/>
    <cellStyle name="標準 6 6 2 3 2 3 3" xfId="19057"/>
    <cellStyle name="標準 6 6 2 3 2 3 4" xfId="33330"/>
    <cellStyle name="標準 6 6 2 3 2 4" xfId="8356"/>
    <cellStyle name="標準 6 6 2 3 2 4 2" xfId="22624"/>
    <cellStyle name="標準 6 6 2 3 2 4 3" xfId="36897"/>
    <cellStyle name="標準 6 6 2 3 2 5" xfId="15490"/>
    <cellStyle name="標準 6 6 2 3 2 6" xfId="29763"/>
    <cellStyle name="標準 6 6 2 3 3" xfId="732"/>
    <cellStyle name="標準 6 6 2 3 3 2" xfId="2513"/>
    <cellStyle name="標準 6 6 2 3 3 2 2" xfId="6124"/>
    <cellStyle name="標準 6 6 2 3 3 2 2 2" xfId="13258"/>
    <cellStyle name="標準 6 6 2 3 3 2 2 2 2" xfId="27526"/>
    <cellStyle name="標準 6 6 2 3 3 2 2 2 3" xfId="41799"/>
    <cellStyle name="標準 6 6 2 3 3 2 2 3" xfId="20392"/>
    <cellStyle name="標準 6 6 2 3 3 2 2 4" xfId="34665"/>
    <cellStyle name="標準 6 6 2 3 3 2 3" xfId="9691"/>
    <cellStyle name="標準 6 6 2 3 3 2 3 2" xfId="23959"/>
    <cellStyle name="標準 6 6 2 3 3 2 3 3" xfId="38232"/>
    <cellStyle name="標準 6 6 2 3 3 2 4" xfId="16825"/>
    <cellStyle name="標準 6 6 2 3 3 2 5" xfId="31098"/>
    <cellStyle name="標準 6 6 2 3 3 3" xfId="4343"/>
    <cellStyle name="標準 6 6 2 3 3 3 2" xfId="11477"/>
    <cellStyle name="標準 6 6 2 3 3 3 2 2" xfId="25745"/>
    <cellStyle name="標準 6 6 2 3 3 3 2 3" xfId="40018"/>
    <cellStyle name="標準 6 6 2 3 3 3 3" xfId="18611"/>
    <cellStyle name="標準 6 6 2 3 3 3 4" xfId="32884"/>
    <cellStyle name="標準 6 6 2 3 3 4" xfId="7910"/>
    <cellStyle name="標準 6 6 2 3 3 4 2" xfId="22178"/>
    <cellStyle name="標準 6 6 2 3 3 4 3" xfId="36451"/>
    <cellStyle name="標準 6 6 2 3 3 5" xfId="15044"/>
    <cellStyle name="標準 6 6 2 3 3 6" xfId="29317"/>
    <cellStyle name="標準 6 6 2 3 4" xfId="1623"/>
    <cellStyle name="標準 6 6 2 3 4 2" xfId="3404"/>
    <cellStyle name="標準 6 6 2 3 4 2 2" xfId="7015"/>
    <cellStyle name="標準 6 6 2 3 4 2 2 2" xfId="14149"/>
    <cellStyle name="標準 6 6 2 3 4 2 2 2 2" xfId="28417"/>
    <cellStyle name="標準 6 6 2 3 4 2 2 2 3" xfId="42690"/>
    <cellStyle name="標準 6 6 2 3 4 2 2 3" xfId="21283"/>
    <cellStyle name="標準 6 6 2 3 4 2 2 4" xfId="35556"/>
    <cellStyle name="標準 6 6 2 3 4 2 3" xfId="10582"/>
    <cellStyle name="標準 6 6 2 3 4 2 3 2" xfId="24850"/>
    <cellStyle name="標準 6 6 2 3 4 2 3 3" xfId="39123"/>
    <cellStyle name="標準 6 6 2 3 4 2 4" xfId="17716"/>
    <cellStyle name="標準 6 6 2 3 4 2 5" xfId="31989"/>
    <cellStyle name="標準 6 6 2 3 4 3" xfId="5234"/>
    <cellStyle name="標準 6 6 2 3 4 3 2" xfId="12368"/>
    <cellStyle name="標準 6 6 2 3 4 3 2 2" xfId="26636"/>
    <cellStyle name="標準 6 6 2 3 4 3 2 3" xfId="40909"/>
    <cellStyle name="標準 6 6 2 3 4 3 3" xfId="19502"/>
    <cellStyle name="標準 6 6 2 3 4 3 4" xfId="33775"/>
    <cellStyle name="標準 6 6 2 3 4 4" xfId="8801"/>
    <cellStyle name="標準 6 6 2 3 4 4 2" xfId="23069"/>
    <cellStyle name="標準 6 6 2 3 4 4 3" xfId="37342"/>
    <cellStyle name="標準 6 6 2 3 4 5" xfId="15935"/>
    <cellStyle name="標準 6 6 2 3 4 6" xfId="30208"/>
    <cellStyle name="標準 6 6 2 3 5" xfId="2068"/>
    <cellStyle name="標準 6 6 2 3 5 2" xfId="5679"/>
    <cellStyle name="標準 6 6 2 3 5 2 2" xfId="12813"/>
    <cellStyle name="標準 6 6 2 3 5 2 2 2" xfId="27081"/>
    <cellStyle name="標準 6 6 2 3 5 2 2 3" xfId="41354"/>
    <cellStyle name="標準 6 6 2 3 5 2 3" xfId="19947"/>
    <cellStyle name="標準 6 6 2 3 5 2 4" xfId="34220"/>
    <cellStyle name="標準 6 6 2 3 5 3" xfId="9246"/>
    <cellStyle name="標準 6 6 2 3 5 3 2" xfId="23514"/>
    <cellStyle name="標準 6 6 2 3 5 3 3" xfId="37787"/>
    <cellStyle name="標準 6 6 2 3 5 4" xfId="16380"/>
    <cellStyle name="標準 6 6 2 3 5 5" xfId="30653"/>
    <cellStyle name="標準 6 6 2 3 6" xfId="3898"/>
    <cellStyle name="標準 6 6 2 3 6 2" xfId="11032"/>
    <cellStyle name="標準 6 6 2 3 6 2 2" xfId="25300"/>
    <cellStyle name="標準 6 6 2 3 6 2 3" xfId="39573"/>
    <cellStyle name="標準 6 6 2 3 6 3" xfId="18166"/>
    <cellStyle name="標準 6 6 2 3 6 4" xfId="32439"/>
    <cellStyle name="標準 6 6 2 3 7" xfId="7465"/>
    <cellStyle name="標準 6 6 2 3 7 2" xfId="21733"/>
    <cellStyle name="標準 6 6 2 3 7 3" xfId="36006"/>
    <cellStyle name="標準 6 6 2 3 8" xfId="14599"/>
    <cellStyle name="標準 6 6 2 3 9" xfId="28872"/>
    <cellStyle name="標準 6 6 2 4" xfId="956"/>
    <cellStyle name="標準 6 6 2 4 2" xfId="2737"/>
    <cellStyle name="標準 6 6 2 4 2 2" xfId="6348"/>
    <cellStyle name="標準 6 6 2 4 2 2 2" xfId="13482"/>
    <cellStyle name="標準 6 6 2 4 2 2 2 2" xfId="27750"/>
    <cellStyle name="標準 6 6 2 4 2 2 2 3" xfId="42023"/>
    <cellStyle name="標準 6 6 2 4 2 2 3" xfId="20616"/>
    <cellStyle name="標準 6 6 2 4 2 2 4" xfId="34889"/>
    <cellStyle name="標準 6 6 2 4 2 3" xfId="9915"/>
    <cellStyle name="標準 6 6 2 4 2 3 2" xfId="24183"/>
    <cellStyle name="標準 6 6 2 4 2 3 3" xfId="38456"/>
    <cellStyle name="標準 6 6 2 4 2 4" xfId="17049"/>
    <cellStyle name="標準 6 6 2 4 2 5" xfId="31322"/>
    <cellStyle name="標準 6 6 2 4 3" xfId="4567"/>
    <cellStyle name="標準 6 6 2 4 3 2" xfId="11701"/>
    <cellStyle name="標準 6 6 2 4 3 2 2" xfId="25969"/>
    <cellStyle name="標準 6 6 2 4 3 2 3" xfId="40242"/>
    <cellStyle name="標準 6 6 2 4 3 3" xfId="18835"/>
    <cellStyle name="標準 6 6 2 4 3 4" xfId="33108"/>
    <cellStyle name="標準 6 6 2 4 4" xfId="8134"/>
    <cellStyle name="標準 6 6 2 4 4 2" xfId="22402"/>
    <cellStyle name="標準 6 6 2 4 4 3" xfId="36675"/>
    <cellStyle name="標準 6 6 2 4 5" xfId="15268"/>
    <cellStyle name="標準 6 6 2 4 6" xfId="29541"/>
    <cellStyle name="標準 6 6 2 5" xfId="510"/>
    <cellStyle name="標準 6 6 2 5 2" xfId="2291"/>
    <cellStyle name="標準 6 6 2 5 2 2" xfId="5902"/>
    <cellStyle name="標準 6 6 2 5 2 2 2" xfId="13036"/>
    <cellStyle name="標準 6 6 2 5 2 2 2 2" xfId="27304"/>
    <cellStyle name="標準 6 6 2 5 2 2 2 3" xfId="41577"/>
    <cellStyle name="標準 6 6 2 5 2 2 3" xfId="20170"/>
    <cellStyle name="標準 6 6 2 5 2 2 4" xfId="34443"/>
    <cellStyle name="標準 6 6 2 5 2 3" xfId="9469"/>
    <cellStyle name="標準 6 6 2 5 2 3 2" xfId="23737"/>
    <cellStyle name="標準 6 6 2 5 2 3 3" xfId="38010"/>
    <cellStyle name="標準 6 6 2 5 2 4" xfId="16603"/>
    <cellStyle name="標準 6 6 2 5 2 5" xfId="30876"/>
    <cellStyle name="標準 6 6 2 5 3" xfId="4121"/>
    <cellStyle name="標準 6 6 2 5 3 2" xfId="11255"/>
    <cellStyle name="標準 6 6 2 5 3 2 2" xfId="25523"/>
    <cellStyle name="標準 6 6 2 5 3 2 3" xfId="39796"/>
    <cellStyle name="標準 6 6 2 5 3 3" xfId="18389"/>
    <cellStyle name="標準 6 6 2 5 3 4" xfId="32662"/>
    <cellStyle name="標準 6 6 2 5 4" xfId="7688"/>
    <cellStyle name="標準 6 6 2 5 4 2" xfId="21956"/>
    <cellStyle name="標準 6 6 2 5 4 3" xfId="36229"/>
    <cellStyle name="標準 6 6 2 5 5" xfId="14822"/>
    <cellStyle name="標準 6 6 2 5 6" xfId="29095"/>
    <cellStyle name="標準 6 6 2 6" xfId="1401"/>
    <cellStyle name="標準 6 6 2 6 2" xfId="3182"/>
    <cellStyle name="標準 6 6 2 6 2 2" xfId="6793"/>
    <cellStyle name="標準 6 6 2 6 2 2 2" xfId="13927"/>
    <cellStyle name="標準 6 6 2 6 2 2 2 2" xfId="28195"/>
    <cellStyle name="標準 6 6 2 6 2 2 2 3" xfId="42468"/>
    <cellStyle name="標準 6 6 2 6 2 2 3" xfId="21061"/>
    <cellStyle name="標準 6 6 2 6 2 2 4" xfId="35334"/>
    <cellStyle name="標準 6 6 2 6 2 3" xfId="10360"/>
    <cellStyle name="標準 6 6 2 6 2 3 2" xfId="24628"/>
    <cellStyle name="標準 6 6 2 6 2 3 3" xfId="38901"/>
    <cellStyle name="標準 6 6 2 6 2 4" xfId="17494"/>
    <cellStyle name="標準 6 6 2 6 2 5" xfId="31767"/>
    <cellStyle name="標準 6 6 2 6 3" xfId="5012"/>
    <cellStyle name="標準 6 6 2 6 3 2" xfId="12146"/>
    <cellStyle name="標準 6 6 2 6 3 2 2" xfId="26414"/>
    <cellStyle name="標準 6 6 2 6 3 2 3" xfId="40687"/>
    <cellStyle name="標準 6 6 2 6 3 3" xfId="19280"/>
    <cellStyle name="標準 6 6 2 6 3 4" xfId="33553"/>
    <cellStyle name="標準 6 6 2 6 4" xfId="8579"/>
    <cellStyle name="標準 6 6 2 6 4 2" xfId="22847"/>
    <cellStyle name="標準 6 6 2 6 4 3" xfId="37120"/>
    <cellStyle name="標準 6 6 2 6 5" xfId="15713"/>
    <cellStyle name="標準 6 6 2 6 6" xfId="29986"/>
    <cellStyle name="標準 6 6 2 7" xfId="1846"/>
    <cellStyle name="標準 6 6 2 7 2" xfId="5457"/>
    <cellStyle name="標準 6 6 2 7 2 2" xfId="12591"/>
    <cellStyle name="標準 6 6 2 7 2 2 2" xfId="26859"/>
    <cellStyle name="標準 6 6 2 7 2 2 3" xfId="41132"/>
    <cellStyle name="標準 6 6 2 7 2 3" xfId="19725"/>
    <cellStyle name="標準 6 6 2 7 2 4" xfId="33998"/>
    <cellStyle name="標準 6 6 2 7 3" xfId="9024"/>
    <cellStyle name="標準 6 6 2 7 3 2" xfId="23292"/>
    <cellStyle name="標準 6 6 2 7 3 3" xfId="37565"/>
    <cellStyle name="標準 6 6 2 7 4" xfId="16158"/>
    <cellStyle name="標準 6 6 2 7 5" xfId="30431"/>
    <cellStyle name="標準 6 6 2 8" xfId="3676"/>
    <cellStyle name="標準 6 6 2 8 2" xfId="10810"/>
    <cellStyle name="標準 6 6 2 8 2 2" xfId="25078"/>
    <cellStyle name="標準 6 6 2 8 2 3" xfId="39351"/>
    <cellStyle name="標準 6 6 2 8 3" xfId="17944"/>
    <cellStyle name="標準 6 6 2 8 4" xfId="32217"/>
    <cellStyle name="標準 6 6 2 9" xfId="7243"/>
    <cellStyle name="標準 6 6 2 9 2" xfId="21511"/>
    <cellStyle name="標準 6 6 2 9 3" xfId="35784"/>
    <cellStyle name="標準 6 6 3" xfId="102"/>
    <cellStyle name="標準 6 6 3 10" xfId="14414"/>
    <cellStyle name="標準 6 6 3 11" xfId="28687"/>
    <cellStyle name="標準 6 6 3 2" xfId="188"/>
    <cellStyle name="標準 6 6 3 2 10" xfId="28773"/>
    <cellStyle name="標準 6 6 3 2 2" xfId="435"/>
    <cellStyle name="標準 6 6 3 2 2 2" xfId="1326"/>
    <cellStyle name="標準 6 6 3 2 2 2 2" xfId="3107"/>
    <cellStyle name="標準 6 6 3 2 2 2 2 2" xfId="6718"/>
    <cellStyle name="標準 6 6 3 2 2 2 2 2 2" xfId="13852"/>
    <cellStyle name="標準 6 6 3 2 2 2 2 2 2 2" xfId="28120"/>
    <cellStyle name="標準 6 6 3 2 2 2 2 2 2 3" xfId="42393"/>
    <cellStyle name="標準 6 6 3 2 2 2 2 2 3" xfId="20986"/>
    <cellStyle name="標準 6 6 3 2 2 2 2 2 4" xfId="35259"/>
    <cellStyle name="標準 6 6 3 2 2 2 2 3" xfId="10285"/>
    <cellStyle name="標準 6 6 3 2 2 2 2 3 2" xfId="24553"/>
    <cellStyle name="標準 6 6 3 2 2 2 2 3 3" xfId="38826"/>
    <cellStyle name="標準 6 6 3 2 2 2 2 4" xfId="17419"/>
    <cellStyle name="標準 6 6 3 2 2 2 2 5" xfId="31692"/>
    <cellStyle name="標準 6 6 3 2 2 2 3" xfId="4937"/>
    <cellStyle name="標準 6 6 3 2 2 2 3 2" xfId="12071"/>
    <cellStyle name="標準 6 6 3 2 2 2 3 2 2" xfId="26339"/>
    <cellStyle name="標準 6 6 3 2 2 2 3 2 3" xfId="40612"/>
    <cellStyle name="標準 6 6 3 2 2 2 3 3" xfId="19205"/>
    <cellStyle name="標準 6 6 3 2 2 2 3 4" xfId="33478"/>
    <cellStyle name="標準 6 6 3 2 2 2 4" xfId="8504"/>
    <cellStyle name="標準 6 6 3 2 2 2 4 2" xfId="22772"/>
    <cellStyle name="標準 6 6 3 2 2 2 4 3" xfId="37045"/>
    <cellStyle name="標準 6 6 3 2 2 2 5" xfId="15638"/>
    <cellStyle name="標準 6 6 3 2 2 2 6" xfId="29911"/>
    <cellStyle name="標準 6 6 3 2 2 3" xfId="880"/>
    <cellStyle name="標準 6 6 3 2 2 3 2" xfId="2661"/>
    <cellStyle name="標準 6 6 3 2 2 3 2 2" xfId="6272"/>
    <cellStyle name="標準 6 6 3 2 2 3 2 2 2" xfId="13406"/>
    <cellStyle name="標準 6 6 3 2 2 3 2 2 2 2" xfId="27674"/>
    <cellStyle name="標準 6 6 3 2 2 3 2 2 2 3" xfId="41947"/>
    <cellStyle name="標準 6 6 3 2 2 3 2 2 3" xfId="20540"/>
    <cellStyle name="標準 6 6 3 2 2 3 2 2 4" xfId="34813"/>
    <cellStyle name="標準 6 6 3 2 2 3 2 3" xfId="9839"/>
    <cellStyle name="標準 6 6 3 2 2 3 2 3 2" xfId="24107"/>
    <cellStyle name="標準 6 6 3 2 2 3 2 3 3" xfId="38380"/>
    <cellStyle name="標準 6 6 3 2 2 3 2 4" xfId="16973"/>
    <cellStyle name="標準 6 6 3 2 2 3 2 5" xfId="31246"/>
    <cellStyle name="標準 6 6 3 2 2 3 3" xfId="4491"/>
    <cellStyle name="標準 6 6 3 2 2 3 3 2" xfId="11625"/>
    <cellStyle name="標準 6 6 3 2 2 3 3 2 2" xfId="25893"/>
    <cellStyle name="標準 6 6 3 2 2 3 3 2 3" xfId="40166"/>
    <cellStyle name="標準 6 6 3 2 2 3 3 3" xfId="18759"/>
    <cellStyle name="標準 6 6 3 2 2 3 3 4" xfId="33032"/>
    <cellStyle name="標準 6 6 3 2 2 3 4" xfId="8058"/>
    <cellStyle name="標準 6 6 3 2 2 3 4 2" xfId="22326"/>
    <cellStyle name="標準 6 6 3 2 2 3 4 3" xfId="36599"/>
    <cellStyle name="標準 6 6 3 2 2 3 5" xfId="15192"/>
    <cellStyle name="標準 6 6 3 2 2 3 6" xfId="29465"/>
    <cellStyle name="標準 6 6 3 2 2 4" xfId="1771"/>
    <cellStyle name="標準 6 6 3 2 2 4 2" xfId="3552"/>
    <cellStyle name="標準 6 6 3 2 2 4 2 2" xfId="7163"/>
    <cellStyle name="標準 6 6 3 2 2 4 2 2 2" xfId="14297"/>
    <cellStyle name="標準 6 6 3 2 2 4 2 2 2 2" xfId="28565"/>
    <cellStyle name="標準 6 6 3 2 2 4 2 2 2 3" xfId="42838"/>
    <cellStyle name="標準 6 6 3 2 2 4 2 2 3" xfId="21431"/>
    <cellStyle name="標準 6 6 3 2 2 4 2 2 4" xfId="35704"/>
    <cellStyle name="標準 6 6 3 2 2 4 2 3" xfId="10730"/>
    <cellStyle name="標準 6 6 3 2 2 4 2 3 2" xfId="24998"/>
    <cellStyle name="標準 6 6 3 2 2 4 2 3 3" xfId="39271"/>
    <cellStyle name="標準 6 6 3 2 2 4 2 4" xfId="17864"/>
    <cellStyle name="標準 6 6 3 2 2 4 2 5" xfId="32137"/>
    <cellStyle name="標準 6 6 3 2 2 4 3" xfId="5382"/>
    <cellStyle name="標準 6 6 3 2 2 4 3 2" xfId="12516"/>
    <cellStyle name="標準 6 6 3 2 2 4 3 2 2" xfId="26784"/>
    <cellStyle name="標準 6 6 3 2 2 4 3 2 3" xfId="41057"/>
    <cellStyle name="標準 6 6 3 2 2 4 3 3" xfId="19650"/>
    <cellStyle name="標準 6 6 3 2 2 4 3 4" xfId="33923"/>
    <cellStyle name="標準 6 6 3 2 2 4 4" xfId="8949"/>
    <cellStyle name="標準 6 6 3 2 2 4 4 2" xfId="23217"/>
    <cellStyle name="標準 6 6 3 2 2 4 4 3" xfId="37490"/>
    <cellStyle name="標準 6 6 3 2 2 4 5" xfId="16083"/>
    <cellStyle name="標準 6 6 3 2 2 4 6" xfId="30356"/>
    <cellStyle name="標準 6 6 3 2 2 5" xfId="2216"/>
    <cellStyle name="標準 6 6 3 2 2 5 2" xfId="5827"/>
    <cellStyle name="標準 6 6 3 2 2 5 2 2" xfId="12961"/>
    <cellStyle name="標準 6 6 3 2 2 5 2 2 2" xfId="27229"/>
    <cellStyle name="標準 6 6 3 2 2 5 2 2 3" xfId="41502"/>
    <cellStyle name="標準 6 6 3 2 2 5 2 3" xfId="20095"/>
    <cellStyle name="標準 6 6 3 2 2 5 2 4" xfId="34368"/>
    <cellStyle name="標準 6 6 3 2 2 5 3" xfId="9394"/>
    <cellStyle name="標準 6 6 3 2 2 5 3 2" xfId="23662"/>
    <cellStyle name="標準 6 6 3 2 2 5 3 3" xfId="37935"/>
    <cellStyle name="標準 6 6 3 2 2 5 4" xfId="16528"/>
    <cellStyle name="標準 6 6 3 2 2 5 5" xfId="30801"/>
    <cellStyle name="標準 6 6 3 2 2 6" xfId="4046"/>
    <cellStyle name="標準 6 6 3 2 2 6 2" xfId="11180"/>
    <cellStyle name="標準 6 6 3 2 2 6 2 2" xfId="25448"/>
    <cellStyle name="標準 6 6 3 2 2 6 2 3" xfId="39721"/>
    <cellStyle name="標準 6 6 3 2 2 6 3" xfId="18314"/>
    <cellStyle name="標準 6 6 3 2 2 6 4" xfId="32587"/>
    <cellStyle name="標準 6 6 3 2 2 7" xfId="7613"/>
    <cellStyle name="標準 6 6 3 2 2 7 2" xfId="21881"/>
    <cellStyle name="標準 6 6 3 2 2 7 3" xfId="36154"/>
    <cellStyle name="標準 6 6 3 2 2 8" xfId="14747"/>
    <cellStyle name="標準 6 6 3 2 2 9" xfId="29020"/>
    <cellStyle name="標準 6 6 3 2 3" xfId="1079"/>
    <cellStyle name="標準 6 6 3 2 3 2" xfId="2860"/>
    <cellStyle name="標準 6 6 3 2 3 2 2" xfId="6471"/>
    <cellStyle name="標準 6 6 3 2 3 2 2 2" xfId="13605"/>
    <cellStyle name="標準 6 6 3 2 3 2 2 2 2" xfId="27873"/>
    <cellStyle name="標準 6 6 3 2 3 2 2 2 3" xfId="42146"/>
    <cellStyle name="標準 6 6 3 2 3 2 2 3" xfId="20739"/>
    <cellStyle name="標準 6 6 3 2 3 2 2 4" xfId="35012"/>
    <cellStyle name="標準 6 6 3 2 3 2 3" xfId="10038"/>
    <cellStyle name="標準 6 6 3 2 3 2 3 2" xfId="24306"/>
    <cellStyle name="標準 6 6 3 2 3 2 3 3" xfId="38579"/>
    <cellStyle name="標準 6 6 3 2 3 2 4" xfId="17172"/>
    <cellStyle name="標準 6 6 3 2 3 2 5" xfId="31445"/>
    <cellStyle name="標準 6 6 3 2 3 3" xfId="4690"/>
    <cellStyle name="標準 6 6 3 2 3 3 2" xfId="11824"/>
    <cellStyle name="標準 6 6 3 2 3 3 2 2" xfId="26092"/>
    <cellStyle name="標準 6 6 3 2 3 3 2 3" xfId="40365"/>
    <cellStyle name="標準 6 6 3 2 3 3 3" xfId="18958"/>
    <cellStyle name="標準 6 6 3 2 3 3 4" xfId="33231"/>
    <cellStyle name="標準 6 6 3 2 3 4" xfId="8257"/>
    <cellStyle name="標準 6 6 3 2 3 4 2" xfId="22525"/>
    <cellStyle name="標準 6 6 3 2 3 4 3" xfId="36798"/>
    <cellStyle name="標準 6 6 3 2 3 5" xfId="15391"/>
    <cellStyle name="標準 6 6 3 2 3 6" xfId="29664"/>
    <cellStyle name="標準 6 6 3 2 4" xfId="633"/>
    <cellStyle name="標準 6 6 3 2 4 2" xfId="2414"/>
    <cellStyle name="標準 6 6 3 2 4 2 2" xfId="6025"/>
    <cellStyle name="標準 6 6 3 2 4 2 2 2" xfId="13159"/>
    <cellStyle name="標準 6 6 3 2 4 2 2 2 2" xfId="27427"/>
    <cellStyle name="標準 6 6 3 2 4 2 2 2 3" xfId="41700"/>
    <cellStyle name="標準 6 6 3 2 4 2 2 3" xfId="20293"/>
    <cellStyle name="標準 6 6 3 2 4 2 2 4" xfId="34566"/>
    <cellStyle name="標準 6 6 3 2 4 2 3" xfId="9592"/>
    <cellStyle name="標準 6 6 3 2 4 2 3 2" xfId="23860"/>
    <cellStyle name="標準 6 6 3 2 4 2 3 3" xfId="38133"/>
    <cellStyle name="標準 6 6 3 2 4 2 4" xfId="16726"/>
    <cellStyle name="標準 6 6 3 2 4 2 5" xfId="30999"/>
    <cellStyle name="標準 6 6 3 2 4 3" xfId="4244"/>
    <cellStyle name="標準 6 6 3 2 4 3 2" xfId="11378"/>
    <cellStyle name="標準 6 6 3 2 4 3 2 2" xfId="25646"/>
    <cellStyle name="標準 6 6 3 2 4 3 2 3" xfId="39919"/>
    <cellStyle name="標準 6 6 3 2 4 3 3" xfId="18512"/>
    <cellStyle name="標準 6 6 3 2 4 3 4" xfId="32785"/>
    <cellStyle name="標準 6 6 3 2 4 4" xfId="7811"/>
    <cellStyle name="標準 6 6 3 2 4 4 2" xfId="22079"/>
    <cellStyle name="標準 6 6 3 2 4 4 3" xfId="36352"/>
    <cellStyle name="標準 6 6 3 2 4 5" xfId="14945"/>
    <cellStyle name="標準 6 6 3 2 4 6" xfId="29218"/>
    <cellStyle name="標準 6 6 3 2 5" xfId="1524"/>
    <cellStyle name="標準 6 6 3 2 5 2" xfId="3305"/>
    <cellStyle name="標準 6 6 3 2 5 2 2" xfId="6916"/>
    <cellStyle name="標準 6 6 3 2 5 2 2 2" xfId="14050"/>
    <cellStyle name="標準 6 6 3 2 5 2 2 2 2" xfId="28318"/>
    <cellStyle name="標準 6 6 3 2 5 2 2 2 3" xfId="42591"/>
    <cellStyle name="標準 6 6 3 2 5 2 2 3" xfId="21184"/>
    <cellStyle name="標準 6 6 3 2 5 2 2 4" xfId="35457"/>
    <cellStyle name="標準 6 6 3 2 5 2 3" xfId="10483"/>
    <cellStyle name="標準 6 6 3 2 5 2 3 2" xfId="24751"/>
    <cellStyle name="標準 6 6 3 2 5 2 3 3" xfId="39024"/>
    <cellStyle name="標準 6 6 3 2 5 2 4" xfId="17617"/>
    <cellStyle name="標準 6 6 3 2 5 2 5" xfId="31890"/>
    <cellStyle name="標準 6 6 3 2 5 3" xfId="5135"/>
    <cellStyle name="標準 6 6 3 2 5 3 2" xfId="12269"/>
    <cellStyle name="標準 6 6 3 2 5 3 2 2" xfId="26537"/>
    <cellStyle name="標準 6 6 3 2 5 3 2 3" xfId="40810"/>
    <cellStyle name="標準 6 6 3 2 5 3 3" xfId="19403"/>
    <cellStyle name="標準 6 6 3 2 5 3 4" xfId="33676"/>
    <cellStyle name="標準 6 6 3 2 5 4" xfId="8702"/>
    <cellStyle name="標準 6 6 3 2 5 4 2" xfId="22970"/>
    <cellStyle name="標準 6 6 3 2 5 4 3" xfId="37243"/>
    <cellStyle name="標準 6 6 3 2 5 5" xfId="15836"/>
    <cellStyle name="標準 6 6 3 2 5 6" xfId="30109"/>
    <cellStyle name="標準 6 6 3 2 6" xfId="1969"/>
    <cellStyle name="標準 6 6 3 2 6 2" xfId="5580"/>
    <cellStyle name="標準 6 6 3 2 6 2 2" xfId="12714"/>
    <cellStyle name="標準 6 6 3 2 6 2 2 2" xfId="26982"/>
    <cellStyle name="標準 6 6 3 2 6 2 2 3" xfId="41255"/>
    <cellStyle name="標準 6 6 3 2 6 2 3" xfId="19848"/>
    <cellStyle name="標準 6 6 3 2 6 2 4" xfId="34121"/>
    <cellStyle name="標準 6 6 3 2 6 3" xfId="9147"/>
    <cellStyle name="標準 6 6 3 2 6 3 2" xfId="23415"/>
    <cellStyle name="標準 6 6 3 2 6 3 3" xfId="37688"/>
    <cellStyle name="標準 6 6 3 2 6 4" xfId="16281"/>
    <cellStyle name="標準 6 6 3 2 6 5" xfId="30554"/>
    <cellStyle name="標準 6 6 3 2 7" xfId="3799"/>
    <cellStyle name="標準 6 6 3 2 7 2" xfId="10933"/>
    <cellStyle name="標準 6 6 3 2 7 2 2" xfId="25201"/>
    <cellStyle name="標準 6 6 3 2 7 2 3" xfId="39474"/>
    <cellStyle name="標準 6 6 3 2 7 3" xfId="18067"/>
    <cellStyle name="標準 6 6 3 2 7 4" xfId="32340"/>
    <cellStyle name="標準 6 6 3 2 8" xfId="7366"/>
    <cellStyle name="標準 6 6 3 2 8 2" xfId="21634"/>
    <cellStyle name="標準 6 6 3 2 8 3" xfId="35907"/>
    <cellStyle name="標準 6 6 3 2 9" xfId="14500"/>
    <cellStyle name="標準 6 6 3 3" xfId="324"/>
    <cellStyle name="標準 6 6 3 3 2" xfId="1215"/>
    <cellStyle name="標準 6 6 3 3 2 2" xfId="2996"/>
    <cellStyle name="標準 6 6 3 3 2 2 2" xfId="6607"/>
    <cellStyle name="標準 6 6 3 3 2 2 2 2" xfId="13741"/>
    <cellStyle name="標準 6 6 3 3 2 2 2 2 2" xfId="28009"/>
    <cellStyle name="標準 6 6 3 3 2 2 2 2 3" xfId="42282"/>
    <cellStyle name="標準 6 6 3 3 2 2 2 3" xfId="20875"/>
    <cellStyle name="標準 6 6 3 3 2 2 2 4" xfId="35148"/>
    <cellStyle name="標準 6 6 3 3 2 2 3" xfId="10174"/>
    <cellStyle name="標準 6 6 3 3 2 2 3 2" xfId="24442"/>
    <cellStyle name="標準 6 6 3 3 2 2 3 3" xfId="38715"/>
    <cellStyle name="標準 6 6 3 3 2 2 4" xfId="17308"/>
    <cellStyle name="標準 6 6 3 3 2 2 5" xfId="31581"/>
    <cellStyle name="標準 6 6 3 3 2 3" xfId="4826"/>
    <cellStyle name="標準 6 6 3 3 2 3 2" xfId="11960"/>
    <cellStyle name="標準 6 6 3 3 2 3 2 2" xfId="26228"/>
    <cellStyle name="標準 6 6 3 3 2 3 2 3" xfId="40501"/>
    <cellStyle name="標準 6 6 3 3 2 3 3" xfId="19094"/>
    <cellStyle name="標準 6 6 3 3 2 3 4" xfId="33367"/>
    <cellStyle name="標準 6 6 3 3 2 4" xfId="8393"/>
    <cellStyle name="標準 6 6 3 3 2 4 2" xfId="22661"/>
    <cellStyle name="標準 6 6 3 3 2 4 3" xfId="36934"/>
    <cellStyle name="標準 6 6 3 3 2 5" xfId="15527"/>
    <cellStyle name="標準 6 6 3 3 2 6" xfId="29800"/>
    <cellStyle name="標準 6 6 3 3 3" xfId="769"/>
    <cellStyle name="標準 6 6 3 3 3 2" xfId="2550"/>
    <cellStyle name="標準 6 6 3 3 3 2 2" xfId="6161"/>
    <cellStyle name="標準 6 6 3 3 3 2 2 2" xfId="13295"/>
    <cellStyle name="標準 6 6 3 3 3 2 2 2 2" xfId="27563"/>
    <cellStyle name="標準 6 6 3 3 3 2 2 2 3" xfId="41836"/>
    <cellStyle name="標準 6 6 3 3 3 2 2 3" xfId="20429"/>
    <cellStyle name="標準 6 6 3 3 3 2 2 4" xfId="34702"/>
    <cellStyle name="標準 6 6 3 3 3 2 3" xfId="9728"/>
    <cellStyle name="標準 6 6 3 3 3 2 3 2" xfId="23996"/>
    <cellStyle name="標準 6 6 3 3 3 2 3 3" xfId="38269"/>
    <cellStyle name="標準 6 6 3 3 3 2 4" xfId="16862"/>
    <cellStyle name="標準 6 6 3 3 3 2 5" xfId="31135"/>
    <cellStyle name="標準 6 6 3 3 3 3" xfId="4380"/>
    <cellStyle name="標準 6 6 3 3 3 3 2" xfId="11514"/>
    <cellStyle name="標準 6 6 3 3 3 3 2 2" xfId="25782"/>
    <cellStyle name="標準 6 6 3 3 3 3 2 3" xfId="40055"/>
    <cellStyle name="標準 6 6 3 3 3 3 3" xfId="18648"/>
    <cellStyle name="標準 6 6 3 3 3 3 4" xfId="32921"/>
    <cellStyle name="標準 6 6 3 3 3 4" xfId="7947"/>
    <cellStyle name="標準 6 6 3 3 3 4 2" xfId="22215"/>
    <cellStyle name="標準 6 6 3 3 3 4 3" xfId="36488"/>
    <cellStyle name="標準 6 6 3 3 3 5" xfId="15081"/>
    <cellStyle name="標準 6 6 3 3 3 6" xfId="29354"/>
    <cellStyle name="標準 6 6 3 3 4" xfId="1660"/>
    <cellStyle name="標準 6 6 3 3 4 2" xfId="3441"/>
    <cellStyle name="標準 6 6 3 3 4 2 2" xfId="7052"/>
    <cellStyle name="標準 6 6 3 3 4 2 2 2" xfId="14186"/>
    <cellStyle name="標準 6 6 3 3 4 2 2 2 2" xfId="28454"/>
    <cellStyle name="標準 6 6 3 3 4 2 2 2 3" xfId="42727"/>
    <cellStyle name="標準 6 6 3 3 4 2 2 3" xfId="21320"/>
    <cellStyle name="標準 6 6 3 3 4 2 2 4" xfId="35593"/>
    <cellStyle name="標準 6 6 3 3 4 2 3" xfId="10619"/>
    <cellStyle name="標準 6 6 3 3 4 2 3 2" xfId="24887"/>
    <cellStyle name="標準 6 6 3 3 4 2 3 3" xfId="39160"/>
    <cellStyle name="標準 6 6 3 3 4 2 4" xfId="17753"/>
    <cellStyle name="標準 6 6 3 3 4 2 5" xfId="32026"/>
    <cellStyle name="標準 6 6 3 3 4 3" xfId="5271"/>
    <cellStyle name="標準 6 6 3 3 4 3 2" xfId="12405"/>
    <cellStyle name="標準 6 6 3 3 4 3 2 2" xfId="26673"/>
    <cellStyle name="標準 6 6 3 3 4 3 2 3" xfId="40946"/>
    <cellStyle name="標準 6 6 3 3 4 3 3" xfId="19539"/>
    <cellStyle name="標準 6 6 3 3 4 3 4" xfId="33812"/>
    <cellStyle name="標準 6 6 3 3 4 4" xfId="8838"/>
    <cellStyle name="標準 6 6 3 3 4 4 2" xfId="23106"/>
    <cellStyle name="標準 6 6 3 3 4 4 3" xfId="37379"/>
    <cellStyle name="標準 6 6 3 3 4 5" xfId="15972"/>
    <cellStyle name="標準 6 6 3 3 4 6" xfId="30245"/>
    <cellStyle name="標準 6 6 3 3 5" xfId="2105"/>
    <cellStyle name="標準 6 6 3 3 5 2" xfId="5716"/>
    <cellStyle name="標準 6 6 3 3 5 2 2" xfId="12850"/>
    <cellStyle name="標準 6 6 3 3 5 2 2 2" xfId="27118"/>
    <cellStyle name="標準 6 6 3 3 5 2 2 3" xfId="41391"/>
    <cellStyle name="標準 6 6 3 3 5 2 3" xfId="19984"/>
    <cellStyle name="標準 6 6 3 3 5 2 4" xfId="34257"/>
    <cellStyle name="標準 6 6 3 3 5 3" xfId="9283"/>
    <cellStyle name="標準 6 6 3 3 5 3 2" xfId="23551"/>
    <cellStyle name="標準 6 6 3 3 5 3 3" xfId="37824"/>
    <cellStyle name="標準 6 6 3 3 5 4" xfId="16417"/>
    <cellStyle name="標準 6 6 3 3 5 5" xfId="30690"/>
    <cellStyle name="標準 6 6 3 3 6" xfId="3935"/>
    <cellStyle name="標準 6 6 3 3 6 2" xfId="11069"/>
    <cellStyle name="標準 6 6 3 3 6 2 2" xfId="25337"/>
    <cellStyle name="標準 6 6 3 3 6 2 3" xfId="39610"/>
    <cellStyle name="標準 6 6 3 3 6 3" xfId="18203"/>
    <cellStyle name="標準 6 6 3 3 6 4" xfId="32476"/>
    <cellStyle name="標準 6 6 3 3 7" xfId="7502"/>
    <cellStyle name="標準 6 6 3 3 7 2" xfId="21770"/>
    <cellStyle name="標準 6 6 3 3 7 3" xfId="36043"/>
    <cellStyle name="標準 6 6 3 3 8" xfId="14636"/>
    <cellStyle name="標準 6 6 3 3 9" xfId="28909"/>
    <cellStyle name="標準 6 6 3 4" xfId="993"/>
    <cellStyle name="標準 6 6 3 4 2" xfId="2774"/>
    <cellStyle name="標準 6 6 3 4 2 2" xfId="6385"/>
    <cellStyle name="標準 6 6 3 4 2 2 2" xfId="13519"/>
    <cellStyle name="標準 6 6 3 4 2 2 2 2" xfId="27787"/>
    <cellStyle name="標準 6 6 3 4 2 2 2 3" xfId="42060"/>
    <cellStyle name="標準 6 6 3 4 2 2 3" xfId="20653"/>
    <cellStyle name="標準 6 6 3 4 2 2 4" xfId="34926"/>
    <cellStyle name="標準 6 6 3 4 2 3" xfId="9952"/>
    <cellStyle name="標準 6 6 3 4 2 3 2" xfId="24220"/>
    <cellStyle name="標準 6 6 3 4 2 3 3" xfId="38493"/>
    <cellStyle name="標準 6 6 3 4 2 4" xfId="17086"/>
    <cellStyle name="標準 6 6 3 4 2 5" xfId="31359"/>
    <cellStyle name="標準 6 6 3 4 3" xfId="4604"/>
    <cellStyle name="標準 6 6 3 4 3 2" xfId="11738"/>
    <cellStyle name="標準 6 6 3 4 3 2 2" xfId="26006"/>
    <cellStyle name="標準 6 6 3 4 3 2 3" xfId="40279"/>
    <cellStyle name="標準 6 6 3 4 3 3" xfId="18872"/>
    <cellStyle name="標準 6 6 3 4 3 4" xfId="33145"/>
    <cellStyle name="標準 6 6 3 4 4" xfId="8171"/>
    <cellStyle name="標準 6 6 3 4 4 2" xfId="22439"/>
    <cellStyle name="標準 6 6 3 4 4 3" xfId="36712"/>
    <cellStyle name="標準 6 6 3 4 5" xfId="15305"/>
    <cellStyle name="標準 6 6 3 4 6" xfId="29578"/>
    <cellStyle name="標準 6 6 3 5" xfId="547"/>
    <cellStyle name="標準 6 6 3 5 2" xfId="2328"/>
    <cellStyle name="標準 6 6 3 5 2 2" xfId="5939"/>
    <cellStyle name="標準 6 6 3 5 2 2 2" xfId="13073"/>
    <cellStyle name="標準 6 6 3 5 2 2 2 2" xfId="27341"/>
    <cellStyle name="標準 6 6 3 5 2 2 2 3" xfId="41614"/>
    <cellStyle name="標準 6 6 3 5 2 2 3" xfId="20207"/>
    <cellStyle name="標準 6 6 3 5 2 2 4" xfId="34480"/>
    <cellStyle name="標準 6 6 3 5 2 3" xfId="9506"/>
    <cellStyle name="標準 6 6 3 5 2 3 2" xfId="23774"/>
    <cellStyle name="標準 6 6 3 5 2 3 3" xfId="38047"/>
    <cellStyle name="標準 6 6 3 5 2 4" xfId="16640"/>
    <cellStyle name="標準 6 6 3 5 2 5" xfId="30913"/>
    <cellStyle name="標準 6 6 3 5 3" xfId="4158"/>
    <cellStyle name="標準 6 6 3 5 3 2" xfId="11292"/>
    <cellStyle name="標準 6 6 3 5 3 2 2" xfId="25560"/>
    <cellStyle name="標準 6 6 3 5 3 2 3" xfId="39833"/>
    <cellStyle name="標準 6 6 3 5 3 3" xfId="18426"/>
    <cellStyle name="標準 6 6 3 5 3 4" xfId="32699"/>
    <cellStyle name="標準 6 6 3 5 4" xfId="7725"/>
    <cellStyle name="標準 6 6 3 5 4 2" xfId="21993"/>
    <cellStyle name="標準 6 6 3 5 4 3" xfId="36266"/>
    <cellStyle name="標準 6 6 3 5 5" xfId="14859"/>
    <cellStyle name="標準 6 6 3 5 6" xfId="29132"/>
    <cellStyle name="標準 6 6 3 6" xfId="1438"/>
    <cellStyle name="標準 6 6 3 6 2" xfId="3219"/>
    <cellStyle name="標準 6 6 3 6 2 2" xfId="6830"/>
    <cellStyle name="標準 6 6 3 6 2 2 2" xfId="13964"/>
    <cellStyle name="標準 6 6 3 6 2 2 2 2" xfId="28232"/>
    <cellStyle name="標準 6 6 3 6 2 2 2 3" xfId="42505"/>
    <cellStyle name="標準 6 6 3 6 2 2 3" xfId="21098"/>
    <cellStyle name="標準 6 6 3 6 2 2 4" xfId="35371"/>
    <cellStyle name="標準 6 6 3 6 2 3" xfId="10397"/>
    <cellStyle name="標準 6 6 3 6 2 3 2" xfId="24665"/>
    <cellStyle name="標準 6 6 3 6 2 3 3" xfId="38938"/>
    <cellStyle name="標準 6 6 3 6 2 4" xfId="17531"/>
    <cellStyle name="標準 6 6 3 6 2 5" xfId="31804"/>
    <cellStyle name="標準 6 6 3 6 3" xfId="5049"/>
    <cellStyle name="標準 6 6 3 6 3 2" xfId="12183"/>
    <cellStyle name="標準 6 6 3 6 3 2 2" xfId="26451"/>
    <cellStyle name="標準 6 6 3 6 3 2 3" xfId="40724"/>
    <cellStyle name="標準 6 6 3 6 3 3" xfId="19317"/>
    <cellStyle name="標準 6 6 3 6 3 4" xfId="33590"/>
    <cellStyle name="標準 6 6 3 6 4" xfId="8616"/>
    <cellStyle name="標準 6 6 3 6 4 2" xfId="22884"/>
    <cellStyle name="標準 6 6 3 6 4 3" xfId="37157"/>
    <cellStyle name="標準 6 6 3 6 5" xfId="15750"/>
    <cellStyle name="標準 6 6 3 6 6" xfId="30023"/>
    <cellStyle name="標準 6 6 3 7" xfId="1883"/>
    <cellStyle name="標準 6 6 3 7 2" xfId="5494"/>
    <cellStyle name="標準 6 6 3 7 2 2" xfId="12628"/>
    <cellStyle name="標準 6 6 3 7 2 2 2" xfId="26896"/>
    <cellStyle name="標準 6 6 3 7 2 2 3" xfId="41169"/>
    <cellStyle name="標準 6 6 3 7 2 3" xfId="19762"/>
    <cellStyle name="標準 6 6 3 7 2 4" xfId="34035"/>
    <cellStyle name="標準 6 6 3 7 3" xfId="9061"/>
    <cellStyle name="標準 6 6 3 7 3 2" xfId="23329"/>
    <cellStyle name="標準 6 6 3 7 3 3" xfId="37602"/>
    <cellStyle name="標準 6 6 3 7 4" xfId="16195"/>
    <cellStyle name="標準 6 6 3 7 5" xfId="30468"/>
    <cellStyle name="標準 6 6 3 8" xfId="3713"/>
    <cellStyle name="標準 6 6 3 8 2" xfId="10847"/>
    <cellStyle name="標準 6 6 3 8 2 2" xfId="25115"/>
    <cellStyle name="標準 6 6 3 8 2 3" xfId="39388"/>
    <cellStyle name="標準 6 6 3 8 3" xfId="17981"/>
    <cellStyle name="標準 6 6 3 8 4" xfId="32254"/>
    <cellStyle name="標準 6 6 3 9" xfId="7280"/>
    <cellStyle name="標準 6 6 3 9 2" xfId="21548"/>
    <cellStyle name="標準 6 6 3 9 3" xfId="35821"/>
    <cellStyle name="標準 6 6 4" xfId="189"/>
    <cellStyle name="標準 6 6 4 10" xfId="28774"/>
    <cellStyle name="標準 6 6 4 2" xfId="361"/>
    <cellStyle name="標準 6 6 4 2 2" xfId="1252"/>
    <cellStyle name="標準 6 6 4 2 2 2" xfId="3033"/>
    <cellStyle name="標準 6 6 4 2 2 2 2" xfId="6644"/>
    <cellStyle name="標準 6 6 4 2 2 2 2 2" xfId="13778"/>
    <cellStyle name="標準 6 6 4 2 2 2 2 2 2" xfId="28046"/>
    <cellStyle name="標準 6 6 4 2 2 2 2 2 3" xfId="42319"/>
    <cellStyle name="標準 6 6 4 2 2 2 2 3" xfId="20912"/>
    <cellStyle name="標準 6 6 4 2 2 2 2 4" xfId="35185"/>
    <cellStyle name="標準 6 6 4 2 2 2 3" xfId="10211"/>
    <cellStyle name="標準 6 6 4 2 2 2 3 2" xfId="24479"/>
    <cellStyle name="標準 6 6 4 2 2 2 3 3" xfId="38752"/>
    <cellStyle name="標準 6 6 4 2 2 2 4" xfId="17345"/>
    <cellStyle name="標準 6 6 4 2 2 2 5" xfId="31618"/>
    <cellStyle name="標準 6 6 4 2 2 3" xfId="4863"/>
    <cellStyle name="標準 6 6 4 2 2 3 2" xfId="11997"/>
    <cellStyle name="標準 6 6 4 2 2 3 2 2" xfId="26265"/>
    <cellStyle name="標準 6 6 4 2 2 3 2 3" xfId="40538"/>
    <cellStyle name="標準 6 6 4 2 2 3 3" xfId="19131"/>
    <cellStyle name="標準 6 6 4 2 2 3 4" xfId="33404"/>
    <cellStyle name="標準 6 6 4 2 2 4" xfId="8430"/>
    <cellStyle name="標準 6 6 4 2 2 4 2" xfId="22698"/>
    <cellStyle name="標準 6 6 4 2 2 4 3" xfId="36971"/>
    <cellStyle name="標準 6 6 4 2 2 5" xfId="15564"/>
    <cellStyle name="標準 6 6 4 2 2 6" xfId="29837"/>
    <cellStyle name="標準 6 6 4 2 3" xfId="806"/>
    <cellStyle name="標準 6 6 4 2 3 2" xfId="2587"/>
    <cellStyle name="標準 6 6 4 2 3 2 2" xfId="6198"/>
    <cellStyle name="標準 6 6 4 2 3 2 2 2" xfId="13332"/>
    <cellStyle name="標準 6 6 4 2 3 2 2 2 2" xfId="27600"/>
    <cellStyle name="標準 6 6 4 2 3 2 2 2 3" xfId="41873"/>
    <cellStyle name="標準 6 6 4 2 3 2 2 3" xfId="20466"/>
    <cellStyle name="標準 6 6 4 2 3 2 2 4" xfId="34739"/>
    <cellStyle name="標準 6 6 4 2 3 2 3" xfId="9765"/>
    <cellStyle name="標準 6 6 4 2 3 2 3 2" xfId="24033"/>
    <cellStyle name="標準 6 6 4 2 3 2 3 3" xfId="38306"/>
    <cellStyle name="標準 6 6 4 2 3 2 4" xfId="16899"/>
    <cellStyle name="標準 6 6 4 2 3 2 5" xfId="31172"/>
    <cellStyle name="標準 6 6 4 2 3 3" xfId="4417"/>
    <cellStyle name="標準 6 6 4 2 3 3 2" xfId="11551"/>
    <cellStyle name="標準 6 6 4 2 3 3 2 2" xfId="25819"/>
    <cellStyle name="標準 6 6 4 2 3 3 2 3" xfId="40092"/>
    <cellStyle name="標準 6 6 4 2 3 3 3" xfId="18685"/>
    <cellStyle name="標準 6 6 4 2 3 3 4" xfId="32958"/>
    <cellStyle name="標準 6 6 4 2 3 4" xfId="7984"/>
    <cellStyle name="標準 6 6 4 2 3 4 2" xfId="22252"/>
    <cellStyle name="標準 6 6 4 2 3 4 3" xfId="36525"/>
    <cellStyle name="標準 6 6 4 2 3 5" xfId="15118"/>
    <cellStyle name="標準 6 6 4 2 3 6" xfId="29391"/>
    <cellStyle name="標準 6 6 4 2 4" xfId="1697"/>
    <cellStyle name="標準 6 6 4 2 4 2" xfId="3478"/>
    <cellStyle name="標準 6 6 4 2 4 2 2" xfId="7089"/>
    <cellStyle name="標準 6 6 4 2 4 2 2 2" xfId="14223"/>
    <cellStyle name="標準 6 6 4 2 4 2 2 2 2" xfId="28491"/>
    <cellStyle name="標準 6 6 4 2 4 2 2 2 3" xfId="42764"/>
    <cellStyle name="標準 6 6 4 2 4 2 2 3" xfId="21357"/>
    <cellStyle name="標準 6 6 4 2 4 2 2 4" xfId="35630"/>
    <cellStyle name="標準 6 6 4 2 4 2 3" xfId="10656"/>
    <cellStyle name="標準 6 6 4 2 4 2 3 2" xfId="24924"/>
    <cellStyle name="標準 6 6 4 2 4 2 3 3" xfId="39197"/>
    <cellStyle name="標準 6 6 4 2 4 2 4" xfId="17790"/>
    <cellStyle name="標準 6 6 4 2 4 2 5" xfId="32063"/>
    <cellStyle name="標準 6 6 4 2 4 3" xfId="5308"/>
    <cellStyle name="標準 6 6 4 2 4 3 2" xfId="12442"/>
    <cellStyle name="標準 6 6 4 2 4 3 2 2" xfId="26710"/>
    <cellStyle name="標準 6 6 4 2 4 3 2 3" xfId="40983"/>
    <cellStyle name="標準 6 6 4 2 4 3 3" xfId="19576"/>
    <cellStyle name="標準 6 6 4 2 4 3 4" xfId="33849"/>
    <cellStyle name="標準 6 6 4 2 4 4" xfId="8875"/>
    <cellStyle name="標準 6 6 4 2 4 4 2" xfId="23143"/>
    <cellStyle name="標準 6 6 4 2 4 4 3" xfId="37416"/>
    <cellStyle name="標準 6 6 4 2 4 5" xfId="16009"/>
    <cellStyle name="標準 6 6 4 2 4 6" xfId="30282"/>
    <cellStyle name="標準 6 6 4 2 5" xfId="2142"/>
    <cellStyle name="標準 6 6 4 2 5 2" xfId="5753"/>
    <cellStyle name="標準 6 6 4 2 5 2 2" xfId="12887"/>
    <cellStyle name="標準 6 6 4 2 5 2 2 2" xfId="27155"/>
    <cellStyle name="標準 6 6 4 2 5 2 2 3" xfId="41428"/>
    <cellStyle name="標準 6 6 4 2 5 2 3" xfId="20021"/>
    <cellStyle name="標準 6 6 4 2 5 2 4" xfId="34294"/>
    <cellStyle name="標準 6 6 4 2 5 3" xfId="9320"/>
    <cellStyle name="標準 6 6 4 2 5 3 2" xfId="23588"/>
    <cellStyle name="標準 6 6 4 2 5 3 3" xfId="37861"/>
    <cellStyle name="標準 6 6 4 2 5 4" xfId="16454"/>
    <cellStyle name="標準 6 6 4 2 5 5" xfId="30727"/>
    <cellStyle name="標準 6 6 4 2 6" xfId="3972"/>
    <cellStyle name="標準 6 6 4 2 6 2" xfId="11106"/>
    <cellStyle name="標準 6 6 4 2 6 2 2" xfId="25374"/>
    <cellStyle name="標準 6 6 4 2 6 2 3" xfId="39647"/>
    <cellStyle name="標準 6 6 4 2 6 3" xfId="18240"/>
    <cellStyle name="標準 6 6 4 2 6 4" xfId="32513"/>
    <cellStyle name="標準 6 6 4 2 7" xfId="7539"/>
    <cellStyle name="標準 6 6 4 2 7 2" xfId="21807"/>
    <cellStyle name="標準 6 6 4 2 7 3" xfId="36080"/>
    <cellStyle name="標準 6 6 4 2 8" xfId="14673"/>
    <cellStyle name="標準 6 6 4 2 9" xfId="28946"/>
    <cellStyle name="標準 6 6 4 3" xfId="1080"/>
    <cellStyle name="標準 6 6 4 3 2" xfId="2861"/>
    <cellStyle name="標準 6 6 4 3 2 2" xfId="6472"/>
    <cellStyle name="標準 6 6 4 3 2 2 2" xfId="13606"/>
    <cellStyle name="標準 6 6 4 3 2 2 2 2" xfId="27874"/>
    <cellStyle name="標準 6 6 4 3 2 2 2 3" xfId="42147"/>
    <cellStyle name="標準 6 6 4 3 2 2 3" xfId="20740"/>
    <cellStyle name="標準 6 6 4 3 2 2 4" xfId="35013"/>
    <cellStyle name="標準 6 6 4 3 2 3" xfId="10039"/>
    <cellStyle name="標準 6 6 4 3 2 3 2" xfId="24307"/>
    <cellStyle name="標準 6 6 4 3 2 3 3" xfId="38580"/>
    <cellStyle name="標準 6 6 4 3 2 4" xfId="17173"/>
    <cellStyle name="標準 6 6 4 3 2 5" xfId="31446"/>
    <cellStyle name="標準 6 6 4 3 3" xfId="4691"/>
    <cellStyle name="標準 6 6 4 3 3 2" xfId="11825"/>
    <cellStyle name="標準 6 6 4 3 3 2 2" xfId="26093"/>
    <cellStyle name="標準 6 6 4 3 3 2 3" xfId="40366"/>
    <cellStyle name="標準 6 6 4 3 3 3" xfId="18959"/>
    <cellStyle name="標準 6 6 4 3 3 4" xfId="33232"/>
    <cellStyle name="標準 6 6 4 3 4" xfId="8258"/>
    <cellStyle name="標準 6 6 4 3 4 2" xfId="22526"/>
    <cellStyle name="標準 6 6 4 3 4 3" xfId="36799"/>
    <cellStyle name="標準 6 6 4 3 5" xfId="15392"/>
    <cellStyle name="標準 6 6 4 3 6" xfId="29665"/>
    <cellStyle name="標準 6 6 4 4" xfId="634"/>
    <cellStyle name="標準 6 6 4 4 2" xfId="2415"/>
    <cellStyle name="標準 6 6 4 4 2 2" xfId="6026"/>
    <cellStyle name="標準 6 6 4 4 2 2 2" xfId="13160"/>
    <cellStyle name="標準 6 6 4 4 2 2 2 2" xfId="27428"/>
    <cellStyle name="標準 6 6 4 4 2 2 2 3" xfId="41701"/>
    <cellStyle name="標準 6 6 4 4 2 2 3" xfId="20294"/>
    <cellStyle name="標準 6 6 4 4 2 2 4" xfId="34567"/>
    <cellStyle name="標準 6 6 4 4 2 3" xfId="9593"/>
    <cellStyle name="標準 6 6 4 4 2 3 2" xfId="23861"/>
    <cellStyle name="標準 6 6 4 4 2 3 3" xfId="38134"/>
    <cellStyle name="標準 6 6 4 4 2 4" xfId="16727"/>
    <cellStyle name="標準 6 6 4 4 2 5" xfId="31000"/>
    <cellStyle name="標準 6 6 4 4 3" xfId="4245"/>
    <cellStyle name="標準 6 6 4 4 3 2" xfId="11379"/>
    <cellStyle name="標準 6 6 4 4 3 2 2" xfId="25647"/>
    <cellStyle name="標準 6 6 4 4 3 2 3" xfId="39920"/>
    <cellStyle name="標準 6 6 4 4 3 3" xfId="18513"/>
    <cellStyle name="標準 6 6 4 4 3 4" xfId="32786"/>
    <cellStyle name="標準 6 6 4 4 4" xfId="7812"/>
    <cellStyle name="標準 6 6 4 4 4 2" xfId="22080"/>
    <cellStyle name="標準 6 6 4 4 4 3" xfId="36353"/>
    <cellStyle name="標準 6 6 4 4 5" xfId="14946"/>
    <cellStyle name="標準 6 6 4 4 6" xfId="29219"/>
    <cellStyle name="標準 6 6 4 5" xfId="1525"/>
    <cellStyle name="標準 6 6 4 5 2" xfId="3306"/>
    <cellStyle name="標準 6 6 4 5 2 2" xfId="6917"/>
    <cellStyle name="標準 6 6 4 5 2 2 2" xfId="14051"/>
    <cellStyle name="標準 6 6 4 5 2 2 2 2" xfId="28319"/>
    <cellStyle name="標準 6 6 4 5 2 2 2 3" xfId="42592"/>
    <cellStyle name="標準 6 6 4 5 2 2 3" xfId="21185"/>
    <cellStyle name="標準 6 6 4 5 2 2 4" xfId="35458"/>
    <cellStyle name="標準 6 6 4 5 2 3" xfId="10484"/>
    <cellStyle name="標準 6 6 4 5 2 3 2" xfId="24752"/>
    <cellStyle name="標準 6 6 4 5 2 3 3" xfId="39025"/>
    <cellStyle name="標準 6 6 4 5 2 4" xfId="17618"/>
    <cellStyle name="標準 6 6 4 5 2 5" xfId="31891"/>
    <cellStyle name="標準 6 6 4 5 3" xfId="5136"/>
    <cellStyle name="標準 6 6 4 5 3 2" xfId="12270"/>
    <cellStyle name="標準 6 6 4 5 3 2 2" xfId="26538"/>
    <cellStyle name="標準 6 6 4 5 3 2 3" xfId="40811"/>
    <cellStyle name="標準 6 6 4 5 3 3" xfId="19404"/>
    <cellStyle name="標準 6 6 4 5 3 4" xfId="33677"/>
    <cellStyle name="標準 6 6 4 5 4" xfId="8703"/>
    <cellStyle name="標準 6 6 4 5 4 2" xfId="22971"/>
    <cellStyle name="標準 6 6 4 5 4 3" xfId="37244"/>
    <cellStyle name="標準 6 6 4 5 5" xfId="15837"/>
    <cellStyle name="標準 6 6 4 5 6" xfId="30110"/>
    <cellStyle name="標準 6 6 4 6" xfId="1970"/>
    <cellStyle name="標準 6 6 4 6 2" xfId="5581"/>
    <cellStyle name="標準 6 6 4 6 2 2" xfId="12715"/>
    <cellStyle name="標準 6 6 4 6 2 2 2" xfId="26983"/>
    <cellStyle name="標準 6 6 4 6 2 2 3" xfId="41256"/>
    <cellStyle name="標準 6 6 4 6 2 3" xfId="19849"/>
    <cellStyle name="標準 6 6 4 6 2 4" xfId="34122"/>
    <cellStyle name="標準 6 6 4 6 3" xfId="9148"/>
    <cellStyle name="標準 6 6 4 6 3 2" xfId="23416"/>
    <cellStyle name="標準 6 6 4 6 3 3" xfId="37689"/>
    <cellStyle name="標準 6 6 4 6 4" xfId="16282"/>
    <cellStyle name="標準 6 6 4 6 5" xfId="30555"/>
    <cellStyle name="標準 6 6 4 7" xfId="3800"/>
    <cellStyle name="標準 6 6 4 7 2" xfId="10934"/>
    <cellStyle name="標準 6 6 4 7 2 2" xfId="25202"/>
    <cellStyle name="標準 6 6 4 7 2 3" xfId="39475"/>
    <cellStyle name="標準 6 6 4 7 3" xfId="18068"/>
    <cellStyle name="標準 6 6 4 7 4" xfId="32341"/>
    <cellStyle name="標準 6 6 4 8" xfId="7367"/>
    <cellStyle name="標準 6 6 4 8 2" xfId="21635"/>
    <cellStyle name="標準 6 6 4 8 3" xfId="35908"/>
    <cellStyle name="標準 6 6 4 9" xfId="14501"/>
    <cellStyle name="標準 6 6 5" xfId="250"/>
    <cellStyle name="標準 6 6 5 2" xfId="1141"/>
    <cellStyle name="標準 6 6 5 2 2" xfId="2922"/>
    <cellStyle name="標準 6 6 5 2 2 2" xfId="6533"/>
    <cellStyle name="標準 6 6 5 2 2 2 2" xfId="13667"/>
    <cellStyle name="標準 6 6 5 2 2 2 2 2" xfId="27935"/>
    <cellStyle name="標準 6 6 5 2 2 2 2 3" xfId="42208"/>
    <cellStyle name="標準 6 6 5 2 2 2 3" xfId="20801"/>
    <cellStyle name="標準 6 6 5 2 2 2 4" xfId="35074"/>
    <cellStyle name="標準 6 6 5 2 2 3" xfId="10100"/>
    <cellStyle name="標準 6 6 5 2 2 3 2" xfId="24368"/>
    <cellStyle name="標準 6 6 5 2 2 3 3" xfId="38641"/>
    <cellStyle name="標準 6 6 5 2 2 4" xfId="17234"/>
    <cellStyle name="標準 6 6 5 2 2 5" xfId="31507"/>
    <cellStyle name="標準 6 6 5 2 3" xfId="4752"/>
    <cellStyle name="標準 6 6 5 2 3 2" xfId="11886"/>
    <cellStyle name="標準 6 6 5 2 3 2 2" xfId="26154"/>
    <cellStyle name="標準 6 6 5 2 3 2 3" xfId="40427"/>
    <cellStyle name="標準 6 6 5 2 3 3" xfId="19020"/>
    <cellStyle name="標準 6 6 5 2 3 4" xfId="33293"/>
    <cellStyle name="標準 6 6 5 2 4" xfId="8319"/>
    <cellStyle name="標準 6 6 5 2 4 2" xfId="22587"/>
    <cellStyle name="標準 6 6 5 2 4 3" xfId="36860"/>
    <cellStyle name="標準 6 6 5 2 5" xfId="15453"/>
    <cellStyle name="標準 6 6 5 2 6" xfId="29726"/>
    <cellStyle name="標準 6 6 5 3" xfId="695"/>
    <cellStyle name="標準 6 6 5 3 2" xfId="2476"/>
    <cellStyle name="標準 6 6 5 3 2 2" xfId="6087"/>
    <cellStyle name="標準 6 6 5 3 2 2 2" xfId="13221"/>
    <cellStyle name="標準 6 6 5 3 2 2 2 2" xfId="27489"/>
    <cellStyle name="標準 6 6 5 3 2 2 2 3" xfId="41762"/>
    <cellStyle name="標準 6 6 5 3 2 2 3" xfId="20355"/>
    <cellStyle name="標準 6 6 5 3 2 2 4" xfId="34628"/>
    <cellStyle name="標準 6 6 5 3 2 3" xfId="9654"/>
    <cellStyle name="標準 6 6 5 3 2 3 2" xfId="23922"/>
    <cellStyle name="標準 6 6 5 3 2 3 3" xfId="38195"/>
    <cellStyle name="標準 6 6 5 3 2 4" xfId="16788"/>
    <cellStyle name="標準 6 6 5 3 2 5" xfId="31061"/>
    <cellStyle name="標準 6 6 5 3 3" xfId="4306"/>
    <cellStyle name="標準 6 6 5 3 3 2" xfId="11440"/>
    <cellStyle name="標準 6 6 5 3 3 2 2" xfId="25708"/>
    <cellStyle name="標準 6 6 5 3 3 2 3" xfId="39981"/>
    <cellStyle name="標準 6 6 5 3 3 3" xfId="18574"/>
    <cellStyle name="標準 6 6 5 3 3 4" xfId="32847"/>
    <cellStyle name="標準 6 6 5 3 4" xfId="7873"/>
    <cellStyle name="標準 6 6 5 3 4 2" xfId="22141"/>
    <cellStyle name="標準 6 6 5 3 4 3" xfId="36414"/>
    <cellStyle name="標準 6 6 5 3 5" xfId="15007"/>
    <cellStyle name="標準 6 6 5 3 6" xfId="29280"/>
    <cellStyle name="標準 6 6 5 4" xfId="1586"/>
    <cellStyle name="標準 6 6 5 4 2" xfId="3367"/>
    <cellStyle name="標準 6 6 5 4 2 2" xfId="6978"/>
    <cellStyle name="標準 6 6 5 4 2 2 2" xfId="14112"/>
    <cellStyle name="標準 6 6 5 4 2 2 2 2" xfId="28380"/>
    <cellStyle name="標準 6 6 5 4 2 2 2 3" xfId="42653"/>
    <cellStyle name="標準 6 6 5 4 2 2 3" xfId="21246"/>
    <cellStyle name="標準 6 6 5 4 2 2 4" xfId="35519"/>
    <cellStyle name="標準 6 6 5 4 2 3" xfId="10545"/>
    <cellStyle name="標準 6 6 5 4 2 3 2" xfId="24813"/>
    <cellStyle name="標準 6 6 5 4 2 3 3" xfId="39086"/>
    <cellStyle name="標準 6 6 5 4 2 4" xfId="17679"/>
    <cellStyle name="標準 6 6 5 4 2 5" xfId="31952"/>
    <cellStyle name="標準 6 6 5 4 3" xfId="5197"/>
    <cellStyle name="標準 6 6 5 4 3 2" xfId="12331"/>
    <cellStyle name="標準 6 6 5 4 3 2 2" xfId="26599"/>
    <cellStyle name="標準 6 6 5 4 3 2 3" xfId="40872"/>
    <cellStyle name="標準 6 6 5 4 3 3" xfId="19465"/>
    <cellStyle name="標準 6 6 5 4 3 4" xfId="33738"/>
    <cellStyle name="標準 6 6 5 4 4" xfId="8764"/>
    <cellStyle name="標準 6 6 5 4 4 2" xfId="23032"/>
    <cellStyle name="標準 6 6 5 4 4 3" xfId="37305"/>
    <cellStyle name="標準 6 6 5 4 5" xfId="15898"/>
    <cellStyle name="標準 6 6 5 4 6" xfId="30171"/>
    <cellStyle name="標準 6 6 5 5" xfId="2031"/>
    <cellStyle name="標準 6 6 5 5 2" xfId="5642"/>
    <cellStyle name="標準 6 6 5 5 2 2" xfId="12776"/>
    <cellStyle name="標準 6 6 5 5 2 2 2" xfId="27044"/>
    <cellStyle name="標準 6 6 5 5 2 2 3" xfId="41317"/>
    <cellStyle name="標準 6 6 5 5 2 3" xfId="19910"/>
    <cellStyle name="標準 6 6 5 5 2 4" xfId="34183"/>
    <cellStyle name="標準 6 6 5 5 3" xfId="9209"/>
    <cellStyle name="標準 6 6 5 5 3 2" xfId="23477"/>
    <cellStyle name="標準 6 6 5 5 3 3" xfId="37750"/>
    <cellStyle name="標準 6 6 5 5 4" xfId="16343"/>
    <cellStyle name="標準 6 6 5 5 5" xfId="30616"/>
    <cellStyle name="標準 6 6 5 6" xfId="3861"/>
    <cellStyle name="標準 6 6 5 6 2" xfId="10995"/>
    <cellStyle name="標準 6 6 5 6 2 2" xfId="25263"/>
    <cellStyle name="標準 6 6 5 6 2 3" xfId="39536"/>
    <cellStyle name="標準 6 6 5 6 3" xfId="18129"/>
    <cellStyle name="標準 6 6 5 6 4" xfId="32402"/>
    <cellStyle name="標準 6 6 5 7" xfId="7428"/>
    <cellStyle name="標準 6 6 5 7 2" xfId="21696"/>
    <cellStyle name="標準 6 6 5 7 3" xfId="35969"/>
    <cellStyle name="標準 6 6 5 8" xfId="14562"/>
    <cellStyle name="標準 6 6 5 9" xfId="28835"/>
    <cellStyle name="標準 6 6 6" xfId="919"/>
    <cellStyle name="標準 6 6 6 2" xfId="2700"/>
    <cellStyle name="標準 6 6 6 2 2" xfId="6311"/>
    <cellStyle name="標準 6 6 6 2 2 2" xfId="13445"/>
    <cellStyle name="標準 6 6 6 2 2 2 2" xfId="27713"/>
    <cellStyle name="標準 6 6 6 2 2 2 3" xfId="41986"/>
    <cellStyle name="標準 6 6 6 2 2 3" xfId="20579"/>
    <cellStyle name="標準 6 6 6 2 2 4" xfId="34852"/>
    <cellStyle name="標準 6 6 6 2 3" xfId="9878"/>
    <cellStyle name="標準 6 6 6 2 3 2" xfId="24146"/>
    <cellStyle name="標準 6 6 6 2 3 3" xfId="38419"/>
    <cellStyle name="標準 6 6 6 2 4" xfId="17012"/>
    <cellStyle name="標準 6 6 6 2 5" xfId="31285"/>
    <cellStyle name="標準 6 6 6 3" xfId="4530"/>
    <cellStyle name="標準 6 6 6 3 2" xfId="11664"/>
    <cellStyle name="標準 6 6 6 3 2 2" xfId="25932"/>
    <cellStyle name="標準 6 6 6 3 2 3" xfId="40205"/>
    <cellStyle name="標準 6 6 6 3 3" xfId="18798"/>
    <cellStyle name="標準 6 6 6 3 4" xfId="33071"/>
    <cellStyle name="標準 6 6 6 4" xfId="8097"/>
    <cellStyle name="標準 6 6 6 4 2" xfId="22365"/>
    <cellStyle name="標準 6 6 6 4 3" xfId="36638"/>
    <cellStyle name="標準 6 6 6 5" xfId="15231"/>
    <cellStyle name="標準 6 6 6 6" xfId="29504"/>
    <cellStyle name="標準 6 6 7" xfId="473"/>
    <cellStyle name="標準 6 6 7 2" xfId="2254"/>
    <cellStyle name="標準 6 6 7 2 2" xfId="5865"/>
    <cellStyle name="標準 6 6 7 2 2 2" xfId="12999"/>
    <cellStyle name="標準 6 6 7 2 2 2 2" xfId="27267"/>
    <cellStyle name="標準 6 6 7 2 2 2 3" xfId="41540"/>
    <cellStyle name="標準 6 6 7 2 2 3" xfId="20133"/>
    <cellStyle name="標準 6 6 7 2 2 4" xfId="34406"/>
    <cellStyle name="標準 6 6 7 2 3" xfId="9432"/>
    <cellStyle name="標準 6 6 7 2 3 2" xfId="23700"/>
    <cellStyle name="標準 6 6 7 2 3 3" xfId="37973"/>
    <cellStyle name="標準 6 6 7 2 4" xfId="16566"/>
    <cellStyle name="標準 6 6 7 2 5" xfId="30839"/>
    <cellStyle name="標準 6 6 7 3" xfId="4084"/>
    <cellStyle name="標準 6 6 7 3 2" xfId="11218"/>
    <cellStyle name="標準 6 6 7 3 2 2" xfId="25486"/>
    <cellStyle name="標準 6 6 7 3 2 3" xfId="39759"/>
    <cellStyle name="標準 6 6 7 3 3" xfId="18352"/>
    <cellStyle name="標準 6 6 7 3 4" xfId="32625"/>
    <cellStyle name="標準 6 6 7 4" xfId="7651"/>
    <cellStyle name="標準 6 6 7 4 2" xfId="21919"/>
    <cellStyle name="標準 6 6 7 4 3" xfId="36192"/>
    <cellStyle name="標準 6 6 7 5" xfId="14785"/>
    <cellStyle name="標準 6 6 7 6" xfId="29058"/>
    <cellStyle name="標準 6 6 8" xfId="1364"/>
    <cellStyle name="標準 6 6 8 2" xfId="3145"/>
    <cellStyle name="標準 6 6 8 2 2" xfId="6756"/>
    <cellStyle name="標準 6 6 8 2 2 2" xfId="13890"/>
    <cellStyle name="標準 6 6 8 2 2 2 2" xfId="28158"/>
    <cellStyle name="標準 6 6 8 2 2 2 3" xfId="42431"/>
    <cellStyle name="標準 6 6 8 2 2 3" xfId="21024"/>
    <cellStyle name="標準 6 6 8 2 2 4" xfId="35297"/>
    <cellStyle name="標準 6 6 8 2 3" xfId="10323"/>
    <cellStyle name="標準 6 6 8 2 3 2" xfId="24591"/>
    <cellStyle name="標準 6 6 8 2 3 3" xfId="38864"/>
    <cellStyle name="標準 6 6 8 2 4" xfId="17457"/>
    <cellStyle name="標準 6 6 8 2 5" xfId="31730"/>
    <cellStyle name="標準 6 6 8 3" xfId="4975"/>
    <cellStyle name="標準 6 6 8 3 2" xfId="12109"/>
    <cellStyle name="標準 6 6 8 3 2 2" xfId="26377"/>
    <cellStyle name="標準 6 6 8 3 2 3" xfId="40650"/>
    <cellStyle name="標準 6 6 8 3 3" xfId="19243"/>
    <cellStyle name="標準 6 6 8 3 4" xfId="33516"/>
    <cellStyle name="標準 6 6 8 4" xfId="8542"/>
    <cellStyle name="標準 6 6 8 4 2" xfId="22810"/>
    <cellStyle name="標準 6 6 8 4 3" xfId="37083"/>
    <cellStyle name="標準 6 6 8 5" xfId="15676"/>
    <cellStyle name="標準 6 6 8 6" xfId="29949"/>
    <cellStyle name="標準 6 6 9" xfId="1809"/>
    <cellStyle name="標準 6 6 9 2" xfId="5420"/>
    <cellStyle name="標準 6 6 9 2 2" xfId="12554"/>
    <cellStyle name="標準 6 6 9 2 2 2" xfId="26822"/>
    <cellStyle name="標準 6 6 9 2 2 3" xfId="41095"/>
    <cellStyle name="標準 6 6 9 2 3" xfId="19688"/>
    <cellStyle name="標準 6 6 9 2 4" xfId="33961"/>
    <cellStyle name="標準 6 6 9 3" xfId="8987"/>
    <cellStyle name="標準 6 6 9 3 2" xfId="23255"/>
    <cellStyle name="標準 6 6 9 3 3" xfId="37528"/>
    <cellStyle name="標準 6 6 9 4" xfId="16121"/>
    <cellStyle name="標準 6 6 9 5" xfId="30394"/>
    <cellStyle name="標準 6 7" xfId="47"/>
    <cellStyle name="標準 6 7 10" xfId="14359"/>
    <cellStyle name="標準 6 7 11" xfId="28632"/>
    <cellStyle name="標準 6 7 2" xfId="190"/>
    <cellStyle name="標準 6 7 2 10" xfId="28775"/>
    <cellStyle name="標準 6 7 2 2" xfId="380"/>
    <cellStyle name="標準 6 7 2 2 2" xfId="1271"/>
    <cellStyle name="標準 6 7 2 2 2 2" xfId="3052"/>
    <cellStyle name="標準 6 7 2 2 2 2 2" xfId="6663"/>
    <cellStyle name="標準 6 7 2 2 2 2 2 2" xfId="13797"/>
    <cellStyle name="標準 6 7 2 2 2 2 2 2 2" xfId="28065"/>
    <cellStyle name="標準 6 7 2 2 2 2 2 2 3" xfId="42338"/>
    <cellStyle name="標準 6 7 2 2 2 2 2 3" xfId="20931"/>
    <cellStyle name="標準 6 7 2 2 2 2 2 4" xfId="35204"/>
    <cellStyle name="標準 6 7 2 2 2 2 3" xfId="10230"/>
    <cellStyle name="標準 6 7 2 2 2 2 3 2" xfId="24498"/>
    <cellStyle name="標準 6 7 2 2 2 2 3 3" xfId="38771"/>
    <cellStyle name="標準 6 7 2 2 2 2 4" xfId="17364"/>
    <cellStyle name="標準 6 7 2 2 2 2 5" xfId="31637"/>
    <cellStyle name="標準 6 7 2 2 2 3" xfId="4882"/>
    <cellStyle name="標準 6 7 2 2 2 3 2" xfId="12016"/>
    <cellStyle name="標準 6 7 2 2 2 3 2 2" xfId="26284"/>
    <cellStyle name="標準 6 7 2 2 2 3 2 3" xfId="40557"/>
    <cellStyle name="標準 6 7 2 2 2 3 3" xfId="19150"/>
    <cellStyle name="標準 6 7 2 2 2 3 4" xfId="33423"/>
    <cellStyle name="標準 6 7 2 2 2 4" xfId="8449"/>
    <cellStyle name="標準 6 7 2 2 2 4 2" xfId="22717"/>
    <cellStyle name="標準 6 7 2 2 2 4 3" xfId="36990"/>
    <cellStyle name="標準 6 7 2 2 2 5" xfId="15583"/>
    <cellStyle name="標準 6 7 2 2 2 6" xfId="29856"/>
    <cellStyle name="標準 6 7 2 2 3" xfId="825"/>
    <cellStyle name="標準 6 7 2 2 3 2" xfId="2606"/>
    <cellStyle name="標準 6 7 2 2 3 2 2" xfId="6217"/>
    <cellStyle name="標準 6 7 2 2 3 2 2 2" xfId="13351"/>
    <cellStyle name="標準 6 7 2 2 3 2 2 2 2" xfId="27619"/>
    <cellStyle name="標準 6 7 2 2 3 2 2 2 3" xfId="41892"/>
    <cellStyle name="標準 6 7 2 2 3 2 2 3" xfId="20485"/>
    <cellStyle name="標準 6 7 2 2 3 2 2 4" xfId="34758"/>
    <cellStyle name="標準 6 7 2 2 3 2 3" xfId="9784"/>
    <cellStyle name="標準 6 7 2 2 3 2 3 2" xfId="24052"/>
    <cellStyle name="標準 6 7 2 2 3 2 3 3" xfId="38325"/>
    <cellStyle name="標準 6 7 2 2 3 2 4" xfId="16918"/>
    <cellStyle name="標準 6 7 2 2 3 2 5" xfId="31191"/>
    <cellStyle name="標準 6 7 2 2 3 3" xfId="4436"/>
    <cellStyle name="標準 6 7 2 2 3 3 2" xfId="11570"/>
    <cellStyle name="標準 6 7 2 2 3 3 2 2" xfId="25838"/>
    <cellStyle name="標準 6 7 2 2 3 3 2 3" xfId="40111"/>
    <cellStyle name="標準 6 7 2 2 3 3 3" xfId="18704"/>
    <cellStyle name="標準 6 7 2 2 3 3 4" xfId="32977"/>
    <cellStyle name="標準 6 7 2 2 3 4" xfId="8003"/>
    <cellStyle name="標準 6 7 2 2 3 4 2" xfId="22271"/>
    <cellStyle name="標準 6 7 2 2 3 4 3" xfId="36544"/>
    <cellStyle name="標準 6 7 2 2 3 5" xfId="15137"/>
    <cellStyle name="標準 6 7 2 2 3 6" xfId="29410"/>
    <cellStyle name="標準 6 7 2 2 4" xfId="1716"/>
    <cellStyle name="標準 6 7 2 2 4 2" xfId="3497"/>
    <cellStyle name="標準 6 7 2 2 4 2 2" xfId="7108"/>
    <cellStyle name="標準 6 7 2 2 4 2 2 2" xfId="14242"/>
    <cellStyle name="標準 6 7 2 2 4 2 2 2 2" xfId="28510"/>
    <cellStyle name="標準 6 7 2 2 4 2 2 2 3" xfId="42783"/>
    <cellStyle name="標準 6 7 2 2 4 2 2 3" xfId="21376"/>
    <cellStyle name="標準 6 7 2 2 4 2 2 4" xfId="35649"/>
    <cellStyle name="標準 6 7 2 2 4 2 3" xfId="10675"/>
    <cellStyle name="標準 6 7 2 2 4 2 3 2" xfId="24943"/>
    <cellStyle name="標準 6 7 2 2 4 2 3 3" xfId="39216"/>
    <cellStyle name="標準 6 7 2 2 4 2 4" xfId="17809"/>
    <cellStyle name="標準 6 7 2 2 4 2 5" xfId="32082"/>
    <cellStyle name="標準 6 7 2 2 4 3" xfId="5327"/>
    <cellStyle name="標準 6 7 2 2 4 3 2" xfId="12461"/>
    <cellStyle name="標準 6 7 2 2 4 3 2 2" xfId="26729"/>
    <cellStyle name="標準 6 7 2 2 4 3 2 3" xfId="41002"/>
    <cellStyle name="標準 6 7 2 2 4 3 3" xfId="19595"/>
    <cellStyle name="標準 6 7 2 2 4 3 4" xfId="33868"/>
    <cellStyle name="標準 6 7 2 2 4 4" xfId="8894"/>
    <cellStyle name="標準 6 7 2 2 4 4 2" xfId="23162"/>
    <cellStyle name="標準 6 7 2 2 4 4 3" xfId="37435"/>
    <cellStyle name="標準 6 7 2 2 4 5" xfId="16028"/>
    <cellStyle name="標準 6 7 2 2 4 6" xfId="30301"/>
    <cellStyle name="標準 6 7 2 2 5" xfId="2161"/>
    <cellStyle name="標準 6 7 2 2 5 2" xfId="5772"/>
    <cellStyle name="標準 6 7 2 2 5 2 2" xfId="12906"/>
    <cellStyle name="標準 6 7 2 2 5 2 2 2" xfId="27174"/>
    <cellStyle name="標準 6 7 2 2 5 2 2 3" xfId="41447"/>
    <cellStyle name="標準 6 7 2 2 5 2 3" xfId="20040"/>
    <cellStyle name="標準 6 7 2 2 5 2 4" xfId="34313"/>
    <cellStyle name="標準 6 7 2 2 5 3" xfId="9339"/>
    <cellStyle name="標準 6 7 2 2 5 3 2" xfId="23607"/>
    <cellStyle name="標準 6 7 2 2 5 3 3" xfId="37880"/>
    <cellStyle name="標準 6 7 2 2 5 4" xfId="16473"/>
    <cellStyle name="標準 6 7 2 2 5 5" xfId="30746"/>
    <cellStyle name="標準 6 7 2 2 6" xfId="3991"/>
    <cellStyle name="標準 6 7 2 2 6 2" xfId="11125"/>
    <cellStyle name="標準 6 7 2 2 6 2 2" xfId="25393"/>
    <cellStyle name="標準 6 7 2 2 6 2 3" xfId="39666"/>
    <cellStyle name="標準 6 7 2 2 6 3" xfId="18259"/>
    <cellStyle name="標準 6 7 2 2 6 4" xfId="32532"/>
    <cellStyle name="標準 6 7 2 2 7" xfId="7558"/>
    <cellStyle name="標準 6 7 2 2 7 2" xfId="21826"/>
    <cellStyle name="標準 6 7 2 2 7 3" xfId="36099"/>
    <cellStyle name="標準 6 7 2 2 8" xfId="14692"/>
    <cellStyle name="標準 6 7 2 2 9" xfId="28965"/>
    <cellStyle name="標準 6 7 2 3" xfId="1081"/>
    <cellStyle name="標準 6 7 2 3 2" xfId="2862"/>
    <cellStyle name="標準 6 7 2 3 2 2" xfId="6473"/>
    <cellStyle name="標準 6 7 2 3 2 2 2" xfId="13607"/>
    <cellStyle name="標準 6 7 2 3 2 2 2 2" xfId="27875"/>
    <cellStyle name="標準 6 7 2 3 2 2 2 3" xfId="42148"/>
    <cellStyle name="標準 6 7 2 3 2 2 3" xfId="20741"/>
    <cellStyle name="標準 6 7 2 3 2 2 4" xfId="35014"/>
    <cellStyle name="標準 6 7 2 3 2 3" xfId="10040"/>
    <cellStyle name="標準 6 7 2 3 2 3 2" xfId="24308"/>
    <cellStyle name="標準 6 7 2 3 2 3 3" xfId="38581"/>
    <cellStyle name="標準 6 7 2 3 2 4" xfId="17174"/>
    <cellStyle name="標準 6 7 2 3 2 5" xfId="31447"/>
    <cellStyle name="標準 6 7 2 3 3" xfId="4692"/>
    <cellStyle name="標準 6 7 2 3 3 2" xfId="11826"/>
    <cellStyle name="標準 6 7 2 3 3 2 2" xfId="26094"/>
    <cellStyle name="標準 6 7 2 3 3 2 3" xfId="40367"/>
    <cellStyle name="標準 6 7 2 3 3 3" xfId="18960"/>
    <cellStyle name="標準 6 7 2 3 3 4" xfId="33233"/>
    <cellStyle name="標準 6 7 2 3 4" xfId="8259"/>
    <cellStyle name="標準 6 7 2 3 4 2" xfId="22527"/>
    <cellStyle name="標準 6 7 2 3 4 3" xfId="36800"/>
    <cellStyle name="標準 6 7 2 3 5" xfId="15393"/>
    <cellStyle name="標準 6 7 2 3 6" xfId="29666"/>
    <cellStyle name="標準 6 7 2 4" xfId="635"/>
    <cellStyle name="標準 6 7 2 4 2" xfId="2416"/>
    <cellStyle name="標準 6 7 2 4 2 2" xfId="6027"/>
    <cellStyle name="標準 6 7 2 4 2 2 2" xfId="13161"/>
    <cellStyle name="標準 6 7 2 4 2 2 2 2" xfId="27429"/>
    <cellStyle name="標準 6 7 2 4 2 2 2 3" xfId="41702"/>
    <cellStyle name="標準 6 7 2 4 2 2 3" xfId="20295"/>
    <cellStyle name="標準 6 7 2 4 2 2 4" xfId="34568"/>
    <cellStyle name="標準 6 7 2 4 2 3" xfId="9594"/>
    <cellStyle name="標準 6 7 2 4 2 3 2" xfId="23862"/>
    <cellStyle name="標準 6 7 2 4 2 3 3" xfId="38135"/>
    <cellStyle name="標準 6 7 2 4 2 4" xfId="16728"/>
    <cellStyle name="標準 6 7 2 4 2 5" xfId="31001"/>
    <cellStyle name="標準 6 7 2 4 3" xfId="4246"/>
    <cellStyle name="標準 6 7 2 4 3 2" xfId="11380"/>
    <cellStyle name="標準 6 7 2 4 3 2 2" xfId="25648"/>
    <cellStyle name="標準 6 7 2 4 3 2 3" xfId="39921"/>
    <cellStyle name="標準 6 7 2 4 3 3" xfId="18514"/>
    <cellStyle name="標準 6 7 2 4 3 4" xfId="32787"/>
    <cellStyle name="標準 6 7 2 4 4" xfId="7813"/>
    <cellStyle name="標準 6 7 2 4 4 2" xfId="22081"/>
    <cellStyle name="標準 6 7 2 4 4 3" xfId="36354"/>
    <cellStyle name="標準 6 7 2 4 5" xfId="14947"/>
    <cellStyle name="標準 6 7 2 4 6" xfId="29220"/>
    <cellStyle name="標準 6 7 2 5" xfId="1526"/>
    <cellStyle name="標準 6 7 2 5 2" xfId="3307"/>
    <cellStyle name="標準 6 7 2 5 2 2" xfId="6918"/>
    <cellStyle name="標準 6 7 2 5 2 2 2" xfId="14052"/>
    <cellStyle name="標準 6 7 2 5 2 2 2 2" xfId="28320"/>
    <cellStyle name="標準 6 7 2 5 2 2 2 3" xfId="42593"/>
    <cellStyle name="標準 6 7 2 5 2 2 3" xfId="21186"/>
    <cellStyle name="標準 6 7 2 5 2 2 4" xfId="35459"/>
    <cellStyle name="標準 6 7 2 5 2 3" xfId="10485"/>
    <cellStyle name="標準 6 7 2 5 2 3 2" xfId="24753"/>
    <cellStyle name="標準 6 7 2 5 2 3 3" xfId="39026"/>
    <cellStyle name="標準 6 7 2 5 2 4" xfId="17619"/>
    <cellStyle name="標準 6 7 2 5 2 5" xfId="31892"/>
    <cellStyle name="標準 6 7 2 5 3" xfId="5137"/>
    <cellStyle name="標準 6 7 2 5 3 2" xfId="12271"/>
    <cellStyle name="標準 6 7 2 5 3 2 2" xfId="26539"/>
    <cellStyle name="標準 6 7 2 5 3 2 3" xfId="40812"/>
    <cellStyle name="標準 6 7 2 5 3 3" xfId="19405"/>
    <cellStyle name="標準 6 7 2 5 3 4" xfId="33678"/>
    <cellStyle name="標準 6 7 2 5 4" xfId="8704"/>
    <cellStyle name="標準 6 7 2 5 4 2" xfId="22972"/>
    <cellStyle name="標準 6 7 2 5 4 3" xfId="37245"/>
    <cellStyle name="標準 6 7 2 5 5" xfId="15838"/>
    <cellStyle name="標準 6 7 2 5 6" xfId="30111"/>
    <cellStyle name="標準 6 7 2 6" xfId="1971"/>
    <cellStyle name="標準 6 7 2 6 2" xfId="5582"/>
    <cellStyle name="標準 6 7 2 6 2 2" xfId="12716"/>
    <cellStyle name="標準 6 7 2 6 2 2 2" xfId="26984"/>
    <cellStyle name="標準 6 7 2 6 2 2 3" xfId="41257"/>
    <cellStyle name="標準 6 7 2 6 2 3" xfId="19850"/>
    <cellStyle name="標準 6 7 2 6 2 4" xfId="34123"/>
    <cellStyle name="標準 6 7 2 6 3" xfId="9149"/>
    <cellStyle name="標準 6 7 2 6 3 2" xfId="23417"/>
    <cellStyle name="標準 6 7 2 6 3 3" xfId="37690"/>
    <cellStyle name="標準 6 7 2 6 4" xfId="16283"/>
    <cellStyle name="標準 6 7 2 6 5" xfId="30556"/>
    <cellStyle name="標準 6 7 2 7" xfId="3801"/>
    <cellStyle name="標準 6 7 2 7 2" xfId="10935"/>
    <cellStyle name="標準 6 7 2 7 2 2" xfId="25203"/>
    <cellStyle name="標準 6 7 2 7 2 3" xfId="39476"/>
    <cellStyle name="標準 6 7 2 7 3" xfId="18069"/>
    <cellStyle name="標準 6 7 2 7 4" xfId="32342"/>
    <cellStyle name="標準 6 7 2 8" xfId="7368"/>
    <cellStyle name="標準 6 7 2 8 2" xfId="21636"/>
    <cellStyle name="標準 6 7 2 8 3" xfId="35909"/>
    <cellStyle name="標準 6 7 2 9" xfId="14502"/>
    <cellStyle name="標準 6 7 3" xfId="269"/>
    <cellStyle name="標準 6 7 3 2" xfId="1160"/>
    <cellStyle name="標準 6 7 3 2 2" xfId="2941"/>
    <cellStyle name="標準 6 7 3 2 2 2" xfId="6552"/>
    <cellStyle name="標準 6 7 3 2 2 2 2" xfId="13686"/>
    <cellStyle name="標準 6 7 3 2 2 2 2 2" xfId="27954"/>
    <cellStyle name="標準 6 7 3 2 2 2 2 3" xfId="42227"/>
    <cellStyle name="標準 6 7 3 2 2 2 3" xfId="20820"/>
    <cellStyle name="標準 6 7 3 2 2 2 4" xfId="35093"/>
    <cellStyle name="標準 6 7 3 2 2 3" xfId="10119"/>
    <cellStyle name="標準 6 7 3 2 2 3 2" xfId="24387"/>
    <cellStyle name="標準 6 7 3 2 2 3 3" xfId="38660"/>
    <cellStyle name="標準 6 7 3 2 2 4" xfId="17253"/>
    <cellStyle name="標準 6 7 3 2 2 5" xfId="31526"/>
    <cellStyle name="標準 6 7 3 2 3" xfId="4771"/>
    <cellStyle name="標準 6 7 3 2 3 2" xfId="11905"/>
    <cellStyle name="標準 6 7 3 2 3 2 2" xfId="26173"/>
    <cellStyle name="標準 6 7 3 2 3 2 3" xfId="40446"/>
    <cellStyle name="標準 6 7 3 2 3 3" xfId="19039"/>
    <cellStyle name="標準 6 7 3 2 3 4" xfId="33312"/>
    <cellStyle name="標準 6 7 3 2 4" xfId="8338"/>
    <cellStyle name="標準 6 7 3 2 4 2" xfId="22606"/>
    <cellStyle name="標準 6 7 3 2 4 3" xfId="36879"/>
    <cellStyle name="標準 6 7 3 2 5" xfId="15472"/>
    <cellStyle name="標準 6 7 3 2 6" xfId="29745"/>
    <cellStyle name="標準 6 7 3 3" xfId="714"/>
    <cellStyle name="標準 6 7 3 3 2" xfId="2495"/>
    <cellStyle name="標準 6 7 3 3 2 2" xfId="6106"/>
    <cellStyle name="標準 6 7 3 3 2 2 2" xfId="13240"/>
    <cellStyle name="標準 6 7 3 3 2 2 2 2" xfId="27508"/>
    <cellStyle name="標準 6 7 3 3 2 2 2 3" xfId="41781"/>
    <cellStyle name="標準 6 7 3 3 2 2 3" xfId="20374"/>
    <cellStyle name="標準 6 7 3 3 2 2 4" xfId="34647"/>
    <cellStyle name="標準 6 7 3 3 2 3" xfId="9673"/>
    <cellStyle name="標準 6 7 3 3 2 3 2" xfId="23941"/>
    <cellStyle name="標準 6 7 3 3 2 3 3" xfId="38214"/>
    <cellStyle name="標準 6 7 3 3 2 4" xfId="16807"/>
    <cellStyle name="標準 6 7 3 3 2 5" xfId="31080"/>
    <cellStyle name="標準 6 7 3 3 3" xfId="4325"/>
    <cellStyle name="標準 6 7 3 3 3 2" xfId="11459"/>
    <cellStyle name="標準 6 7 3 3 3 2 2" xfId="25727"/>
    <cellStyle name="標準 6 7 3 3 3 2 3" xfId="40000"/>
    <cellStyle name="標準 6 7 3 3 3 3" xfId="18593"/>
    <cellStyle name="標準 6 7 3 3 3 4" xfId="32866"/>
    <cellStyle name="標準 6 7 3 3 4" xfId="7892"/>
    <cellStyle name="標準 6 7 3 3 4 2" xfId="22160"/>
    <cellStyle name="標準 6 7 3 3 4 3" xfId="36433"/>
    <cellStyle name="標準 6 7 3 3 5" xfId="15026"/>
    <cellStyle name="標準 6 7 3 3 6" xfId="29299"/>
    <cellStyle name="標準 6 7 3 4" xfId="1605"/>
    <cellStyle name="標準 6 7 3 4 2" xfId="3386"/>
    <cellStyle name="標準 6 7 3 4 2 2" xfId="6997"/>
    <cellStyle name="標準 6 7 3 4 2 2 2" xfId="14131"/>
    <cellStyle name="標準 6 7 3 4 2 2 2 2" xfId="28399"/>
    <cellStyle name="標準 6 7 3 4 2 2 2 3" xfId="42672"/>
    <cellStyle name="標準 6 7 3 4 2 2 3" xfId="21265"/>
    <cellStyle name="標準 6 7 3 4 2 2 4" xfId="35538"/>
    <cellStyle name="標準 6 7 3 4 2 3" xfId="10564"/>
    <cellStyle name="標準 6 7 3 4 2 3 2" xfId="24832"/>
    <cellStyle name="標準 6 7 3 4 2 3 3" xfId="39105"/>
    <cellStyle name="標準 6 7 3 4 2 4" xfId="17698"/>
    <cellStyle name="標準 6 7 3 4 2 5" xfId="31971"/>
    <cellStyle name="標準 6 7 3 4 3" xfId="5216"/>
    <cellStyle name="標準 6 7 3 4 3 2" xfId="12350"/>
    <cellStyle name="標準 6 7 3 4 3 2 2" xfId="26618"/>
    <cellStyle name="標準 6 7 3 4 3 2 3" xfId="40891"/>
    <cellStyle name="標準 6 7 3 4 3 3" xfId="19484"/>
    <cellStyle name="標準 6 7 3 4 3 4" xfId="33757"/>
    <cellStyle name="標準 6 7 3 4 4" xfId="8783"/>
    <cellStyle name="標準 6 7 3 4 4 2" xfId="23051"/>
    <cellStyle name="標準 6 7 3 4 4 3" xfId="37324"/>
    <cellStyle name="標準 6 7 3 4 5" xfId="15917"/>
    <cellStyle name="標準 6 7 3 4 6" xfId="30190"/>
    <cellStyle name="標準 6 7 3 5" xfId="2050"/>
    <cellStyle name="標準 6 7 3 5 2" xfId="5661"/>
    <cellStyle name="標準 6 7 3 5 2 2" xfId="12795"/>
    <cellStyle name="標準 6 7 3 5 2 2 2" xfId="27063"/>
    <cellStyle name="標準 6 7 3 5 2 2 3" xfId="41336"/>
    <cellStyle name="標準 6 7 3 5 2 3" xfId="19929"/>
    <cellStyle name="標準 6 7 3 5 2 4" xfId="34202"/>
    <cellStyle name="標準 6 7 3 5 3" xfId="9228"/>
    <cellStyle name="標準 6 7 3 5 3 2" xfId="23496"/>
    <cellStyle name="標準 6 7 3 5 3 3" xfId="37769"/>
    <cellStyle name="標準 6 7 3 5 4" xfId="16362"/>
    <cellStyle name="標準 6 7 3 5 5" xfId="30635"/>
    <cellStyle name="標準 6 7 3 6" xfId="3880"/>
    <cellStyle name="標準 6 7 3 6 2" xfId="11014"/>
    <cellStyle name="標準 6 7 3 6 2 2" xfId="25282"/>
    <cellStyle name="標準 6 7 3 6 2 3" xfId="39555"/>
    <cellStyle name="標準 6 7 3 6 3" xfId="18148"/>
    <cellStyle name="標準 6 7 3 6 4" xfId="32421"/>
    <cellStyle name="標準 6 7 3 7" xfId="7447"/>
    <cellStyle name="標準 6 7 3 7 2" xfId="21715"/>
    <cellStyle name="標準 6 7 3 7 3" xfId="35988"/>
    <cellStyle name="標準 6 7 3 8" xfId="14581"/>
    <cellStyle name="標準 6 7 3 9" xfId="28854"/>
    <cellStyle name="標準 6 7 4" xfId="938"/>
    <cellStyle name="標準 6 7 4 2" xfId="2719"/>
    <cellStyle name="標準 6 7 4 2 2" xfId="6330"/>
    <cellStyle name="標準 6 7 4 2 2 2" xfId="13464"/>
    <cellStyle name="標準 6 7 4 2 2 2 2" xfId="27732"/>
    <cellStyle name="標準 6 7 4 2 2 2 3" xfId="42005"/>
    <cellStyle name="標準 6 7 4 2 2 3" xfId="20598"/>
    <cellStyle name="標準 6 7 4 2 2 4" xfId="34871"/>
    <cellStyle name="標準 6 7 4 2 3" xfId="9897"/>
    <cellStyle name="標準 6 7 4 2 3 2" xfId="24165"/>
    <cellStyle name="標準 6 7 4 2 3 3" xfId="38438"/>
    <cellStyle name="標準 6 7 4 2 4" xfId="17031"/>
    <cellStyle name="標準 6 7 4 2 5" xfId="31304"/>
    <cellStyle name="標準 6 7 4 3" xfId="4549"/>
    <cellStyle name="標準 6 7 4 3 2" xfId="11683"/>
    <cellStyle name="標準 6 7 4 3 2 2" xfId="25951"/>
    <cellStyle name="標準 6 7 4 3 2 3" xfId="40224"/>
    <cellStyle name="標準 6 7 4 3 3" xfId="18817"/>
    <cellStyle name="標準 6 7 4 3 4" xfId="33090"/>
    <cellStyle name="標準 6 7 4 4" xfId="8116"/>
    <cellStyle name="標準 6 7 4 4 2" xfId="22384"/>
    <cellStyle name="標準 6 7 4 4 3" xfId="36657"/>
    <cellStyle name="標準 6 7 4 5" xfId="15250"/>
    <cellStyle name="標準 6 7 4 6" xfId="29523"/>
    <cellStyle name="標準 6 7 5" xfId="492"/>
    <cellStyle name="標準 6 7 5 2" xfId="2273"/>
    <cellStyle name="標準 6 7 5 2 2" xfId="5884"/>
    <cellStyle name="標準 6 7 5 2 2 2" xfId="13018"/>
    <cellStyle name="標準 6 7 5 2 2 2 2" xfId="27286"/>
    <cellStyle name="標準 6 7 5 2 2 2 3" xfId="41559"/>
    <cellStyle name="標準 6 7 5 2 2 3" xfId="20152"/>
    <cellStyle name="標準 6 7 5 2 2 4" xfId="34425"/>
    <cellStyle name="標準 6 7 5 2 3" xfId="9451"/>
    <cellStyle name="標準 6 7 5 2 3 2" xfId="23719"/>
    <cellStyle name="標準 6 7 5 2 3 3" xfId="37992"/>
    <cellStyle name="標準 6 7 5 2 4" xfId="16585"/>
    <cellStyle name="標準 6 7 5 2 5" xfId="30858"/>
    <cellStyle name="標準 6 7 5 3" xfId="4103"/>
    <cellStyle name="標準 6 7 5 3 2" xfId="11237"/>
    <cellStyle name="標準 6 7 5 3 2 2" xfId="25505"/>
    <cellStyle name="標準 6 7 5 3 2 3" xfId="39778"/>
    <cellStyle name="標準 6 7 5 3 3" xfId="18371"/>
    <cellStyle name="標準 6 7 5 3 4" xfId="32644"/>
    <cellStyle name="標準 6 7 5 4" xfId="7670"/>
    <cellStyle name="標準 6 7 5 4 2" xfId="21938"/>
    <cellStyle name="標準 6 7 5 4 3" xfId="36211"/>
    <cellStyle name="標準 6 7 5 5" xfId="14804"/>
    <cellStyle name="標準 6 7 5 6" xfId="29077"/>
    <cellStyle name="標準 6 7 6" xfId="1383"/>
    <cellStyle name="標準 6 7 6 2" xfId="3164"/>
    <cellStyle name="標準 6 7 6 2 2" xfId="6775"/>
    <cellStyle name="標準 6 7 6 2 2 2" xfId="13909"/>
    <cellStyle name="標準 6 7 6 2 2 2 2" xfId="28177"/>
    <cellStyle name="標準 6 7 6 2 2 2 3" xfId="42450"/>
    <cellStyle name="標準 6 7 6 2 2 3" xfId="21043"/>
    <cellStyle name="標準 6 7 6 2 2 4" xfId="35316"/>
    <cellStyle name="標準 6 7 6 2 3" xfId="10342"/>
    <cellStyle name="標準 6 7 6 2 3 2" xfId="24610"/>
    <cellStyle name="標準 6 7 6 2 3 3" xfId="38883"/>
    <cellStyle name="標準 6 7 6 2 4" xfId="17476"/>
    <cellStyle name="標準 6 7 6 2 5" xfId="31749"/>
    <cellStyle name="標準 6 7 6 3" xfId="4994"/>
    <cellStyle name="標準 6 7 6 3 2" xfId="12128"/>
    <cellStyle name="標準 6 7 6 3 2 2" xfId="26396"/>
    <cellStyle name="標準 6 7 6 3 2 3" xfId="40669"/>
    <cellStyle name="標準 6 7 6 3 3" xfId="19262"/>
    <cellStyle name="標準 6 7 6 3 4" xfId="33535"/>
    <cellStyle name="標準 6 7 6 4" xfId="8561"/>
    <cellStyle name="標準 6 7 6 4 2" xfId="22829"/>
    <cellStyle name="標準 6 7 6 4 3" xfId="37102"/>
    <cellStyle name="標準 6 7 6 5" xfId="15695"/>
    <cellStyle name="標準 6 7 6 6" xfId="29968"/>
    <cellStyle name="標準 6 7 7" xfId="1828"/>
    <cellStyle name="標準 6 7 7 2" xfId="5439"/>
    <cellStyle name="標準 6 7 7 2 2" xfId="12573"/>
    <cellStyle name="標準 6 7 7 2 2 2" xfId="26841"/>
    <cellStyle name="標準 6 7 7 2 2 3" xfId="41114"/>
    <cellStyle name="標準 6 7 7 2 3" xfId="19707"/>
    <cellStyle name="標準 6 7 7 2 4" xfId="33980"/>
    <cellStyle name="標準 6 7 7 3" xfId="9006"/>
    <cellStyle name="標準 6 7 7 3 2" xfId="23274"/>
    <cellStyle name="標準 6 7 7 3 3" xfId="37547"/>
    <cellStyle name="標準 6 7 7 4" xfId="16140"/>
    <cellStyle name="標準 6 7 7 5" xfId="30413"/>
    <cellStyle name="標準 6 7 8" xfId="3658"/>
    <cellStyle name="標準 6 7 8 2" xfId="10792"/>
    <cellStyle name="標準 6 7 8 2 2" xfId="25060"/>
    <cellStyle name="標準 6 7 8 2 3" xfId="39333"/>
    <cellStyle name="標準 6 7 8 3" xfId="17926"/>
    <cellStyle name="標準 6 7 8 4" xfId="32199"/>
    <cellStyle name="標準 6 7 9" xfId="7225"/>
    <cellStyle name="標準 6 7 9 2" xfId="21493"/>
    <cellStyle name="標準 6 7 9 3" xfId="35766"/>
    <cellStyle name="標準 6 8" xfId="84"/>
    <cellStyle name="標準 6 8 10" xfId="14396"/>
    <cellStyle name="標準 6 8 11" xfId="28669"/>
    <cellStyle name="標準 6 8 2" xfId="191"/>
    <cellStyle name="標準 6 8 2 10" xfId="28776"/>
    <cellStyle name="標準 6 8 2 2" xfId="417"/>
    <cellStyle name="標準 6 8 2 2 2" xfId="1308"/>
    <cellStyle name="標準 6 8 2 2 2 2" xfId="3089"/>
    <cellStyle name="標準 6 8 2 2 2 2 2" xfId="6700"/>
    <cellStyle name="標準 6 8 2 2 2 2 2 2" xfId="13834"/>
    <cellStyle name="標準 6 8 2 2 2 2 2 2 2" xfId="28102"/>
    <cellStyle name="標準 6 8 2 2 2 2 2 2 3" xfId="42375"/>
    <cellStyle name="標準 6 8 2 2 2 2 2 3" xfId="20968"/>
    <cellStyle name="標準 6 8 2 2 2 2 2 4" xfId="35241"/>
    <cellStyle name="標準 6 8 2 2 2 2 3" xfId="10267"/>
    <cellStyle name="標準 6 8 2 2 2 2 3 2" xfId="24535"/>
    <cellStyle name="標準 6 8 2 2 2 2 3 3" xfId="38808"/>
    <cellStyle name="標準 6 8 2 2 2 2 4" xfId="17401"/>
    <cellStyle name="標準 6 8 2 2 2 2 5" xfId="31674"/>
    <cellStyle name="標準 6 8 2 2 2 3" xfId="4919"/>
    <cellStyle name="標準 6 8 2 2 2 3 2" xfId="12053"/>
    <cellStyle name="標準 6 8 2 2 2 3 2 2" xfId="26321"/>
    <cellStyle name="標準 6 8 2 2 2 3 2 3" xfId="40594"/>
    <cellStyle name="標準 6 8 2 2 2 3 3" xfId="19187"/>
    <cellStyle name="標準 6 8 2 2 2 3 4" xfId="33460"/>
    <cellStyle name="標準 6 8 2 2 2 4" xfId="8486"/>
    <cellStyle name="標準 6 8 2 2 2 4 2" xfId="22754"/>
    <cellStyle name="標準 6 8 2 2 2 4 3" xfId="37027"/>
    <cellStyle name="標準 6 8 2 2 2 5" xfId="15620"/>
    <cellStyle name="標準 6 8 2 2 2 6" xfId="29893"/>
    <cellStyle name="標準 6 8 2 2 3" xfId="862"/>
    <cellStyle name="標準 6 8 2 2 3 2" xfId="2643"/>
    <cellStyle name="標準 6 8 2 2 3 2 2" xfId="6254"/>
    <cellStyle name="標準 6 8 2 2 3 2 2 2" xfId="13388"/>
    <cellStyle name="標準 6 8 2 2 3 2 2 2 2" xfId="27656"/>
    <cellStyle name="標準 6 8 2 2 3 2 2 2 3" xfId="41929"/>
    <cellStyle name="標準 6 8 2 2 3 2 2 3" xfId="20522"/>
    <cellStyle name="標準 6 8 2 2 3 2 2 4" xfId="34795"/>
    <cellStyle name="標準 6 8 2 2 3 2 3" xfId="9821"/>
    <cellStyle name="標準 6 8 2 2 3 2 3 2" xfId="24089"/>
    <cellStyle name="標準 6 8 2 2 3 2 3 3" xfId="38362"/>
    <cellStyle name="標準 6 8 2 2 3 2 4" xfId="16955"/>
    <cellStyle name="標準 6 8 2 2 3 2 5" xfId="31228"/>
    <cellStyle name="標準 6 8 2 2 3 3" xfId="4473"/>
    <cellStyle name="標準 6 8 2 2 3 3 2" xfId="11607"/>
    <cellStyle name="標準 6 8 2 2 3 3 2 2" xfId="25875"/>
    <cellStyle name="標準 6 8 2 2 3 3 2 3" xfId="40148"/>
    <cellStyle name="標準 6 8 2 2 3 3 3" xfId="18741"/>
    <cellStyle name="標準 6 8 2 2 3 3 4" xfId="33014"/>
    <cellStyle name="標準 6 8 2 2 3 4" xfId="8040"/>
    <cellStyle name="標準 6 8 2 2 3 4 2" xfId="22308"/>
    <cellStyle name="標準 6 8 2 2 3 4 3" xfId="36581"/>
    <cellStyle name="標準 6 8 2 2 3 5" xfId="15174"/>
    <cellStyle name="標準 6 8 2 2 3 6" xfId="29447"/>
    <cellStyle name="標準 6 8 2 2 4" xfId="1753"/>
    <cellStyle name="標準 6 8 2 2 4 2" xfId="3534"/>
    <cellStyle name="標準 6 8 2 2 4 2 2" xfId="7145"/>
    <cellStyle name="標準 6 8 2 2 4 2 2 2" xfId="14279"/>
    <cellStyle name="標準 6 8 2 2 4 2 2 2 2" xfId="28547"/>
    <cellStyle name="標準 6 8 2 2 4 2 2 2 3" xfId="42820"/>
    <cellStyle name="標準 6 8 2 2 4 2 2 3" xfId="21413"/>
    <cellStyle name="標準 6 8 2 2 4 2 2 4" xfId="35686"/>
    <cellStyle name="標準 6 8 2 2 4 2 3" xfId="10712"/>
    <cellStyle name="標準 6 8 2 2 4 2 3 2" xfId="24980"/>
    <cellStyle name="標準 6 8 2 2 4 2 3 3" xfId="39253"/>
    <cellStyle name="標準 6 8 2 2 4 2 4" xfId="17846"/>
    <cellStyle name="標準 6 8 2 2 4 2 5" xfId="32119"/>
    <cellStyle name="標準 6 8 2 2 4 3" xfId="5364"/>
    <cellStyle name="標準 6 8 2 2 4 3 2" xfId="12498"/>
    <cellStyle name="標準 6 8 2 2 4 3 2 2" xfId="26766"/>
    <cellStyle name="標準 6 8 2 2 4 3 2 3" xfId="41039"/>
    <cellStyle name="標準 6 8 2 2 4 3 3" xfId="19632"/>
    <cellStyle name="標準 6 8 2 2 4 3 4" xfId="33905"/>
    <cellStyle name="標準 6 8 2 2 4 4" xfId="8931"/>
    <cellStyle name="標準 6 8 2 2 4 4 2" xfId="23199"/>
    <cellStyle name="標準 6 8 2 2 4 4 3" xfId="37472"/>
    <cellStyle name="標準 6 8 2 2 4 5" xfId="16065"/>
    <cellStyle name="標準 6 8 2 2 4 6" xfId="30338"/>
    <cellStyle name="標準 6 8 2 2 5" xfId="2198"/>
    <cellStyle name="標準 6 8 2 2 5 2" xfId="5809"/>
    <cellStyle name="標準 6 8 2 2 5 2 2" xfId="12943"/>
    <cellStyle name="標準 6 8 2 2 5 2 2 2" xfId="27211"/>
    <cellStyle name="標準 6 8 2 2 5 2 2 3" xfId="41484"/>
    <cellStyle name="標準 6 8 2 2 5 2 3" xfId="20077"/>
    <cellStyle name="標準 6 8 2 2 5 2 4" xfId="34350"/>
    <cellStyle name="標準 6 8 2 2 5 3" xfId="9376"/>
    <cellStyle name="標準 6 8 2 2 5 3 2" xfId="23644"/>
    <cellStyle name="標準 6 8 2 2 5 3 3" xfId="37917"/>
    <cellStyle name="標準 6 8 2 2 5 4" xfId="16510"/>
    <cellStyle name="標準 6 8 2 2 5 5" xfId="30783"/>
    <cellStyle name="標準 6 8 2 2 6" xfId="4028"/>
    <cellStyle name="標準 6 8 2 2 6 2" xfId="11162"/>
    <cellStyle name="標準 6 8 2 2 6 2 2" xfId="25430"/>
    <cellStyle name="標準 6 8 2 2 6 2 3" xfId="39703"/>
    <cellStyle name="標準 6 8 2 2 6 3" xfId="18296"/>
    <cellStyle name="標準 6 8 2 2 6 4" xfId="32569"/>
    <cellStyle name="標準 6 8 2 2 7" xfId="7595"/>
    <cellStyle name="標準 6 8 2 2 7 2" xfId="21863"/>
    <cellStyle name="標準 6 8 2 2 7 3" xfId="36136"/>
    <cellStyle name="標準 6 8 2 2 8" xfId="14729"/>
    <cellStyle name="標準 6 8 2 2 9" xfId="29002"/>
    <cellStyle name="標準 6 8 2 3" xfId="1082"/>
    <cellStyle name="標準 6 8 2 3 2" xfId="2863"/>
    <cellStyle name="標準 6 8 2 3 2 2" xfId="6474"/>
    <cellStyle name="標準 6 8 2 3 2 2 2" xfId="13608"/>
    <cellStyle name="標準 6 8 2 3 2 2 2 2" xfId="27876"/>
    <cellStyle name="標準 6 8 2 3 2 2 2 3" xfId="42149"/>
    <cellStyle name="標準 6 8 2 3 2 2 3" xfId="20742"/>
    <cellStyle name="標準 6 8 2 3 2 2 4" xfId="35015"/>
    <cellStyle name="標準 6 8 2 3 2 3" xfId="10041"/>
    <cellStyle name="標準 6 8 2 3 2 3 2" xfId="24309"/>
    <cellStyle name="標準 6 8 2 3 2 3 3" xfId="38582"/>
    <cellStyle name="標準 6 8 2 3 2 4" xfId="17175"/>
    <cellStyle name="標準 6 8 2 3 2 5" xfId="31448"/>
    <cellStyle name="標準 6 8 2 3 3" xfId="4693"/>
    <cellStyle name="標準 6 8 2 3 3 2" xfId="11827"/>
    <cellStyle name="標準 6 8 2 3 3 2 2" xfId="26095"/>
    <cellStyle name="標準 6 8 2 3 3 2 3" xfId="40368"/>
    <cellStyle name="標準 6 8 2 3 3 3" xfId="18961"/>
    <cellStyle name="標準 6 8 2 3 3 4" xfId="33234"/>
    <cellStyle name="標準 6 8 2 3 4" xfId="8260"/>
    <cellStyle name="標準 6 8 2 3 4 2" xfId="22528"/>
    <cellStyle name="標準 6 8 2 3 4 3" xfId="36801"/>
    <cellStyle name="標準 6 8 2 3 5" xfId="15394"/>
    <cellStyle name="標準 6 8 2 3 6" xfId="29667"/>
    <cellStyle name="標準 6 8 2 4" xfId="636"/>
    <cellStyle name="標準 6 8 2 4 2" xfId="2417"/>
    <cellStyle name="標準 6 8 2 4 2 2" xfId="6028"/>
    <cellStyle name="標準 6 8 2 4 2 2 2" xfId="13162"/>
    <cellStyle name="標準 6 8 2 4 2 2 2 2" xfId="27430"/>
    <cellStyle name="標準 6 8 2 4 2 2 2 3" xfId="41703"/>
    <cellStyle name="標準 6 8 2 4 2 2 3" xfId="20296"/>
    <cellStyle name="標準 6 8 2 4 2 2 4" xfId="34569"/>
    <cellStyle name="標準 6 8 2 4 2 3" xfId="9595"/>
    <cellStyle name="標準 6 8 2 4 2 3 2" xfId="23863"/>
    <cellStyle name="標準 6 8 2 4 2 3 3" xfId="38136"/>
    <cellStyle name="標準 6 8 2 4 2 4" xfId="16729"/>
    <cellStyle name="標準 6 8 2 4 2 5" xfId="31002"/>
    <cellStyle name="標準 6 8 2 4 3" xfId="4247"/>
    <cellStyle name="標準 6 8 2 4 3 2" xfId="11381"/>
    <cellStyle name="標準 6 8 2 4 3 2 2" xfId="25649"/>
    <cellStyle name="標準 6 8 2 4 3 2 3" xfId="39922"/>
    <cellStyle name="標準 6 8 2 4 3 3" xfId="18515"/>
    <cellStyle name="標準 6 8 2 4 3 4" xfId="32788"/>
    <cellStyle name="標準 6 8 2 4 4" xfId="7814"/>
    <cellStyle name="標準 6 8 2 4 4 2" xfId="22082"/>
    <cellStyle name="標準 6 8 2 4 4 3" xfId="36355"/>
    <cellStyle name="標準 6 8 2 4 5" xfId="14948"/>
    <cellStyle name="標準 6 8 2 4 6" xfId="29221"/>
    <cellStyle name="標準 6 8 2 5" xfId="1527"/>
    <cellStyle name="標準 6 8 2 5 2" xfId="3308"/>
    <cellStyle name="標準 6 8 2 5 2 2" xfId="6919"/>
    <cellStyle name="標準 6 8 2 5 2 2 2" xfId="14053"/>
    <cellStyle name="標準 6 8 2 5 2 2 2 2" xfId="28321"/>
    <cellStyle name="標準 6 8 2 5 2 2 2 3" xfId="42594"/>
    <cellStyle name="標準 6 8 2 5 2 2 3" xfId="21187"/>
    <cellStyle name="標準 6 8 2 5 2 2 4" xfId="35460"/>
    <cellStyle name="標準 6 8 2 5 2 3" xfId="10486"/>
    <cellStyle name="標準 6 8 2 5 2 3 2" xfId="24754"/>
    <cellStyle name="標準 6 8 2 5 2 3 3" xfId="39027"/>
    <cellStyle name="標準 6 8 2 5 2 4" xfId="17620"/>
    <cellStyle name="標準 6 8 2 5 2 5" xfId="31893"/>
    <cellStyle name="標準 6 8 2 5 3" xfId="5138"/>
    <cellStyle name="標準 6 8 2 5 3 2" xfId="12272"/>
    <cellStyle name="標準 6 8 2 5 3 2 2" xfId="26540"/>
    <cellStyle name="標準 6 8 2 5 3 2 3" xfId="40813"/>
    <cellStyle name="標準 6 8 2 5 3 3" xfId="19406"/>
    <cellStyle name="標準 6 8 2 5 3 4" xfId="33679"/>
    <cellStyle name="標準 6 8 2 5 4" xfId="8705"/>
    <cellStyle name="標準 6 8 2 5 4 2" xfId="22973"/>
    <cellStyle name="標準 6 8 2 5 4 3" xfId="37246"/>
    <cellStyle name="標準 6 8 2 5 5" xfId="15839"/>
    <cellStyle name="標準 6 8 2 5 6" xfId="30112"/>
    <cellStyle name="標準 6 8 2 6" xfId="1972"/>
    <cellStyle name="標準 6 8 2 6 2" xfId="5583"/>
    <cellStyle name="標準 6 8 2 6 2 2" xfId="12717"/>
    <cellStyle name="標準 6 8 2 6 2 2 2" xfId="26985"/>
    <cellStyle name="標準 6 8 2 6 2 2 3" xfId="41258"/>
    <cellStyle name="標準 6 8 2 6 2 3" xfId="19851"/>
    <cellStyle name="標準 6 8 2 6 2 4" xfId="34124"/>
    <cellStyle name="標準 6 8 2 6 3" xfId="9150"/>
    <cellStyle name="標準 6 8 2 6 3 2" xfId="23418"/>
    <cellStyle name="標準 6 8 2 6 3 3" xfId="37691"/>
    <cellStyle name="標準 6 8 2 6 4" xfId="16284"/>
    <cellStyle name="標準 6 8 2 6 5" xfId="30557"/>
    <cellStyle name="標準 6 8 2 7" xfId="3802"/>
    <cellStyle name="標準 6 8 2 7 2" xfId="10936"/>
    <cellStyle name="標準 6 8 2 7 2 2" xfId="25204"/>
    <cellStyle name="標準 6 8 2 7 2 3" xfId="39477"/>
    <cellStyle name="標準 6 8 2 7 3" xfId="18070"/>
    <cellStyle name="標準 6 8 2 7 4" xfId="32343"/>
    <cellStyle name="標準 6 8 2 8" xfId="7369"/>
    <cellStyle name="標準 6 8 2 8 2" xfId="21637"/>
    <cellStyle name="標準 6 8 2 8 3" xfId="35910"/>
    <cellStyle name="標準 6 8 2 9" xfId="14503"/>
    <cellStyle name="標準 6 8 3" xfId="306"/>
    <cellStyle name="標準 6 8 3 2" xfId="1197"/>
    <cellStyle name="標準 6 8 3 2 2" xfId="2978"/>
    <cellStyle name="標準 6 8 3 2 2 2" xfId="6589"/>
    <cellStyle name="標準 6 8 3 2 2 2 2" xfId="13723"/>
    <cellStyle name="標準 6 8 3 2 2 2 2 2" xfId="27991"/>
    <cellStyle name="標準 6 8 3 2 2 2 2 3" xfId="42264"/>
    <cellStyle name="標準 6 8 3 2 2 2 3" xfId="20857"/>
    <cellStyle name="標準 6 8 3 2 2 2 4" xfId="35130"/>
    <cellStyle name="標準 6 8 3 2 2 3" xfId="10156"/>
    <cellStyle name="標準 6 8 3 2 2 3 2" xfId="24424"/>
    <cellStyle name="標準 6 8 3 2 2 3 3" xfId="38697"/>
    <cellStyle name="標準 6 8 3 2 2 4" xfId="17290"/>
    <cellStyle name="標準 6 8 3 2 2 5" xfId="31563"/>
    <cellStyle name="標準 6 8 3 2 3" xfId="4808"/>
    <cellStyle name="標準 6 8 3 2 3 2" xfId="11942"/>
    <cellStyle name="標準 6 8 3 2 3 2 2" xfId="26210"/>
    <cellStyle name="標準 6 8 3 2 3 2 3" xfId="40483"/>
    <cellStyle name="標準 6 8 3 2 3 3" xfId="19076"/>
    <cellStyle name="標準 6 8 3 2 3 4" xfId="33349"/>
    <cellStyle name="標準 6 8 3 2 4" xfId="8375"/>
    <cellStyle name="標準 6 8 3 2 4 2" xfId="22643"/>
    <cellStyle name="標準 6 8 3 2 4 3" xfId="36916"/>
    <cellStyle name="標準 6 8 3 2 5" xfId="15509"/>
    <cellStyle name="標準 6 8 3 2 6" xfId="29782"/>
    <cellStyle name="標準 6 8 3 3" xfId="751"/>
    <cellStyle name="標準 6 8 3 3 2" xfId="2532"/>
    <cellStyle name="標準 6 8 3 3 2 2" xfId="6143"/>
    <cellStyle name="標準 6 8 3 3 2 2 2" xfId="13277"/>
    <cellStyle name="標準 6 8 3 3 2 2 2 2" xfId="27545"/>
    <cellStyle name="標準 6 8 3 3 2 2 2 3" xfId="41818"/>
    <cellStyle name="標準 6 8 3 3 2 2 3" xfId="20411"/>
    <cellStyle name="標準 6 8 3 3 2 2 4" xfId="34684"/>
    <cellStyle name="標準 6 8 3 3 2 3" xfId="9710"/>
    <cellStyle name="標準 6 8 3 3 2 3 2" xfId="23978"/>
    <cellStyle name="標準 6 8 3 3 2 3 3" xfId="38251"/>
    <cellStyle name="標準 6 8 3 3 2 4" xfId="16844"/>
    <cellStyle name="標準 6 8 3 3 2 5" xfId="31117"/>
    <cellStyle name="標準 6 8 3 3 3" xfId="4362"/>
    <cellStyle name="標準 6 8 3 3 3 2" xfId="11496"/>
    <cellStyle name="標準 6 8 3 3 3 2 2" xfId="25764"/>
    <cellStyle name="標準 6 8 3 3 3 2 3" xfId="40037"/>
    <cellStyle name="標準 6 8 3 3 3 3" xfId="18630"/>
    <cellStyle name="標準 6 8 3 3 3 4" xfId="32903"/>
    <cellStyle name="標準 6 8 3 3 4" xfId="7929"/>
    <cellStyle name="標準 6 8 3 3 4 2" xfId="22197"/>
    <cellStyle name="標準 6 8 3 3 4 3" xfId="36470"/>
    <cellStyle name="標準 6 8 3 3 5" xfId="15063"/>
    <cellStyle name="標準 6 8 3 3 6" xfId="29336"/>
    <cellStyle name="標準 6 8 3 4" xfId="1642"/>
    <cellStyle name="標準 6 8 3 4 2" xfId="3423"/>
    <cellStyle name="標準 6 8 3 4 2 2" xfId="7034"/>
    <cellStyle name="標準 6 8 3 4 2 2 2" xfId="14168"/>
    <cellStyle name="標準 6 8 3 4 2 2 2 2" xfId="28436"/>
    <cellStyle name="標準 6 8 3 4 2 2 2 3" xfId="42709"/>
    <cellStyle name="標準 6 8 3 4 2 2 3" xfId="21302"/>
    <cellStyle name="標準 6 8 3 4 2 2 4" xfId="35575"/>
    <cellStyle name="標準 6 8 3 4 2 3" xfId="10601"/>
    <cellStyle name="標準 6 8 3 4 2 3 2" xfId="24869"/>
    <cellStyle name="標準 6 8 3 4 2 3 3" xfId="39142"/>
    <cellStyle name="標準 6 8 3 4 2 4" xfId="17735"/>
    <cellStyle name="標準 6 8 3 4 2 5" xfId="32008"/>
    <cellStyle name="標準 6 8 3 4 3" xfId="5253"/>
    <cellStyle name="標準 6 8 3 4 3 2" xfId="12387"/>
    <cellStyle name="標準 6 8 3 4 3 2 2" xfId="26655"/>
    <cellStyle name="標準 6 8 3 4 3 2 3" xfId="40928"/>
    <cellStyle name="標準 6 8 3 4 3 3" xfId="19521"/>
    <cellStyle name="標準 6 8 3 4 3 4" xfId="33794"/>
    <cellStyle name="標準 6 8 3 4 4" xfId="8820"/>
    <cellStyle name="標準 6 8 3 4 4 2" xfId="23088"/>
    <cellStyle name="標準 6 8 3 4 4 3" xfId="37361"/>
    <cellStyle name="標準 6 8 3 4 5" xfId="15954"/>
    <cellStyle name="標準 6 8 3 4 6" xfId="30227"/>
    <cellStyle name="標準 6 8 3 5" xfId="2087"/>
    <cellStyle name="標準 6 8 3 5 2" xfId="5698"/>
    <cellStyle name="標準 6 8 3 5 2 2" xfId="12832"/>
    <cellStyle name="標準 6 8 3 5 2 2 2" xfId="27100"/>
    <cellStyle name="標準 6 8 3 5 2 2 3" xfId="41373"/>
    <cellStyle name="標準 6 8 3 5 2 3" xfId="19966"/>
    <cellStyle name="標準 6 8 3 5 2 4" xfId="34239"/>
    <cellStyle name="標準 6 8 3 5 3" xfId="9265"/>
    <cellStyle name="標準 6 8 3 5 3 2" xfId="23533"/>
    <cellStyle name="標準 6 8 3 5 3 3" xfId="37806"/>
    <cellStyle name="標準 6 8 3 5 4" xfId="16399"/>
    <cellStyle name="標準 6 8 3 5 5" xfId="30672"/>
    <cellStyle name="標準 6 8 3 6" xfId="3917"/>
    <cellStyle name="標準 6 8 3 6 2" xfId="11051"/>
    <cellStyle name="標準 6 8 3 6 2 2" xfId="25319"/>
    <cellStyle name="標準 6 8 3 6 2 3" xfId="39592"/>
    <cellStyle name="標準 6 8 3 6 3" xfId="18185"/>
    <cellStyle name="標準 6 8 3 6 4" xfId="32458"/>
    <cellStyle name="標準 6 8 3 7" xfId="7484"/>
    <cellStyle name="標準 6 8 3 7 2" xfId="21752"/>
    <cellStyle name="標準 6 8 3 7 3" xfId="36025"/>
    <cellStyle name="標準 6 8 3 8" xfId="14618"/>
    <cellStyle name="標準 6 8 3 9" xfId="28891"/>
    <cellStyle name="標準 6 8 4" xfId="975"/>
    <cellStyle name="標準 6 8 4 2" xfId="2756"/>
    <cellStyle name="標準 6 8 4 2 2" xfId="6367"/>
    <cellStyle name="標準 6 8 4 2 2 2" xfId="13501"/>
    <cellStyle name="標準 6 8 4 2 2 2 2" xfId="27769"/>
    <cellStyle name="標準 6 8 4 2 2 2 3" xfId="42042"/>
    <cellStyle name="標準 6 8 4 2 2 3" xfId="20635"/>
    <cellStyle name="標準 6 8 4 2 2 4" xfId="34908"/>
    <cellStyle name="標準 6 8 4 2 3" xfId="9934"/>
    <cellStyle name="標準 6 8 4 2 3 2" xfId="24202"/>
    <cellStyle name="標準 6 8 4 2 3 3" xfId="38475"/>
    <cellStyle name="標準 6 8 4 2 4" xfId="17068"/>
    <cellStyle name="標準 6 8 4 2 5" xfId="31341"/>
    <cellStyle name="標準 6 8 4 3" xfId="4586"/>
    <cellStyle name="標準 6 8 4 3 2" xfId="11720"/>
    <cellStyle name="標準 6 8 4 3 2 2" xfId="25988"/>
    <cellStyle name="標準 6 8 4 3 2 3" xfId="40261"/>
    <cellStyle name="標準 6 8 4 3 3" xfId="18854"/>
    <cellStyle name="標準 6 8 4 3 4" xfId="33127"/>
    <cellStyle name="標準 6 8 4 4" xfId="8153"/>
    <cellStyle name="標準 6 8 4 4 2" xfId="22421"/>
    <cellStyle name="標準 6 8 4 4 3" xfId="36694"/>
    <cellStyle name="標準 6 8 4 5" xfId="15287"/>
    <cellStyle name="標準 6 8 4 6" xfId="29560"/>
    <cellStyle name="標準 6 8 5" xfId="529"/>
    <cellStyle name="標準 6 8 5 2" xfId="2310"/>
    <cellStyle name="標準 6 8 5 2 2" xfId="5921"/>
    <cellStyle name="標準 6 8 5 2 2 2" xfId="13055"/>
    <cellStyle name="標準 6 8 5 2 2 2 2" xfId="27323"/>
    <cellStyle name="標準 6 8 5 2 2 2 3" xfId="41596"/>
    <cellStyle name="標準 6 8 5 2 2 3" xfId="20189"/>
    <cellStyle name="標準 6 8 5 2 2 4" xfId="34462"/>
    <cellStyle name="標準 6 8 5 2 3" xfId="9488"/>
    <cellStyle name="標準 6 8 5 2 3 2" xfId="23756"/>
    <cellStyle name="標準 6 8 5 2 3 3" xfId="38029"/>
    <cellStyle name="標準 6 8 5 2 4" xfId="16622"/>
    <cellStyle name="標準 6 8 5 2 5" xfId="30895"/>
    <cellStyle name="標準 6 8 5 3" xfId="4140"/>
    <cellStyle name="標準 6 8 5 3 2" xfId="11274"/>
    <cellStyle name="標準 6 8 5 3 2 2" xfId="25542"/>
    <cellStyle name="標準 6 8 5 3 2 3" xfId="39815"/>
    <cellStyle name="標準 6 8 5 3 3" xfId="18408"/>
    <cellStyle name="標準 6 8 5 3 4" xfId="32681"/>
    <cellStyle name="標準 6 8 5 4" xfId="7707"/>
    <cellStyle name="標準 6 8 5 4 2" xfId="21975"/>
    <cellStyle name="標準 6 8 5 4 3" xfId="36248"/>
    <cellStyle name="標準 6 8 5 5" xfId="14841"/>
    <cellStyle name="標準 6 8 5 6" xfId="29114"/>
    <cellStyle name="標準 6 8 6" xfId="1420"/>
    <cellStyle name="標準 6 8 6 2" xfId="3201"/>
    <cellStyle name="標準 6 8 6 2 2" xfId="6812"/>
    <cellStyle name="標準 6 8 6 2 2 2" xfId="13946"/>
    <cellStyle name="標準 6 8 6 2 2 2 2" xfId="28214"/>
    <cellStyle name="標準 6 8 6 2 2 2 3" xfId="42487"/>
    <cellStyle name="標準 6 8 6 2 2 3" xfId="21080"/>
    <cellStyle name="標準 6 8 6 2 2 4" xfId="35353"/>
    <cellStyle name="標準 6 8 6 2 3" xfId="10379"/>
    <cellStyle name="標準 6 8 6 2 3 2" xfId="24647"/>
    <cellStyle name="標準 6 8 6 2 3 3" xfId="38920"/>
    <cellStyle name="標準 6 8 6 2 4" xfId="17513"/>
    <cellStyle name="標準 6 8 6 2 5" xfId="31786"/>
    <cellStyle name="標準 6 8 6 3" xfId="5031"/>
    <cellStyle name="標準 6 8 6 3 2" xfId="12165"/>
    <cellStyle name="標準 6 8 6 3 2 2" xfId="26433"/>
    <cellStyle name="標準 6 8 6 3 2 3" xfId="40706"/>
    <cellStyle name="標準 6 8 6 3 3" xfId="19299"/>
    <cellStyle name="標準 6 8 6 3 4" xfId="33572"/>
    <cellStyle name="標準 6 8 6 4" xfId="8598"/>
    <cellStyle name="標準 6 8 6 4 2" xfId="22866"/>
    <cellStyle name="標準 6 8 6 4 3" xfId="37139"/>
    <cellStyle name="標準 6 8 6 5" xfId="15732"/>
    <cellStyle name="標準 6 8 6 6" xfId="30005"/>
    <cellStyle name="標準 6 8 7" xfId="1865"/>
    <cellStyle name="標準 6 8 7 2" xfId="5476"/>
    <cellStyle name="標準 6 8 7 2 2" xfId="12610"/>
    <cellStyle name="標準 6 8 7 2 2 2" xfId="26878"/>
    <cellStyle name="標準 6 8 7 2 2 3" xfId="41151"/>
    <cellStyle name="標準 6 8 7 2 3" xfId="19744"/>
    <cellStyle name="標準 6 8 7 2 4" xfId="34017"/>
    <cellStyle name="標準 6 8 7 3" xfId="9043"/>
    <cellStyle name="標準 6 8 7 3 2" xfId="23311"/>
    <cellStyle name="標準 6 8 7 3 3" xfId="37584"/>
    <cellStyle name="標準 6 8 7 4" xfId="16177"/>
    <cellStyle name="標準 6 8 7 5" xfId="30450"/>
    <cellStyle name="標準 6 8 8" xfId="3695"/>
    <cellStyle name="標準 6 8 8 2" xfId="10829"/>
    <cellStyle name="標準 6 8 8 2 2" xfId="25097"/>
    <cellStyle name="標準 6 8 8 2 3" xfId="39370"/>
    <cellStyle name="標準 6 8 8 3" xfId="17963"/>
    <cellStyle name="標準 6 8 8 4" xfId="32236"/>
    <cellStyle name="標準 6 8 9" xfId="7262"/>
    <cellStyle name="標準 6 8 9 2" xfId="21530"/>
    <cellStyle name="標準 6 8 9 3" xfId="35803"/>
    <cellStyle name="標準 6 9" xfId="192"/>
    <cellStyle name="標準 6 9 10" xfId="28777"/>
    <cellStyle name="標準 6 9 2" xfId="343"/>
    <cellStyle name="標準 6 9 2 2" xfId="1234"/>
    <cellStyle name="標準 6 9 2 2 2" xfId="3015"/>
    <cellStyle name="標準 6 9 2 2 2 2" xfId="6626"/>
    <cellStyle name="標準 6 9 2 2 2 2 2" xfId="13760"/>
    <cellStyle name="標準 6 9 2 2 2 2 2 2" xfId="28028"/>
    <cellStyle name="標準 6 9 2 2 2 2 2 3" xfId="42301"/>
    <cellStyle name="標準 6 9 2 2 2 2 3" xfId="20894"/>
    <cellStyle name="標準 6 9 2 2 2 2 4" xfId="35167"/>
    <cellStyle name="標準 6 9 2 2 2 3" xfId="10193"/>
    <cellStyle name="標準 6 9 2 2 2 3 2" xfId="24461"/>
    <cellStyle name="標準 6 9 2 2 2 3 3" xfId="38734"/>
    <cellStyle name="標準 6 9 2 2 2 4" xfId="17327"/>
    <cellStyle name="標準 6 9 2 2 2 5" xfId="31600"/>
    <cellStyle name="標準 6 9 2 2 3" xfId="4845"/>
    <cellStyle name="標準 6 9 2 2 3 2" xfId="11979"/>
    <cellStyle name="標準 6 9 2 2 3 2 2" xfId="26247"/>
    <cellStyle name="標準 6 9 2 2 3 2 3" xfId="40520"/>
    <cellStyle name="標準 6 9 2 2 3 3" xfId="19113"/>
    <cellStyle name="標準 6 9 2 2 3 4" xfId="33386"/>
    <cellStyle name="標準 6 9 2 2 4" xfId="8412"/>
    <cellStyle name="標準 6 9 2 2 4 2" xfId="22680"/>
    <cellStyle name="標準 6 9 2 2 4 3" xfId="36953"/>
    <cellStyle name="標準 6 9 2 2 5" xfId="15546"/>
    <cellStyle name="標準 6 9 2 2 6" xfId="29819"/>
    <cellStyle name="標準 6 9 2 3" xfId="788"/>
    <cellStyle name="標準 6 9 2 3 2" xfId="2569"/>
    <cellStyle name="標準 6 9 2 3 2 2" xfId="6180"/>
    <cellStyle name="標準 6 9 2 3 2 2 2" xfId="13314"/>
    <cellStyle name="標準 6 9 2 3 2 2 2 2" xfId="27582"/>
    <cellStyle name="標準 6 9 2 3 2 2 2 3" xfId="41855"/>
    <cellStyle name="標準 6 9 2 3 2 2 3" xfId="20448"/>
    <cellStyle name="標準 6 9 2 3 2 2 4" xfId="34721"/>
    <cellStyle name="標準 6 9 2 3 2 3" xfId="9747"/>
    <cellStyle name="標準 6 9 2 3 2 3 2" xfId="24015"/>
    <cellStyle name="標準 6 9 2 3 2 3 3" xfId="38288"/>
    <cellStyle name="標準 6 9 2 3 2 4" xfId="16881"/>
    <cellStyle name="標準 6 9 2 3 2 5" xfId="31154"/>
    <cellStyle name="標準 6 9 2 3 3" xfId="4399"/>
    <cellStyle name="標準 6 9 2 3 3 2" xfId="11533"/>
    <cellStyle name="標準 6 9 2 3 3 2 2" xfId="25801"/>
    <cellStyle name="標準 6 9 2 3 3 2 3" xfId="40074"/>
    <cellStyle name="標準 6 9 2 3 3 3" xfId="18667"/>
    <cellStyle name="標準 6 9 2 3 3 4" xfId="32940"/>
    <cellStyle name="標準 6 9 2 3 4" xfId="7966"/>
    <cellStyle name="標準 6 9 2 3 4 2" xfId="22234"/>
    <cellStyle name="標準 6 9 2 3 4 3" xfId="36507"/>
    <cellStyle name="標準 6 9 2 3 5" xfId="15100"/>
    <cellStyle name="標準 6 9 2 3 6" xfId="29373"/>
    <cellStyle name="標準 6 9 2 4" xfId="1679"/>
    <cellStyle name="標準 6 9 2 4 2" xfId="3460"/>
    <cellStyle name="標準 6 9 2 4 2 2" xfId="7071"/>
    <cellStyle name="標準 6 9 2 4 2 2 2" xfId="14205"/>
    <cellStyle name="標準 6 9 2 4 2 2 2 2" xfId="28473"/>
    <cellStyle name="標準 6 9 2 4 2 2 2 3" xfId="42746"/>
    <cellStyle name="標準 6 9 2 4 2 2 3" xfId="21339"/>
    <cellStyle name="標準 6 9 2 4 2 2 4" xfId="35612"/>
    <cellStyle name="標準 6 9 2 4 2 3" xfId="10638"/>
    <cellStyle name="標準 6 9 2 4 2 3 2" xfId="24906"/>
    <cellStyle name="標準 6 9 2 4 2 3 3" xfId="39179"/>
    <cellStyle name="標準 6 9 2 4 2 4" xfId="17772"/>
    <cellStyle name="標準 6 9 2 4 2 5" xfId="32045"/>
    <cellStyle name="標準 6 9 2 4 3" xfId="5290"/>
    <cellStyle name="標準 6 9 2 4 3 2" xfId="12424"/>
    <cellStyle name="標準 6 9 2 4 3 2 2" xfId="26692"/>
    <cellStyle name="標準 6 9 2 4 3 2 3" xfId="40965"/>
    <cellStyle name="標準 6 9 2 4 3 3" xfId="19558"/>
    <cellStyle name="標準 6 9 2 4 3 4" xfId="33831"/>
    <cellStyle name="標準 6 9 2 4 4" xfId="8857"/>
    <cellStyle name="標準 6 9 2 4 4 2" xfId="23125"/>
    <cellStyle name="標準 6 9 2 4 4 3" xfId="37398"/>
    <cellStyle name="標準 6 9 2 4 5" xfId="15991"/>
    <cellStyle name="標準 6 9 2 4 6" xfId="30264"/>
    <cellStyle name="標準 6 9 2 5" xfId="2124"/>
    <cellStyle name="標準 6 9 2 5 2" xfId="5735"/>
    <cellStyle name="標準 6 9 2 5 2 2" xfId="12869"/>
    <cellStyle name="標準 6 9 2 5 2 2 2" xfId="27137"/>
    <cellStyle name="標準 6 9 2 5 2 2 3" xfId="41410"/>
    <cellStyle name="標準 6 9 2 5 2 3" xfId="20003"/>
    <cellStyle name="標準 6 9 2 5 2 4" xfId="34276"/>
    <cellStyle name="標準 6 9 2 5 3" xfId="9302"/>
    <cellStyle name="標準 6 9 2 5 3 2" xfId="23570"/>
    <cellStyle name="標準 6 9 2 5 3 3" xfId="37843"/>
    <cellStyle name="標準 6 9 2 5 4" xfId="16436"/>
    <cellStyle name="標準 6 9 2 5 5" xfId="30709"/>
    <cellStyle name="標準 6 9 2 6" xfId="3954"/>
    <cellStyle name="標準 6 9 2 6 2" xfId="11088"/>
    <cellStyle name="標準 6 9 2 6 2 2" xfId="25356"/>
    <cellStyle name="標準 6 9 2 6 2 3" xfId="39629"/>
    <cellStyle name="標準 6 9 2 6 3" xfId="18222"/>
    <cellStyle name="標準 6 9 2 6 4" xfId="32495"/>
    <cellStyle name="標準 6 9 2 7" xfId="7521"/>
    <cellStyle name="標準 6 9 2 7 2" xfId="21789"/>
    <cellStyle name="標準 6 9 2 7 3" xfId="36062"/>
    <cellStyle name="標準 6 9 2 8" xfId="14655"/>
    <cellStyle name="標準 6 9 2 9" xfId="28928"/>
    <cellStyle name="標準 6 9 3" xfId="1083"/>
    <cellStyle name="標準 6 9 3 2" xfId="2864"/>
    <cellStyle name="標準 6 9 3 2 2" xfId="6475"/>
    <cellStyle name="標準 6 9 3 2 2 2" xfId="13609"/>
    <cellStyle name="標準 6 9 3 2 2 2 2" xfId="27877"/>
    <cellStyle name="標準 6 9 3 2 2 2 3" xfId="42150"/>
    <cellStyle name="標準 6 9 3 2 2 3" xfId="20743"/>
    <cellStyle name="標準 6 9 3 2 2 4" xfId="35016"/>
    <cellStyle name="標準 6 9 3 2 3" xfId="10042"/>
    <cellStyle name="標準 6 9 3 2 3 2" xfId="24310"/>
    <cellStyle name="標準 6 9 3 2 3 3" xfId="38583"/>
    <cellStyle name="標準 6 9 3 2 4" xfId="17176"/>
    <cellStyle name="標準 6 9 3 2 5" xfId="31449"/>
    <cellStyle name="標準 6 9 3 3" xfId="4694"/>
    <cellStyle name="標準 6 9 3 3 2" xfId="11828"/>
    <cellStyle name="標準 6 9 3 3 2 2" xfId="26096"/>
    <cellStyle name="標準 6 9 3 3 2 3" xfId="40369"/>
    <cellStyle name="標準 6 9 3 3 3" xfId="18962"/>
    <cellStyle name="標準 6 9 3 3 4" xfId="33235"/>
    <cellStyle name="標準 6 9 3 4" xfId="8261"/>
    <cellStyle name="標準 6 9 3 4 2" xfId="22529"/>
    <cellStyle name="標準 6 9 3 4 3" xfId="36802"/>
    <cellStyle name="標準 6 9 3 5" xfId="15395"/>
    <cellStyle name="標準 6 9 3 6" xfId="29668"/>
    <cellStyle name="標準 6 9 4" xfId="637"/>
    <cellStyle name="標準 6 9 4 2" xfId="2418"/>
    <cellStyle name="標準 6 9 4 2 2" xfId="6029"/>
    <cellStyle name="標準 6 9 4 2 2 2" xfId="13163"/>
    <cellStyle name="標準 6 9 4 2 2 2 2" xfId="27431"/>
    <cellStyle name="標準 6 9 4 2 2 2 3" xfId="41704"/>
    <cellStyle name="標準 6 9 4 2 2 3" xfId="20297"/>
    <cellStyle name="標準 6 9 4 2 2 4" xfId="34570"/>
    <cellStyle name="標準 6 9 4 2 3" xfId="9596"/>
    <cellStyle name="標準 6 9 4 2 3 2" xfId="23864"/>
    <cellStyle name="標準 6 9 4 2 3 3" xfId="38137"/>
    <cellStyle name="標準 6 9 4 2 4" xfId="16730"/>
    <cellStyle name="標準 6 9 4 2 5" xfId="31003"/>
    <cellStyle name="標準 6 9 4 3" xfId="4248"/>
    <cellStyle name="標準 6 9 4 3 2" xfId="11382"/>
    <cellStyle name="標準 6 9 4 3 2 2" xfId="25650"/>
    <cellStyle name="標準 6 9 4 3 2 3" xfId="39923"/>
    <cellStyle name="標準 6 9 4 3 3" xfId="18516"/>
    <cellStyle name="標準 6 9 4 3 4" xfId="32789"/>
    <cellStyle name="標準 6 9 4 4" xfId="7815"/>
    <cellStyle name="標準 6 9 4 4 2" xfId="22083"/>
    <cellStyle name="標準 6 9 4 4 3" xfId="36356"/>
    <cellStyle name="標準 6 9 4 5" xfId="14949"/>
    <cellStyle name="標準 6 9 4 6" xfId="29222"/>
    <cellStyle name="標準 6 9 5" xfId="1528"/>
    <cellStyle name="標準 6 9 5 2" xfId="3309"/>
    <cellStyle name="標準 6 9 5 2 2" xfId="6920"/>
    <cellStyle name="標準 6 9 5 2 2 2" xfId="14054"/>
    <cellStyle name="標準 6 9 5 2 2 2 2" xfId="28322"/>
    <cellStyle name="標準 6 9 5 2 2 2 3" xfId="42595"/>
    <cellStyle name="標準 6 9 5 2 2 3" xfId="21188"/>
    <cellStyle name="標準 6 9 5 2 2 4" xfId="35461"/>
    <cellStyle name="標準 6 9 5 2 3" xfId="10487"/>
    <cellStyle name="標準 6 9 5 2 3 2" xfId="24755"/>
    <cellStyle name="標準 6 9 5 2 3 3" xfId="39028"/>
    <cellStyle name="標準 6 9 5 2 4" xfId="17621"/>
    <cellStyle name="標準 6 9 5 2 5" xfId="31894"/>
    <cellStyle name="標準 6 9 5 3" xfId="5139"/>
    <cellStyle name="標準 6 9 5 3 2" xfId="12273"/>
    <cellStyle name="標準 6 9 5 3 2 2" xfId="26541"/>
    <cellStyle name="標準 6 9 5 3 2 3" xfId="40814"/>
    <cellStyle name="標準 6 9 5 3 3" xfId="19407"/>
    <cellStyle name="標準 6 9 5 3 4" xfId="33680"/>
    <cellStyle name="標準 6 9 5 4" xfId="8706"/>
    <cellStyle name="標準 6 9 5 4 2" xfId="22974"/>
    <cellStyle name="標準 6 9 5 4 3" xfId="37247"/>
    <cellStyle name="標準 6 9 5 5" xfId="15840"/>
    <cellStyle name="標準 6 9 5 6" xfId="30113"/>
    <cellStyle name="標準 6 9 6" xfId="1973"/>
    <cellStyle name="標準 6 9 6 2" xfId="5584"/>
    <cellStyle name="標準 6 9 6 2 2" xfId="12718"/>
    <cellStyle name="標準 6 9 6 2 2 2" xfId="26986"/>
    <cellStyle name="標準 6 9 6 2 2 3" xfId="41259"/>
    <cellStyle name="標準 6 9 6 2 3" xfId="19852"/>
    <cellStyle name="標準 6 9 6 2 4" xfId="34125"/>
    <cellStyle name="標準 6 9 6 3" xfId="9151"/>
    <cellStyle name="標準 6 9 6 3 2" xfId="23419"/>
    <cellStyle name="標準 6 9 6 3 3" xfId="37692"/>
    <cellStyle name="標準 6 9 6 4" xfId="16285"/>
    <cellStyle name="標準 6 9 6 5" xfId="30558"/>
    <cellStyle name="標準 6 9 7" xfId="3803"/>
    <cellStyle name="標準 6 9 7 2" xfId="10937"/>
    <cellStyle name="標準 6 9 7 2 2" xfId="25205"/>
    <cellStyle name="標準 6 9 7 2 3" xfId="39478"/>
    <cellStyle name="標準 6 9 7 3" xfId="18071"/>
    <cellStyle name="標準 6 9 7 4" xfId="32344"/>
    <cellStyle name="標準 6 9 8" xfId="7370"/>
    <cellStyle name="標準 6 9 8 2" xfId="21638"/>
    <cellStyle name="標準 6 9 8 3" xfId="35911"/>
    <cellStyle name="標準 6 9 9" xfId="14504"/>
    <cellStyle name="標準 7" xfId="10"/>
    <cellStyle name="標準 8" xfId="9"/>
    <cellStyle name="標準 8 10" xfId="902"/>
    <cellStyle name="標準 8 10 2" xfId="2683"/>
    <cellStyle name="標準 8 10 2 2" xfId="6294"/>
    <cellStyle name="標準 8 10 2 2 2" xfId="13428"/>
    <cellStyle name="標準 8 10 2 2 2 2" xfId="27696"/>
    <cellStyle name="標準 8 10 2 2 2 3" xfId="41969"/>
    <cellStyle name="標準 8 10 2 2 3" xfId="20562"/>
    <cellStyle name="標準 8 10 2 2 4" xfId="34835"/>
    <cellStyle name="標準 8 10 2 3" xfId="9861"/>
    <cellStyle name="標準 8 10 2 3 2" xfId="24129"/>
    <cellStyle name="標準 8 10 2 3 3" xfId="38402"/>
    <cellStyle name="標準 8 10 2 4" xfId="16995"/>
    <cellStyle name="標準 8 10 2 5" xfId="31268"/>
    <cellStyle name="標準 8 10 3" xfId="4513"/>
    <cellStyle name="標準 8 10 3 2" xfId="11647"/>
    <cellStyle name="標準 8 10 3 2 2" xfId="25915"/>
    <cellStyle name="標準 8 10 3 2 3" xfId="40188"/>
    <cellStyle name="標準 8 10 3 3" xfId="18781"/>
    <cellStyle name="標準 8 10 3 4" xfId="33054"/>
    <cellStyle name="標準 8 10 4" xfId="8080"/>
    <cellStyle name="標準 8 10 4 2" xfId="22348"/>
    <cellStyle name="標準 8 10 4 3" xfId="36621"/>
    <cellStyle name="標準 8 10 5" xfId="15214"/>
    <cellStyle name="標準 8 10 6" xfId="29487"/>
    <cellStyle name="標準 8 11" xfId="456"/>
    <cellStyle name="標準 8 11 2" xfId="2237"/>
    <cellStyle name="標準 8 11 2 2" xfId="5848"/>
    <cellStyle name="標準 8 11 2 2 2" xfId="12982"/>
    <cellStyle name="標準 8 11 2 2 2 2" xfId="27250"/>
    <cellStyle name="標準 8 11 2 2 2 3" xfId="41523"/>
    <cellStyle name="標準 8 11 2 2 3" xfId="20116"/>
    <cellStyle name="標準 8 11 2 2 4" xfId="34389"/>
    <cellStyle name="標準 8 11 2 3" xfId="9415"/>
    <cellStyle name="標準 8 11 2 3 2" xfId="23683"/>
    <cellStyle name="標準 8 11 2 3 3" xfId="37956"/>
    <cellStyle name="標準 8 11 2 4" xfId="16549"/>
    <cellStyle name="標準 8 11 2 5" xfId="30822"/>
    <cellStyle name="標準 8 11 3" xfId="4067"/>
    <cellStyle name="標準 8 11 3 2" xfId="11201"/>
    <cellStyle name="標準 8 11 3 2 2" xfId="25469"/>
    <cellStyle name="標準 8 11 3 2 3" xfId="39742"/>
    <cellStyle name="標準 8 11 3 3" xfId="18335"/>
    <cellStyle name="標準 8 11 3 4" xfId="32608"/>
    <cellStyle name="標準 8 11 4" xfId="7634"/>
    <cellStyle name="標準 8 11 4 2" xfId="21902"/>
    <cellStyle name="標準 8 11 4 3" xfId="36175"/>
    <cellStyle name="標準 8 11 5" xfId="14768"/>
    <cellStyle name="標準 8 11 6" xfId="29041"/>
    <cellStyle name="標準 8 12" xfId="1347"/>
    <cellStyle name="標準 8 12 2" xfId="3128"/>
    <cellStyle name="標準 8 12 2 2" xfId="6739"/>
    <cellStyle name="標準 8 12 2 2 2" xfId="13873"/>
    <cellStyle name="標準 8 12 2 2 2 2" xfId="28141"/>
    <cellStyle name="標準 8 12 2 2 2 3" xfId="42414"/>
    <cellStyle name="標準 8 12 2 2 3" xfId="21007"/>
    <cellStyle name="標準 8 12 2 2 4" xfId="35280"/>
    <cellStyle name="標準 8 12 2 3" xfId="10306"/>
    <cellStyle name="標準 8 12 2 3 2" xfId="24574"/>
    <cellStyle name="標準 8 12 2 3 3" xfId="38847"/>
    <cellStyle name="標準 8 12 2 4" xfId="17440"/>
    <cellStyle name="標準 8 12 2 5" xfId="31713"/>
    <cellStyle name="標準 8 12 3" xfId="4958"/>
    <cellStyle name="標準 8 12 3 2" xfId="12092"/>
    <cellStyle name="標準 8 12 3 2 2" xfId="26360"/>
    <cellStyle name="標準 8 12 3 2 3" xfId="40633"/>
    <cellStyle name="標準 8 12 3 3" xfId="19226"/>
    <cellStyle name="標準 8 12 3 4" xfId="33499"/>
    <cellStyle name="標準 8 12 4" xfId="8525"/>
    <cellStyle name="標準 8 12 4 2" xfId="22793"/>
    <cellStyle name="標準 8 12 4 3" xfId="37066"/>
    <cellStyle name="標準 8 12 5" xfId="15659"/>
    <cellStyle name="標準 8 12 6" xfId="29932"/>
    <cellStyle name="標準 8 13" xfId="1792"/>
    <cellStyle name="標準 8 13 2" xfId="5403"/>
    <cellStyle name="標準 8 13 2 2" xfId="12537"/>
    <cellStyle name="標準 8 13 2 2 2" xfId="26805"/>
    <cellStyle name="標準 8 13 2 2 3" xfId="41078"/>
    <cellStyle name="標準 8 13 2 3" xfId="19671"/>
    <cellStyle name="標準 8 13 2 4" xfId="33944"/>
    <cellStyle name="標準 8 13 3" xfId="8970"/>
    <cellStyle name="標準 8 13 3 2" xfId="23238"/>
    <cellStyle name="標準 8 13 3 3" xfId="37511"/>
    <cellStyle name="標準 8 13 4" xfId="16104"/>
    <cellStyle name="標準 8 13 5" xfId="30377"/>
    <cellStyle name="標準 8 14" xfId="3622"/>
    <cellStyle name="標準 8 14 2" xfId="10756"/>
    <cellStyle name="標準 8 14 2 2" xfId="25024"/>
    <cellStyle name="標準 8 14 2 3" xfId="39297"/>
    <cellStyle name="標準 8 14 3" xfId="17890"/>
    <cellStyle name="標準 8 14 4" xfId="32163"/>
    <cellStyle name="標準 8 15" xfId="7189"/>
    <cellStyle name="標準 8 15 2" xfId="21457"/>
    <cellStyle name="標準 8 15 3" xfId="35730"/>
    <cellStyle name="標準 8 16" xfId="14323"/>
    <cellStyle name="標準 8 17" xfId="28596"/>
    <cellStyle name="標準 8 2" xfId="14"/>
    <cellStyle name="標準 8 2 10" xfId="1350"/>
    <cellStyle name="標準 8 2 10 2" xfId="3131"/>
    <cellStyle name="標準 8 2 10 2 2" xfId="6742"/>
    <cellStyle name="標準 8 2 10 2 2 2" xfId="13876"/>
    <cellStyle name="標準 8 2 10 2 2 2 2" xfId="28144"/>
    <cellStyle name="標準 8 2 10 2 2 2 3" xfId="42417"/>
    <cellStyle name="標準 8 2 10 2 2 3" xfId="21010"/>
    <cellStyle name="標準 8 2 10 2 2 4" xfId="35283"/>
    <cellStyle name="標準 8 2 10 2 3" xfId="10309"/>
    <cellStyle name="標準 8 2 10 2 3 2" xfId="24577"/>
    <cellStyle name="標準 8 2 10 2 3 3" xfId="38850"/>
    <cellStyle name="標準 8 2 10 2 4" xfId="17443"/>
    <cellStyle name="標準 8 2 10 2 5" xfId="31716"/>
    <cellStyle name="標準 8 2 10 3" xfId="4961"/>
    <cellStyle name="標準 8 2 10 3 2" xfId="12095"/>
    <cellStyle name="標準 8 2 10 3 2 2" xfId="26363"/>
    <cellStyle name="標準 8 2 10 3 2 3" xfId="40636"/>
    <cellStyle name="標準 8 2 10 3 3" xfId="19229"/>
    <cellStyle name="標準 8 2 10 3 4" xfId="33502"/>
    <cellStyle name="標準 8 2 10 4" xfId="8528"/>
    <cellStyle name="標準 8 2 10 4 2" xfId="22796"/>
    <cellStyle name="標準 8 2 10 4 3" xfId="37069"/>
    <cellStyle name="標準 8 2 10 5" xfId="15662"/>
    <cellStyle name="標準 8 2 10 6" xfId="29935"/>
    <cellStyle name="標準 8 2 11" xfId="1795"/>
    <cellStyle name="標準 8 2 11 2" xfId="5406"/>
    <cellStyle name="標準 8 2 11 2 2" xfId="12540"/>
    <cellStyle name="標準 8 2 11 2 2 2" xfId="26808"/>
    <cellStyle name="標準 8 2 11 2 2 3" xfId="41081"/>
    <cellStyle name="標準 8 2 11 2 3" xfId="19674"/>
    <cellStyle name="標準 8 2 11 2 4" xfId="33947"/>
    <cellStyle name="標準 8 2 11 3" xfId="8973"/>
    <cellStyle name="標準 8 2 11 3 2" xfId="23241"/>
    <cellStyle name="標準 8 2 11 3 3" xfId="37514"/>
    <cellStyle name="標準 8 2 11 4" xfId="16107"/>
    <cellStyle name="標準 8 2 11 5" xfId="30380"/>
    <cellStyle name="標準 8 2 12" xfId="3625"/>
    <cellStyle name="標準 8 2 12 2" xfId="10759"/>
    <cellStyle name="標準 8 2 12 2 2" xfId="25027"/>
    <cellStyle name="標準 8 2 12 2 3" xfId="39300"/>
    <cellStyle name="標準 8 2 12 3" xfId="17893"/>
    <cellStyle name="標準 8 2 12 4" xfId="32166"/>
    <cellStyle name="標準 8 2 13" xfId="7192"/>
    <cellStyle name="標準 8 2 13 2" xfId="21460"/>
    <cellStyle name="標準 8 2 13 3" xfId="35733"/>
    <cellStyle name="標準 8 2 14" xfId="14326"/>
    <cellStyle name="標準 8 2 15" xfId="28599"/>
    <cellStyle name="標準 8 2 2" xfId="23"/>
    <cellStyle name="標準 8 2 2 10" xfId="1804"/>
    <cellStyle name="標準 8 2 2 10 2" xfId="5415"/>
    <cellStyle name="標準 8 2 2 10 2 2" xfId="12549"/>
    <cellStyle name="標準 8 2 2 10 2 2 2" xfId="26817"/>
    <cellStyle name="標準 8 2 2 10 2 2 3" xfId="41090"/>
    <cellStyle name="標準 8 2 2 10 2 3" xfId="19683"/>
    <cellStyle name="標準 8 2 2 10 2 4" xfId="33956"/>
    <cellStyle name="標準 8 2 2 10 3" xfId="8982"/>
    <cellStyle name="標準 8 2 2 10 3 2" xfId="23250"/>
    <cellStyle name="標準 8 2 2 10 3 3" xfId="37523"/>
    <cellStyle name="標準 8 2 2 10 4" xfId="16116"/>
    <cellStyle name="標準 8 2 2 10 5" xfId="30389"/>
    <cellStyle name="標準 8 2 2 11" xfId="3634"/>
    <cellStyle name="標準 8 2 2 11 2" xfId="10768"/>
    <cellStyle name="標準 8 2 2 11 2 2" xfId="25036"/>
    <cellStyle name="標準 8 2 2 11 2 3" xfId="39309"/>
    <cellStyle name="標準 8 2 2 11 3" xfId="17902"/>
    <cellStyle name="標準 8 2 2 11 4" xfId="32175"/>
    <cellStyle name="標準 8 2 2 12" xfId="7201"/>
    <cellStyle name="標準 8 2 2 12 2" xfId="21469"/>
    <cellStyle name="標準 8 2 2 12 3" xfId="35742"/>
    <cellStyle name="標準 8 2 2 13" xfId="14335"/>
    <cellStyle name="標準 8 2 2 14" xfId="28608"/>
    <cellStyle name="標準 8 2 2 2" xfId="41"/>
    <cellStyle name="標準 8 2 2 2 10" xfId="3652"/>
    <cellStyle name="標準 8 2 2 2 10 2" xfId="10786"/>
    <cellStyle name="標準 8 2 2 2 10 2 2" xfId="25054"/>
    <cellStyle name="標準 8 2 2 2 10 2 3" xfId="39327"/>
    <cellStyle name="標準 8 2 2 2 10 3" xfId="17920"/>
    <cellStyle name="標準 8 2 2 2 10 4" xfId="32193"/>
    <cellStyle name="標準 8 2 2 2 11" xfId="7219"/>
    <cellStyle name="標準 8 2 2 2 11 2" xfId="21487"/>
    <cellStyle name="標準 8 2 2 2 11 3" xfId="35760"/>
    <cellStyle name="標準 8 2 2 2 12" xfId="14353"/>
    <cellStyle name="標準 8 2 2 2 13" xfId="28626"/>
    <cellStyle name="標準 8 2 2 2 2" xfId="78"/>
    <cellStyle name="標準 8 2 2 2 2 10" xfId="14390"/>
    <cellStyle name="標準 8 2 2 2 2 11" xfId="28663"/>
    <cellStyle name="標準 8 2 2 2 2 2" xfId="193"/>
    <cellStyle name="標準 8 2 2 2 2 2 10" xfId="28778"/>
    <cellStyle name="標準 8 2 2 2 2 2 2" xfId="411"/>
    <cellStyle name="標準 8 2 2 2 2 2 2 2" xfId="1302"/>
    <cellStyle name="標準 8 2 2 2 2 2 2 2 2" xfId="3083"/>
    <cellStyle name="標準 8 2 2 2 2 2 2 2 2 2" xfId="6694"/>
    <cellStyle name="標準 8 2 2 2 2 2 2 2 2 2 2" xfId="13828"/>
    <cellStyle name="標準 8 2 2 2 2 2 2 2 2 2 2 2" xfId="28096"/>
    <cellStyle name="標準 8 2 2 2 2 2 2 2 2 2 2 3" xfId="42369"/>
    <cellStyle name="標準 8 2 2 2 2 2 2 2 2 2 3" xfId="20962"/>
    <cellStyle name="標準 8 2 2 2 2 2 2 2 2 2 4" xfId="35235"/>
    <cellStyle name="標準 8 2 2 2 2 2 2 2 2 3" xfId="10261"/>
    <cellStyle name="標準 8 2 2 2 2 2 2 2 2 3 2" xfId="24529"/>
    <cellStyle name="標準 8 2 2 2 2 2 2 2 2 3 3" xfId="38802"/>
    <cellStyle name="標準 8 2 2 2 2 2 2 2 2 4" xfId="17395"/>
    <cellStyle name="標準 8 2 2 2 2 2 2 2 2 5" xfId="31668"/>
    <cellStyle name="標準 8 2 2 2 2 2 2 2 3" xfId="4913"/>
    <cellStyle name="標準 8 2 2 2 2 2 2 2 3 2" xfId="12047"/>
    <cellStyle name="標準 8 2 2 2 2 2 2 2 3 2 2" xfId="26315"/>
    <cellStyle name="標準 8 2 2 2 2 2 2 2 3 2 3" xfId="40588"/>
    <cellStyle name="標準 8 2 2 2 2 2 2 2 3 3" xfId="19181"/>
    <cellStyle name="標準 8 2 2 2 2 2 2 2 3 4" xfId="33454"/>
    <cellStyle name="標準 8 2 2 2 2 2 2 2 4" xfId="8480"/>
    <cellStyle name="標準 8 2 2 2 2 2 2 2 4 2" xfId="22748"/>
    <cellStyle name="標準 8 2 2 2 2 2 2 2 4 3" xfId="37021"/>
    <cellStyle name="標準 8 2 2 2 2 2 2 2 5" xfId="15614"/>
    <cellStyle name="標準 8 2 2 2 2 2 2 2 6" xfId="29887"/>
    <cellStyle name="標準 8 2 2 2 2 2 2 3" xfId="856"/>
    <cellStyle name="標準 8 2 2 2 2 2 2 3 2" xfId="2637"/>
    <cellStyle name="標準 8 2 2 2 2 2 2 3 2 2" xfId="6248"/>
    <cellStyle name="標準 8 2 2 2 2 2 2 3 2 2 2" xfId="13382"/>
    <cellStyle name="標準 8 2 2 2 2 2 2 3 2 2 2 2" xfId="27650"/>
    <cellStyle name="標準 8 2 2 2 2 2 2 3 2 2 2 3" xfId="41923"/>
    <cellStyle name="標準 8 2 2 2 2 2 2 3 2 2 3" xfId="20516"/>
    <cellStyle name="標準 8 2 2 2 2 2 2 3 2 2 4" xfId="34789"/>
    <cellStyle name="標準 8 2 2 2 2 2 2 3 2 3" xfId="9815"/>
    <cellStyle name="標準 8 2 2 2 2 2 2 3 2 3 2" xfId="24083"/>
    <cellStyle name="標準 8 2 2 2 2 2 2 3 2 3 3" xfId="38356"/>
    <cellStyle name="標準 8 2 2 2 2 2 2 3 2 4" xfId="16949"/>
    <cellStyle name="標準 8 2 2 2 2 2 2 3 2 5" xfId="31222"/>
    <cellStyle name="標準 8 2 2 2 2 2 2 3 3" xfId="4467"/>
    <cellStyle name="標準 8 2 2 2 2 2 2 3 3 2" xfId="11601"/>
    <cellStyle name="標準 8 2 2 2 2 2 2 3 3 2 2" xfId="25869"/>
    <cellStyle name="標準 8 2 2 2 2 2 2 3 3 2 3" xfId="40142"/>
    <cellStyle name="標準 8 2 2 2 2 2 2 3 3 3" xfId="18735"/>
    <cellStyle name="標準 8 2 2 2 2 2 2 3 3 4" xfId="33008"/>
    <cellStyle name="標準 8 2 2 2 2 2 2 3 4" xfId="8034"/>
    <cellStyle name="標準 8 2 2 2 2 2 2 3 4 2" xfId="22302"/>
    <cellStyle name="標準 8 2 2 2 2 2 2 3 4 3" xfId="36575"/>
    <cellStyle name="標準 8 2 2 2 2 2 2 3 5" xfId="15168"/>
    <cellStyle name="標準 8 2 2 2 2 2 2 3 6" xfId="29441"/>
    <cellStyle name="標準 8 2 2 2 2 2 2 4" xfId="1747"/>
    <cellStyle name="標準 8 2 2 2 2 2 2 4 2" xfId="3528"/>
    <cellStyle name="標準 8 2 2 2 2 2 2 4 2 2" xfId="7139"/>
    <cellStyle name="標準 8 2 2 2 2 2 2 4 2 2 2" xfId="14273"/>
    <cellStyle name="標準 8 2 2 2 2 2 2 4 2 2 2 2" xfId="28541"/>
    <cellStyle name="標準 8 2 2 2 2 2 2 4 2 2 2 3" xfId="42814"/>
    <cellStyle name="標準 8 2 2 2 2 2 2 4 2 2 3" xfId="21407"/>
    <cellStyle name="標準 8 2 2 2 2 2 2 4 2 2 4" xfId="35680"/>
    <cellStyle name="標準 8 2 2 2 2 2 2 4 2 3" xfId="10706"/>
    <cellStyle name="標準 8 2 2 2 2 2 2 4 2 3 2" xfId="24974"/>
    <cellStyle name="標準 8 2 2 2 2 2 2 4 2 3 3" xfId="39247"/>
    <cellStyle name="標準 8 2 2 2 2 2 2 4 2 4" xfId="17840"/>
    <cellStyle name="標準 8 2 2 2 2 2 2 4 2 5" xfId="32113"/>
    <cellStyle name="標準 8 2 2 2 2 2 2 4 3" xfId="5358"/>
    <cellStyle name="標準 8 2 2 2 2 2 2 4 3 2" xfId="12492"/>
    <cellStyle name="標準 8 2 2 2 2 2 2 4 3 2 2" xfId="26760"/>
    <cellStyle name="標準 8 2 2 2 2 2 2 4 3 2 3" xfId="41033"/>
    <cellStyle name="標準 8 2 2 2 2 2 2 4 3 3" xfId="19626"/>
    <cellStyle name="標準 8 2 2 2 2 2 2 4 3 4" xfId="33899"/>
    <cellStyle name="標準 8 2 2 2 2 2 2 4 4" xfId="8925"/>
    <cellStyle name="標準 8 2 2 2 2 2 2 4 4 2" xfId="23193"/>
    <cellStyle name="標準 8 2 2 2 2 2 2 4 4 3" xfId="37466"/>
    <cellStyle name="標準 8 2 2 2 2 2 2 4 5" xfId="16059"/>
    <cellStyle name="標準 8 2 2 2 2 2 2 4 6" xfId="30332"/>
    <cellStyle name="標準 8 2 2 2 2 2 2 5" xfId="2192"/>
    <cellStyle name="標準 8 2 2 2 2 2 2 5 2" xfId="5803"/>
    <cellStyle name="標準 8 2 2 2 2 2 2 5 2 2" xfId="12937"/>
    <cellStyle name="標準 8 2 2 2 2 2 2 5 2 2 2" xfId="27205"/>
    <cellStyle name="標準 8 2 2 2 2 2 2 5 2 2 3" xfId="41478"/>
    <cellStyle name="標準 8 2 2 2 2 2 2 5 2 3" xfId="20071"/>
    <cellStyle name="標準 8 2 2 2 2 2 2 5 2 4" xfId="34344"/>
    <cellStyle name="標準 8 2 2 2 2 2 2 5 3" xfId="9370"/>
    <cellStyle name="標準 8 2 2 2 2 2 2 5 3 2" xfId="23638"/>
    <cellStyle name="標準 8 2 2 2 2 2 2 5 3 3" xfId="37911"/>
    <cellStyle name="標準 8 2 2 2 2 2 2 5 4" xfId="16504"/>
    <cellStyle name="標準 8 2 2 2 2 2 2 5 5" xfId="30777"/>
    <cellStyle name="標準 8 2 2 2 2 2 2 6" xfId="4022"/>
    <cellStyle name="標準 8 2 2 2 2 2 2 6 2" xfId="11156"/>
    <cellStyle name="標準 8 2 2 2 2 2 2 6 2 2" xfId="25424"/>
    <cellStyle name="標準 8 2 2 2 2 2 2 6 2 3" xfId="39697"/>
    <cellStyle name="標準 8 2 2 2 2 2 2 6 3" xfId="18290"/>
    <cellStyle name="標準 8 2 2 2 2 2 2 6 4" xfId="32563"/>
    <cellStyle name="標準 8 2 2 2 2 2 2 7" xfId="7589"/>
    <cellStyle name="標準 8 2 2 2 2 2 2 7 2" xfId="21857"/>
    <cellStyle name="標準 8 2 2 2 2 2 2 7 3" xfId="36130"/>
    <cellStyle name="標準 8 2 2 2 2 2 2 8" xfId="14723"/>
    <cellStyle name="標準 8 2 2 2 2 2 2 9" xfId="28996"/>
    <cellStyle name="標準 8 2 2 2 2 2 3" xfId="1084"/>
    <cellStyle name="標準 8 2 2 2 2 2 3 2" xfId="2865"/>
    <cellStyle name="標準 8 2 2 2 2 2 3 2 2" xfId="6476"/>
    <cellStyle name="標準 8 2 2 2 2 2 3 2 2 2" xfId="13610"/>
    <cellStyle name="標準 8 2 2 2 2 2 3 2 2 2 2" xfId="27878"/>
    <cellStyle name="標準 8 2 2 2 2 2 3 2 2 2 3" xfId="42151"/>
    <cellStyle name="標準 8 2 2 2 2 2 3 2 2 3" xfId="20744"/>
    <cellStyle name="標準 8 2 2 2 2 2 3 2 2 4" xfId="35017"/>
    <cellStyle name="標準 8 2 2 2 2 2 3 2 3" xfId="10043"/>
    <cellStyle name="標準 8 2 2 2 2 2 3 2 3 2" xfId="24311"/>
    <cellStyle name="標準 8 2 2 2 2 2 3 2 3 3" xfId="38584"/>
    <cellStyle name="標準 8 2 2 2 2 2 3 2 4" xfId="17177"/>
    <cellStyle name="標準 8 2 2 2 2 2 3 2 5" xfId="31450"/>
    <cellStyle name="標準 8 2 2 2 2 2 3 3" xfId="4695"/>
    <cellStyle name="標準 8 2 2 2 2 2 3 3 2" xfId="11829"/>
    <cellStyle name="標準 8 2 2 2 2 2 3 3 2 2" xfId="26097"/>
    <cellStyle name="標準 8 2 2 2 2 2 3 3 2 3" xfId="40370"/>
    <cellStyle name="標準 8 2 2 2 2 2 3 3 3" xfId="18963"/>
    <cellStyle name="標準 8 2 2 2 2 2 3 3 4" xfId="33236"/>
    <cellStyle name="標準 8 2 2 2 2 2 3 4" xfId="8262"/>
    <cellStyle name="標準 8 2 2 2 2 2 3 4 2" xfId="22530"/>
    <cellStyle name="標準 8 2 2 2 2 2 3 4 3" xfId="36803"/>
    <cellStyle name="標準 8 2 2 2 2 2 3 5" xfId="15396"/>
    <cellStyle name="標準 8 2 2 2 2 2 3 6" xfId="29669"/>
    <cellStyle name="標準 8 2 2 2 2 2 4" xfId="638"/>
    <cellStyle name="標準 8 2 2 2 2 2 4 2" xfId="2419"/>
    <cellStyle name="標準 8 2 2 2 2 2 4 2 2" xfId="6030"/>
    <cellStyle name="標準 8 2 2 2 2 2 4 2 2 2" xfId="13164"/>
    <cellStyle name="標準 8 2 2 2 2 2 4 2 2 2 2" xfId="27432"/>
    <cellStyle name="標準 8 2 2 2 2 2 4 2 2 2 3" xfId="41705"/>
    <cellStyle name="標準 8 2 2 2 2 2 4 2 2 3" xfId="20298"/>
    <cellStyle name="標準 8 2 2 2 2 2 4 2 2 4" xfId="34571"/>
    <cellStyle name="標準 8 2 2 2 2 2 4 2 3" xfId="9597"/>
    <cellStyle name="標準 8 2 2 2 2 2 4 2 3 2" xfId="23865"/>
    <cellStyle name="標準 8 2 2 2 2 2 4 2 3 3" xfId="38138"/>
    <cellStyle name="標準 8 2 2 2 2 2 4 2 4" xfId="16731"/>
    <cellStyle name="標準 8 2 2 2 2 2 4 2 5" xfId="31004"/>
    <cellStyle name="標準 8 2 2 2 2 2 4 3" xfId="4249"/>
    <cellStyle name="標準 8 2 2 2 2 2 4 3 2" xfId="11383"/>
    <cellStyle name="標準 8 2 2 2 2 2 4 3 2 2" xfId="25651"/>
    <cellStyle name="標準 8 2 2 2 2 2 4 3 2 3" xfId="39924"/>
    <cellStyle name="標準 8 2 2 2 2 2 4 3 3" xfId="18517"/>
    <cellStyle name="標準 8 2 2 2 2 2 4 3 4" xfId="32790"/>
    <cellStyle name="標準 8 2 2 2 2 2 4 4" xfId="7816"/>
    <cellStyle name="標準 8 2 2 2 2 2 4 4 2" xfId="22084"/>
    <cellStyle name="標準 8 2 2 2 2 2 4 4 3" xfId="36357"/>
    <cellStyle name="標準 8 2 2 2 2 2 4 5" xfId="14950"/>
    <cellStyle name="標準 8 2 2 2 2 2 4 6" xfId="29223"/>
    <cellStyle name="標準 8 2 2 2 2 2 5" xfId="1529"/>
    <cellStyle name="標準 8 2 2 2 2 2 5 2" xfId="3310"/>
    <cellStyle name="標準 8 2 2 2 2 2 5 2 2" xfId="6921"/>
    <cellStyle name="標準 8 2 2 2 2 2 5 2 2 2" xfId="14055"/>
    <cellStyle name="標準 8 2 2 2 2 2 5 2 2 2 2" xfId="28323"/>
    <cellStyle name="標準 8 2 2 2 2 2 5 2 2 2 3" xfId="42596"/>
    <cellStyle name="標準 8 2 2 2 2 2 5 2 2 3" xfId="21189"/>
    <cellStyle name="標準 8 2 2 2 2 2 5 2 2 4" xfId="35462"/>
    <cellStyle name="標準 8 2 2 2 2 2 5 2 3" xfId="10488"/>
    <cellStyle name="標準 8 2 2 2 2 2 5 2 3 2" xfId="24756"/>
    <cellStyle name="標準 8 2 2 2 2 2 5 2 3 3" xfId="39029"/>
    <cellStyle name="標準 8 2 2 2 2 2 5 2 4" xfId="17622"/>
    <cellStyle name="標準 8 2 2 2 2 2 5 2 5" xfId="31895"/>
    <cellStyle name="標準 8 2 2 2 2 2 5 3" xfId="5140"/>
    <cellStyle name="標準 8 2 2 2 2 2 5 3 2" xfId="12274"/>
    <cellStyle name="標準 8 2 2 2 2 2 5 3 2 2" xfId="26542"/>
    <cellStyle name="標準 8 2 2 2 2 2 5 3 2 3" xfId="40815"/>
    <cellStyle name="標準 8 2 2 2 2 2 5 3 3" xfId="19408"/>
    <cellStyle name="標準 8 2 2 2 2 2 5 3 4" xfId="33681"/>
    <cellStyle name="標準 8 2 2 2 2 2 5 4" xfId="8707"/>
    <cellStyle name="標準 8 2 2 2 2 2 5 4 2" xfId="22975"/>
    <cellStyle name="標準 8 2 2 2 2 2 5 4 3" xfId="37248"/>
    <cellStyle name="標準 8 2 2 2 2 2 5 5" xfId="15841"/>
    <cellStyle name="標準 8 2 2 2 2 2 5 6" xfId="30114"/>
    <cellStyle name="標準 8 2 2 2 2 2 6" xfId="1974"/>
    <cellStyle name="標準 8 2 2 2 2 2 6 2" xfId="5585"/>
    <cellStyle name="標準 8 2 2 2 2 2 6 2 2" xfId="12719"/>
    <cellStyle name="標準 8 2 2 2 2 2 6 2 2 2" xfId="26987"/>
    <cellStyle name="標準 8 2 2 2 2 2 6 2 2 3" xfId="41260"/>
    <cellStyle name="標準 8 2 2 2 2 2 6 2 3" xfId="19853"/>
    <cellStyle name="標準 8 2 2 2 2 2 6 2 4" xfId="34126"/>
    <cellStyle name="標準 8 2 2 2 2 2 6 3" xfId="9152"/>
    <cellStyle name="標準 8 2 2 2 2 2 6 3 2" xfId="23420"/>
    <cellStyle name="標準 8 2 2 2 2 2 6 3 3" xfId="37693"/>
    <cellStyle name="標準 8 2 2 2 2 2 6 4" xfId="16286"/>
    <cellStyle name="標準 8 2 2 2 2 2 6 5" xfId="30559"/>
    <cellStyle name="標準 8 2 2 2 2 2 7" xfId="3804"/>
    <cellStyle name="標準 8 2 2 2 2 2 7 2" xfId="10938"/>
    <cellStyle name="標準 8 2 2 2 2 2 7 2 2" xfId="25206"/>
    <cellStyle name="標準 8 2 2 2 2 2 7 2 3" xfId="39479"/>
    <cellStyle name="標準 8 2 2 2 2 2 7 3" xfId="18072"/>
    <cellStyle name="標準 8 2 2 2 2 2 7 4" xfId="32345"/>
    <cellStyle name="標準 8 2 2 2 2 2 8" xfId="7371"/>
    <cellStyle name="標準 8 2 2 2 2 2 8 2" xfId="21639"/>
    <cellStyle name="標準 8 2 2 2 2 2 8 3" xfId="35912"/>
    <cellStyle name="標準 8 2 2 2 2 2 9" xfId="14505"/>
    <cellStyle name="標準 8 2 2 2 2 3" xfId="300"/>
    <cellStyle name="標準 8 2 2 2 2 3 2" xfId="1191"/>
    <cellStyle name="標準 8 2 2 2 2 3 2 2" xfId="2972"/>
    <cellStyle name="標準 8 2 2 2 2 3 2 2 2" xfId="6583"/>
    <cellStyle name="標準 8 2 2 2 2 3 2 2 2 2" xfId="13717"/>
    <cellStyle name="標準 8 2 2 2 2 3 2 2 2 2 2" xfId="27985"/>
    <cellStyle name="標準 8 2 2 2 2 3 2 2 2 2 3" xfId="42258"/>
    <cellStyle name="標準 8 2 2 2 2 3 2 2 2 3" xfId="20851"/>
    <cellStyle name="標準 8 2 2 2 2 3 2 2 2 4" xfId="35124"/>
    <cellStyle name="標準 8 2 2 2 2 3 2 2 3" xfId="10150"/>
    <cellStyle name="標準 8 2 2 2 2 3 2 2 3 2" xfId="24418"/>
    <cellStyle name="標準 8 2 2 2 2 3 2 2 3 3" xfId="38691"/>
    <cellStyle name="標準 8 2 2 2 2 3 2 2 4" xfId="17284"/>
    <cellStyle name="標準 8 2 2 2 2 3 2 2 5" xfId="31557"/>
    <cellStyle name="標準 8 2 2 2 2 3 2 3" xfId="4802"/>
    <cellStyle name="標準 8 2 2 2 2 3 2 3 2" xfId="11936"/>
    <cellStyle name="標準 8 2 2 2 2 3 2 3 2 2" xfId="26204"/>
    <cellStyle name="標準 8 2 2 2 2 3 2 3 2 3" xfId="40477"/>
    <cellStyle name="標準 8 2 2 2 2 3 2 3 3" xfId="19070"/>
    <cellStyle name="標準 8 2 2 2 2 3 2 3 4" xfId="33343"/>
    <cellStyle name="標準 8 2 2 2 2 3 2 4" xfId="8369"/>
    <cellStyle name="標準 8 2 2 2 2 3 2 4 2" xfId="22637"/>
    <cellStyle name="標準 8 2 2 2 2 3 2 4 3" xfId="36910"/>
    <cellStyle name="標準 8 2 2 2 2 3 2 5" xfId="15503"/>
    <cellStyle name="標準 8 2 2 2 2 3 2 6" xfId="29776"/>
    <cellStyle name="標準 8 2 2 2 2 3 3" xfId="745"/>
    <cellStyle name="標準 8 2 2 2 2 3 3 2" xfId="2526"/>
    <cellStyle name="標準 8 2 2 2 2 3 3 2 2" xfId="6137"/>
    <cellStyle name="標準 8 2 2 2 2 3 3 2 2 2" xfId="13271"/>
    <cellStyle name="標準 8 2 2 2 2 3 3 2 2 2 2" xfId="27539"/>
    <cellStyle name="標準 8 2 2 2 2 3 3 2 2 2 3" xfId="41812"/>
    <cellStyle name="標準 8 2 2 2 2 3 3 2 2 3" xfId="20405"/>
    <cellStyle name="標準 8 2 2 2 2 3 3 2 2 4" xfId="34678"/>
    <cellStyle name="標準 8 2 2 2 2 3 3 2 3" xfId="9704"/>
    <cellStyle name="標準 8 2 2 2 2 3 3 2 3 2" xfId="23972"/>
    <cellStyle name="標準 8 2 2 2 2 3 3 2 3 3" xfId="38245"/>
    <cellStyle name="標準 8 2 2 2 2 3 3 2 4" xfId="16838"/>
    <cellStyle name="標準 8 2 2 2 2 3 3 2 5" xfId="31111"/>
    <cellStyle name="標準 8 2 2 2 2 3 3 3" xfId="4356"/>
    <cellStyle name="標準 8 2 2 2 2 3 3 3 2" xfId="11490"/>
    <cellStyle name="標準 8 2 2 2 2 3 3 3 2 2" xfId="25758"/>
    <cellStyle name="標準 8 2 2 2 2 3 3 3 2 3" xfId="40031"/>
    <cellStyle name="標準 8 2 2 2 2 3 3 3 3" xfId="18624"/>
    <cellStyle name="標準 8 2 2 2 2 3 3 3 4" xfId="32897"/>
    <cellStyle name="標準 8 2 2 2 2 3 3 4" xfId="7923"/>
    <cellStyle name="標準 8 2 2 2 2 3 3 4 2" xfId="22191"/>
    <cellStyle name="標準 8 2 2 2 2 3 3 4 3" xfId="36464"/>
    <cellStyle name="標準 8 2 2 2 2 3 3 5" xfId="15057"/>
    <cellStyle name="標準 8 2 2 2 2 3 3 6" xfId="29330"/>
    <cellStyle name="標準 8 2 2 2 2 3 4" xfId="1636"/>
    <cellStyle name="標準 8 2 2 2 2 3 4 2" xfId="3417"/>
    <cellStyle name="標準 8 2 2 2 2 3 4 2 2" xfId="7028"/>
    <cellStyle name="標準 8 2 2 2 2 3 4 2 2 2" xfId="14162"/>
    <cellStyle name="標準 8 2 2 2 2 3 4 2 2 2 2" xfId="28430"/>
    <cellStyle name="標準 8 2 2 2 2 3 4 2 2 2 3" xfId="42703"/>
    <cellStyle name="標準 8 2 2 2 2 3 4 2 2 3" xfId="21296"/>
    <cellStyle name="標準 8 2 2 2 2 3 4 2 2 4" xfId="35569"/>
    <cellStyle name="標準 8 2 2 2 2 3 4 2 3" xfId="10595"/>
    <cellStyle name="標準 8 2 2 2 2 3 4 2 3 2" xfId="24863"/>
    <cellStyle name="標準 8 2 2 2 2 3 4 2 3 3" xfId="39136"/>
    <cellStyle name="標準 8 2 2 2 2 3 4 2 4" xfId="17729"/>
    <cellStyle name="標準 8 2 2 2 2 3 4 2 5" xfId="32002"/>
    <cellStyle name="標準 8 2 2 2 2 3 4 3" xfId="5247"/>
    <cellStyle name="標準 8 2 2 2 2 3 4 3 2" xfId="12381"/>
    <cellStyle name="標準 8 2 2 2 2 3 4 3 2 2" xfId="26649"/>
    <cellStyle name="標準 8 2 2 2 2 3 4 3 2 3" xfId="40922"/>
    <cellStyle name="標準 8 2 2 2 2 3 4 3 3" xfId="19515"/>
    <cellStyle name="標準 8 2 2 2 2 3 4 3 4" xfId="33788"/>
    <cellStyle name="標準 8 2 2 2 2 3 4 4" xfId="8814"/>
    <cellStyle name="標準 8 2 2 2 2 3 4 4 2" xfId="23082"/>
    <cellStyle name="標準 8 2 2 2 2 3 4 4 3" xfId="37355"/>
    <cellStyle name="標準 8 2 2 2 2 3 4 5" xfId="15948"/>
    <cellStyle name="標準 8 2 2 2 2 3 4 6" xfId="30221"/>
    <cellStyle name="標準 8 2 2 2 2 3 5" xfId="2081"/>
    <cellStyle name="標準 8 2 2 2 2 3 5 2" xfId="5692"/>
    <cellStyle name="標準 8 2 2 2 2 3 5 2 2" xfId="12826"/>
    <cellStyle name="標準 8 2 2 2 2 3 5 2 2 2" xfId="27094"/>
    <cellStyle name="標準 8 2 2 2 2 3 5 2 2 3" xfId="41367"/>
    <cellStyle name="標準 8 2 2 2 2 3 5 2 3" xfId="19960"/>
    <cellStyle name="標準 8 2 2 2 2 3 5 2 4" xfId="34233"/>
    <cellStyle name="標準 8 2 2 2 2 3 5 3" xfId="9259"/>
    <cellStyle name="標準 8 2 2 2 2 3 5 3 2" xfId="23527"/>
    <cellStyle name="標準 8 2 2 2 2 3 5 3 3" xfId="37800"/>
    <cellStyle name="標準 8 2 2 2 2 3 5 4" xfId="16393"/>
    <cellStyle name="標準 8 2 2 2 2 3 5 5" xfId="30666"/>
    <cellStyle name="標準 8 2 2 2 2 3 6" xfId="3911"/>
    <cellStyle name="標準 8 2 2 2 2 3 6 2" xfId="11045"/>
    <cellStyle name="標準 8 2 2 2 2 3 6 2 2" xfId="25313"/>
    <cellStyle name="標準 8 2 2 2 2 3 6 2 3" xfId="39586"/>
    <cellStyle name="標準 8 2 2 2 2 3 6 3" xfId="18179"/>
    <cellStyle name="標準 8 2 2 2 2 3 6 4" xfId="32452"/>
    <cellStyle name="標準 8 2 2 2 2 3 7" xfId="7478"/>
    <cellStyle name="標準 8 2 2 2 2 3 7 2" xfId="21746"/>
    <cellStyle name="標準 8 2 2 2 2 3 7 3" xfId="36019"/>
    <cellStyle name="標準 8 2 2 2 2 3 8" xfId="14612"/>
    <cellStyle name="標準 8 2 2 2 2 3 9" xfId="28885"/>
    <cellStyle name="標準 8 2 2 2 2 4" xfId="969"/>
    <cellStyle name="標準 8 2 2 2 2 4 2" xfId="2750"/>
    <cellStyle name="標準 8 2 2 2 2 4 2 2" xfId="6361"/>
    <cellStyle name="標準 8 2 2 2 2 4 2 2 2" xfId="13495"/>
    <cellStyle name="標準 8 2 2 2 2 4 2 2 2 2" xfId="27763"/>
    <cellStyle name="標準 8 2 2 2 2 4 2 2 2 3" xfId="42036"/>
    <cellStyle name="標準 8 2 2 2 2 4 2 2 3" xfId="20629"/>
    <cellStyle name="標準 8 2 2 2 2 4 2 2 4" xfId="34902"/>
    <cellStyle name="標準 8 2 2 2 2 4 2 3" xfId="9928"/>
    <cellStyle name="標準 8 2 2 2 2 4 2 3 2" xfId="24196"/>
    <cellStyle name="標準 8 2 2 2 2 4 2 3 3" xfId="38469"/>
    <cellStyle name="標準 8 2 2 2 2 4 2 4" xfId="17062"/>
    <cellStyle name="標準 8 2 2 2 2 4 2 5" xfId="31335"/>
    <cellStyle name="標準 8 2 2 2 2 4 3" xfId="4580"/>
    <cellStyle name="標準 8 2 2 2 2 4 3 2" xfId="11714"/>
    <cellStyle name="標準 8 2 2 2 2 4 3 2 2" xfId="25982"/>
    <cellStyle name="標準 8 2 2 2 2 4 3 2 3" xfId="40255"/>
    <cellStyle name="標準 8 2 2 2 2 4 3 3" xfId="18848"/>
    <cellStyle name="標準 8 2 2 2 2 4 3 4" xfId="33121"/>
    <cellStyle name="標準 8 2 2 2 2 4 4" xfId="8147"/>
    <cellStyle name="標準 8 2 2 2 2 4 4 2" xfId="22415"/>
    <cellStyle name="標準 8 2 2 2 2 4 4 3" xfId="36688"/>
    <cellStyle name="標準 8 2 2 2 2 4 5" xfId="15281"/>
    <cellStyle name="標準 8 2 2 2 2 4 6" xfId="29554"/>
    <cellStyle name="標準 8 2 2 2 2 5" xfId="523"/>
    <cellStyle name="標準 8 2 2 2 2 5 2" xfId="2304"/>
    <cellStyle name="標準 8 2 2 2 2 5 2 2" xfId="5915"/>
    <cellStyle name="標準 8 2 2 2 2 5 2 2 2" xfId="13049"/>
    <cellStyle name="標準 8 2 2 2 2 5 2 2 2 2" xfId="27317"/>
    <cellStyle name="標準 8 2 2 2 2 5 2 2 2 3" xfId="41590"/>
    <cellStyle name="標準 8 2 2 2 2 5 2 2 3" xfId="20183"/>
    <cellStyle name="標準 8 2 2 2 2 5 2 2 4" xfId="34456"/>
    <cellStyle name="標準 8 2 2 2 2 5 2 3" xfId="9482"/>
    <cellStyle name="標準 8 2 2 2 2 5 2 3 2" xfId="23750"/>
    <cellStyle name="標準 8 2 2 2 2 5 2 3 3" xfId="38023"/>
    <cellStyle name="標準 8 2 2 2 2 5 2 4" xfId="16616"/>
    <cellStyle name="標準 8 2 2 2 2 5 2 5" xfId="30889"/>
    <cellStyle name="標準 8 2 2 2 2 5 3" xfId="4134"/>
    <cellStyle name="標準 8 2 2 2 2 5 3 2" xfId="11268"/>
    <cellStyle name="標準 8 2 2 2 2 5 3 2 2" xfId="25536"/>
    <cellStyle name="標準 8 2 2 2 2 5 3 2 3" xfId="39809"/>
    <cellStyle name="標準 8 2 2 2 2 5 3 3" xfId="18402"/>
    <cellStyle name="標準 8 2 2 2 2 5 3 4" xfId="32675"/>
    <cellStyle name="標準 8 2 2 2 2 5 4" xfId="7701"/>
    <cellStyle name="標準 8 2 2 2 2 5 4 2" xfId="21969"/>
    <cellStyle name="標準 8 2 2 2 2 5 4 3" xfId="36242"/>
    <cellStyle name="標準 8 2 2 2 2 5 5" xfId="14835"/>
    <cellStyle name="標準 8 2 2 2 2 5 6" xfId="29108"/>
    <cellStyle name="標準 8 2 2 2 2 6" xfId="1414"/>
    <cellStyle name="標準 8 2 2 2 2 6 2" xfId="3195"/>
    <cellStyle name="標準 8 2 2 2 2 6 2 2" xfId="6806"/>
    <cellStyle name="標準 8 2 2 2 2 6 2 2 2" xfId="13940"/>
    <cellStyle name="標準 8 2 2 2 2 6 2 2 2 2" xfId="28208"/>
    <cellStyle name="標準 8 2 2 2 2 6 2 2 2 3" xfId="42481"/>
    <cellStyle name="標準 8 2 2 2 2 6 2 2 3" xfId="21074"/>
    <cellStyle name="標準 8 2 2 2 2 6 2 2 4" xfId="35347"/>
    <cellStyle name="標準 8 2 2 2 2 6 2 3" xfId="10373"/>
    <cellStyle name="標準 8 2 2 2 2 6 2 3 2" xfId="24641"/>
    <cellStyle name="標準 8 2 2 2 2 6 2 3 3" xfId="38914"/>
    <cellStyle name="標準 8 2 2 2 2 6 2 4" xfId="17507"/>
    <cellStyle name="標準 8 2 2 2 2 6 2 5" xfId="31780"/>
    <cellStyle name="標準 8 2 2 2 2 6 3" xfId="5025"/>
    <cellStyle name="標準 8 2 2 2 2 6 3 2" xfId="12159"/>
    <cellStyle name="標準 8 2 2 2 2 6 3 2 2" xfId="26427"/>
    <cellStyle name="標準 8 2 2 2 2 6 3 2 3" xfId="40700"/>
    <cellStyle name="標準 8 2 2 2 2 6 3 3" xfId="19293"/>
    <cellStyle name="標準 8 2 2 2 2 6 3 4" xfId="33566"/>
    <cellStyle name="標準 8 2 2 2 2 6 4" xfId="8592"/>
    <cellStyle name="標準 8 2 2 2 2 6 4 2" xfId="22860"/>
    <cellStyle name="標準 8 2 2 2 2 6 4 3" xfId="37133"/>
    <cellStyle name="標準 8 2 2 2 2 6 5" xfId="15726"/>
    <cellStyle name="標準 8 2 2 2 2 6 6" xfId="29999"/>
    <cellStyle name="標準 8 2 2 2 2 7" xfId="1859"/>
    <cellStyle name="標準 8 2 2 2 2 7 2" xfId="5470"/>
    <cellStyle name="標準 8 2 2 2 2 7 2 2" xfId="12604"/>
    <cellStyle name="標準 8 2 2 2 2 7 2 2 2" xfId="26872"/>
    <cellStyle name="標準 8 2 2 2 2 7 2 2 3" xfId="41145"/>
    <cellStyle name="標準 8 2 2 2 2 7 2 3" xfId="19738"/>
    <cellStyle name="標準 8 2 2 2 2 7 2 4" xfId="34011"/>
    <cellStyle name="標準 8 2 2 2 2 7 3" xfId="9037"/>
    <cellStyle name="標準 8 2 2 2 2 7 3 2" xfId="23305"/>
    <cellStyle name="標準 8 2 2 2 2 7 3 3" xfId="37578"/>
    <cellStyle name="標準 8 2 2 2 2 7 4" xfId="16171"/>
    <cellStyle name="標準 8 2 2 2 2 7 5" xfId="30444"/>
    <cellStyle name="標準 8 2 2 2 2 8" xfId="3689"/>
    <cellStyle name="標準 8 2 2 2 2 8 2" xfId="10823"/>
    <cellStyle name="標準 8 2 2 2 2 8 2 2" xfId="25091"/>
    <cellStyle name="標準 8 2 2 2 2 8 2 3" xfId="39364"/>
    <cellStyle name="標準 8 2 2 2 2 8 3" xfId="17957"/>
    <cellStyle name="標準 8 2 2 2 2 8 4" xfId="32230"/>
    <cellStyle name="標準 8 2 2 2 2 9" xfId="7256"/>
    <cellStyle name="標準 8 2 2 2 2 9 2" xfId="21524"/>
    <cellStyle name="標準 8 2 2 2 2 9 3" xfId="35797"/>
    <cellStyle name="標準 8 2 2 2 3" xfId="115"/>
    <cellStyle name="標準 8 2 2 2 3 10" xfId="14427"/>
    <cellStyle name="標準 8 2 2 2 3 11" xfId="28700"/>
    <cellStyle name="標準 8 2 2 2 3 2" xfId="194"/>
    <cellStyle name="標準 8 2 2 2 3 2 10" xfId="28779"/>
    <cellStyle name="標準 8 2 2 2 3 2 2" xfId="448"/>
    <cellStyle name="標準 8 2 2 2 3 2 2 2" xfId="1339"/>
    <cellStyle name="標準 8 2 2 2 3 2 2 2 2" xfId="3120"/>
    <cellStyle name="標準 8 2 2 2 3 2 2 2 2 2" xfId="6731"/>
    <cellStyle name="標準 8 2 2 2 3 2 2 2 2 2 2" xfId="13865"/>
    <cellStyle name="標準 8 2 2 2 3 2 2 2 2 2 2 2" xfId="28133"/>
    <cellStyle name="標準 8 2 2 2 3 2 2 2 2 2 2 3" xfId="42406"/>
    <cellStyle name="標準 8 2 2 2 3 2 2 2 2 2 3" xfId="20999"/>
    <cellStyle name="標準 8 2 2 2 3 2 2 2 2 2 4" xfId="35272"/>
    <cellStyle name="標準 8 2 2 2 3 2 2 2 2 3" xfId="10298"/>
    <cellStyle name="標準 8 2 2 2 3 2 2 2 2 3 2" xfId="24566"/>
    <cellStyle name="標準 8 2 2 2 3 2 2 2 2 3 3" xfId="38839"/>
    <cellStyle name="標準 8 2 2 2 3 2 2 2 2 4" xfId="17432"/>
    <cellStyle name="標準 8 2 2 2 3 2 2 2 2 5" xfId="31705"/>
    <cellStyle name="標準 8 2 2 2 3 2 2 2 3" xfId="4950"/>
    <cellStyle name="標準 8 2 2 2 3 2 2 2 3 2" xfId="12084"/>
    <cellStyle name="標準 8 2 2 2 3 2 2 2 3 2 2" xfId="26352"/>
    <cellStyle name="標準 8 2 2 2 3 2 2 2 3 2 3" xfId="40625"/>
    <cellStyle name="標準 8 2 2 2 3 2 2 2 3 3" xfId="19218"/>
    <cellStyle name="標準 8 2 2 2 3 2 2 2 3 4" xfId="33491"/>
    <cellStyle name="標準 8 2 2 2 3 2 2 2 4" xfId="8517"/>
    <cellStyle name="標準 8 2 2 2 3 2 2 2 4 2" xfId="22785"/>
    <cellStyle name="標準 8 2 2 2 3 2 2 2 4 3" xfId="37058"/>
    <cellStyle name="標準 8 2 2 2 3 2 2 2 5" xfId="15651"/>
    <cellStyle name="標準 8 2 2 2 3 2 2 2 6" xfId="29924"/>
    <cellStyle name="標準 8 2 2 2 3 2 2 3" xfId="893"/>
    <cellStyle name="標準 8 2 2 2 3 2 2 3 2" xfId="2674"/>
    <cellStyle name="標準 8 2 2 2 3 2 2 3 2 2" xfId="6285"/>
    <cellStyle name="標準 8 2 2 2 3 2 2 3 2 2 2" xfId="13419"/>
    <cellStyle name="標準 8 2 2 2 3 2 2 3 2 2 2 2" xfId="27687"/>
    <cellStyle name="標準 8 2 2 2 3 2 2 3 2 2 2 3" xfId="41960"/>
    <cellStyle name="標準 8 2 2 2 3 2 2 3 2 2 3" xfId="20553"/>
    <cellStyle name="標準 8 2 2 2 3 2 2 3 2 2 4" xfId="34826"/>
    <cellStyle name="標準 8 2 2 2 3 2 2 3 2 3" xfId="9852"/>
    <cellStyle name="標準 8 2 2 2 3 2 2 3 2 3 2" xfId="24120"/>
    <cellStyle name="標準 8 2 2 2 3 2 2 3 2 3 3" xfId="38393"/>
    <cellStyle name="標準 8 2 2 2 3 2 2 3 2 4" xfId="16986"/>
    <cellStyle name="標準 8 2 2 2 3 2 2 3 2 5" xfId="31259"/>
    <cellStyle name="標準 8 2 2 2 3 2 2 3 3" xfId="4504"/>
    <cellStyle name="標準 8 2 2 2 3 2 2 3 3 2" xfId="11638"/>
    <cellStyle name="標準 8 2 2 2 3 2 2 3 3 2 2" xfId="25906"/>
    <cellStyle name="標準 8 2 2 2 3 2 2 3 3 2 3" xfId="40179"/>
    <cellStyle name="標準 8 2 2 2 3 2 2 3 3 3" xfId="18772"/>
    <cellStyle name="標準 8 2 2 2 3 2 2 3 3 4" xfId="33045"/>
    <cellStyle name="標準 8 2 2 2 3 2 2 3 4" xfId="8071"/>
    <cellStyle name="標準 8 2 2 2 3 2 2 3 4 2" xfId="22339"/>
    <cellStyle name="標準 8 2 2 2 3 2 2 3 4 3" xfId="36612"/>
    <cellStyle name="標準 8 2 2 2 3 2 2 3 5" xfId="15205"/>
    <cellStyle name="標準 8 2 2 2 3 2 2 3 6" xfId="29478"/>
    <cellStyle name="標準 8 2 2 2 3 2 2 4" xfId="1784"/>
    <cellStyle name="標準 8 2 2 2 3 2 2 4 2" xfId="3565"/>
    <cellStyle name="標準 8 2 2 2 3 2 2 4 2 2" xfId="7176"/>
    <cellStyle name="標準 8 2 2 2 3 2 2 4 2 2 2" xfId="14310"/>
    <cellStyle name="標準 8 2 2 2 3 2 2 4 2 2 2 2" xfId="28578"/>
    <cellStyle name="標準 8 2 2 2 3 2 2 4 2 2 2 3" xfId="42851"/>
    <cellStyle name="標準 8 2 2 2 3 2 2 4 2 2 3" xfId="21444"/>
    <cellStyle name="標準 8 2 2 2 3 2 2 4 2 2 4" xfId="35717"/>
    <cellStyle name="標準 8 2 2 2 3 2 2 4 2 3" xfId="10743"/>
    <cellStyle name="標準 8 2 2 2 3 2 2 4 2 3 2" xfId="25011"/>
    <cellStyle name="標準 8 2 2 2 3 2 2 4 2 3 3" xfId="39284"/>
    <cellStyle name="標準 8 2 2 2 3 2 2 4 2 4" xfId="17877"/>
    <cellStyle name="標準 8 2 2 2 3 2 2 4 2 5" xfId="32150"/>
    <cellStyle name="標準 8 2 2 2 3 2 2 4 3" xfId="5395"/>
    <cellStyle name="標準 8 2 2 2 3 2 2 4 3 2" xfId="12529"/>
    <cellStyle name="標準 8 2 2 2 3 2 2 4 3 2 2" xfId="26797"/>
    <cellStyle name="標準 8 2 2 2 3 2 2 4 3 2 3" xfId="41070"/>
    <cellStyle name="標準 8 2 2 2 3 2 2 4 3 3" xfId="19663"/>
    <cellStyle name="標準 8 2 2 2 3 2 2 4 3 4" xfId="33936"/>
    <cellStyle name="標準 8 2 2 2 3 2 2 4 4" xfId="8962"/>
    <cellStyle name="標準 8 2 2 2 3 2 2 4 4 2" xfId="23230"/>
    <cellStyle name="標準 8 2 2 2 3 2 2 4 4 3" xfId="37503"/>
    <cellStyle name="標準 8 2 2 2 3 2 2 4 5" xfId="16096"/>
    <cellStyle name="標準 8 2 2 2 3 2 2 4 6" xfId="30369"/>
    <cellStyle name="標準 8 2 2 2 3 2 2 5" xfId="2229"/>
    <cellStyle name="標準 8 2 2 2 3 2 2 5 2" xfId="5840"/>
    <cellStyle name="標準 8 2 2 2 3 2 2 5 2 2" xfId="12974"/>
    <cellStyle name="標準 8 2 2 2 3 2 2 5 2 2 2" xfId="27242"/>
    <cellStyle name="標準 8 2 2 2 3 2 2 5 2 2 3" xfId="41515"/>
    <cellStyle name="標準 8 2 2 2 3 2 2 5 2 3" xfId="20108"/>
    <cellStyle name="標準 8 2 2 2 3 2 2 5 2 4" xfId="34381"/>
    <cellStyle name="標準 8 2 2 2 3 2 2 5 3" xfId="9407"/>
    <cellStyle name="標準 8 2 2 2 3 2 2 5 3 2" xfId="23675"/>
    <cellStyle name="標準 8 2 2 2 3 2 2 5 3 3" xfId="37948"/>
    <cellStyle name="標準 8 2 2 2 3 2 2 5 4" xfId="16541"/>
    <cellStyle name="標準 8 2 2 2 3 2 2 5 5" xfId="30814"/>
    <cellStyle name="標準 8 2 2 2 3 2 2 6" xfId="4059"/>
    <cellStyle name="標準 8 2 2 2 3 2 2 6 2" xfId="11193"/>
    <cellStyle name="標準 8 2 2 2 3 2 2 6 2 2" xfId="25461"/>
    <cellStyle name="標準 8 2 2 2 3 2 2 6 2 3" xfId="39734"/>
    <cellStyle name="標準 8 2 2 2 3 2 2 6 3" xfId="18327"/>
    <cellStyle name="標準 8 2 2 2 3 2 2 6 4" xfId="32600"/>
    <cellStyle name="標準 8 2 2 2 3 2 2 7" xfId="7626"/>
    <cellStyle name="標準 8 2 2 2 3 2 2 7 2" xfId="21894"/>
    <cellStyle name="標準 8 2 2 2 3 2 2 7 3" xfId="36167"/>
    <cellStyle name="標準 8 2 2 2 3 2 2 8" xfId="14760"/>
    <cellStyle name="標準 8 2 2 2 3 2 2 9" xfId="29033"/>
    <cellStyle name="標準 8 2 2 2 3 2 3" xfId="1085"/>
    <cellStyle name="標準 8 2 2 2 3 2 3 2" xfId="2866"/>
    <cellStyle name="標準 8 2 2 2 3 2 3 2 2" xfId="6477"/>
    <cellStyle name="標準 8 2 2 2 3 2 3 2 2 2" xfId="13611"/>
    <cellStyle name="標準 8 2 2 2 3 2 3 2 2 2 2" xfId="27879"/>
    <cellStyle name="標準 8 2 2 2 3 2 3 2 2 2 3" xfId="42152"/>
    <cellStyle name="標準 8 2 2 2 3 2 3 2 2 3" xfId="20745"/>
    <cellStyle name="標準 8 2 2 2 3 2 3 2 2 4" xfId="35018"/>
    <cellStyle name="標準 8 2 2 2 3 2 3 2 3" xfId="10044"/>
    <cellStyle name="標準 8 2 2 2 3 2 3 2 3 2" xfId="24312"/>
    <cellStyle name="標準 8 2 2 2 3 2 3 2 3 3" xfId="38585"/>
    <cellStyle name="標準 8 2 2 2 3 2 3 2 4" xfId="17178"/>
    <cellStyle name="標準 8 2 2 2 3 2 3 2 5" xfId="31451"/>
    <cellStyle name="標準 8 2 2 2 3 2 3 3" xfId="4696"/>
    <cellStyle name="標準 8 2 2 2 3 2 3 3 2" xfId="11830"/>
    <cellStyle name="標準 8 2 2 2 3 2 3 3 2 2" xfId="26098"/>
    <cellStyle name="標準 8 2 2 2 3 2 3 3 2 3" xfId="40371"/>
    <cellStyle name="標準 8 2 2 2 3 2 3 3 3" xfId="18964"/>
    <cellStyle name="標準 8 2 2 2 3 2 3 3 4" xfId="33237"/>
    <cellStyle name="標準 8 2 2 2 3 2 3 4" xfId="8263"/>
    <cellStyle name="標準 8 2 2 2 3 2 3 4 2" xfId="22531"/>
    <cellStyle name="標準 8 2 2 2 3 2 3 4 3" xfId="36804"/>
    <cellStyle name="標準 8 2 2 2 3 2 3 5" xfId="15397"/>
    <cellStyle name="標準 8 2 2 2 3 2 3 6" xfId="29670"/>
    <cellStyle name="標準 8 2 2 2 3 2 4" xfId="639"/>
    <cellStyle name="標準 8 2 2 2 3 2 4 2" xfId="2420"/>
    <cellStyle name="標準 8 2 2 2 3 2 4 2 2" xfId="6031"/>
    <cellStyle name="標準 8 2 2 2 3 2 4 2 2 2" xfId="13165"/>
    <cellStyle name="標準 8 2 2 2 3 2 4 2 2 2 2" xfId="27433"/>
    <cellStyle name="標準 8 2 2 2 3 2 4 2 2 2 3" xfId="41706"/>
    <cellStyle name="標準 8 2 2 2 3 2 4 2 2 3" xfId="20299"/>
    <cellStyle name="標準 8 2 2 2 3 2 4 2 2 4" xfId="34572"/>
    <cellStyle name="標準 8 2 2 2 3 2 4 2 3" xfId="9598"/>
    <cellStyle name="標準 8 2 2 2 3 2 4 2 3 2" xfId="23866"/>
    <cellStyle name="標準 8 2 2 2 3 2 4 2 3 3" xfId="38139"/>
    <cellStyle name="標準 8 2 2 2 3 2 4 2 4" xfId="16732"/>
    <cellStyle name="標準 8 2 2 2 3 2 4 2 5" xfId="31005"/>
    <cellStyle name="標準 8 2 2 2 3 2 4 3" xfId="4250"/>
    <cellStyle name="標準 8 2 2 2 3 2 4 3 2" xfId="11384"/>
    <cellStyle name="標準 8 2 2 2 3 2 4 3 2 2" xfId="25652"/>
    <cellStyle name="標準 8 2 2 2 3 2 4 3 2 3" xfId="39925"/>
    <cellStyle name="標準 8 2 2 2 3 2 4 3 3" xfId="18518"/>
    <cellStyle name="標準 8 2 2 2 3 2 4 3 4" xfId="32791"/>
    <cellStyle name="標準 8 2 2 2 3 2 4 4" xfId="7817"/>
    <cellStyle name="標準 8 2 2 2 3 2 4 4 2" xfId="22085"/>
    <cellStyle name="標準 8 2 2 2 3 2 4 4 3" xfId="36358"/>
    <cellStyle name="標準 8 2 2 2 3 2 4 5" xfId="14951"/>
    <cellStyle name="標準 8 2 2 2 3 2 4 6" xfId="29224"/>
    <cellStyle name="標準 8 2 2 2 3 2 5" xfId="1530"/>
    <cellStyle name="標準 8 2 2 2 3 2 5 2" xfId="3311"/>
    <cellStyle name="標準 8 2 2 2 3 2 5 2 2" xfId="6922"/>
    <cellStyle name="標準 8 2 2 2 3 2 5 2 2 2" xfId="14056"/>
    <cellStyle name="標準 8 2 2 2 3 2 5 2 2 2 2" xfId="28324"/>
    <cellStyle name="標準 8 2 2 2 3 2 5 2 2 2 3" xfId="42597"/>
    <cellStyle name="標準 8 2 2 2 3 2 5 2 2 3" xfId="21190"/>
    <cellStyle name="標準 8 2 2 2 3 2 5 2 2 4" xfId="35463"/>
    <cellStyle name="標準 8 2 2 2 3 2 5 2 3" xfId="10489"/>
    <cellStyle name="標準 8 2 2 2 3 2 5 2 3 2" xfId="24757"/>
    <cellStyle name="標準 8 2 2 2 3 2 5 2 3 3" xfId="39030"/>
    <cellStyle name="標準 8 2 2 2 3 2 5 2 4" xfId="17623"/>
    <cellStyle name="標準 8 2 2 2 3 2 5 2 5" xfId="31896"/>
    <cellStyle name="標準 8 2 2 2 3 2 5 3" xfId="5141"/>
    <cellStyle name="標準 8 2 2 2 3 2 5 3 2" xfId="12275"/>
    <cellStyle name="標準 8 2 2 2 3 2 5 3 2 2" xfId="26543"/>
    <cellStyle name="標準 8 2 2 2 3 2 5 3 2 3" xfId="40816"/>
    <cellStyle name="標準 8 2 2 2 3 2 5 3 3" xfId="19409"/>
    <cellStyle name="標準 8 2 2 2 3 2 5 3 4" xfId="33682"/>
    <cellStyle name="標準 8 2 2 2 3 2 5 4" xfId="8708"/>
    <cellStyle name="標準 8 2 2 2 3 2 5 4 2" xfId="22976"/>
    <cellStyle name="標準 8 2 2 2 3 2 5 4 3" xfId="37249"/>
    <cellStyle name="標準 8 2 2 2 3 2 5 5" xfId="15842"/>
    <cellStyle name="標準 8 2 2 2 3 2 5 6" xfId="30115"/>
    <cellStyle name="標準 8 2 2 2 3 2 6" xfId="1975"/>
    <cellStyle name="標準 8 2 2 2 3 2 6 2" xfId="5586"/>
    <cellStyle name="標準 8 2 2 2 3 2 6 2 2" xfId="12720"/>
    <cellStyle name="標準 8 2 2 2 3 2 6 2 2 2" xfId="26988"/>
    <cellStyle name="標準 8 2 2 2 3 2 6 2 2 3" xfId="41261"/>
    <cellStyle name="標準 8 2 2 2 3 2 6 2 3" xfId="19854"/>
    <cellStyle name="標準 8 2 2 2 3 2 6 2 4" xfId="34127"/>
    <cellStyle name="標準 8 2 2 2 3 2 6 3" xfId="9153"/>
    <cellStyle name="標準 8 2 2 2 3 2 6 3 2" xfId="23421"/>
    <cellStyle name="標準 8 2 2 2 3 2 6 3 3" xfId="37694"/>
    <cellStyle name="標準 8 2 2 2 3 2 6 4" xfId="16287"/>
    <cellStyle name="標準 8 2 2 2 3 2 6 5" xfId="30560"/>
    <cellStyle name="標準 8 2 2 2 3 2 7" xfId="3805"/>
    <cellStyle name="標準 8 2 2 2 3 2 7 2" xfId="10939"/>
    <cellStyle name="標準 8 2 2 2 3 2 7 2 2" xfId="25207"/>
    <cellStyle name="標準 8 2 2 2 3 2 7 2 3" xfId="39480"/>
    <cellStyle name="標準 8 2 2 2 3 2 7 3" xfId="18073"/>
    <cellStyle name="標準 8 2 2 2 3 2 7 4" xfId="32346"/>
    <cellStyle name="標準 8 2 2 2 3 2 8" xfId="7372"/>
    <cellStyle name="標準 8 2 2 2 3 2 8 2" xfId="21640"/>
    <cellStyle name="標準 8 2 2 2 3 2 8 3" xfId="35913"/>
    <cellStyle name="標準 8 2 2 2 3 2 9" xfId="14506"/>
    <cellStyle name="標準 8 2 2 2 3 3" xfId="337"/>
    <cellStyle name="標準 8 2 2 2 3 3 2" xfId="1228"/>
    <cellStyle name="標準 8 2 2 2 3 3 2 2" xfId="3009"/>
    <cellStyle name="標準 8 2 2 2 3 3 2 2 2" xfId="6620"/>
    <cellStyle name="標準 8 2 2 2 3 3 2 2 2 2" xfId="13754"/>
    <cellStyle name="標準 8 2 2 2 3 3 2 2 2 2 2" xfId="28022"/>
    <cellStyle name="標準 8 2 2 2 3 3 2 2 2 2 3" xfId="42295"/>
    <cellStyle name="標準 8 2 2 2 3 3 2 2 2 3" xfId="20888"/>
    <cellStyle name="標準 8 2 2 2 3 3 2 2 2 4" xfId="35161"/>
    <cellStyle name="標準 8 2 2 2 3 3 2 2 3" xfId="10187"/>
    <cellStyle name="標準 8 2 2 2 3 3 2 2 3 2" xfId="24455"/>
    <cellStyle name="標準 8 2 2 2 3 3 2 2 3 3" xfId="38728"/>
    <cellStyle name="標準 8 2 2 2 3 3 2 2 4" xfId="17321"/>
    <cellStyle name="標準 8 2 2 2 3 3 2 2 5" xfId="31594"/>
    <cellStyle name="標準 8 2 2 2 3 3 2 3" xfId="4839"/>
    <cellStyle name="標準 8 2 2 2 3 3 2 3 2" xfId="11973"/>
    <cellStyle name="標準 8 2 2 2 3 3 2 3 2 2" xfId="26241"/>
    <cellStyle name="標準 8 2 2 2 3 3 2 3 2 3" xfId="40514"/>
    <cellStyle name="標準 8 2 2 2 3 3 2 3 3" xfId="19107"/>
    <cellStyle name="標準 8 2 2 2 3 3 2 3 4" xfId="33380"/>
    <cellStyle name="標準 8 2 2 2 3 3 2 4" xfId="8406"/>
    <cellStyle name="標準 8 2 2 2 3 3 2 4 2" xfId="22674"/>
    <cellStyle name="標準 8 2 2 2 3 3 2 4 3" xfId="36947"/>
    <cellStyle name="標準 8 2 2 2 3 3 2 5" xfId="15540"/>
    <cellStyle name="標準 8 2 2 2 3 3 2 6" xfId="29813"/>
    <cellStyle name="標準 8 2 2 2 3 3 3" xfId="782"/>
    <cellStyle name="標準 8 2 2 2 3 3 3 2" xfId="2563"/>
    <cellStyle name="標準 8 2 2 2 3 3 3 2 2" xfId="6174"/>
    <cellStyle name="標準 8 2 2 2 3 3 3 2 2 2" xfId="13308"/>
    <cellStyle name="標準 8 2 2 2 3 3 3 2 2 2 2" xfId="27576"/>
    <cellStyle name="標準 8 2 2 2 3 3 3 2 2 2 3" xfId="41849"/>
    <cellStyle name="標準 8 2 2 2 3 3 3 2 2 3" xfId="20442"/>
    <cellStyle name="標準 8 2 2 2 3 3 3 2 2 4" xfId="34715"/>
    <cellStyle name="標準 8 2 2 2 3 3 3 2 3" xfId="9741"/>
    <cellStyle name="標準 8 2 2 2 3 3 3 2 3 2" xfId="24009"/>
    <cellStyle name="標準 8 2 2 2 3 3 3 2 3 3" xfId="38282"/>
    <cellStyle name="標準 8 2 2 2 3 3 3 2 4" xfId="16875"/>
    <cellStyle name="標準 8 2 2 2 3 3 3 2 5" xfId="31148"/>
    <cellStyle name="標準 8 2 2 2 3 3 3 3" xfId="4393"/>
    <cellStyle name="標準 8 2 2 2 3 3 3 3 2" xfId="11527"/>
    <cellStyle name="標準 8 2 2 2 3 3 3 3 2 2" xfId="25795"/>
    <cellStyle name="標準 8 2 2 2 3 3 3 3 2 3" xfId="40068"/>
    <cellStyle name="標準 8 2 2 2 3 3 3 3 3" xfId="18661"/>
    <cellStyle name="標準 8 2 2 2 3 3 3 3 4" xfId="32934"/>
    <cellStyle name="標準 8 2 2 2 3 3 3 4" xfId="7960"/>
    <cellStyle name="標準 8 2 2 2 3 3 3 4 2" xfId="22228"/>
    <cellStyle name="標準 8 2 2 2 3 3 3 4 3" xfId="36501"/>
    <cellStyle name="標準 8 2 2 2 3 3 3 5" xfId="15094"/>
    <cellStyle name="標準 8 2 2 2 3 3 3 6" xfId="29367"/>
    <cellStyle name="標準 8 2 2 2 3 3 4" xfId="1673"/>
    <cellStyle name="標準 8 2 2 2 3 3 4 2" xfId="3454"/>
    <cellStyle name="標準 8 2 2 2 3 3 4 2 2" xfId="7065"/>
    <cellStyle name="標準 8 2 2 2 3 3 4 2 2 2" xfId="14199"/>
    <cellStyle name="標準 8 2 2 2 3 3 4 2 2 2 2" xfId="28467"/>
    <cellStyle name="標準 8 2 2 2 3 3 4 2 2 2 3" xfId="42740"/>
    <cellStyle name="標準 8 2 2 2 3 3 4 2 2 3" xfId="21333"/>
    <cellStyle name="標準 8 2 2 2 3 3 4 2 2 4" xfId="35606"/>
    <cellStyle name="標準 8 2 2 2 3 3 4 2 3" xfId="10632"/>
    <cellStyle name="標準 8 2 2 2 3 3 4 2 3 2" xfId="24900"/>
    <cellStyle name="標準 8 2 2 2 3 3 4 2 3 3" xfId="39173"/>
    <cellStyle name="標準 8 2 2 2 3 3 4 2 4" xfId="17766"/>
    <cellStyle name="標準 8 2 2 2 3 3 4 2 5" xfId="32039"/>
    <cellStyle name="標準 8 2 2 2 3 3 4 3" xfId="5284"/>
    <cellStyle name="標準 8 2 2 2 3 3 4 3 2" xfId="12418"/>
    <cellStyle name="標準 8 2 2 2 3 3 4 3 2 2" xfId="26686"/>
    <cellStyle name="標準 8 2 2 2 3 3 4 3 2 3" xfId="40959"/>
    <cellStyle name="標準 8 2 2 2 3 3 4 3 3" xfId="19552"/>
    <cellStyle name="標準 8 2 2 2 3 3 4 3 4" xfId="33825"/>
    <cellStyle name="標準 8 2 2 2 3 3 4 4" xfId="8851"/>
    <cellStyle name="標準 8 2 2 2 3 3 4 4 2" xfId="23119"/>
    <cellStyle name="標準 8 2 2 2 3 3 4 4 3" xfId="37392"/>
    <cellStyle name="標準 8 2 2 2 3 3 4 5" xfId="15985"/>
    <cellStyle name="標準 8 2 2 2 3 3 4 6" xfId="30258"/>
    <cellStyle name="標準 8 2 2 2 3 3 5" xfId="2118"/>
    <cellStyle name="標準 8 2 2 2 3 3 5 2" xfId="5729"/>
    <cellStyle name="標準 8 2 2 2 3 3 5 2 2" xfId="12863"/>
    <cellStyle name="標準 8 2 2 2 3 3 5 2 2 2" xfId="27131"/>
    <cellStyle name="標準 8 2 2 2 3 3 5 2 2 3" xfId="41404"/>
    <cellStyle name="標準 8 2 2 2 3 3 5 2 3" xfId="19997"/>
    <cellStyle name="標準 8 2 2 2 3 3 5 2 4" xfId="34270"/>
    <cellStyle name="標準 8 2 2 2 3 3 5 3" xfId="9296"/>
    <cellStyle name="標準 8 2 2 2 3 3 5 3 2" xfId="23564"/>
    <cellStyle name="標準 8 2 2 2 3 3 5 3 3" xfId="37837"/>
    <cellStyle name="標準 8 2 2 2 3 3 5 4" xfId="16430"/>
    <cellStyle name="標準 8 2 2 2 3 3 5 5" xfId="30703"/>
    <cellStyle name="標準 8 2 2 2 3 3 6" xfId="3948"/>
    <cellStyle name="標準 8 2 2 2 3 3 6 2" xfId="11082"/>
    <cellStyle name="標準 8 2 2 2 3 3 6 2 2" xfId="25350"/>
    <cellStyle name="標準 8 2 2 2 3 3 6 2 3" xfId="39623"/>
    <cellStyle name="標準 8 2 2 2 3 3 6 3" xfId="18216"/>
    <cellStyle name="標準 8 2 2 2 3 3 6 4" xfId="32489"/>
    <cellStyle name="標準 8 2 2 2 3 3 7" xfId="7515"/>
    <cellStyle name="標準 8 2 2 2 3 3 7 2" xfId="21783"/>
    <cellStyle name="標準 8 2 2 2 3 3 7 3" xfId="36056"/>
    <cellStyle name="標準 8 2 2 2 3 3 8" xfId="14649"/>
    <cellStyle name="標準 8 2 2 2 3 3 9" xfId="28922"/>
    <cellStyle name="標準 8 2 2 2 3 4" xfId="1006"/>
    <cellStyle name="標準 8 2 2 2 3 4 2" xfId="2787"/>
    <cellStyle name="標準 8 2 2 2 3 4 2 2" xfId="6398"/>
    <cellStyle name="標準 8 2 2 2 3 4 2 2 2" xfId="13532"/>
    <cellStyle name="標準 8 2 2 2 3 4 2 2 2 2" xfId="27800"/>
    <cellStyle name="標準 8 2 2 2 3 4 2 2 2 3" xfId="42073"/>
    <cellStyle name="標準 8 2 2 2 3 4 2 2 3" xfId="20666"/>
    <cellStyle name="標準 8 2 2 2 3 4 2 2 4" xfId="34939"/>
    <cellStyle name="標準 8 2 2 2 3 4 2 3" xfId="9965"/>
    <cellStyle name="標準 8 2 2 2 3 4 2 3 2" xfId="24233"/>
    <cellStyle name="標準 8 2 2 2 3 4 2 3 3" xfId="38506"/>
    <cellStyle name="標準 8 2 2 2 3 4 2 4" xfId="17099"/>
    <cellStyle name="標準 8 2 2 2 3 4 2 5" xfId="31372"/>
    <cellStyle name="標準 8 2 2 2 3 4 3" xfId="4617"/>
    <cellStyle name="標準 8 2 2 2 3 4 3 2" xfId="11751"/>
    <cellStyle name="標準 8 2 2 2 3 4 3 2 2" xfId="26019"/>
    <cellStyle name="標準 8 2 2 2 3 4 3 2 3" xfId="40292"/>
    <cellStyle name="標準 8 2 2 2 3 4 3 3" xfId="18885"/>
    <cellStyle name="標準 8 2 2 2 3 4 3 4" xfId="33158"/>
    <cellStyle name="標準 8 2 2 2 3 4 4" xfId="8184"/>
    <cellStyle name="標準 8 2 2 2 3 4 4 2" xfId="22452"/>
    <cellStyle name="標準 8 2 2 2 3 4 4 3" xfId="36725"/>
    <cellStyle name="標準 8 2 2 2 3 4 5" xfId="15318"/>
    <cellStyle name="標準 8 2 2 2 3 4 6" xfId="29591"/>
    <cellStyle name="標準 8 2 2 2 3 5" xfId="560"/>
    <cellStyle name="標準 8 2 2 2 3 5 2" xfId="2341"/>
    <cellStyle name="標準 8 2 2 2 3 5 2 2" xfId="5952"/>
    <cellStyle name="標準 8 2 2 2 3 5 2 2 2" xfId="13086"/>
    <cellStyle name="標準 8 2 2 2 3 5 2 2 2 2" xfId="27354"/>
    <cellStyle name="標準 8 2 2 2 3 5 2 2 2 3" xfId="41627"/>
    <cellStyle name="標準 8 2 2 2 3 5 2 2 3" xfId="20220"/>
    <cellStyle name="標準 8 2 2 2 3 5 2 2 4" xfId="34493"/>
    <cellStyle name="標準 8 2 2 2 3 5 2 3" xfId="9519"/>
    <cellStyle name="標準 8 2 2 2 3 5 2 3 2" xfId="23787"/>
    <cellStyle name="標準 8 2 2 2 3 5 2 3 3" xfId="38060"/>
    <cellStyle name="標準 8 2 2 2 3 5 2 4" xfId="16653"/>
    <cellStyle name="標準 8 2 2 2 3 5 2 5" xfId="30926"/>
    <cellStyle name="標準 8 2 2 2 3 5 3" xfId="4171"/>
    <cellStyle name="標準 8 2 2 2 3 5 3 2" xfId="11305"/>
    <cellStyle name="標準 8 2 2 2 3 5 3 2 2" xfId="25573"/>
    <cellStyle name="標準 8 2 2 2 3 5 3 2 3" xfId="39846"/>
    <cellStyle name="標準 8 2 2 2 3 5 3 3" xfId="18439"/>
    <cellStyle name="標準 8 2 2 2 3 5 3 4" xfId="32712"/>
    <cellStyle name="標準 8 2 2 2 3 5 4" xfId="7738"/>
    <cellStyle name="標準 8 2 2 2 3 5 4 2" xfId="22006"/>
    <cellStyle name="標準 8 2 2 2 3 5 4 3" xfId="36279"/>
    <cellStyle name="標準 8 2 2 2 3 5 5" xfId="14872"/>
    <cellStyle name="標準 8 2 2 2 3 5 6" xfId="29145"/>
    <cellStyle name="標準 8 2 2 2 3 6" xfId="1451"/>
    <cellStyle name="標準 8 2 2 2 3 6 2" xfId="3232"/>
    <cellStyle name="標準 8 2 2 2 3 6 2 2" xfId="6843"/>
    <cellStyle name="標準 8 2 2 2 3 6 2 2 2" xfId="13977"/>
    <cellStyle name="標準 8 2 2 2 3 6 2 2 2 2" xfId="28245"/>
    <cellStyle name="標準 8 2 2 2 3 6 2 2 2 3" xfId="42518"/>
    <cellStyle name="標準 8 2 2 2 3 6 2 2 3" xfId="21111"/>
    <cellStyle name="標準 8 2 2 2 3 6 2 2 4" xfId="35384"/>
    <cellStyle name="標準 8 2 2 2 3 6 2 3" xfId="10410"/>
    <cellStyle name="標準 8 2 2 2 3 6 2 3 2" xfId="24678"/>
    <cellStyle name="標準 8 2 2 2 3 6 2 3 3" xfId="38951"/>
    <cellStyle name="標準 8 2 2 2 3 6 2 4" xfId="17544"/>
    <cellStyle name="標準 8 2 2 2 3 6 2 5" xfId="31817"/>
    <cellStyle name="標準 8 2 2 2 3 6 3" xfId="5062"/>
    <cellStyle name="標準 8 2 2 2 3 6 3 2" xfId="12196"/>
    <cellStyle name="標準 8 2 2 2 3 6 3 2 2" xfId="26464"/>
    <cellStyle name="標準 8 2 2 2 3 6 3 2 3" xfId="40737"/>
    <cellStyle name="標準 8 2 2 2 3 6 3 3" xfId="19330"/>
    <cellStyle name="標準 8 2 2 2 3 6 3 4" xfId="33603"/>
    <cellStyle name="標準 8 2 2 2 3 6 4" xfId="8629"/>
    <cellStyle name="標準 8 2 2 2 3 6 4 2" xfId="22897"/>
    <cellStyle name="標準 8 2 2 2 3 6 4 3" xfId="37170"/>
    <cellStyle name="標準 8 2 2 2 3 6 5" xfId="15763"/>
    <cellStyle name="標準 8 2 2 2 3 6 6" xfId="30036"/>
    <cellStyle name="標準 8 2 2 2 3 7" xfId="1896"/>
    <cellStyle name="標準 8 2 2 2 3 7 2" xfId="5507"/>
    <cellStyle name="標準 8 2 2 2 3 7 2 2" xfId="12641"/>
    <cellStyle name="標準 8 2 2 2 3 7 2 2 2" xfId="26909"/>
    <cellStyle name="標準 8 2 2 2 3 7 2 2 3" xfId="41182"/>
    <cellStyle name="標準 8 2 2 2 3 7 2 3" xfId="19775"/>
    <cellStyle name="標準 8 2 2 2 3 7 2 4" xfId="34048"/>
    <cellStyle name="標準 8 2 2 2 3 7 3" xfId="9074"/>
    <cellStyle name="標準 8 2 2 2 3 7 3 2" xfId="23342"/>
    <cellStyle name="標準 8 2 2 2 3 7 3 3" xfId="37615"/>
    <cellStyle name="標準 8 2 2 2 3 7 4" xfId="16208"/>
    <cellStyle name="標準 8 2 2 2 3 7 5" xfId="30481"/>
    <cellStyle name="標準 8 2 2 2 3 8" xfId="3726"/>
    <cellStyle name="標準 8 2 2 2 3 8 2" xfId="10860"/>
    <cellStyle name="標準 8 2 2 2 3 8 2 2" xfId="25128"/>
    <cellStyle name="標準 8 2 2 2 3 8 2 3" xfId="39401"/>
    <cellStyle name="標準 8 2 2 2 3 8 3" xfId="17994"/>
    <cellStyle name="標準 8 2 2 2 3 8 4" xfId="32267"/>
    <cellStyle name="標準 8 2 2 2 3 9" xfId="7293"/>
    <cellStyle name="標準 8 2 2 2 3 9 2" xfId="21561"/>
    <cellStyle name="標準 8 2 2 2 3 9 3" xfId="35834"/>
    <cellStyle name="標準 8 2 2 2 4" xfId="195"/>
    <cellStyle name="標準 8 2 2 2 4 10" xfId="28780"/>
    <cellStyle name="標準 8 2 2 2 4 2" xfId="374"/>
    <cellStyle name="標準 8 2 2 2 4 2 2" xfId="1265"/>
    <cellStyle name="標準 8 2 2 2 4 2 2 2" xfId="3046"/>
    <cellStyle name="標準 8 2 2 2 4 2 2 2 2" xfId="6657"/>
    <cellStyle name="標準 8 2 2 2 4 2 2 2 2 2" xfId="13791"/>
    <cellStyle name="標準 8 2 2 2 4 2 2 2 2 2 2" xfId="28059"/>
    <cellStyle name="標準 8 2 2 2 4 2 2 2 2 2 3" xfId="42332"/>
    <cellStyle name="標準 8 2 2 2 4 2 2 2 2 3" xfId="20925"/>
    <cellStyle name="標準 8 2 2 2 4 2 2 2 2 4" xfId="35198"/>
    <cellStyle name="標準 8 2 2 2 4 2 2 2 3" xfId="10224"/>
    <cellStyle name="標準 8 2 2 2 4 2 2 2 3 2" xfId="24492"/>
    <cellStyle name="標準 8 2 2 2 4 2 2 2 3 3" xfId="38765"/>
    <cellStyle name="標準 8 2 2 2 4 2 2 2 4" xfId="17358"/>
    <cellStyle name="標準 8 2 2 2 4 2 2 2 5" xfId="31631"/>
    <cellStyle name="標準 8 2 2 2 4 2 2 3" xfId="4876"/>
    <cellStyle name="標準 8 2 2 2 4 2 2 3 2" xfId="12010"/>
    <cellStyle name="標準 8 2 2 2 4 2 2 3 2 2" xfId="26278"/>
    <cellStyle name="標準 8 2 2 2 4 2 2 3 2 3" xfId="40551"/>
    <cellStyle name="標準 8 2 2 2 4 2 2 3 3" xfId="19144"/>
    <cellStyle name="標準 8 2 2 2 4 2 2 3 4" xfId="33417"/>
    <cellStyle name="標準 8 2 2 2 4 2 2 4" xfId="8443"/>
    <cellStyle name="標準 8 2 2 2 4 2 2 4 2" xfId="22711"/>
    <cellStyle name="標準 8 2 2 2 4 2 2 4 3" xfId="36984"/>
    <cellStyle name="標準 8 2 2 2 4 2 2 5" xfId="15577"/>
    <cellStyle name="標準 8 2 2 2 4 2 2 6" xfId="29850"/>
    <cellStyle name="標準 8 2 2 2 4 2 3" xfId="819"/>
    <cellStyle name="標準 8 2 2 2 4 2 3 2" xfId="2600"/>
    <cellStyle name="標準 8 2 2 2 4 2 3 2 2" xfId="6211"/>
    <cellStyle name="標準 8 2 2 2 4 2 3 2 2 2" xfId="13345"/>
    <cellStyle name="標準 8 2 2 2 4 2 3 2 2 2 2" xfId="27613"/>
    <cellStyle name="標準 8 2 2 2 4 2 3 2 2 2 3" xfId="41886"/>
    <cellStyle name="標準 8 2 2 2 4 2 3 2 2 3" xfId="20479"/>
    <cellStyle name="標準 8 2 2 2 4 2 3 2 2 4" xfId="34752"/>
    <cellStyle name="標準 8 2 2 2 4 2 3 2 3" xfId="9778"/>
    <cellStyle name="標準 8 2 2 2 4 2 3 2 3 2" xfId="24046"/>
    <cellStyle name="標準 8 2 2 2 4 2 3 2 3 3" xfId="38319"/>
    <cellStyle name="標準 8 2 2 2 4 2 3 2 4" xfId="16912"/>
    <cellStyle name="標準 8 2 2 2 4 2 3 2 5" xfId="31185"/>
    <cellStyle name="標準 8 2 2 2 4 2 3 3" xfId="4430"/>
    <cellStyle name="標準 8 2 2 2 4 2 3 3 2" xfId="11564"/>
    <cellStyle name="標準 8 2 2 2 4 2 3 3 2 2" xfId="25832"/>
    <cellStyle name="標準 8 2 2 2 4 2 3 3 2 3" xfId="40105"/>
    <cellStyle name="標準 8 2 2 2 4 2 3 3 3" xfId="18698"/>
    <cellStyle name="標準 8 2 2 2 4 2 3 3 4" xfId="32971"/>
    <cellStyle name="標準 8 2 2 2 4 2 3 4" xfId="7997"/>
    <cellStyle name="標準 8 2 2 2 4 2 3 4 2" xfId="22265"/>
    <cellStyle name="標準 8 2 2 2 4 2 3 4 3" xfId="36538"/>
    <cellStyle name="標準 8 2 2 2 4 2 3 5" xfId="15131"/>
    <cellStyle name="標準 8 2 2 2 4 2 3 6" xfId="29404"/>
    <cellStyle name="標準 8 2 2 2 4 2 4" xfId="1710"/>
    <cellStyle name="標準 8 2 2 2 4 2 4 2" xfId="3491"/>
    <cellStyle name="標準 8 2 2 2 4 2 4 2 2" xfId="7102"/>
    <cellStyle name="標準 8 2 2 2 4 2 4 2 2 2" xfId="14236"/>
    <cellStyle name="標準 8 2 2 2 4 2 4 2 2 2 2" xfId="28504"/>
    <cellStyle name="標準 8 2 2 2 4 2 4 2 2 2 3" xfId="42777"/>
    <cellStyle name="標準 8 2 2 2 4 2 4 2 2 3" xfId="21370"/>
    <cellStyle name="標準 8 2 2 2 4 2 4 2 2 4" xfId="35643"/>
    <cellStyle name="標準 8 2 2 2 4 2 4 2 3" xfId="10669"/>
    <cellStyle name="標準 8 2 2 2 4 2 4 2 3 2" xfId="24937"/>
    <cellStyle name="標準 8 2 2 2 4 2 4 2 3 3" xfId="39210"/>
    <cellStyle name="標準 8 2 2 2 4 2 4 2 4" xfId="17803"/>
    <cellStyle name="標準 8 2 2 2 4 2 4 2 5" xfId="32076"/>
    <cellStyle name="標準 8 2 2 2 4 2 4 3" xfId="5321"/>
    <cellStyle name="標準 8 2 2 2 4 2 4 3 2" xfId="12455"/>
    <cellStyle name="標準 8 2 2 2 4 2 4 3 2 2" xfId="26723"/>
    <cellStyle name="標準 8 2 2 2 4 2 4 3 2 3" xfId="40996"/>
    <cellStyle name="標準 8 2 2 2 4 2 4 3 3" xfId="19589"/>
    <cellStyle name="標準 8 2 2 2 4 2 4 3 4" xfId="33862"/>
    <cellStyle name="標準 8 2 2 2 4 2 4 4" xfId="8888"/>
    <cellStyle name="標準 8 2 2 2 4 2 4 4 2" xfId="23156"/>
    <cellStyle name="標準 8 2 2 2 4 2 4 4 3" xfId="37429"/>
    <cellStyle name="標準 8 2 2 2 4 2 4 5" xfId="16022"/>
    <cellStyle name="標準 8 2 2 2 4 2 4 6" xfId="30295"/>
    <cellStyle name="標準 8 2 2 2 4 2 5" xfId="2155"/>
    <cellStyle name="標準 8 2 2 2 4 2 5 2" xfId="5766"/>
    <cellStyle name="標準 8 2 2 2 4 2 5 2 2" xfId="12900"/>
    <cellStyle name="標準 8 2 2 2 4 2 5 2 2 2" xfId="27168"/>
    <cellStyle name="標準 8 2 2 2 4 2 5 2 2 3" xfId="41441"/>
    <cellStyle name="標準 8 2 2 2 4 2 5 2 3" xfId="20034"/>
    <cellStyle name="標準 8 2 2 2 4 2 5 2 4" xfId="34307"/>
    <cellStyle name="標準 8 2 2 2 4 2 5 3" xfId="9333"/>
    <cellStyle name="標準 8 2 2 2 4 2 5 3 2" xfId="23601"/>
    <cellStyle name="標準 8 2 2 2 4 2 5 3 3" xfId="37874"/>
    <cellStyle name="標準 8 2 2 2 4 2 5 4" xfId="16467"/>
    <cellStyle name="標準 8 2 2 2 4 2 5 5" xfId="30740"/>
    <cellStyle name="標準 8 2 2 2 4 2 6" xfId="3985"/>
    <cellStyle name="標準 8 2 2 2 4 2 6 2" xfId="11119"/>
    <cellStyle name="標準 8 2 2 2 4 2 6 2 2" xfId="25387"/>
    <cellStyle name="標準 8 2 2 2 4 2 6 2 3" xfId="39660"/>
    <cellStyle name="標準 8 2 2 2 4 2 6 3" xfId="18253"/>
    <cellStyle name="標準 8 2 2 2 4 2 6 4" xfId="32526"/>
    <cellStyle name="標準 8 2 2 2 4 2 7" xfId="7552"/>
    <cellStyle name="標準 8 2 2 2 4 2 7 2" xfId="21820"/>
    <cellStyle name="標準 8 2 2 2 4 2 7 3" xfId="36093"/>
    <cellStyle name="標準 8 2 2 2 4 2 8" xfId="14686"/>
    <cellStyle name="標準 8 2 2 2 4 2 9" xfId="28959"/>
    <cellStyle name="標準 8 2 2 2 4 3" xfId="1086"/>
    <cellStyle name="標準 8 2 2 2 4 3 2" xfId="2867"/>
    <cellStyle name="標準 8 2 2 2 4 3 2 2" xfId="6478"/>
    <cellStyle name="標準 8 2 2 2 4 3 2 2 2" xfId="13612"/>
    <cellStyle name="標準 8 2 2 2 4 3 2 2 2 2" xfId="27880"/>
    <cellStyle name="標準 8 2 2 2 4 3 2 2 2 3" xfId="42153"/>
    <cellStyle name="標準 8 2 2 2 4 3 2 2 3" xfId="20746"/>
    <cellStyle name="標準 8 2 2 2 4 3 2 2 4" xfId="35019"/>
    <cellStyle name="標準 8 2 2 2 4 3 2 3" xfId="10045"/>
    <cellStyle name="標準 8 2 2 2 4 3 2 3 2" xfId="24313"/>
    <cellStyle name="標準 8 2 2 2 4 3 2 3 3" xfId="38586"/>
    <cellStyle name="標準 8 2 2 2 4 3 2 4" xfId="17179"/>
    <cellStyle name="標準 8 2 2 2 4 3 2 5" xfId="31452"/>
    <cellStyle name="標準 8 2 2 2 4 3 3" xfId="4697"/>
    <cellStyle name="標準 8 2 2 2 4 3 3 2" xfId="11831"/>
    <cellStyle name="標準 8 2 2 2 4 3 3 2 2" xfId="26099"/>
    <cellStyle name="標準 8 2 2 2 4 3 3 2 3" xfId="40372"/>
    <cellStyle name="標準 8 2 2 2 4 3 3 3" xfId="18965"/>
    <cellStyle name="標準 8 2 2 2 4 3 3 4" xfId="33238"/>
    <cellStyle name="標準 8 2 2 2 4 3 4" xfId="8264"/>
    <cellStyle name="標準 8 2 2 2 4 3 4 2" xfId="22532"/>
    <cellStyle name="標準 8 2 2 2 4 3 4 3" xfId="36805"/>
    <cellStyle name="標準 8 2 2 2 4 3 5" xfId="15398"/>
    <cellStyle name="標準 8 2 2 2 4 3 6" xfId="29671"/>
    <cellStyle name="標準 8 2 2 2 4 4" xfId="640"/>
    <cellStyle name="標準 8 2 2 2 4 4 2" xfId="2421"/>
    <cellStyle name="標準 8 2 2 2 4 4 2 2" xfId="6032"/>
    <cellStyle name="標準 8 2 2 2 4 4 2 2 2" xfId="13166"/>
    <cellStyle name="標準 8 2 2 2 4 4 2 2 2 2" xfId="27434"/>
    <cellStyle name="標準 8 2 2 2 4 4 2 2 2 3" xfId="41707"/>
    <cellStyle name="標準 8 2 2 2 4 4 2 2 3" xfId="20300"/>
    <cellStyle name="標準 8 2 2 2 4 4 2 2 4" xfId="34573"/>
    <cellStyle name="標準 8 2 2 2 4 4 2 3" xfId="9599"/>
    <cellStyle name="標準 8 2 2 2 4 4 2 3 2" xfId="23867"/>
    <cellStyle name="標準 8 2 2 2 4 4 2 3 3" xfId="38140"/>
    <cellStyle name="標準 8 2 2 2 4 4 2 4" xfId="16733"/>
    <cellStyle name="標準 8 2 2 2 4 4 2 5" xfId="31006"/>
    <cellStyle name="標準 8 2 2 2 4 4 3" xfId="4251"/>
    <cellStyle name="標準 8 2 2 2 4 4 3 2" xfId="11385"/>
    <cellStyle name="標準 8 2 2 2 4 4 3 2 2" xfId="25653"/>
    <cellStyle name="標準 8 2 2 2 4 4 3 2 3" xfId="39926"/>
    <cellStyle name="標準 8 2 2 2 4 4 3 3" xfId="18519"/>
    <cellStyle name="標準 8 2 2 2 4 4 3 4" xfId="32792"/>
    <cellStyle name="標準 8 2 2 2 4 4 4" xfId="7818"/>
    <cellStyle name="標準 8 2 2 2 4 4 4 2" xfId="22086"/>
    <cellStyle name="標準 8 2 2 2 4 4 4 3" xfId="36359"/>
    <cellStyle name="標準 8 2 2 2 4 4 5" xfId="14952"/>
    <cellStyle name="標準 8 2 2 2 4 4 6" xfId="29225"/>
    <cellStyle name="標準 8 2 2 2 4 5" xfId="1531"/>
    <cellStyle name="標準 8 2 2 2 4 5 2" xfId="3312"/>
    <cellStyle name="標準 8 2 2 2 4 5 2 2" xfId="6923"/>
    <cellStyle name="標準 8 2 2 2 4 5 2 2 2" xfId="14057"/>
    <cellStyle name="標準 8 2 2 2 4 5 2 2 2 2" xfId="28325"/>
    <cellStyle name="標準 8 2 2 2 4 5 2 2 2 3" xfId="42598"/>
    <cellStyle name="標準 8 2 2 2 4 5 2 2 3" xfId="21191"/>
    <cellStyle name="標準 8 2 2 2 4 5 2 2 4" xfId="35464"/>
    <cellStyle name="標準 8 2 2 2 4 5 2 3" xfId="10490"/>
    <cellStyle name="標準 8 2 2 2 4 5 2 3 2" xfId="24758"/>
    <cellStyle name="標準 8 2 2 2 4 5 2 3 3" xfId="39031"/>
    <cellStyle name="標準 8 2 2 2 4 5 2 4" xfId="17624"/>
    <cellStyle name="標準 8 2 2 2 4 5 2 5" xfId="31897"/>
    <cellStyle name="標準 8 2 2 2 4 5 3" xfId="5142"/>
    <cellStyle name="標準 8 2 2 2 4 5 3 2" xfId="12276"/>
    <cellStyle name="標準 8 2 2 2 4 5 3 2 2" xfId="26544"/>
    <cellStyle name="標準 8 2 2 2 4 5 3 2 3" xfId="40817"/>
    <cellStyle name="標準 8 2 2 2 4 5 3 3" xfId="19410"/>
    <cellStyle name="標準 8 2 2 2 4 5 3 4" xfId="33683"/>
    <cellStyle name="標準 8 2 2 2 4 5 4" xfId="8709"/>
    <cellStyle name="標準 8 2 2 2 4 5 4 2" xfId="22977"/>
    <cellStyle name="標準 8 2 2 2 4 5 4 3" xfId="37250"/>
    <cellStyle name="標準 8 2 2 2 4 5 5" xfId="15843"/>
    <cellStyle name="標準 8 2 2 2 4 5 6" xfId="30116"/>
    <cellStyle name="標準 8 2 2 2 4 6" xfId="1976"/>
    <cellStyle name="標準 8 2 2 2 4 6 2" xfId="5587"/>
    <cellStyle name="標準 8 2 2 2 4 6 2 2" xfId="12721"/>
    <cellStyle name="標準 8 2 2 2 4 6 2 2 2" xfId="26989"/>
    <cellStyle name="標準 8 2 2 2 4 6 2 2 3" xfId="41262"/>
    <cellStyle name="標準 8 2 2 2 4 6 2 3" xfId="19855"/>
    <cellStyle name="標準 8 2 2 2 4 6 2 4" xfId="34128"/>
    <cellStyle name="標準 8 2 2 2 4 6 3" xfId="9154"/>
    <cellStyle name="標準 8 2 2 2 4 6 3 2" xfId="23422"/>
    <cellStyle name="標準 8 2 2 2 4 6 3 3" xfId="37695"/>
    <cellStyle name="標準 8 2 2 2 4 6 4" xfId="16288"/>
    <cellStyle name="標準 8 2 2 2 4 6 5" xfId="30561"/>
    <cellStyle name="標準 8 2 2 2 4 7" xfId="3806"/>
    <cellStyle name="標準 8 2 2 2 4 7 2" xfId="10940"/>
    <cellStyle name="標準 8 2 2 2 4 7 2 2" xfId="25208"/>
    <cellStyle name="標準 8 2 2 2 4 7 2 3" xfId="39481"/>
    <cellStyle name="標準 8 2 2 2 4 7 3" xfId="18074"/>
    <cellStyle name="標準 8 2 2 2 4 7 4" xfId="32347"/>
    <cellStyle name="標準 8 2 2 2 4 8" xfId="7373"/>
    <cellStyle name="標準 8 2 2 2 4 8 2" xfId="21641"/>
    <cellStyle name="標準 8 2 2 2 4 8 3" xfId="35914"/>
    <cellStyle name="標準 8 2 2 2 4 9" xfId="14507"/>
    <cellStyle name="標準 8 2 2 2 5" xfId="263"/>
    <cellStyle name="標準 8 2 2 2 5 2" xfId="1154"/>
    <cellStyle name="標準 8 2 2 2 5 2 2" xfId="2935"/>
    <cellStyle name="標準 8 2 2 2 5 2 2 2" xfId="6546"/>
    <cellStyle name="標準 8 2 2 2 5 2 2 2 2" xfId="13680"/>
    <cellStyle name="標準 8 2 2 2 5 2 2 2 2 2" xfId="27948"/>
    <cellStyle name="標準 8 2 2 2 5 2 2 2 2 3" xfId="42221"/>
    <cellStyle name="標準 8 2 2 2 5 2 2 2 3" xfId="20814"/>
    <cellStyle name="標準 8 2 2 2 5 2 2 2 4" xfId="35087"/>
    <cellStyle name="標準 8 2 2 2 5 2 2 3" xfId="10113"/>
    <cellStyle name="標準 8 2 2 2 5 2 2 3 2" xfId="24381"/>
    <cellStyle name="標準 8 2 2 2 5 2 2 3 3" xfId="38654"/>
    <cellStyle name="標準 8 2 2 2 5 2 2 4" xfId="17247"/>
    <cellStyle name="標準 8 2 2 2 5 2 2 5" xfId="31520"/>
    <cellStyle name="標準 8 2 2 2 5 2 3" xfId="4765"/>
    <cellStyle name="標準 8 2 2 2 5 2 3 2" xfId="11899"/>
    <cellStyle name="標準 8 2 2 2 5 2 3 2 2" xfId="26167"/>
    <cellStyle name="標準 8 2 2 2 5 2 3 2 3" xfId="40440"/>
    <cellStyle name="標準 8 2 2 2 5 2 3 3" xfId="19033"/>
    <cellStyle name="標準 8 2 2 2 5 2 3 4" xfId="33306"/>
    <cellStyle name="標準 8 2 2 2 5 2 4" xfId="8332"/>
    <cellStyle name="標準 8 2 2 2 5 2 4 2" xfId="22600"/>
    <cellStyle name="標準 8 2 2 2 5 2 4 3" xfId="36873"/>
    <cellStyle name="標準 8 2 2 2 5 2 5" xfId="15466"/>
    <cellStyle name="標準 8 2 2 2 5 2 6" xfId="29739"/>
    <cellStyle name="標準 8 2 2 2 5 3" xfId="708"/>
    <cellStyle name="標準 8 2 2 2 5 3 2" xfId="2489"/>
    <cellStyle name="標準 8 2 2 2 5 3 2 2" xfId="6100"/>
    <cellStyle name="標準 8 2 2 2 5 3 2 2 2" xfId="13234"/>
    <cellStyle name="標準 8 2 2 2 5 3 2 2 2 2" xfId="27502"/>
    <cellStyle name="標準 8 2 2 2 5 3 2 2 2 3" xfId="41775"/>
    <cellStyle name="標準 8 2 2 2 5 3 2 2 3" xfId="20368"/>
    <cellStyle name="標準 8 2 2 2 5 3 2 2 4" xfId="34641"/>
    <cellStyle name="標準 8 2 2 2 5 3 2 3" xfId="9667"/>
    <cellStyle name="標準 8 2 2 2 5 3 2 3 2" xfId="23935"/>
    <cellStyle name="標準 8 2 2 2 5 3 2 3 3" xfId="38208"/>
    <cellStyle name="標準 8 2 2 2 5 3 2 4" xfId="16801"/>
    <cellStyle name="標準 8 2 2 2 5 3 2 5" xfId="31074"/>
    <cellStyle name="標準 8 2 2 2 5 3 3" xfId="4319"/>
    <cellStyle name="標準 8 2 2 2 5 3 3 2" xfId="11453"/>
    <cellStyle name="標準 8 2 2 2 5 3 3 2 2" xfId="25721"/>
    <cellStyle name="標準 8 2 2 2 5 3 3 2 3" xfId="39994"/>
    <cellStyle name="標準 8 2 2 2 5 3 3 3" xfId="18587"/>
    <cellStyle name="標準 8 2 2 2 5 3 3 4" xfId="32860"/>
    <cellStyle name="標準 8 2 2 2 5 3 4" xfId="7886"/>
    <cellStyle name="標準 8 2 2 2 5 3 4 2" xfId="22154"/>
    <cellStyle name="標準 8 2 2 2 5 3 4 3" xfId="36427"/>
    <cellStyle name="標準 8 2 2 2 5 3 5" xfId="15020"/>
    <cellStyle name="標準 8 2 2 2 5 3 6" xfId="29293"/>
    <cellStyle name="標準 8 2 2 2 5 4" xfId="1599"/>
    <cellStyle name="標準 8 2 2 2 5 4 2" xfId="3380"/>
    <cellStyle name="標準 8 2 2 2 5 4 2 2" xfId="6991"/>
    <cellStyle name="標準 8 2 2 2 5 4 2 2 2" xfId="14125"/>
    <cellStyle name="標準 8 2 2 2 5 4 2 2 2 2" xfId="28393"/>
    <cellStyle name="標準 8 2 2 2 5 4 2 2 2 3" xfId="42666"/>
    <cellStyle name="標準 8 2 2 2 5 4 2 2 3" xfId="21259"/>
    <cellStyle name="標準 8 2 2 2 5 4 2 2 4" xfId="35532"/>
    <cellStyle name="標準 8 2 2 2 5 4 2 3" xfId="10558"/>
    <cellStyle name="標準 8 2 2 2 5 4 2 3 2" xfId="24826"/>
    <cellStyle name="標準 8 2 2 2 5 4 2 3 3" xfId="39099"/>
    <cellStyle name="標準 8 2 2 2 5 4 2 4" xfId="17692"/>
    <cellStyle name="標準 8 2 2 2 5 4 2 5" xfId="31965"/>
    <cellStyle name="標準 8 2 2 2 5 4 3" xfId="5210"/>
    <cellStyle name="標準 8 2 2 2 5 4 3 2" xfId="12344"/>
    <cellStyle name="標準 8 2 2 2 5 4 3 2 2" xfId="26612"/>
    <cellStyle name="標準 8 2 2 2 5 4 3 2 3" xfId="40885"/>
    <cellStyle name="標準 8 2 2 2 5 4 3 3" xfId="19478"/>
    <cellStyle name="標準 8 2 2 2 5 4 3 4" xfId="33751"/>
    <cellStyle name="標準 8 2 2 2 5 4 4" xfId="8777"/>
    <cellStyle name="標準 8 2 2 2 5 4 4 2" xfId="23045"/>
    <cellStyle name="標準 8 2 2 2 5 4 4 3" xfId="37318"/>
    <cellStyle name="標準 8 2 2 2 5 4 5" xfId="15911"/>
    <cellStyle name="標準 8 2 2 2 5 4 6" xfId="30184"/>
    <cellStyle name="標準 8 2 2 2 5 5" xfId="2044"/>
    <cellStyle name="標準 8 2 2 2 5 5 2" xfId="5655"/>
    <cellStyle name="標準 8 2 2 2 5 5 2 2" xfId="12789"/>
    <cellStyle name="標準 8 2 2 2 5 5 2 2 2" xfId="27057"/>
    <cellStyle name="標準 8 2 2 2 5 5 2 2 3" xfId="41330"/>
    <cellStyle name="標準 8 2 2 2 5 5 2 3" xfId="19923"/>
    <cellStyle name="標準 8 2 2 2 5 5 2 4" xfId="34196"/>
    <cellStyle name="標準 8 2 2 2 5 5 3" xfId="9222"/>
    <cellStyle name="標準 8 2 2 2 5 5 3 2" xfId="23490"/>
    <cellStyle name="標準 8 2 2 2 5 5 3 3" xfId="37763"/>
    <cellStyle name="標準 8 2 2 2 5 5 4" xfId="16356"/>
    <cellStyle name="標準 8 2 2 2 5 5 5" xfId="30629"/>
    <cellStyle name="標準 8 2 2 2 5 6" xfId="3874"/>
    <cellStyle name="標準 8 2 2 2 5 6 2" xfId="11008"/>
    <cellStyle name="標準 8 2 2 2 5 6 2 2" xfId="25276"/>
    <cellStyle name="標準 8 2 2 2 5 6 2 3" xfId="39549"/>
    <cellStyle name="標準 8 2 2 2 5 6 3" xfId="18142"/>
    <cellStyle name="標準 8 2 2 2 5 6 4" xfId="32415"/>
    <cellStyle name="標準 8 2 2 2 5 7" xfId="7441"/>
    <cellStyle name="標準 8 2 2 2 5 7 2" xfId="21709"/>
    <cellStyle name="標準 8 2 2 2 5 7 3" xfId="35982"/>
    <cellStyle name="標準 8 2 2 2 5 8" xfId="14575"/>
    <cellStyle name="標準 8 2 2 2 5 9" xfId="28848"/>
    <cellStyle name="標準 8 2 2 2 6" xfId="932"/>
    <cellStyle name="標準 8 2 2 2 6 2" xfId="2713"/>
    <cellStyle name="標準 8 2 2 2 6 2 2" xfId="6324"/>
    <cellStyle name="標準 8 2 2 2 6 2 2 2" xfId="13458"/>
    <cellStyle name="標準 8 2 2 2 6 2 2 2 2" xfId="27726"/>
    <cellStyle name="標準 8 2 2 2 6 2 2 2 3" xfId="41999"/>
    <cellStyle name="標準 8 2 2 2 6 2 2 3" xfId="20592"/>
    <cellStyle name="標準 8 2 2 2 6 2 2 4" xfId="34865"/>
    <cellStyle name="標準 8 2 2 2 6 2 3" xfId="9891"/>
    <cellStyle name="標準 8 2 2 2 6 2 3 2" xfId="24159"/>
    <cellStyle name="標準 8 2 2 2 6 2 3 3" xfId="38432"/>
    <cellStyle name="標準 8 2 2 2 6 2 4" xfId="17025"/>
    <cellStyle name="標準 8 2 2 2 6 2 5" xfId="31298"/>
    <cellStyle name="標準 8 2 2 2 6 3" xfId="4543"/>
    <cellStyle name="標準 8 2 2 2 6 3 2" xfId="11677"/>
    <cellStyle name="標準 8 2 2 2 6 3 2 2" xfId="25945"/>
    <cellStyle name="標準 8 2 2 2 6 3 2 3" xfId="40218"/>
    <cellStyle name="標準 8 2 2 2 6 3 3" xfId="18811"/>
    <cellStyle name="標準 8 2 2 2 6 3 4" xfId="33084"/>
    <cellStyle name="標準 8 2 2 2 6 4" xfId="8110"/>
    <cellStyle name="標準 8 2 2 2 6 4 2" xfId="22378"/>
    <cellStyle name="標準 8 2 2 2 6 4 3" xfId="36651"/>
    <cellStyle name="標準 8 2 2 2 6 5" xfId="15244"/>
    <cellStyle name="標準 8 2 2 2 6 6" xfId="29517"/>
    <cellStyle name="標準 8 2 2 2 7" xfId="486"/>
    <cellStyle name="標準 8 2 2 2 7 2" xfId="2267"/>
    <cellStyle name="標準 8 2 2 2 7 2 2" xfId="5878"/>
    <cellStyle name="標準 8 2 2 2 7 2 2 2" xfId="13012"/>
    <cellStyle name="標準 8 2 2 2 7 2 2 2 2" xfId="27280"/>
    <cellStyle name="標準 8 2 2 2 7 2 2 2 3" xfId="41553"/>
    <cellStyle name="標準 8 2 2 2 7 2 2 3" xfId="20146"/>
    <cellStyle name="標準 8 2 2 2 7 2 2 4" xfId="34419"/>
    <cellStyle name="標準 8 2 2 2 7 2 3" xfId="9445"/>
    <cellStyle name="標準 8 2 2 2 7 2 3 2" xfId="23713"/>
    <cellStyle name="標準 8 2 2 2 7 2 3 3" xfId="37986"/>
    <cellStyle name="標準 8 2 2 2 7 2 4" xfId="16579"/>
    <cellStyle name="標準 8 2 2 2 7 2 5" xfId="30852"/>
    <cellStyle name="標準 8 2 2 2 7 3" xfId="4097"/>
    <cellStyle name="標準 8 2 2 2 7 3 2" xfId="11231"/>
    <cellStyle name="標準 8 2 2 2 7 3 2 2" xfId="25499"/>
    <cellStyle name="標準 8 2 2 2 7 3 2 3" xfId="39772"/>
    <cellStyle name="標準 8 2 2 2 7 3 3" xfId="18365"/>
    <cellStyle name="標準 8 2 2 2 7 3 4" xfId="32638"/>
    <cellStyle name="標準 8 2 2 2 7 4" xfId="7664"/>
    <cellStyle name="標準 8 2 2 2 7 4 2" xfId="21932"/>
    <cellStyle name="標準 8 2 2 2 7 4 3" xfId="36205"/>
    <cellStyle name="標準 8 2 2 2 7 5" xfId="14798"/>
    <cellStyle name="標準 8 2 2 2 7 6" xfId="29071"/>
    <cellStyle name="標準 8 2 2 2 8" xfId="1377"/>
    <cellStyle name="標準 8 2 2 2 8 2" xfId="3158"/>
    <cellStyle name="標準 8 2 2 2 8 2 2" xfId="6769"/>
    <cellStyle name="標準 8 2 2 2 8 2 2 2" xfId="13903"/>
    <cellStyle name="標準 8 2 2 2 8 2 2 2 2" xfId="28171"/>
    <cellStyle name="標準 8 2 2 2 8 2 2 2 3" xfId="42444"/>
    <cellStyle name="標準 8 2 2 2 8 2 2 3" xfId="21037"/>
    <cellStyle name="標準 8 2 2 2 8 2 2 4" xfId="35310"/>
    <cellStyle name="標準 8 2 2 2 8 2 3" xfId="10336"/>
    <cellStyle name="標準 8 2 2 2 8 2 3 2" xfId="24604"/>
    <cellStyle name="標準 8 2 2 2 8 2 3 3" xfId="38877"/>
    <cellStyle name="標準 8 2 2 2 8 2 4" xfId="17470"/>
    <cellStyle name="標準 8 2 2 2 8 2 5" xfId="31743"/>
    <cellStyle name="標準 8 2 2 2 8 3" xfId="4988"/>
    <cellStyle name="標準 8 2 2 2 8 3 2" xfId="12122"/>
    <cellStyle name="標準 8 2 2 2 8 3 2 2" xfId="26390"/>
    <cellStyle name="標準 8 2 2 2 8 3 2 3" xfId="40663"/>
    <cellStyle name="標準 8 2 2 2 8 3 3" xfId="19256"/>
    <cellStyle name="標準 8 2 2 2 8 3 4" xfId="33529"/>
    <cellStyle name="標準 8 2 2 2 8 4" xfId="8555"/>
    <cellStyle name="標準 8 2 2 2 8 4 2" xfId="22823"/>
    <cellStyle name="標準 8 2 2 2 8 4 3" xfId="37096"/>
    <cellStyle name="標準 8 2 2 2 8 5" xfId="15689"/>
    <cellStyle name="標準 8 2 2 2 8 6" xfId="29962"/>
    <cellStyle name="標準 8 2 2 2 9" xfId="1822"/>
    <cellStyle name="標準 8 2 2 2 9 2" xfId="5433"/>
    <cellStyle name="標準 8 2 2 2 9 2 2" xfId="12567"/>
    <cellStyle name="標準 8 2 2 2 9 2 2 2" xfId="26835"/>
    <cellStyle name="標準 8 2 2 2 9 2 2 3" xfId="41108"/>
    <cellStyle name="標準 8 2 2 2 9 2 3" xfId="19701"/>
    <cellStyle name="標準 8 2 2 2 9 2 4" xfId="33974"/>
    <cellStyle name="標準 8 2 2 2 9 3" xfId="9000"/>
    <cellStyle name="標準 8 2 2 2 9 3 2" xfId="23268"/>
    <cellStyle name="標準 8 2 2 2 9 3 3" xfId="37541"/>
    <cellStyle name="標準 8 2 2 2 9 4" xfId="16134"/>
    <cellStyle name="標準 8 2 2 2 9 5" xfId="30407"/>
    <cellStyle name="標準 8 2 2 3" xfId="60"/>
    <cellStyle name="標準 8 2 2 3 10" xfId="14372"/>
    <cellStyle name="標準 8 2 2 3 11" xfId="28645"/>
    <cellStyle name="標準 8 2 2 3 2" xfId="196"/>
    <cellStyle name="標準 8 2 2 3 2 10" xfId="28781"/>
    <cellStyle name="標準 8 2 2 3 2 2" xfId="393"/>
    <cellStyle name="標準 8 2 2 3 2 2 2" xfId="1284"/>
    <cellStyle name="標準 8 2 2 3 2 2 2 2" xfId="3065"/>
    <cellStyle name="標準 8 2 2 3 2 2 2 2 2" xfId="6676"/>
    <cellStyle name="標準 8 2 2 3 2 2 2 2 2 2" xfId="13810"/>
    <cellStyle name="標準 8 2 2 3 2 2 2 2 2 2 2" xfId="28078"/>
    <cellStyle name="標準 8 2 2 3 2 2 2 2 2 2 3" xfId="42351"/>
    <cellStyle name="標準 8 2 2 3 2 2 2 2 2 3" xfId="20944"/>
    <cellStyle name="標準 8 2 2 3 2 2 2 2 2 4" xfId="35217"/>
    <cellStyle name="標準 8 2 2 3 2 2 2 2 3" xfId="10243"/>
    <cellStyle name="標準 8 2 2 3 2 2 2 2 3 2" xfId="24511"/>
    <cellStyle name="標準 8 2 2 3 2 2 2 2 3 3" xfId="38784"/>
    <cellStyle name="標準 8 2 2 3 2 2 2 2 4" xfId="17377"/>
    <cellStyle name="標準 8 2 2 3 2 2 2 2 5" xfId="31650"/>
    <cellStyle name="標準 8 2 2 3 2 2 2 3" xfId="4895"/>
    <cellStyle name="標準 8 2 2 3 2 2 2 3 2" xfId="12029"/>
    <cellStyle name="標準 8 2 2 3 2 2 2 3 2 2" xfId="26297"/>
    <cellStyle name="標準 8 2 2 3 2 2 2 3 2 3" xfId="40570"/>
    <cellStyle name="標準 8 2 2 3 2 2 2 3 3" xfId="19163"/>
    <cellStyle name="標準 8 2 2 3 2 2 2 3 4" xfId="33436"/>
    <cellStyle name="標準 8 2 2 3 2 2 2 4" xfId="8462"/>
    <cellStyle name="標準 8 2 2 3 2 2 2 4 2" xfId="22730"/>
    <cellStyle name="標準 8 2 2 3 2 2 2 4 3" xfId="37003"/>
    <cellStyle name="標準 8 2 2 3 2 2 2 5" xfId="15596"/>
    <cellStyle name="標準 8 2 2 3 2 2 2 6" xfId="29869"/>
    <cellStyle name="標準 8 2 2 3 2 2 3" xfId="838"/>
    <cellStyle name="標準 8 2 2 3 2 2 3 2" xfId="2619"/>
    <cellStyle name="標準 8 2 2 3 2 2 3 2 2" xfId="6230"/>
    <cellStyle name="標準 8 2 2 3 2 2 3 2 2 2" xfId="13364"/>
    <cellStyle name="標準 8 2 2 3 2 2 3 2 2 2 2" xfId="27632"/>
    <cellStyle name="標準 8 2 2 3 2 2 3 2 2 2 3" xfId="41905"/>
    <cellStyle name="標準 8 2 2 3 2 2 3 2 2 3" xfId="20498"/>
    <cellStyle name="標準 8 2 2 3 2 2 3 2 2 4" xfId="34771"/>
    <cellStyle name="標準 8 2 2 3 2 2 3 2 3" xfId="9797"/>
    <cellStyle name="標準 8 2 2 3 2 2 3 2 3 2" xfId="24065"/>
    <cellStyle name="標準 8 2 2 3 2 2 3 2 3 3" xfId="38338"/>
    <cellStyle name="標準 8 2 2 3 2 2 3 2 4" xfId="16931"/>
    <cellStyle name="標準 8 2 2 3 2 2 3 2 5" xfId="31204"/>
    <cellStyle name="標準 8 2 2 3 2 2 3 3" xfId="4449"/>
    <cellStyle name="標準 8 2 2 3 2 2 3 3 2" xfId="11583"/>
    <cellStyle name="標準 8 2 2 3 2 2 3 3 2 2" xfId="25851"/>
    <cellStyle name="標準 8 2 2 3 2 2 3 3 2 3" xfId="40124"/>
    <cellStyle name="標準 8 2 2 3 2 2 3 3 3" xfId="18717"/>
    <cellStyle name="標準 8 2 2 3 2 2 3 3 4" xfId="32990"/>
    <cellStyle name="標準 8 2 2 3 2 2 3 4" xfId="8016"/>
    <cellStyle name="標準 8 2 2 3 2 2 3 4 2" xfId="22284"/>
    <cellStyle name="標準 8 2 2 3 2 2 3 4 3" xfId="36557"/>
    <cellStyle name="標準 8 2 2 3 2 2 3 5" xfId="15150"/>
    <cellStyle name="標準 8 2 2 3 2 2 3 6" xfId="29423"/>
    <cellStyle name="標準 8 2 2 3 2 2 4" xfId="1729"/>
    <cellStyle name="標準 8 2 2 3 2 2 4 2" xfId="3510"/>
    <cellStyle name="標準 8 2 2 3 2 2 4 2 2" xfId="7121"/>
    <cellStyle name="標準 8 2 2 3 2 2 4 2 2 2" xfId="14255"/>
    <cellStyle name="標準 8 2 2 3 2 2 4 2 2 2 2" xfId="28523"/>
    <cellStyle name="標準 8 2 2 3 2 2 4 2 2 2 3" xfId="42796"/>
    <cellStyle name="標準 8 2 2 3 2 2 4 2 2 3" xfId="21389"/>
    <cellStyle name="標準 8 2 2 3 2 2 4 2 2 4" xfId="35662"/>
    <cellStyle name="標準 8 2 2 3 2 2 4 2 3" xfId="10688"/>
    <cellStyle name="標準 8 2 2 3 2 2 4 2 3 2" xfId="24956"/>
    <cellStyle name="標準 8 2 2 3 2 2 4 2 3 3" xfId="39229"/>
    <cellStyle name="標準 8 2 2 3 2 2 4 2 4" xfId="17822"/>
    <cellStyle name="標準 8 2 2 3 2 2 4 2 5" xfId="32095"/>
    <cellStyle name="標準 8 2 2 3 2 2 4 3" xfId="5340"/>
    <cellStyle name="標準 8 2 2 3 2 2 4 3 2" xfId="12474"/>
    <cellStyle name="標準 8 2 2 3 2 2 4 3 2 2" xfId="26742"/>
    <cellStyle name="標準 8 2 2 3 2 2 4 3 2 3" xfId="41015"/>
    <cellStyle name="標準 8 2 2 3 2 2 4 3 3" xfId="19608"/>
    <cellStyle name="標準 8 2 2 3 2 2 4 3 4" xfId="33881"/>
    <cellStyle name="標準 8 2 2 3 2 2 4 4" xfId="8907"/>
    <cellStyle name="標準 8 2 2 3 2 2 4 4 2" xfId="23175"/>
    <cellStyle name="標準 8 2 2 3 2 2 4 4 3" xfId="37448"/>
    <cellStyle name="標準 8 2 2 3 2 2 4 5" xfId="16041"/>
    <cellStyle name="標準 8 2 2 3 2 2 4 6" xfId="30314"/>
    <cellStyle name="標準 8 2 2 3 2 2 5" xfId="2174"/>
    <cellStyle name="標準 8 2 2 3 2 2 5 2" xfId="5785"/>
    <cellStyle name="標準 8 2 2 3 2 2 5 2 2" xfId="12919"/>
    <cellStyle name="標準 8 2 2 3 2 2 5 2 2 2" xfId="27187"/>
    <cellStyle name="標準 8 2 2 3 2 2 5 2 2 3" xfId="41460"/>
    <cellStyle name="標準 8 2 2 3 2 2 5 2 3" xfId="20053"/>
    <cellStyle name="標準 8 2 2 3 2 2 5 2 4" xfId="34326"/>
    <cellStyle name="標準 8 2 2 3 2 2 5 3" xfId="9352"/>
    <cellStyle name="標準 8 2 2 3 2 2 5 3 2" xfId="23620"/>
    <cellStyle name="標準 8 2 2 3 2 2 5 3 3" xfId="37893"/>
    <cellStyle name="標準 8 2 2 3 2 2 5 4" xfId="16486"/>
    <cellStyle name="標準 8 2 2 3 2 2 5 5" xfId="30759"/>
    <cellStyle name="標準 8 2 2 3 2 2 6" xfId="4004"/>
    <cellStyle name="標準 8 2 2 3 2 2 6 2" xfId="11138"/>
    <cellStyle name="標準 8 2 2 3 2 2 6 2 2" xfId="25406"/>
    <cellStyle name="標準 8 2 2 3 2 2 6 2 3" xfId="39679"/>
    <cellStyle name="標準 8 2 2 3 2 2 6 3" xfId="18272"/>
    <cellStyle name="標準 8 2 2 3 2 2 6 4" xfId="32545"/>
    <cellStyle name="標準 8 2 2 3 2 2 7" xfId="7571"/>
    <cellStyle name="標準 8 2 2 3 2 2 7 2" xfId="21839"/>
    <cellStyle name="標準 8 2 2 3 2 2 7 3" xfId="36112"/>
    <cellStyle name="標準 8 2 2 3 2 2 8" xfId="14705"/>
    <cellStyle name="標準 8 2 2 3 2 2 9" xfId="28978"/>
    <cellStyle name="標準 8 2 2 3 2 3" xfId="1087"/>
    <cellStyle name="標準 8 2 2 3 2 3 2" xfId="2868"/>
    <cellStyle name="標準 8 2 2 3 2 3 2 2" xfId="6479"/>
    <cellStyle name="標準 8 2 2 3 2 3 2 2 2" xfId="13613"/>
    <cellStyle name="標準 8 2 2 3 2 3 2 2 2 2" xfId="27881"/>
    <cellStyle name="標準 8 2 2 3 2 3 2 2 2 3" xfId="42154"/>
    <cellStyle name="標準 8 2 2 3 2 3 2 2 3" xfId="20747"/>
    <cellStyle name="標準 8 2 2 3 2 3 2 2 4" xfId="35020"/>
    <cellStyle name="標準 8 2 2 3 2 3 2 3" xfId="10046"/>
    <cellStyle name="標準 8 2 2 3 2 3 2 3 2" xfId="24314"/>
    <cellStyle name="標準 8 2 2 3 2 3 2 3 3" xfId="38587"/>
    <cellStyle name="標準 8 2 2 3 2 3 2 4" xfId="17180"/>
    <cellStyle name="標準 8 2 2 3 2 3 2 5" xfId="31453"/>
    <cellStyle name="標準 8 2 2 3 2 3 3" xfId="4698"/>
    <cellStyle name="標準 8 2 2 3 2 3 3 2" xfId="11832"/>
    <cellStyle name="標準 8 2 2 3 2 3 3 2 2" xfId="26100"/>
    <cellStyle name="標準 8 2 2 3 2 3 3 2 3" xfId="40373"/>
    <cellStyle name="標準 8 2 2 3 2 3 3 3" xfId="18966"/>
    <cellStyle name="標準 8 2 2 3 2 3 3 4" xfId="33239"/>
    <cellStyle name="標準 8 2 2 3 2 3 4" xfId="8265"/>
    <cellStyle name="標準 8 2 2 3 2 3 4 2" xfId="22533"/>
    <cellStyle name="標準 8 2 2 3 2 3 4 3" xfId="36806"/>
    <cellStyle name="標準 8 2 2 3 2 3 5" xfId="15399"/>
    <cellStyle name="標準 8 2 2 3 2 3 6" xfId="29672"/>
    <cellStyle name="標準 8 2 2 3 2 4" xfId="641"/>
    <cellStyle name="標準 8 2 2 3 2 4 2" xfId="2422"/>
    <cellStyle name="標準 8 2 2 3 2 4 2 2" xfId="6033"/>
    <cellStyle name="標準 8 2 2 3 2 4 2 2 2" xfId="13167"/>
    <cellStyle name="標準 8 2 2 3 2 4 2 2 2 2" xfId="27435"/>
    <cellStyle name="標準 8 2 2 3 2 4 2 2 2 3" xfId="41708"/>
    <cellStyle name="標準 8 2 2 3 2 4 2 2 3" xfId="20301"/>
    <cellStyle name="標準 8 2 2 3 2 4 2 2 4" xfId="34574"/>
    <cellStyle name="標準 8 2 2 3 2 4 2 3" xfId="9600"/>
    <cellStyle name="標準 8 2 2 3 2 4 2 3 2" xfId="23868"/>
    <cellStyle name="標準 8 2 2 3 2 4 2 3 3" xfId="38141"/>
    <cellStyle name="標準 8 2 2 3 2 4 2 4" xfId="16734"/>
    <cellStyle name="標準 8 2 2 3 2 4 2 5" xfId="31007"/>
    <cellStyle name="標準 8 2 2 3 2 4 3" xfId="4252"/>
    <cellStyle name="標準 8 2 2 3 2 4 3 2" xfId="11386"/>
    <cellStyle name="標準 8 2 2 3 2 4 3 2 2" xfId="25654"/>
    <cellStyle name="標準 8 2 2 3 2 4 3 2 3" xfId="39927"/>
    <cellStyle name="標準 8 2 2 3 2 4 3 3" xfId="18520"/>
    <cellStyle name="標準 8 2 2 3 2 4 3 4" xfId="32793"/>
    <cellStyle name="標準 8 2 2 3 2 4 4" xfId="7819"/>
    <cellStyle name="標準 8 2 2 3 2 4 4 2" xfId="22087"/>
    <cellStyle name="標準 8 2 2 3 2 4 4 3" xfId="36360"/>
    <cellStyle name="標準 8 2 2 3 2 4 5" xfId="14953"/>
    <cellStyle name="標準 8 2 2 3 2 4 6" xfId="29226"/>
    <cellStyle name="標準 8 2 2 3 2 5" xfId="1532"/>
    <cellStyle name="標準 8 2 2 3 2 5 2" xfId="3313"/>
    <cellStyle name="標準 8 2 2 3 2 5 2 2" xfId="6924"/>
    <cellStyle name="標準 8 2 2 3 2 5 2 2 2" xfId="14058"/>
    <cellStyle name="標準 8 2 2 3 2 5 2 2 2 2" xfId="28326"/>
    <cellStyle name="標準 8 2 2 3 2 5 2 2 2 3" xfId="42599"/>
    <cellStyle name="標準 8 2 2 3 2 5 2 2 3" xfId="21192"/>
    <cellStyle name="標準 8 2 2 3 2 5 2 2 4" xfId="35465"/>
    <cellStyle name="標準 8 2 2 3 2 5 2 3" xfId="10491"/>
    <cellStyle name="標準 8 2 2 3 2 5 2 3 2" xfId="24759"/>
    <cellStyle name="標準 8 2 2 3 2 5 2 3 3" xfId="39032"/>
    <cellStyle name="標準 8 2 2 3 2 5 2 4" xfId="17625"/>
    <cellStyle name="標準 8 2 2 3 2 5 2 5" xfId="31898"/>
    <cellStyle name="標準 8 2 2 3 2 5 3" xfId="5143"/>
    <cellStyle name="標準 8 2 2 3 2 5 3 2" xfId="12277"/>
    <cellStyle name="標準 8 2 2 3 2 5 3 2 2" xfId="26545"/>
    <cellStyle name="標準 8 2 2 3 2 5 3 2 3" xfId="40818"/>
    <cellStyle name="標準 8 2 2 3 2 5 3 3" xfId="19411"/>
    <cellStyle name="標準 8 2 2 3 2 5 3 4" xfId="33684"/>
    <cellStyle name="標準 8 2 2 3 2 5 4" xfId="8710"/>
    <cellStyle name="標準 8 2 2 3 2 5 4 2" xfId="22978"/>
    <cellStyle name="標準 8 2 2 3 2 5 4 3" xfId="37251"/>
    <cellStyle name="標準 8 2 2 3 2 5 5" xfId="15844"/>
    <cellStyle name="標準 8 2 2 3 2 5 6" xfId="30117"/>
    <cellStyle name="標準 8 2 2 3 2 6" xfId="1977"/>
    <cellStyle name="標準 8 2 2 3 2 6 2" xfId="5588"/>
    <cellStyle name="標準 8 2 2 3 2 6 2 2" xfId="12722"/>
    <cellStyle name="標準 8 2 2 3 2 6 2 2 2" xfId="26990"/>
    <cellStyle name="標準 8 2 2 3 2 6 2 2 3" xfId="41263"/>
    <cellStyle name="標準 8 2 2 3 2 6 2 3" xfId="19856"/>
    <cellStyle name="標準 8 2 2 3 2 6 2 4" xfId="34129"/>
    <cellStyle name="標準 8 2 2 3 2 6 3" xfId="9155"/>
    <cellStyle name="標準 8 2 2 3 2 6 3 2" xfId="23423"/>
    <cellStyle name="標準 8 2 2 3 2 6 3 3" xfId="37696"/>
    <cellStyle name="標準 8 2 2 3 2 6 4" xfId="16289"/>
    <cellStyle name="標準 8 2 2 3 2 6 5" xfId="30562"/>
    <cellStyle name="標準 8 2 2 3 2 7" xfId="3807"/>
    <cellStyle name="標準 8 2 2 3 2 7 2" xfId="10941"/>
    <cellStyle name="標準 8 2 2 3 2 7 2 2" xfId="25209"/>
    <cellStyle name="標準 8 2 2 3 2 7 2 3" xfId="39482"/>
    <cellStyle name="標準 8 2 2 3 2 7 3" xfId="18075"/>
    <cellStyle name="標準 8 2 2 3 2 7 4" xfId="32348"/>
    <cellStyle name="標準 8 2 2 3 2 8" xfId="7374"/>
    <cellStyle name="標準 8 2 2 3 2 8 2" xfId="21642"/>
    <cellStyle name="標準 8 2 2 3 2 8 3" xfId="35915"/>
    <cellStyle name="標準 8 2 2 3 2 9" xfId="14508"/>
    <cellStyle name="標準 8 2 2 3 3" xfId="282"/>
    <cellStyle name="標準 8 2 2 3 3 2" xfId="1173"/>
    <cellStyle name="標準 8 2 2 3 3 2 2" xfId="2954"/>
    <cellStyle name="標準 8 2 2 3 3 2 2 2" xfId="6565"/>
    <cellStyle name="標準 8 2 2 3 3 2 2 2 2" xfId="13699"/>
    <cellStyle name="標準 8 2 2 3 3 2 2 2 2 2" xfId="27967"/>
    <cellStyle name="標準 8 2 2 3 3 2 2 2 2 3" xfId="42240"/>
    <cellStyle name="標準 8 2 2 3 3 2 2 2 3" xfId="20833"/>
    <cellStyle name="標準 8 2 2 3 3 2 2 2 4" xfId="35106"/>
    <cellStyle name="標準 8 2 2 3 3 2 2 3" xfId="10132"/>
    <cellStyle name="標準 8 2 2 3 3 2 2 3 2" xfId="24400"/>
    <cellStyle name="標準 8 2 2 3 3 2 2 3 3" xfId="38673"/>
    <cellStyle name="標準 8 2 2 3 3 2 2 4" xfId="17266"/>
    <cellStyle name="標準 8 2 2 3 3 2 2 5" xfId="31539"/>
    <cellStyle name="標準 8 2 2 3 3 2 3" xfId="4784"/>
    <cellStyle name="標準 8 2 2 3 3 2 3 2" xfId="11918"/>
    <cellStyle name="標準 8 2 2 3 3 2 3 2 2" xfId="26186"/>
    <cellStyle name="標準 8 2 2 3 3 2 3 2 3" xfId="40459"/>
    <cellStyle name="標準 8 2 2 3 3 2 3 3" xfId="19052"/>
    <cellStyle name="標準 8 2 2 3 3 2 3 4" xfId="33325"/>
    <cellStyle name="標準 8 2 2 3 3 2 4" xfId="8351"/>
    <cellStyle name="標準 8 2 2 3 3 2 4 2" xfId="22619"/>
    <cellStyle name="標準 8 2 2 3 3 2 4 3" xfId="36892"/>
    <cellStyle name="標準 8 2 2 3 3 2 5" xfId="15485"/>
    <cellStyle name="標準 8 2 2 3 3 2 6" xfId="29758"/>
    <cellStyle name="標準 8 2 2 3 3 3" xfId="727"/>
    <cellStyle name="標準 8 2 2 3 3 3 2" xfId="2508"/>
    <cellStyle name="標準 8 2 2 3 3 3 2 2" xfId="6119"/>
    <cellStyle name="標準 8 2 2 3 3 3 2 2 2" xfId="13253"/>
    <cellStyle name="標準 8 2 2 3 3 3 2 2 2 2" xfId="27521"/>
    <cellStyle name="標準 8 2 2 3 3 3 2 2 2 3" xfId="41794"/>
    <cellStyle name="標準 8 2 2 3 3 3 2 2 3" xfId="20387"/>
    <cellStyle name="標準 8 2 2 3 3 3 2 2 4" xfId="34660"/>
    <cellStyle name="標準 8 2 2 3 3 3 2 3" xfId="9686"/>
    <cellStyle name="標準 8 2 2 3 3 3 2 3 2" xfId="23954"/>
    <cellStyle name="標準 8 2 2 3 3 3 2 3 3" xfId="38227"/>
    <cellStyle name="標準 8 2 2 3 3 3 2 4" xfId="16820"/>
    <cellStyle name="標準 8 2 2 3 3 3 2 5" xfId="31093"/>
    <cellStyle name="標準 8 2 2 3 3 3 3" xfId="4338"/>
    <cellStyle name="標準 8 2 2 3 3 3 3 2" xfId="11472"/>
    <cellStyle name="標準 8 2 2 3 3 3 3 2 2" xfId="25740"/>
    <cellStyle name="標準 8 2 2 3 3 3 3 2 3" xfId="40013"/>
    <cellStyle name="標準 8 2 2 3 3 3 3 3" xfId="18606"/>
    <cellStyle name="標準 8 2 2 3 3 3 3 4" xfId="32879"/>
    <cellStyle name="標準 8 2 2 3 3 3 4" xfId="7905"/>
    <cellStyle name="標準 8 2 2 3 3 3 4 2" xfId="22173"/>
    <cellStyle name="標準 8 2 2 3 3 3 4 3" xfId="36446"/>
    <cellStyle name="標準 8 2 2 3 3 3 5" xfId="15039"/>
    <cellStyle name="標準 8 2 2 3 3 3 6" xfId="29312"/>
    <cellStyle name="標準 8 2 2 3 3 4" xfId="1618"/>
    <cellStyle name="標準 8 2 2 3 3 4 2" xfId="3399"/>
    <cellStyle name="標準 8 2 2 3 3 4 2 2" xfId="7010"/>
    <cellStyle name="標準 8 2 2 3 3 4 2 2 2" xfId="14144"/>
    <cellStyle name="標準 8 2 2 3 3 4 2 2 2 2" xfId="28412"/>
    <cellStyle name="標準 8 2 2 3 3 4 2 2 2 3" xfId="42685"/>
    <cellStyle name="標準 8 2 2 3 3 4 2 2 3" xfId="21278"/>
    <cellStyle name="標準 8 2 2 3 3 4 2 2 4" xfId="35551"/>
    <cellStyle name="標準 8 2 2 3 3 4 2 3" xfId="10577"/>
    <cellStyle name="標準 8 2 2 3 3 4 2 3 2" xfId="24845"/>
    <cellStyle name="標準 8 2 2 3 3 4 2 3 3" xfId="39118"/>
    <cellStyle name="標準 8 2 2 3 3 4 2 4" xfId="17711"/>
    <cellStyle name="標準 8 2 2 3 3 4 2 5" xfId="31984"/>
    <cellStyle name="標準 8 2 2 3 3 4 3" xfId="5229"/>
    <cellStyle name="標準 8 2 2 3 3 4 3 2" xfId="12363"/>
    <cellStyle name="標準 8 2 2 3 3 4 3 2 2" xfId="26631"/>
    <cellStyle name="標準 8 2 2 3 3 4 3 2 3" xfId="40904"/>
    <cellStyle name="標準 8 2 2 3 3 4 3 3" xfId="19497"/>
    <cellStyle name="標準 8 2 2 3 3 4 3 4" xfId="33770"/>
    <cellStyle name="標準 8 2 2 3 3 4 4" xfId="8796"/>
    <cellStyle name="標準 8 2 2 3 3 4 4 2" xfId="23064"/>
    <cellStyle name="標準 8 2 2 3 3 4 4 3" xfId="37337"/>
    <cellStyle name="標準 8 2 2 3 3 4 5" xfId="15930"/>
    <cellStyle name="標準 8 2 2 3 3 4 6" xfId="30203"/>
    <cellStyle name="標準 8 2 2 3 3 5" xfId="2063"/>
    <cellStyle name="標準 8 2 2 3 3 5 2" xfId="5674"/>
    <cellStyle name="標準 8 2 2 3 3 5 2 2" xfId="12808"/>
    <cellStyle name="標準 8 2 2 3 3 5 2 2 2" xfId="27076"/>
    <cellStyle name="標準 8 2 2 3 3 5 2 2 3" xfId="41349"/>
    <cellStyle name="標準 8 2 2 3 3 5 2 3" xfId="19942"/>
    <cellStyle name="標準 8 2 2 3 3 5 2 4" xfId="34215"/>
    <cellStyle name="標準 8 2 2 3 3 5 3" xfId="9241"/>
    <cellStyle name="標準 8 2 2 3 3 5 3 2" xfId="23509"/>
    <cellStyle name="標準 8 2 2 3 3 5 3 3" xfId="37782"/>
    <cellStyle name="標準 8 2 2 3 3 5 4" xfId="16375"/>
    <cellStyle name="標準 8 2 2 3 3 5 5" xfId="30648"/>
    <cellStyle name="標準 8 2 2 3 3 6" xfId="3893"/>
    <cellStyle name="標準 8 2 2 3 3 6 2" xfId="11027"/>
    <cellStyle name="標準 8 2 2 3 3 6 2 2" xfId="25295"/>
    <cellStyle name="標準 8 2 2 3 3 6 2 3" xfId="39568"/>
    <cellStyle name="標準 8 2 2 3 3 6 3" xfId="18161"/>
    <cellStyle name="標準 8 2 2 3 3 6 4" xfId="32434"/>
    <cellStyle name="標準 8 2 2 3 3 7" xfId="7460"/>
    <cellStyle name="標準 8 2 2 3 3 7 2" xfId="21728"/>
    <cellStyle name="標準 8 2 2 3 3 7 3" xfId="36001"/>
    <cellStyle name="標準 8 2 2 3 3 8" xfId="14594"/>
    <cellStyle name="標準 8 2 2 3 3 9" xfId="28867"/>
    <cellStyle name="標準 8 2 2 3 4" xfId="951"/>
    <cellStyle name="標準 8 2 2 3 4 2" xfId="2732"/>
    <cellStyle name="標準 8 2 2 3 4 2 2" xfId="6343"/>
    <cellStyle name="標準 8 2 2 3 4 2 2 2" xfId="13477"/>
    <cellStyle name="標準 8 2 2 3 4 2 2 2 2" xfId="27745"/>
    <cellStyle name="標準 8 2 2 3 4 2 2 2 3" xfId="42018"/>
    <cellStyle name="標準 8 2 2 3 4 2 2 3" xfId="20611"/>
    <cellStyle name="標準 8 2 2 3 4 2 2 4" xfId="34884"/>
    <cellStyle name="標準 8 2 2 3 4 2 3" xfId="9910"/>
    <cellStyle name="標準 8 2 2 3 4 2 3 2" xfId="24178"/>
    <cellStyle name="標準 8 2 2 3 4 2 3 3" xfId="38451"/>
    <cellStyle name="標準 8 2 2 3 4 2 4" xfId="17044"/>
    <cellStyle name="標準 8 2 2 3 4 2 5" xfId="31317"/>
    <cellStyle name="標準 8 2 2 3 4 3" xfId="4562"/>
    <cellStyle name="標準 8 2 2 3 4 3 2" xfId="11696"/>
    <cellStyle name="標準 8 2 2 3 4 3 2 2" xfId="25964"/>
    <cellStyle name="標準 8 2 2 3 4 3 2 3" xfId="40237"/>
    <cellStyle name="標準 8 2 2 3 4 3 3" xfId="18830"/>
    <cellStyle name="標準 8 2 2 3 4 3 4" xfId="33103"/>
    <cellStyle name="標準 8 2 2 3 4 4" xfId="8129"/>
    <cellStyle name="標準 8 2 2 3 4 4 2" xfId="22397"/>
    <cellStyle name="標準 8 2 2 3 4 4 3" xfId="36670"/>
    <cellStyle name="標準 8 2 2 3 4 5" xfId="15263"/>
    <cellStyle name="標準 8 2 2 3 4 6" xfId="29536"/>
    <cellStyle name="標準 8 2 2 3 5" xfId="505"/>
    <cellStyle name="標準 8 2 2 3 5 2" xfId="2286"/>
    <cellStyle name="標準 8 2 2 3 5 2 2" xfId="5897"/>
    <cellStyle name="標準 8 2 2 3 5 2 2 2" xfId="13031"/>
    <cellStyle name="標準 8 2 2 3 5 2 2 2 2" xfId="27299"/>
    <cellStyle name="標準 8 2 2 3 5 2 2 2 3" xfId="41572"/>
    <cellStyle name="標準 8 2 2 3 5 2 2 3" xfId="20165"/>
    <cellStyle name="標準 8 2 2 3 5 2 2 4" xfId="34438"/>
    <cellStyle name="標準 8 2 2 3 5 2 3" xfId="9464"/>
    <cellStyle name="標準 8 2 2 3 5 2 3 2" xfId="23732"/>
    <cellStyle name="標準 8 2 2 3 5 2 3 3" xfId="38005"/>
    <cellStyle name="標準 8 2 2 3 5 2 4" xfId="16598"/>
    <cellStyle name="標準 8 2 2 3 5 2 5" xfId="30871"/>
    <cellStyle name="標準 8 2 2 3 5 3" xfId="4116"/>
    <cellStyle name="標準 8 2 2 3 5 3 2" xfId="11250"/>
    <cellStyle name="標準 8 2 2 3 5 3 2 2" xfId="25518"/>
    <cellStyle name="標準 8 2 2 3 5 3 2 3" xfId="39791"/>
    <cellStyle name="標準 8 2 2 3 5 3 3" xfId="18384"/>
    <cellStyle name="標準 8 2 2 3 5 3 4" xfId="32657"/>
    <cellStyle name="標準 8 2 2 3 5 4" xfId="7683"/>
    <cellStyle name="標準 8 2 2 3 5 4 2" xfId="21951"/>
    <cellStyle name="標準 8 2 2 3 5 4 3" xfId="36224"/>
    <cellStyle name="標準 8 2 2 3 5 5" xfId="14817"/>
    <cellStyle name="標準 8 2 2 3 5 6" xfId="29090"/>
    <cellStyle name="標準 8 2 2 3 6" xfId="1396"/>
    <cellStyle name="標準 8 2 2 3 6 2" xfId="3177"/>
    <cellStyle name="標準 8 2 2 3 6 2 2" xfId="6788"/>
    <cellStyle name="標準 8 2 2 3 6 2 2 2" xfId="13922"/>
    <cellStyle name="標準 8 2 2 3 6 2 2 2 2" xfId="28190"/>
    <cellStyle name="標準 8 2 2 3 6 2 2 2 3" xfId="42463"/>
    <cellStyle name="標準 8 2 2 3 6 2 2 3" xfId="21056"/>
    <cellStyle name="標準 8 2 2 3 6 2 2 4" xfId="35329"/>
    <cellStyle name="標準 8 2 2 3 6 2 3" xfId="10355"/>
    <cellStyle name="標準 8 2 2 3 6 2 3 2" xfId="24623"/>
    <cellStyle name="標準 8 2 2 3 6 2 3 3" xfId="38896"/>
    <cellStyle name="標準 8 2 2 3 6 2 4" xfId="17489"/>
    <cellStyle name="標準 8 2 2 3 6 2 5" xfId="31762"/>
    <cellStyle name="標準 8 2 2 3 6 3" xfId="5007"/>
    <cellStyle name="標準 8 2 2 3 6 3 2" xfId="12141"/>
    <cellStyle name="標準 8 2 2 3 6 3 2 2" xfId="26409"/>
    <cellStyle name="標準 8 2 2 3 6 3 2 3" xfId="40682"/>
    <cellStyle name="標準 8 2 2 3 6 3 3" xfId="19275"/>
    <cellStyle name="標準 8 2 2 3 6 3 4" xfId="33548"/>
    <cellStyle name="標準 8 2 2 3 6 4" xfId="8574"/>
    <cellStyle name="標準 8 2 2 3 6 4 2" xfId="22842"/>
    <cellStyle name="標準 8 2 2 3 6 4 3" xfId="37115"/>
    <cellStyle name="標準 8 2 2 3 6 5" xfId="15708"/>
    <cellStyle name="標準 8 2 2 3 6 6" xfId="29981"/>
    <cellStyle name="標準 8 2 2 3 7" xfId="1841"/>
    <cellStyle name="標準 8 2 2 3 7 2" xfId="5452"/>
    <cellStyle name="標準 8 2 2 3 7 2 2" xfId="12586"/>
    <cellStyle name="標準 8 2 2 3 7 2 2 2" xfId="26854"/>
    <cellStyle name="標準 8 2 2 3 7 2 2 3" xfId="41127"/>
    <cellStyle name="標準 8 2 2 3 7 2 3" xfId="19720"/>
    <cellStyle name="標準 8 2 2 3 7 2 4" xfId="33993"/>
    <cellStyle name="標準 8 2 2 3 7 3" xfId="9019"/>
    <cellStyle name="標準 8 2 2 3 7 3 2" xfId="23287"/>
    <cellStyle name="標準 8 2 2 3 7 3 3" xfId="37560"/>
    <cellStyle name="標準 8 2 2 3 7 4" xfId="16153"/>
    <cellStyle name="標準 8 2 2 3 7 5" xfId="30426"/>
    <cellStyle name="標準 8 2 2 3 8" xfId="3671"/>
    <cellStyle name="標準 8 2 2 3 8 2" xfId="10805"/>
    <cellStyle name="標準 8 2 2 3 8 2 2" xfId="25073"/>
    <cellStyle name="標準 8 2 2 3 8 2 3" xfId="39346"/>
    <cellStyle name="標準 8 2 2 3 8 3" xfId="17939"/>
    <cellStyle name="標準 8 2 2 3 8 4" xfId="32212"/>
    <cellStyle name="標準 8 2 2 3 9" xfId="7238"/>
    <cellStyle name="標準 8 2 2 3 9 2" xfId="21506"/>
    <cellStyle name="標準 8 2 2 3 9 3" xfId="35779"/>
    <cellStyle name="標準 8 2 2 4" xfId="97"/>
    <cellStyle name="標準 8 2 2 4 10" xfId="14409"/>
    <cellStyle name="標準 8 2 2 4 11" xfId="28682"/>
    <cellStyle name="標準 8 2 2 4 2" xfId="197"/>
    <cellStyle name="標準 8 2 2 4 2 10" xfId="28782"/>
    <cellStyle name="標準 8 2 2 4 2 2" xfId="430"/>
    <cellStyle name="標準 8 2 2 4 2 2 2" xfId="1321"/>
    <cellStyle name="標準 8 2 2 4 2 2 2 2" xfId="3102"/>
    <cellStyle name="標準 8 2 2 4 2 2 2 2 2" xfId="6713"/>
    <cellStyle name="標準 8 2 2 4 2 2 2 2 2 2" xfId="13847"/>
    <cellStyle name="標準 8 2 2 4 2 2 2 2 2 2 2" xfId="28115"/>
    <cellStyle name="標準 8 2 2 4 2 2 2 2 2 2 3" xfId="42388"/>
    <cellStyle name="標準 8 2 2 4 2 2 2 2 2 3" xfId="20981"/>
    <cellStyle name="標準 8 2 2 4 2 2 2 2 2 4" xfId="35254"/>
    <cellStyle name="標準 8 2 2 4 2 2 2 2 3" xfId="10280"/>
    <cellStyle name="標準 8 2 2 4 2 2 2 2 3 2" xfId="24548"/>
    <cellStyle name="標準 8 2 2 4 2 2 2 2 3 3" xfId="38821"/>
    <cellStyle name="標準 8 2 2 4 2 2 2 2 4" xfId="17414"/>
    <cellStyle name="標準 8 2 2 4 2 2 2 2 5" xfId="31687"/>
    <cellStyle name="標準 8 2 2 4 2 2 2 3" xfId="4932"/>
    <cellStyle name="標準 8 2 2 4 2 2 2 3 2" xfId="12066"/>
    <cellStyle name="標準 8 2 2 4 2 2 2 3 2 2" xfId="26334"/>
    <cellStyle name="標準 8 2 2 4 2 2 2 3 2 3" xfId="40607"/>
    <cellStyle name="標準 8 2 2 4 2 2 2 3 3" xfId="19200"/>
    <cellStyle name="標準 8 2 2 4 2 2 2 3 4" xfId="33473"/>
    <cellStyle name="標準 8 2 2 4 2 2 2 4" xfId="8499"/>
    <cellStyle name="標準 8 2 2 4 2 2 2 4 2" xfId="22767"/>
    <cellStyle name="標準 8 2 2 4 2 2 2 4 3" xfId="37040"/>
    <cellStyle name="標準 8 2 2 4 2 2 2 5" xfId="15633"/>
    <cellStyle name="標準 8 2 2 4 2 2 2 6" xfId="29906"/>
    <cellStyle name="標準 8 2 2 4 2 2 3" xfId="875"/>
    <cellStyle name="標準 8 2 2 4 2 2 3 2" xfId="2656"/>
    <cellStyle name="標準 8 2 2 4 2 2 3 2 2" xfId="6267"/>
    <cellStyle name="標準 8 2 2 4 2 2 3 2 2 2" xfId="13401"/>
    <cellStyle name="標準 8 2 2 4 2 2 3 2 2 2 2" xfId="27669"/>
    <cellStyle name="標準 8 2 2 4 2 2 3 2 2 2 3" xfId="41942"/>
    <cellStyle name="標準 8 2 2 4 2 2 3 2 2 3" xfId="20535"/>
    <cellStyle name="標準 8 2 2 4 2 2 3 2 2 4" xfId="34808"/>
    <cellStyle name="標準 8 2 2 4 2 2 3 2 3" xfId="9834"/>
    <cellStyle name="標準 8 2 2 4 2 2 3 2 3 2" xfId="24102"/>
    <cellStyle name="標準 8 2 2 4 2 2 3 2 3 3" xfId="38375"/>
    <cellStyle name="標準 8 2 2 4 2 2 3 2 4" xfId="16968"/>
    <cellStyle name="標準 8 2 2 4 2 2 3 2 5" xfId="31241"/>
    <cellStyle name="標準 8 2 2 4 2 2 3 3" xfId="4486"/>
    <cellStyle name="標準 8 2 2 4 2 2 3 3 2" xfId="11620"/>
    <cellStyle name="標準 8 2 2 4 2 2 3 3 2 2" xfId="25888"/>
    <cellStyle name="標準 8 2 2 4 2 2 3 3 2 3" xfId="40161"/>
    <cellStyle name="標準 8 2 2 4 2 2 3 3 3" xfId="18754"/>
    <cellStyle name="標準 8 2 2 4 2 2 3 3 4" xfId="33027"/>
    <cellStyle name="標準 8 2 2 4 2 2 3 4" xfId="8053"/>
    <cellStyle name="標準 8 2 2 4 2 2 3 4 2" xfId="22321"/>
    <cellStyle name="標準 8 2 2 4 2 2 3 4 3" xfId="36594"/>
    <cellStyle name="標準 8 2 2 4 2 2 3 5" xfId="15187"/>
    <cellStyle name="標準 8 2 2 4 2 2 3 6" xfId="29460"/>
    <cellStyle name="標準 8 2 2 4 2 2 4" xfId="1766"/>
    <cellStyle name="標準 8 2 2 4 2 2 4 2" xfId="3547"/>
    <cellStyle name="標準 8 2 2 4 2 2 4 2 2" xfId="7158"/>
    <cellStyle name="標準 8 2 2 4 2 2 4 2 2 2" xfId="14292"/>
    <cellStyle name="標準 8 2 2 4 2 2 4 2 2 2 2" xfId="28560"/>
    <cellStyle name="標準 8 2 2 4 2 2 4 2 2 2 3" xfId="42833"/>
    <cellStyle name="標準 8 2 2 4 2 2 4 2 2 3" xfId="21426"/>
    <cellStyle name="標準 8 2 2 4 2 2 4 2 2 4" xfId="35699"/>
    <cellStyle name="標準 8 2 2 4 2 2 4 2 3" xfId="10725"/>
    <cellStyle name="標準 8 2 2 4 2 2 4 2 3 2" xfId="24993"/>
    <cellStyle name="標準 8 2 2 4 2 2 4 2 3 3" xfId="39266"/>
    <cellStyle name="標準 8 2 2 4 2 2 4 2 4" xfId="17859"/>
    <cellStyle name="標準 8 2 2 4 2 2 4 2 5" xfId="32132"/>
    <cellStyle name="標準 8 2 2 4 2 2 4 3" xfId="5377"/>
    <cellStyle name="標準 8 2 2 4 2 2 4 3 2" xfId="12511"/>
    <cellStyle name="標準 8 2 2 4 2 2 4 3 2 2" xfId="26779"/>
    <cellStyle name="標準 8 2 2 4 2 2 4 3 2 3" xfId="41052"/>
    <cellStyle name="標準 8 2 2 4 2 2 4 3 3" xfId="19645"/>
    <cellStyle name="標準 8 2 2 4 2 2 4 3 4" xfId="33918"/>
    <cellStyle name="標準 8 2 2 4 2 2 4 4" xfId="8944"/>
    <cellStyle name="標準 8 2 2 4 2 2 4 4 2" xfId="23212"/>
    <cellStyle name="標準 8 2 2 4 2 2 4 4 3" xfId="37485"/>
    <cellStyle name="標準 8 2 2 4 2 2 4 5" xfId="16078"/>
    <cellStyle name="標準 8 2 2 4 2 2 4 6" xfId="30351"/>
    <cellStyle name="標準 8 2 2 4 2 2 5" xfId="2211"/>
    <cellStyle name="標準 8 2 2 4 2 2 5 2" xfId="5822"/>
    <cellStyle name="標準 8 2 2 4 2 2 5 2 2" xfId="12956"/>
    <cellStyle name="標準 8 2 2 4 2 2 5 2 2 2" xfId="27224"/>
    <cellStyle name="標準 8 2 2 4 2 2 5 2 2 3" xfId="41497"/>
    <cellStyle name="標準 8 2 2 4 2 2 5 2 3" xfId="20090"/>
    <cellStyle name="標準 8 2 2 4 2 2 5 2 4" xfId="34363"/>
    <cellStyle name="標準 8 2 2 4 2 2 5 3" xfId="9389"/>
    <cellStyle name="標準 8 2 2 4 2 2 5 3 2" xfId="23657"/>
    <cellStyle name="標準 8 2 2 4 2 2 5 3 3" xfId="37930"/>
    <cellStyle name="標準 8 2 2 4 2 2 5 4" xfId="16523"/>
    <cellStyle name="標準 8 2 2 4 2 2 5 5" xfId="30796"/>
    <cellStyle name="標準 8 2 2 4 2 2 6" xfId="4041"/>
    <cellStyle name="標準 8 2 2 4 2 2 6 2" xfId="11175"/>
    <cellStyle name="標準 8 2 2 4 2 2 6 2 2" xfId="25443"/>
    <cellStyle name="標準 8 2 2 4 2 2 6 2 3" xfId="39716"/>
    <cellStyle name="標準 8 2 2 4 2 2 6 3" xfId="18309"/>
    <cellStyle name="標準 8 2 2 4 2 2 6 4" xfId="32582"/>
    <cellStyle name="標準 8 2 2 4 2 2 7" xfId="7608"/>
    <cellStyle name="標準 8 2 2 4 2 2 7 2" xfId="21876"/>
    <cellStyle name="標準 8 2 2 4 2 2 7 3" xfId="36149"/>
    <cellStyle name="標準 8 2 2 4 2 2 8" xfId="14742"/>
    <cellStyle name="標準 8 2 2 4 2 2 9" xfId="29015"/>
    <cellStyle name="標準 8 2 2 4 2 3" xfId="1088"/>
    <cellStyle name="標準 8 2 2 4 2 3 2" xfId="2869"/>
    <cellStyle name="標準 8 2 2 4 2 3 2 2" xfId="6480"/>
    <cellStyle name="標準 8 2 2 4 2 3 2 2 2" xfId="13614"/>
    <cellStyle name="標準 8 2 2 4 2 3 2 2 2 2" xfId="27882"/>
    <cellStyle name="標準 8 2 2 4 2 3 2 2 2 3" xfId="42155"/>
    <cellStyle name="標準 8 2 2 4 2 3 2 2 3" xfId="20748"/>
    <cellStyle name="標準 8 2 2 4 2 3 2 2 4" xfId="35021"/>
    <cellStyle name="標準 8 2 2 4 2 3 2 3" xfId="10047"/>
    <cellStyle name="標準 8 2 2 4 2 3 2 3 2" xfId="24315"/>
    <cellStyle name="標準 8 2 2 4 2 3 2 3 3" xfId="38588"/>
    <cellStyle name="標準 8 2 2 4 2 3 2 4" xfId="17181"/>
    <cellStyle name="標準 8 2 2 4 2 3 2 5" xfId="31454"/>
    <cellStyle name="標準 8 2 2 4 2 3 3" xfId="4699"/>
    <cellStyle name="標準 8 2 2 4 2 3 3 2" xfId="11833"/>
    <cellStyle name="標準 8 2 2 4 2 3 3 2 2" xfId="26101"/>
    <cellStyle name="標準 8 2 2 4 2 3 3 2 3" xfId="40374"/>
    <cellStyle name="標準 8 2 2 4 2 3 3 3" xfId="18967"/>
    <cellStyle name="標準 8 2 2 4 2 3 3 4" xfId="33240"/>
    <cellStyle name="標準 8 2 2 4 2 3 4" xfId="8266"/>
    <cellStyle name="標準 8 2 2 4 2 3 4 2" xfId="22534"/>
    <cellStyle name="標準 8 2 2 4 2 3 4 3" xfId="36807"/>
    <cellStyle name="標準 8 2 2 4 2 3 5" xfId="15400"/>
    <cellStyle name="標準 8 2 2 4 2 3 6" xfId="29673"/>
    <cellStyle name="標準 8 2 2 4 2 4" xfId="642"/>
    <cellStyle name="標準 8 2 2 4 2 4 2" xfId="2423"/>
    <cellStyle name="標準 8 2 2 4 2 4 2 2" xfId="6034"/>
    <cellStyle name="標準 8 2 2 4 2 4 2 2 2" xfId="13168"/>
    <cellStyle name="標準 8 2 2 4 2 4 2 2 2 2" xfId="27436"/>
    <cellStyle name="標準 8 2 2 4 2 4 2 2 2 3" xfId="41709"/>
    <cellStyle name="標準 8 2 2 4 2 4 2 2 3" xfId="20302"/>
    <cellStyle name="標準 8 2 2 4 2 4 2 2 4" xfId="34575"/>
    <cellStyle name="標準 8 2 2 4 2 4 2 3" xfId="9601"/>
    <cellStyle name="標準 8 2 2 4 2 4 2 3 2" xfId="23869"/>
    <cellStyle name="標準 8 2 2 4 2 4 2 3 3" xfId="38142"/>
    <cellStyle name="標準 8 2 2 4 2 4 2 4" xfId="16735"/>
    <cellStyle name="標準 8 2 2 4 2 4 2 5" xfId="31008"/>
    <cellStyle name="標準 8 2 2 4 2 4 3" xfId="4253"/>
    <cellStyle name="標準 8 2 2 4 2 4 3 2" xfId="11387"/>
    <cellStyle name="標準 8 2 2 4 2 4 3 2 2" xfId="25655"/>
    <cellStyle name="標準 8 2 2 4 2 4 3 2 3" xfId="39928"/>
    <cellStyle name="標準 8 2 2 4 2 4 3 3" xfId="18521"/>
    <cellStyle name="標準 8 2 2 4 2 4 3 4" xfId="32794"/>
    <cellStyle name="標準 8 2 2 4 2 4 4" xfId="7820"/>
    <cellStyle name="標準 8 2 2 4 2 4 4 2" xfId="22088"/>
    <cellStyle name="標準 8 2 2 4 2 4 4 3" xfId="36361"/>
    <cellStyle name="標準 8 2 2 4 2 4 5" xfId="14954"/>
    <cellStyle name="標準 8 2 2 4 2 4 6" xfId="29227"/>
    <cellStyle name="標準 8 2 2 4 2 5" xfId="1533"/>
    <cellStyle name="標準 8 2 2 4 2 5 2" xfId="3314"/>
    <cellStyle name="標準 8 2 2 4 2 5 2 2" xfId="6925"/>
    <cellStyle name="標準 8 2 2 4 2 5 2 2 2" xfId="14059"/>
    <cellStyle name="標準 8 2 2 4 2 5 2 2 2 2" xfId="28327"/>
    <cellStyle name="標準 8 2 2 4 2 5 2 2 2 3" xfId="42600"/>
    <cellStyle name="標準 8 2 2 4 2 5 2 2 3" xfId="21193"/>
    <cellStyle name="標準 8 2 2 4 2 5 2 2 4" xfId="35466"/>
    <cellStyle name="標準 8 2 2 4 2 5 2 3" xfId="10492"/>
    <cellStyle name="標準 8 2 2 4 2 5 2 3 2" xfId="24760"/>
    <cellStyle name="標準 8 2 2 4 2 5 2 3 3" xfId="39033"/>
    <cellStyle name="標準 8 2 2 4 2 5 2 4" xfId="17626"/>
    <cellStyle name="標準 8 2 2 4 2 5 2 5" xfId="31899"/>
    <cellStyle name="標準 8 2 2 4 2 5 3" xfId="5144"/>
    <cellStyle name="標準 8 2 2 4 2 5 3 2" xfId="12278"/>
    <cellStyle name="標準 8 2 2 4 2 5 3 2 2" xfId="26546"/>
    <cellStyle name="標準 8 2 2 4 2 5 3 2 3" xfId="40819"/>
    <cellStyle name="標準 8 2 2 4 2 5 3 3" xfId="19412"/>
    <cellStyle name="標準 8 2 2 4 2 5 3 4" xfId="33685"/>
    <cellStyle name="標準 8 2 2 4 2 5 4" xfId="8711"/>
    <cellStyle name="標準 8 2 2 4 2 5 4 2" xfId="22979"/>
    <cellStyle name="標準 8 2 2 4 2 5 4 3" xfId="37252"/>
    <cellStyle name="標準 8 2 2 4 2 5 5" xfId="15845"/>
    <cellStyle name="標準 8 2 2 4 2 5 6" xfId="30118"/>
    <cellStyle name="標準 8 2 2 4 2 6" xfId="1978"/>
    <cellStyle name="標準 8 2 2 4 2 6 2" xfId="5589"/>
    <cellStyle name="標準 8 2 2 4 2 6 2 2" xfId="12723"/>
    <cellStyle name="標準 8 2 2 4 2 6 2 2 2" xfId="26991"/>
    <cellStyle name="標準 8 2 2 4 2 6 2 2 3" xfId="41264"/>
    <cellStyle name="標準 8 2 2 4 2 6 2 3" xfId="19857"/>
    <cellStyle name="標準 8 2 2 4 2 6 2 4" xfId="34130"/>
    <cellStyle name="標準 8 2 2 4 2 6 3" xfId="9156"/>
    <cellStyle name="標準 8 2 2 4 2 6 3 2" xfId="23424"/>
    <cellStyle name="標準 8 2 2 4 2 6 3 3" xfId="37697"/>
    <cellStyle name="標準 8 2 2 4 2 6 4" xfId="16290"/>
    <cellStyle name="標準 8 2 2 4 2 6 5" xfId="30563"/>
    <cellStyle name="標準 8 2 2 4 2 7" xfId="3808"/>
    <cellStyle name="標準 8 2 2 4 2 7 2" xfId="10942"/>
    <cellStyle name="標準 8 2 2 4 2 7 2 2" xfId="25210"/>
    <cellStyle name="標準 8 2 2 4 2 7 2 3" xfId="39483"/>
    <cellStyle name="標準 8 2 2 4 2 7 3" xfId="18076"/>
    <cellStyle name="標準 8 2 2 4 2 7 4" xfId="32349"/>
    <cellStyle name="標準 8 2 2 4 2 8" xfId="7375"/>
    <cellStyle name="標準 8 2 2 4 2 8 2" xfId="21643"/>
    <cellStyle name="標準 8 2 2 4 2 8 3" xfId="35916"/>
    <cellStyle name="標準 8 2 2 4 2 9" xfId="14509"/>
    <cellStyle name="標準 8 2 2 4 3" xfId="319"/>
    <cellStyle name="標準 8 2 2 4 3 2" xfId="1210"/>
    <cellStyle name="標準 8 2 2 4 3 2 2" xfId="2991"/>
    <cellStyle name="標準 8 2 2 4 3 2 2 2" xfId="6602"/>
    <cellStyle name="標準 8 2 2 4 3 2 2 2 2" xfId="13736"/>
    <cellStyle name="標準 8 2 2 4 3 2 2 2 2 2" xfId="28004"/>
    <cellStyle name="標準 8 2 2 4 3 2 2 2 2 3" xfId="42277"/>
    <cellStyle name="標準 8 2 2 4 3 2 2 2 3" xfId="20870"/>
    <cellStyle name="標準 8 2 2 4 3 2 2 2 4" xfId="35143"/>
    <cellStyle name="標準 8 2 2 4 3 2 2 3" xfId="10169"/>
    <cellStyle name="標準 8 2 2 4 3 2 2 3 2" xfId="24437"/>
    <cellStyle name="標準 8 2 2 4 3 2 2 3 3" xfId="38710"/>
    <cellStyle name="標準 8 2 2 4 3 2 2 4" xfId="17303"/>
    <cellStyle name="標準 8 2 2 4 3 2 2 5" xfId="31576"/>
    <cellStyle name="標準 8 2 2 4 3 2 3" xfId="4821"/>
    <cellStyle name="標準 8 2 2 4 3 2 3 2" xfId="11955"/>
    <cellStyle name="標準 8 2 2 4 3 2 3 2 2" xfId="26223"/>
    <cellStyle name="標準 8 2 2 4 3 2 3 2 3" xfId="40496"/>
    <cellStyle name="標準 8 2 2 4 3 2 3 3" xfId="19089"/>
    <cellStyle name="標準 8 2 2 4 3 2 3 4" xfId="33362"/>
    <cellStyle name="標準 8 2 2 4 3 2 4" xfId="8388"/>
    <cellStyle name="標準 8 2 2 4 3 2 4 2" xfId="22656"/>
    <cellStyle name="標準 8 2 2 4 3 2 4 3" xfId="36929"/>
    <cellStyle name="標準 8 2 2 4 3 2 5" xfId="15522"/>
    <cellStyle name="標準 8 2 2 4 3 2 6" xfId="29795"/>
    <cellStyle name="標準 8 2 2 4 3 3" xfId="764"/>
    <cellStyle name="標準 8 2 2 4 3 3 2" xfId="2545"/>
    <cellStyle name="標準 8 2 2 4 3 3 2 2" xfId="6156"/>
    <cellStyle name="標準 8 2 2 4 3 3 2 2 2" xfId="13290"/>
    <cellStyle name="標準 8 2 2 4 3 3 2 2 2 2" xfId="27558"/>
    <cellStyle name="標準 8 2 2 4 3 3 2 2 2 3" xfId="41831"/>
    <cellStyle name="標準 8 2 2 4 3 3 2 2 3" xfId="20424"/>
    <cellStyle name="標準 8 2 2 4 3 3 2 2 4" xfId="34697"/>
    <cellStyle name="標準 8 2 2 4 3 3 2 3" xfId="9723"/>
    <cellStyle name="標準 8 2 2 4 3 3 2 3 2" xfId="23991"/>
    <cellStyle name="標準 8 2 2 4 3 3 2 3 3" xfId="38264"/>
    <cellStyle name="標準 8 2 2 4 3 3 2 4" xfId="16857"/>
    <cellStyle name="標準 8 2 2 4 3 3 2 5" xfId="31130"/>
    <cellStyle name="標準 8 2 2 4 3 3 3" xfId="4375"/>
    <cellStyle name="標準 8 2 2 4 3 3 3 2" xfId="11509"/>
    <cellStyle name="標準 8 2 2 4 3 3 3 2 2" xfId="25777"/>
    <cellStyle name="標準 8 2 2 4 3 3 3 2 3" xfId="40050"/>
    <cellStyle name="標準 8 2 2 4 3 3 3 3" xfId="18643"/>
    <cellStyle name="標準 8 2 2 4 3 3 3 4" xfId="32916"/>
    <cellStyle name="標準 8 2 2 4 3 3 4" xfId="7942"/>
    <cellStyle name="標準 8 2 2 4 3 3 4 2" xfId="22210"/>
    <cellStyle name="標準 8 2 2 4 3 3 4 3" xfId="36483"/>
    <cellStyle name="標準 8 2 2 4 3 3 5" xfId="15076"/>
    <cellStyle name="標準 8 2 2 4 3 3 6" xfId="29349"/>
    <cellStyle name="標準 8 2 2 4 3 4" xfId="1655"/>
    <cellStyle name="標準 8 2 2 4 3 4 2" xfId="3436"/>
    <cellStyle name="標準 8 2 2 4 3 4 2 2" xfId="7047"/>
    <cellStyle name="標準 8 2 2 4 3 4 2 2 2" xfId="14181"/>
    <cellStyle name="標準 8 2 2 4 3 4 2 2 2 2" xfId="28449"/>
    <cellStyle name="標準 8 2 2 4 3 4 2 2 2 3" xfId="42722"/>
    <cellStyle name="標準 8 2 2 4 3 4 2 2 3" xfId="21315"/>
    <cellStyle name="標準 8 2 2 4 3 4 2 2 4" xfId="35588"/>
    <cellStyle name="標準 8 2 2 4 3 4 2 3" xfId="10614"/>
    <cellStyle name="標準 8 2 2 4 3 4 2 3 2" xfId="24882"/>
    <cellStyle name="標準 8 2 2 4 3 4 2 3 3" xfId="39155"/>
    <cellStyle name="標準 8 2 2 4 3 4 2 4" xfId="17748"/>
    <cellStyle name="標準 8 2 2 4 3 4 2 5" xfId="32021"/>
    <cellStyle name="標準 8 2 2 4 3 4 3" xfId="5266"/>
    <cellStyle name="標準 8 2 2 4 3 4 3 2" xfId="12400"/>
    <cellStyle name="標準 8 2 2 4 3 4 3 2 2" xfId="26668"/>
    <cellStyle name="標準 8 2 2 4 3 4 3 2 3" xfId="40941"/>
    <cellStyle name="標準 8 2 2 4 3 4 3 3" xfId="19534"/>
    <cellStyle name="標準 8 2 2 4 3 4 3 4" xfId="33807"/>
    <cellStyle name="標準 8 2 2 4 3 4 4" xfId="8833"/>
    <cellStyle name="標準 8 2 2 4 3 4 4 2" xfId="23101"/>
    <cellStyle name="標準 8 2 2 4 3 4 4 3" xfId="37374"/>
    <cellStyle name="標準 8 2 2 4 3 4 5" xfId="15967"/>
    <cellStyle name="標準 8 2 2 4 3 4 6" xfId="30240"/>
    <cellStyle name="標準 8 2 2 4 3 5" xfId="2100"/>
    <cellStyle name="標準 8 2 2 4 3 5 2" xfId="5711"/>
    <cellStyle name="標準 8 2 2 4 3 5 2 2" xfId="12845"/>
    <cellStyle name="標準 8 2 2 4 3 5 2 2 2" xfId="27113"/>
    <cellStyle name="標準 8 2 2 4 3 5 2 2 3" xfId="41386"/>
    <cellStyle name="標準 8 2 2 4 3 5 2 3" xfId="19979"/>
    <cellStyle name="標準 8 2 2 4 3 5 2 4" xfId="34252"/>
    <cellStyle name="標準 8 2 2 4 3 5 3" xfId="9278"/>
    <cellStyle name="標準 8 2 2 4 3 5 3 2" xfId="23546"/>
    <cellStyle name="標準 8 2 2 4 3 5 3 3" xfId="37819"/>
    <cellStyle name="標準 8 2 2 4 3 5 4" xfId="16412"/>
    <cellStyle name="標準 8 2 2 4 3 5 5" xfId="30685"/>
    <cellStyle name="標準 8 2 2 4 3 6" xfId="3930"/>
    <cellStyle name="標準 8 2 2 4 3 6 2" xfId="11064"/>
    <cellStyle name="標準 8 2 2 4 3 6 2 2" xfId="25332"/>
    <cellStyle name="標準 8 2 2 4 3 6 2 3" xfId="39605"/>
    <cellStyle name="標準 8 2 2 4 3 6 3" xfId="18198"/>
    <cellStyle name="標準 8 2 2 4 3 6 4" xfId="32471"/>
    <cellStyle name="標準 8 2 2 4 3 7" xfId="7497"/>
    <cellStyle name="標準 8 2 2 4 3 7 2" xfId="21765"/>
    <cellStyle name="標準 8 2 2 4 3 7 3" xfId="36038"/>
    <cellStyle name="標準 8 2 2 4 3 8" xfId="14631"/>
    <cellStyle name="標準 8 2 2 4 3 9" xfId="28904"/>
    <cellStyle name="標準 8 2 2 4 4" xfId="988"/>
    <cellStyle name="標準 8 2 2 4 4 2" xfId="2769"/>
    <cellStyle name="標準 8 2 2 4 4 2 2" xfId="6380"/>
    <cellStyle name="標準 8 2 2 4 4 2 2 2" xfId="13514"/>
    <cellStyle name="標準 8 2 2 4 4 2 2 2 2" xfId="27782"/>
    <cellStyle name="標準 8 2 2 4 4 2 2 2 3" xfId="42055"/>
    <cellStyle name="標準 8 2 2 4 4 2 2 3" xfId="20648"/>
    <cellStyle name="標準 8 2 2 4 4 2 2 4" xfId="34921"/>
    <cellStyle name="標準 8 2 2 4 4 2 3" xfId="9947"/>
    <cellStyle name="標準 8 2 2 4 4 2 3 2" xfId="24215"/>
    <cellStyle name="標準 8 2 2 4 4 2 3 3" xfId="38488"/>
    <cellStyle name="標準 8 2 2 4 4 2 4" xfId="17081"/>
    <cellStyle name="標準 8 2 2 4 4 2 5" xfId="31354"/>
    <cellStyle name="標準 8 2 2 4 4 3" xfId="4599"/>
    <cellStyle name="標準 8 2 2 4 4 3 2" xfId="11733"/>
    <cellStyle name="標準 8 2 2 4 4 3 2 2" xfId="26001"/>
    <cellStyle name="標準 8 2 2 4 4 3 2 3" xfId="40274"/>
    <cellStyle name="標準 8 2 2 4 4 3 3" xfId="18867"/>
    <cellStyle name="標準 8 2 2 4 4 3 4" xfId="33140"/>
    <cellStyle name="標準 8 2 2 4 4 4" xfId="8166"/>
    <cellStyle name="標準 8 2 2 4 4 4 2" xfId="22434"/>
    <cellStyle name="標準 8 2 2 4 4 4 3" xfId="36707"/>
    <cellStyle name="標準 8 2 2 4 4 5" xfId="15300"/>
    <cellStyle name="標準 8 2 2 4 4 6" xfId="29573"/>
    <cellStyle name="標準 8 2 2 4 5" xfId="542"/>
    <cellStyle name="標準 8 2 2 4 5 2" xfId="2323"/>
    <cellStyle name="標準 8 2 2 4 5 2 2" xfId="5934"/>
    <cellStyle name="標準 8 2 2 4 5 2 2 2" xfId="13068"/>
    <cellStyle name="標準 8 2 2 4 5 2 2 2 2" xfId="27336"/>
    <cellStyle name="標準 8 2 2 4 5 2 2 2 3" xfId="41609"/>
    <cellStyle name="標準 8 2 2 4 5 2 2 3" xfId="20202"/>
    <cellStyle name="標準 8 2 2 4 5 2 2 4" xfId="34475"/>
    <cellStyle name="標準 8 2 2 4 5 2 3" xfId="9501"/>
    <cellStyle name="標準 8 2 2 4 5 2 3 2" xfId="23769"/>
    <cellStyle name="標準 8 2 2 4 5 2 3 3" xfId="38042"/>
    <cellStyle name="標準 8 2 2 4 5 2 4" xfId="16635"/>
    <cellStyle name="標準 8 2 2 4 5 2 5" xfId="30908"/>
    <cellStyle name="標準 8 2 2 4 5 3" xfId="4153"/>
    <cellStyle name="標準 8 2 2 4 5 3 2" xfId="11287"/>
    <cellStyle name="標準 8 2 2 4 5 3 2 2" xfId="25555"/>
    <cellStyle name="標準 8 2 2 4 5 3 2 3" xfId="39828"/>
    <cellStyle name="標準 8 2 2 4 5 3 3" xfId="18421"/>
    <cellStyle name="標準 8 2 2 4 5 3 4" xfId="32694"/>
    <cellStyle name="標準 8 2 2 4 5 4" xfId="7720"/>
    <cellStyle name="標準 8 2 2 4 5 4 2" xfId="21988"/>
    <cellStyle name="標準 8 2 2 4 5 4 3" xfId="36261"/>
    <cellStyle name="標準 8 2 2 4 5 5" xfId="14854"/>
    <cellStyle name="標準 8 2 2 4 5 6" xfId="29127"/>
    <cellStyle name="標準 8 2 2 4 6" xfId="1433"/>
    <cellStyle name="標準 8 2 2 4 6 2" xfId="3214"/>
    <cellStyle name="標準 8 2 2 4 6 2 2" xfId="6825"/>
    <cellStyle name="標準 8 2 2 4 6 2 2 2" xfId="13959"/>
    <cellStyle name="標準 8 2 2 4 6 2 2 2 2" xfId="28227"/>
    <cellStyle name="標準 8 2 2 4 6 2 2 2 3" xfId="42500"/>
    <cellStyle name="標準 8 2 2 4 6 2 2 3" xfId="21093"/>
    <cellStyle name="標準 8 2 2 4 6 2 2 4" xfId="35366"/>
    <cellStyle name="標準 8 2 2 4 6 2 3" xfId="10392"/>
    <cellStyle name="標準 8 2 2 4 6 2 3 2" xfId="24660"/>
    <cellStyle name="標準 8 2 2 4 6 2 3 3" xfId="38933"/>
    <cellStyle name="標準 8 2 2 4 6 2 4" xfId="17526"/>
    <cellStyle name="標準 8 2 2 4 6 2 5" xfId="31799"/>
    <cellStyle name="標準 8 2 2 4 6 3" xfId="5044"/>
    <cellStyle name="標準 8 2 2 4 6 3 2" xfId="12178"/>
    <cellStyle name="標準 8 2 2 4 6 3 2 2" xfId="26446"/>
    <cellStyle name="標準 8 2 2 4 6 3 2 3" xfId="40719"/>
    <cellStyle name="標準 8 2 2 4 6 3 3" xfId="19312"/>
    <cellStyle name="標準 8 2 2 4 6 3 4" xfId="33585"/>
    <cellStyle name="標準 8 2 2 4 6 4" xfId="8611"/>
    <cellStyle name="標準 8 2 2 4 6 4 2" xfId="22879"/>
    <cellStyle name="標準 8 2 2 4 6 4 3" xfId="37152"/>
    <cellStyle name="標準 8 2 2 4 6 5" xfId="15745"/>
    <cellStyle name="標準 8 2 2 4 6 6" xfId="30018"/>
    <cellStyle name="標準 8 2 2 4 7" xfId="1878"/>
    <cellStyle name="標準 8 2 2 4 7 2" xfId="5489"/>
    <cellStyle name="標準 8 2 2 4 7 2 2" xfId="12623"/>
    <cellStyle name="標準 8 2 2 4 7 2 2 2" xfId="26891"/>
    <cellStyle name="標準 8 2 2 4 7 2 2 3" xfId="41164"/>
    <cellStyle name="標準 8 2 2 4 7 2 3" xfId="19757"/>
    <cellStyle name="標準 8 2 2 4 7 2 4" xfId="34030"/>
    <cellStyle name="標準 8 2 2 4 7 3" xfId="9056"/>
    <cellStyle name="標準 8 2 2 4 7 3 2" xfId="23324"/>
    <cellStyle name="標準 8 2 2 4 7 3 3" xfId="37597"/>
    <cellStyle name="標準 8 2 2 4 7 4" xfId="16190"/>
    <cellStyle name="標準 8 2 2 4 7 5" xfId="30463"/>
    <cellStyle name="標準 8 2 2 4 8" xfId="3708"/>
    <cellStyle name="標準 8 2 2 4 8 2" xfId="10842"/>
    <cellStyle name="標準 8 2 2 4 8 2 2" xfId="25110"/>
    <cellStyle name="標準 8 2 2 4 8 2 3" xfId="39383"/>
    <cellStyle name="標準 8 2 2 4 8 3" xfId="17976"/>
    <cellStyle name="標準 8 2 2 4 8 4" xfId="32249"/>
    <cellStyle name="標準 8 2 2 4 9" xfId="7275"/>
    <cellStyle name="標準 8 2 2 4 9 2" xfId="21543"/>
    <cellStyle name="標準 8 2 2 4 9 3" xfId="35816"/>
    <cellStyle name="標準 8 2 2 5" xfId="198"/>
    <cellStyle name="標準 8 2 2 5 10" xfId="28783"/>
    <cellStyle name="標準 8 2 2 5 2" xfId="356"/>
    <cellStyle name="標準 8 2 2 5 2 2" xfId="1247"/>
    <cellStyle name="標準 8 2 2 5 2 2 2" xfId="3028"/>
    <cellStyle name="標準 8 2 2 5 2 2 2 2" xfId="6639"/>
    <cellStyle name="標準 8 2 2 5 2 2 2 2 2" xfId="13773"/>
    <cellStyle name="標準 8 2 2 5 2 2 2 2 2 2" xfId="28041"/>
    <cellStyle name="標準 8 2 2 5 2 2 2 2 2 3" xfId="42314"/>
    <cellStyle name="標準 8 2 2 5 2 2 2 2 3" xfId="20907"/>
    <cellStyle name="標準 8 2 2 5 2 2 2 2 4" xfId="35180"/>
    <cellStyle name="標準 8 2 2 5 2 2 2 3" xfId="10206"/>
    <cellStyle name="標準 8 2 2 5 2 2 2 3 2" xfId="24474"/>
    <cellStyle name="標準 8 2 2 5 2 2 2 3 3" xfId="38747"/>
    <cellStyle name="標準 8 2 2 5 2 2 2 4" xfId="17340"/>
    <cellStyle name="標準 8 2 2 5 2 2 2 5" xfId="31613"/>
    <cellStyle name="標準 8 2 2 5 2 2 3" xfId="4858"/>
    <cellStyle name="標準 8 2 2 5 2 2 3 2" xfId="11992"/>
    <cellStyle name="標準 8 2 2 5 2 2 3 2 2" xfId="26260"/>
    <cellStyle name="標準 8 2 2 5 2 2 3 2 3" xfId="40533"/>
    <cellStyle name="標準 8 2 2 5 2 2 3 3" xfId="19126"/>
    <cellStyle name="標準 8 2 2 5 2 2 3 4" xfId="33399"/>
    <cellStyle name="標準 8 2 2 5 2 2 4" xfId="8425"/>
    <cellStyle name="標準 8 2 2 5 2 2 4 2" xfId="22693"/>
    <cellStyle name="標準 8 2 2 5 2 2 4 3" xfId="36966"/>
    <cellStyle name="標準 8 2 2 5 2 2 5" xfId="15559"/>
    <cellStyle name="標準 8 2 2 5 2 2 6" xfId="29832"/>
    <cellStyle name="標準 8 2 2 5 2 3" xfId="801"/>
    <cellStyle name="標準 8 2 2 5 2 3 2" xfId="2582"/>
    <cellStyle name="標準 8 2 2 5 2 3 2 2" xfId="6193"/>
    <cellStyle name="標準 8 2 2 5 2 3 2 2 2" xfId="13327"/>
    <cellStyle name="標準 8 2 2 5 2 3 2 2 2 2" xfId="27595"/>
    <cellStyle name="標準 8 2 2 5 2 3 2 2 2 3" xfId="41868"/>
    <cellStyle name="標準 8 2 2 5 2 3 2 2 3" xfId="20461"/>
    <cellStyle name="標準 8 2 2 5 2 3 2 2 4" xfId="34734"/>
    <cellStyle name="標準 8 2 2 5 2 3 2 3" xfId="9760"/>
    <cellStyle name="標準 8 2 2 5 2 3 2 3 2" xfId="24028"/>
    <cellStyle name="標準 8 2 2 5 2 3 2 3 3" xfId="38301"/>
    <cellStyle name="標準 8 2 2 5 2 3 2 4" xfId="16894"/>
    <cellStyle name="標準 8 2 2 5 2 3 2 5" xfId="31167"/>
    <cellStyle name="標準 8 2 2 5 2 3 3" xfId="4412"/>
    <cellStyle name="標準 8 2 2 5 2 3 3 2" xfId="11546"/>
    <cellStyle name="標準 8 2 2 5 2 3 3 2 2" xfId="25814"/>
    <cellStyle name="標準 8 2 2 5 2 3 3 2 3" xfId="40087"/>
    <cellStyle name="標準 8 2 2 5 2 3 3 3" xfId="18680"/>
    <cellStyle name="標準 8 2 2 5 2 3 3 4" xfId="32953"/>
    <cellStyle name="標準 8 2 2 5 2 3 4" xfId="7979"/>
    <cellStyle name="標準 8 2 2 5 2 3 4 2" xfId="22247"/>
    <cellStyle name="標準 8 2 2 5 2 3 4 3" xfId="36520"/>
    <cellStyle name="標準 8 2 2 5 2 3 5" xfId="15113"/>
    <cellStyle name="標準 8 2 2 5 2 3 6" xfId="29386"/>
    <cellStyle name="標準 8 2 2 5 2 4" xfId="1692"/>
    <cellStyle name="標準 8 2 2 5 2 4 2" xfId="3473"/>
    <cellStyle name="標準 8 2 2 5 2 4 2 2" xfId="7084"/>
    <cellStyle name="標準 8 2 2 5 2 4 2 2 2" xfId="14218"/>
    <cellStyle name="標準 8 2 2 5 2 4 2 2 2 2" xfId="28486"/>
    <cellStyle name="標準 8 2 2 5 2 4 2 2 2 3" xfId="42759"/>
    <cellStyle name="標準 8 2 2 5 2 4 2 2 3" xfId="21352"/>
    <cellStyle name="標準 8 2 2 5 2 4 2 2 4" xfId="35625"/>
    <cellStyle name="標準 8 2 2 5 2 4 2 3" xfId="10651"/>
    <cellStyle name="標準 8 2 2 5 2 4 2 3 2" xfId="24919"/>
    <cellStyle name="標準 8 2 2 5 2 4 2 3 3" xfId="39192"/>
    <cellStyle name="標準 8 2 2 5 2 4 2 4" xfId="17785"/>
    <cellStyle name="標準 8 2 2 5 2 4 2 5" xfId="32058"/>
    <cellStyle name="標準 8 2 2 5 2 4 3" xfId="5303"/>
    <cellStyle name="標準 8 2 2 5 2 4 3 2" xfId="12437"/>
    <cellStyle name="標準 8 2 2 5 2 4 3 2 2" xfId="26705"/>
    <cellStyle name="標準 8 2 2 5 2 4 3 2 3" xfId="40978"/>
    <cellStyle name="標準 8 2 2 5 2 4 3 3" xfId="19571"/>
    <cellStyle name="標準 8 2 2 5 2 4 3 4" xfId="33844"/>
    <cellStyle name="標準 8 2 2 5 2 4 4" xfId="8870"/>
    <cellStyle name="標準 8 2 2 5 2 4 4 2" xfId="23138"/>
    <cellStyle name="標準 8 2 2 5 2 4 4 3" xfId="37411"/>
    <cellStyle name="標準 8 2 2 5 2 4 5" xfId="16004"/>
    <cellStyle name="標準 8 2 2 5 2 4 6" xfId="30277"/>
    <cellStyle name="標準 8 2 2 5 2 5" xfId="2137"/>
    <cellStyle name="標準 8 2 2 5 2 5 2" xfId="5748"/>
    <cellStyle name="標準 8 2 2 5 2 5 2 2" xfId="12882"/>
    <cellStyle name="標準 8 2 2 5 2 5 2 2 2" xfId="27150"/>
    <cellStyle name="標準 8 2 2 5 2 5 2 2 3" xfId="41423"/>
    <cellStyle name="標準 8 2 2 5 2 5 2 3" xfId="20016"/>
    <cellStyle name="標準 8 2 2 5 2 5 2 4" xfId="34289"/>
    <cellStyle name="標準 8 2 2 5 2 5 3" xfId="9315"/>
    <cellStyle name="標準 8 2 2 5 2 5 3 2" xfId="23583"/>
    <cellStyle name="標準 8 2 2 5 2 5 3 3" xfId="37856"/>
    <cellStyle name="標準 8 2 2 5 2 5 4" xfId="16449"/>
    <cellStyle name="標準 8 2 2 5 2 5 5" xfId="30722"/>
    <cellStyle name="標準 8 2 2 5 2 6" xfId="3967"/>
    <cellStyle name="標準 8 2 2 5 2 6 2" xfId="11101"/>
    <cellStyle name="標準 8 2 2 5 2 6 2 2" xfId="25369"/>
    <cellStyle name="標準 8 2 2 5 2 6 2 3" xfId="39642"/>
    <cellStyle name="標準 8 2 2 5 2 6 3" xfId="18235"/>
    <cellStyle name="標準 8 2 2 5 2 6 4" xfId="32508"/>
    <cellStyle name="標準 8 2 2 5 2 7" xfId="7534"/>
    <cellStyle name="標準 8 2 2 5 2 7 2" xfId="21802"/>
    <cellStyle name="標準 8 2 2 5 2 7 3" xfId="36075"/>
    <cellStyle name="標準 8 2 2 5 2 8" xfId="14668"/>
    <cellStyle name="標準 8 2 2 5 2 9" xfId="28941"/>
    <cellStyle name="標準 8 2 2 5 3" xfId="1089"/>
    <cellStyle name="標準 8 2 2 5 3 2" xfId="2870"/>
    <cellStyle name="標準 8 2 2 5 3 2 2" xfId="6481"/>
    <cellStyle name="標準 8 2 2 5 3 2 2 2" xfId="13615"/>
    <cellStyle name="標準 8 2 2 5 3 2 2 2 2" xfId="27883"/>
    <cellStyle name="標準 8 2 2 5 3 2 2 2 3" xfId="42156"/>
    <cellStyle name="標準 8 2 2 5 3 2 2 3" xfId="20749"/>
    <cellStyle name="標準 8 2 2 5 3 2 2 4" xfId="35022"/>
    <cellStyle name="標準 8 2 2 5 3 2 3" xfId="10048"/>
    <cellStyle name="標準 8 2 2 5 3 2 3 2" xfId="24316"/>
    <cellStyle name="標準 8 2 2 5 3 2 3 3" xfId="38589"/>
    <cellStyle name="標準 8 2 2 5 3 2 4" xfId="17182"/>
    <cellStyle name="標準 8 2 2 5 3 2 5" xfId="31455"/>
    <cellStyle name="標準 8 2 2 5 3 3" xfId="4700"/>
    <cellStyle name="標準 8 2 2 5 3 3 2" xfId="11834"/>
    <cellStyle name="標準 8 2 2 5 3 3 2 2" xfId="26102"/>
    <cellStyle name="標準 8 2 2 5 3 3 2 3" xfId="40375"/>
    <cellStyle name="標準 8 2 2 5 3 3 3" xfId="18968"/>
    <cellStyle name="標準 8 2 2 5 3 3 4" xfId="33241"/>
    <cellStyle name="標準 8 2 2 5 3 4" xfId="8267"/>
    <cellStyle name="標準 8 2 2 5 3 4 2" xfId="22535"/>
    <cellStyle name="標準 8 2 2 5 3 4 3" xfId="36808"/>
    <cellStyle name="標準 8 2 2 5 3 5" xfId="15401"/>
    <cellStyle name="標準 8 2 2 5 3 6" xfId="29674"/>
    <cellStyle name="標準 8 2 2 5 4" xfId="643"/>
    <cellStyle name="標準 8 2 2 5 4 2" xfId="2424"/>
    <cellStyle name="標準 8 2 2 5 4 2 2" xfId="6035"/>
    <cellStyle name="標準 8 2 2 5 4 2 2 2" xfId="13169"/>
    <cellStyle name="標準 8 2 2 5 4 2 2 2 2" xfId="27437"/>
    <cellStyle name="標準 8 2 2 5 4 2 2 2 3" xfId="41710"/>
    <cellStyle name="標準 8 2 2 5 4 2 2 3" xfId="20303"/>
    <cellStyle name="標準 8 2 2 5 4 2 2 4" xfId="34576"/>
    <cellStyle name="標準 8 2 2 5 4 2 3" xfId="9602"/>
    <cellStyle name="標準 8 2 2 5 4 2 3 2" xfId="23870"/>
    <cellStyle name="標準 8 2 2 5 4 2 3 3" xfId="38143"/>
    <cellStyle name="標準 8 2 2 5 4 2 4" xfId="16736"/>
    <cellStyle name="標準 8 2 2 5 4 2 5" xfId="31009"/>
    <cellStyle name="標準 8 2 2 5 4 3" xfId="4254"/>
    <cellStyle name="標準 8 2 2 5 4 3 2" xfId="11388"/>
    <cellStyle name="標準 8 2 2 5 4 3 2 2" xfId="25656"/>
    <cellStyle name="標準 8 2 2 5 4 3 2 3" xfId="39929"/>
    <cellStyle name="標準 8 2 2 5 4 3 3" xfId="18522"/>
    <cellStyle name="標準 8 2 2 5 4 3 4" xfId="32795"/>
    <cellStyle name="標準 8 2 2 5 4 4" xfId="7821"/>
    <cellStyle name="標準 8 2 2 5 4 4 2" xfId="22089"/>
    <cellStyle name="標準 8 2 2 5 4 4 3" xfId="36362"/>
    <cellStyle name="標準 8 2 2 5 4 5" xfId="14955"/>
    <cellStyle name="標準 8 2 2 5 4 6" xfId="29228"/>
    <cellStyle name="標準 8 2 2 5 5" xfId="1534"/>
    <cellStyle name="標準 8 2 2 5 5 2" xfId="3315"/>
    <cellStyle name="標準 8 2 2 5 5 2 2" xfId="6926"/>
    <cellStyle name="標準 8 2 2 5 5 2 2 2" xfId="14060"/>
    <cellStyle name="標準 8 2 2 5 5 2 2 2 2" xfId="28328"/>
    <cellStyle name="標準 8 2 2 5 5 2 2 2 3" xfId="42601"/>
    <cellStyle name="標準 8 2 2 5 5 2 2 3" xfId="21194"/>
    <cellStyle name="標準 8 2 2 5 5 2 2 4" xfId="35467"/>
    <cellStyle name="標準 8 2 2 5 5 2 3" xfId="10493"/>
    <cellStyle name="標準 8 2 2 5 5 2 3 2" xfId="24761"/>
    <cellStyle name="標準 8 2 2 5 5 2 3 3" xfId="39034"/>
    <cellStyle name="標準 8 2 2 5 5 2 4" xfId="17627"/>
    <cellStyle name="標準 8 2 2 5 5 2 5" xfId="31900"/>
    <cellStyle name="標準 8 2 2 5 5 3" xfId="5145"/>
    <cellStyle name="標準 8 2 2 5 5 3 2" xfId="12279"/>
    <cellStyle name="標準 8 2 2 5 5 3 2 2" xfId="26547"/>
    <cellStyle name="標準 8 2 2 5 5 3 2 3" xfId="40820"/>
    <cellStyle name="標準 8 2 2 5 5 3 3" xfId="19413"/>
    <cellStyle name="標準 8 2 2 5 5 3 4" xfId="33686"/>
    <cellStyle name="標準 8 2 2 5 5 4" xfId="8712"/>
    <cellStyle name="標準 8 2 2 5 5 4 2" xfId="22980"/>
    <cellStyle name="標準 8 2 2 5 5 4 3" xfId="37253"/>
    <cellStyle name="標準 8 2 2 5 5 5" xfId="15846"/>
    <cellStyle name="標準 8 2 2 5 5 6" xfId="30119"/>
    <cellStyle name="標準 8 2 2 5 6" xfId="1979"/>
    <cellStyle name="標準 8 2 2 5 6 2" xfId="5590"/>
    <cellStyle name="標準 8 2 2 5 6 2 2" xfId="12724"/>
    <cellStyle name="標準 8 2 2 5 6 2 2 2" xfId="26992"/>
    <cellStyle name="標準 8 2 2 5 6 2 2 3" xfId="41265"/>
    <cellStyle name="標準 8 2 2 5 6 2 3" xfId="19858"/>
    <cellStyle name="標準 8 2 2 5 6 2 4" xfId="34131"/>
    <cellStyle name="標準 8 2 2 5 6 3" xfId="9157"/>
    <cellStyle name="標準 8 2 2 5 6 3 2" xfId="23425"/>
    <cellStyle name="標準 8 2 2 5 6 3 3" xfId="37698"/>
    <cellStyle name="標準 8 2 2 5 6 4" xfId="16291"/>
    <cellStyle name="標準 8 2 2 5 6 5" xfId="30564"/>
    <cellStyle name="標準 8 2 2 5 7" xfId="3809"/>
    <cellStyle name="標準 8 2 2 5 7 2" xfId="10943"/>
    <cellStyle name="標準 8 2 2 5 7 2 2" xfId="25211"/>
    <cellStyle name="標準 8 2 2 5 7 2 3" xfId="39484"/>
    <cellStyle name="標準 8 2 2 5 7 3" xfId="18077"/>
    <cellStyle name="標準 8 2 2 5 7 4" xfId="32350"/>
    <cellStyle name="標準 8 2 2 5 8" xfId="7376"/>
    <cellStyle name="標準 8 2 2 5 8 2" xfId="21644"/>
    <cellStyle name="標準 8 2 2 5 8 3" xfId="35917"/>
    <cellStyle name="標準 8 2 2 5 9" xfId="14510"/>
    <cellStyle name="標準 8 2 2 6" xfId="245"/>
    <cellStyle name="標準 8 2 2 6 2" xfId="1136"/>
    <cellStyle name="標準 8 2 2 6 2 2" xfId="2917"/>
    <cellStyle name="標準 8 2 2 6 2 2 2" xfId="6528"/>
    <cellStyle name="標準 8 2 2 6 2 2 2 2" xfId="13662"/>
    <cellStyle name="標準 8 2 2 6 2 2 2 2 2" xfId="27930"/>
    <cellStyle name="標準 8 2 2 6 2 2 2 2 3" xfId="42203"/>
    <cellStyle name="標準 8 2 2 6 2 2 2 3" xfId="20796"/>
    <cellStyle name="標準 8 2 2 6 2 2 2 4" xfId="35069"/>
    <cellStyle name="標準 8 2 2 6 2 2 3" xfId="10095"/>
    <cellStyle name="標準 8 2 2 6 2 2 3 2" xfId="24363"/>
    <cellStyle name="標準 8 2 2 6 2 2 3 3" xfId="38636"/>
    <cellStyle name="標準 8 2 2 6 2 2 4" xfId="17229"/>
    <cellStyle name="標準 8 2 2 6 2 2 5" xfId="31502"/>
    <cellStyle name="標準 8 2 2 6 2 3" xfId="4747"/>
    <cellStyle name="標準 8 2 2 6 2 3 2" xfId="11881"/>
    <cellStyle name="標準 8 2 2 6 2 3 2 2" xfId="26149"/>
    <cellStyle name="標準 8 2 2 6 2 3 2 3" xfId="40422"/>
    <cellStyle name="標準 8 2 2 6 2 3 3" xfId="19015"/>
    <cellStyle name="標準 8 2 2 6 2 3 4" xfId="33288"/>
    <cellStyle name="標準 8 2 2 6 2 4" xfId="8314"/>
    <cellStyle name="標準 8 2 2 6 2 4 2" xfId="22582"/>
    <cellStyle name="標準 8 2 2 6 2 4 3" xfId="36855"/>
    <cellStyle name="標準 8 2 2 6 2 5" xfId="15448"/>
    <cellStyle name="標準 8 2 2 6 2 6" xfId="29721"/>
    <cellStyle name="標準 8 2 2 6 3" xfId="690"/>
    <cellStyle name="標準 8 2 2 6 3 2" xfId="2471"/>
    <cellStyle name="標準 8 2 2 6 3 2 2" xfId="6082"/>
    <cellStyle name="標準 8 2 2 6 3 2 2 2" xfId="13216"/>
    <cellStyle name="標準 8 2 2 6 3 2 2 2 2" xfId="27484"/>
    <cellStyle name="標準 8 2 2 6 3 2 2 2 3" xfId="41757"/>
    <cellStyle name="標準 8 2 2 6 3 2 2 3" xfId="20350"/>
    <cellStyle name="標準 8 2 2 6 3 2 2 4" xfId="34623"/>
    <cellStyle name="標準 8 2 2 6 3 2 3" xfId="9649"/>
    <cellStyle name="標準 8 2 2 6 3 2 3 2" xfId="23917"/>
    <cellStyle name="標準 8 2 2 6 3 2 3 3" xfId="38190"/>
    <cellStyle name="標準 8 2 2 6 3 2 4" xfId="16783"/>
    <cellStyle name="標準 8 2 2 6 3 2 5" xfId="31056"/>
    <cellStyle name="標準 8 2 2 6 3 3" xfId="4301"/>
    <cellStyle name="標準 8 2 2 6 3 3 2" xfId="11435"/>
    <cellStyle name="標準 8 2 2 6 3 3 2 2" xfId="25703"/>
    <cellStyle name="標準 8 2 2 6 3 3 2 3" xfId="39976"/>
    <cellStyle name="標準 8 2 2 6 3 3 3" xfId="18569"/>
    <cellStyle name="標準 8 2 2 6 3 3 4" xfId="32842"/>
    <cellStyle name="標準 8 2 2 6 3 4" xfId="7868"/>
    <cellStyle name="標準 8 2 2 6 3 4 2" xfId="22136"/>
    <cellStyle name="標準 8 2 2 6 3 4 3" xfId="36409"/>
    <cellStyle name="標準 8 2 2 6 3 5" xfId="15002"/>
    <cellStyle name="標準 8 2 2 6 3 6" xfId="29275"/>
    <cellStyle name="標準 8 2 2 6 4" xfId="1581"/>
    <cellStyle name="標準 8 2 2 6 4 2" xfId="3362"/>
    <cellStyle name="標準 8 2 2 6 4 2 2" xfId="6973"/>
    <cellStyle name="標準 8 2 2 6 4 2 2 2" xfId="14107"/>
    <cellStyle name="標準 8 2 2 6 4 2 2 2 2" xfId="28375"/>
    <cellStyle name="標準 8 2 2 6 4 2 2 2 3" xfId="42648"/>
    <cellStyle name="標準 8 2 2 6 4 2 2 3" xfId="21241"/>
    <cellStyle name="標準 8 2 2 6 4 2 2 4" xfId="35514"/>
    <cellStyle name="標準 8 2 2 6 4 2 3" xfId="10540"/>
    <cellStyle name="標準 8 2 2 6 4 2 3 2" xfId="24808"/>
    <cellStyle name="標準 8 2 2 6 4 2 3 3" xfId="39081"/>
    <cellStyle name="標準 8 2 2 6 4 2 4" xfId="17674"/>
    <cellStyle name="標準 8 2 2 6 4 2 5" xfId="31947"/>
    <cellStyle name="標準 8 2 2 6 4 3" xfId="5192"/>
    <cellStyle name="標準 8 2 2 6 4 3 2" xfId="12326"/>
    <cellStyle name="標準 8 2 2 6 4 3 2 2" xfId="26594"/>
    <cellStyle name="標準 8 2 2 6 4 3 2 3" xfId="40867"/>
    <cellStyle name="標準 8 2 2 6 4 3 3" xfId="19460"/>
    <cellStyle name="標準 8 2 2 6 4 3 4" xfId="33733"/>
    <cellStyle name="標準 8 2 2 6 4 4" xfId="8759"/>
    <cellStyle name="標準 8 2 2 6 4 4 2" xfId="23027"/>
    <cellStyle name="標準 8 2 2 6 4 4 3" xfId="37300"/>
    <cellStyle name="標準 8 2 2 6 4 5" xfId="15893"/>
    <cellStyle name="標準 8 2 2 6 4 6" xfId="30166"/>
    <cellStyle name="標準 8 2 2 6 5" xfId="2026"/>
    <cellStyle name="標準 8 2 2 6 5 2" xfId="5637"/>
    <cellStyle name="標準 8 2 2 6 5 2 2" xfId="12771"/>
    <cellStyle name="標準 8 2 2 6 5 2 2 2" xfId="27039"/>
    <cellStyle name="標準 8 2 2 6 5 2 2 3" xfId="41312"/>
    <cellStyle name="標準 8 2 2 6 5 2 3" xfId="19905"/>
    <cellStyle name="標準 8 2 2 6 5 2 4" xfId="34178"/>
    <cellStyle name="標準 8 2 2 6 5 3" xfId="9204"/>
    <cellStyle name="標準 8 2 2 6 5 3 2" xfId="23472"/>
    <cellStyle name="標準 8 2 2 6 5 3 3" xfId="37745"/>
    <cellStyle name="標準 8 2 2 6 5 4" xfId="16338"/>
    <cellStyle name="標準 8 2 2 6 5 5" xfId="30611"/>
    <cellStyle name="標準 8 2 2 6 6" xfId="3856"/>
    <cellStyle name="標準 8 2 2 6 6 2" xfId="10990"/>
    <cellStyle name="標準 8 2 2 6 6 2 2" xfId="25258"/>
    <cellStyle name="標準 8 2 2 6 6 2 3" xfId="39531"/>
    <cellStyle name="標準 8 2 2 6 6 3" xfId="18124"/>
    <cellStyle name="標準 8 2 2 6 6 4" xfId="32397"/>
    <cellStyle name="標準 8 2 2 6 7" xfId="7423"/>
    <cellStyle name="標準 8 2 2 6 7 2" xfId="21691"/>
    <cellStyle name="標準 8 2 2 6 7 3" xfId="35964"/>
    <cellStyle name="標準 8 2 2 6 8" xfId="14557"/>
    <cellStyle name="標準 8 2 2 6 9" xfId="28830"/>
    <cellStyle name="標準 8 2 2 7" xfId="914"/>
    <cellStyle name="標準 8 2 2 7 2" xfId="2695"/>
    <cellStyle name="標準 8 2 2 7 2 2" xfId="6306"/>
    <cellStyle name="標準 8 2 2 7 2 2 2" xfId="13440"/>
    <cellStyle name="標準 8 2 2 7 2 2 2 2" xfId="27708"/>
    <cellStyle name="標準 8 2 2 7 2 2 2 3" xfId="41981"/>
    <cellStyle name="標準 8 2 2 7 2 2 3" xfId="20574"/>
    <cellStyle name="標準 8 2 2 7 2 2 4" xfId="34847"/>
    <cellStyle name="標準 8 2 2 7 2 3" xfId="9873"/>
    <cellStyle name="標準 8 2 2 7 2 3 2" xfId="24141"/>
    <cellStyle name="標準 8 2 2 7 2 3 3" xfId="38414"/>
    <cellStyle name="標準 8 2 2 7 2 4" xfId="17007"/>
    <cellStyle name="標準 8 2 2 7 2 5" xfId="31280"/>
    <cellStyle name="標準 8 2 2 7 3" xfId="4525"/>
    <cellStyle name="標準 8 2 2 7 3 2" xfId="11659"/>
    <cellStyle name="標準 8 2 2 7 3 2 2" xfId="25927"/>
    <cellStyle name="標準 8 2 2 7 3 2 3" xfId="40200"/>
    <cellStyle name="標準 8 2 2 7 3 3" xfId="18793"/>
    <cellStyle name="標準 8 2 2 7 3 4" xfId="33066"/>
    <cellStyle name="標準 8 2 2 7 4" xfId="8092"/>
    <cellStyle name="標準 8 2 2 7 4 2" xfId="22360"/>
    <cellStyle name="標準 8 2 2 7 4 3" xfId="36633"/>
    <cellStyle name="標準 8 2 2 7 5" xfId="15226"/>
    <cellStyle name="標準 8 2 2 7 6" xfId="29499"/>
    <cellStyle name="標準 8 2 2 8" xfId="468"/>
    <cellStyle name="標準 8 2 2 8 2" xfId="2249"/>
    <cellStyle name="標準 8 2 2 8 2 2" xfId="5860"/>
    <cellStyle name="標準 8 2 2 8 2 2 2" xfId="12994"/>
    <cellStyle name="標準 8 2 2 8 2 2 2 2" xfId="27262"/>
    <cellStyle name="標準 8 2 2 8 2 2 2 3" xfId="41535"/>
    <cellStyle name="標準 8 2 2 8 2 2 3" xfId="20128"/>
    <cellStyle name="標準 8 2 2 8 2 2 4" xfId="34401"/>
    <cellStyle name="標準 8 2 2 8 2 3" xfId="9427"/>
    <cellStyle name="標準 8 2 2 8 2 3 2" xfId="23695"/>
    <cellStyle name="標準 8 2 2 8 2 3 3" xfId="37968"/>
    <cellStyle name="標準 8 2 2 8 2 4" xfId="16561"/>
    <cellStyle name="標準 8 2 2 8 2 5" xfId="30834"/>
    <cellStyle name="標準 8 2 2 8 3" xfId="4079"/>
    <cellStyle name="標準 8 2 2 8 3 2" xfId="11213"/>
    <cellStyle name="標準 8 2 2 8 3 2 2" xfId="25481"/>
    <cellStyle name="標準 8 2 2 8 3 2 3" xfId="39754"/>
    <cellStyle name="標準 8 2 2 8 3 3" xfId="18347"/>
    <cellStyle name="標準 8 2 2 8 3 4" xfId="32620"/>
    <cellStyle name="標準 8 2 2 8 4" xfId="7646"/>
    <cellStyle name="標準 8 2 2 8 4 2" xfId="21914"/>
    <cellStyle name="標準 8 2 2 8 4 3" xfId="36187"/>
    <cellStyle name="標準 8 2 2 8 5" xfId="14780"/>
    <cellStyle name="標準 8 2 2 8 6" xfId="29053"/>
    <cellStyle name="標準 8 2 2 9" xfId="1359"/>
    <cellStyle name="標準 8 2 2 9 2" xfId="3140"/>
    <cellStyle name="標準 8 2 2 9 2 2" xfId="6751"/>
    <cellStyle name="標準 8 2 2 9 2 2 2" xfId="13885"/>
    <cellStyle name="標準 8 2 2 9 2 2 2 2" xfId="28153"/>
    <cellStyle name="標準 8 2 2 9 2 2 2 3" xfId="42426"/>
    <cellStyle name="標準 8 2 2 9 2 2 3" xfId="21019"/>
    <cellStyle name="標準 8 2 2 9 2 2 4" xfId="35292"/>
    <cellStyle name="標準 8 2 2 9 2 3" xfId="10318"/>
    <cellStyle name="標準 8 2 2 9 2 3 2" xfId="24586"/>
    <cellStyle name="標準 8 2 2 9 2 3 3" xfId="38859"/>
    <cellStyle name="標準 8 2 2 9 2 4" xfId="17452"/>
    <cellStyle name="標準 8 2 2 9 2 5" xfId="31725"/>
    <cellStyle name="標準 8 2 2 9 3" xfId="4970"/>
    <cellStyle name="標準 8 2 2 9 3 2" xfId="12104"/>
    <cellStyle name="標準 8 2 2 9 3 2 2" xfId="26372"/>
    <cellStyle name="標準 8 2 2 9 3 2 3" xfId="40645"/>
    <cellStyle name="標準 8 2 2 9 3 3" xfId="19238"/>
    <cellStyle name="標準 8 2 2 9 3 4" xfId="33511"/>
    <cellStyle name="標準 8 2 2 9 4" xfId="8537"/>
    <cellStyle name="標準 8 2 2 9 4 2" xfId="22805"/>
    <cellStyle name="標準 8 2 2 9 4 3" xfId="37078"/>
    <cellStyle name="標準 8 2 2 9 5" xfId="15671"/>
    <cellStyle name="標準 8 2 2 9 6" xfId="29944"/>
    <cellStyle name="標準 8 2 3" xfId="32"/>
    <cellStyle name="標準 8 2 3 10" xfId="3643"/>
    <cellStyle name="標準 8 2 3 10 2" xfId="10777"/>
    <cellStyle name="標準 8 2 3 10 2 2" xfId="25045"/>
    <cellStyle name="標準 8 2 3 10 2 3" xfId="39318"/>
    <cellStyle name="標準 8 2 3 10 3" xfId="17911"/>
    <cellStyle name="標準 8 2 3 10 4" xfId="32184"/>
    <cellStyle name="標準 8 2 3 11" xfId="7210"/>
    <cellStyle name="標準 8 2 3 11 2" xfId="21478"/>
    <cellStyle name="標準 8 2 3 11 3" xfId="35751"/>
    <cellStyle name="標準 8 2 3 12" xfId="14344"/>
    <cellStyle name="標準 8 2 3 13" xfId="28617"/>
    <cellStyle name="標準 8 2 3 2" xfId="69"/>
    <cellStyle name="標準 8 2 3 2 10" xfId="14381"/>
    <cellStyle name="標準 8 2 3 2 11" xfId="28654"/>
    <cellStyle name="標準 8 2 3 2 2" xfId="199"/>
    <cellStyle name="標準 8 2 3 2 2 10" xfId="28784"/>
    <cellStyle name="標準 8 2 3 2 2 2" xfId="402"/>
    <cellStyle name="標準 8 2 3 2 2 2 2" xfId="1293"/>
    <cellStyle name="標準 8 2 3 2 2 2 2 2" xfId="3074"/>
    <cellStyle name="標準 8 2 3 2 2 2 2 2 2" xfId="6685"/>
    <cellStyle name="標準 8 2 3 2 2 2 2 2 2 2" xfId="13819"/>
    <cellStyle name="標準 8 2 3 2 2 2 2 2 2 2 2" xfId="28087"/>
    <cellStyle name="標準 8 2 3 2 2 2 2 2 2 2 3" xfId="42360"/>
    <cellStyle name="標準 8 2 3 2 2 2 2 2 2 3" xfId="20953"/>
    <cellStyle name="標準 8 2 3 2 2 2 2 2 2 4" xfId="35226"/>
    <cellStyle name="標準 8 2 3 2 2 2 2 2 3" xfId="10252"/>
    <cellStyle name="標準 8 2 3 2 2 2 2 2 3 2" xfId="24520"/>
    <cellStyle name="標準 8 2 3 2 2 2 2 2 3 3" xfId="38793"/>
    <cellStyle name="標準 8 2 3 2 2 2 2 2 4" xfId="17386"/>
    <cellStyle name="標準 8 2 3 2 2 2 2 2 5" xfId="31659"/>
    <cellStyle name="標準 8 2 3 2 2 2 2 3" xfId="4904"/>
    <cellStyle name="標準 8 2 3 2 2 2 2 3 2" xfId="12038"/>
    <cellStyle name="標準 8 2 3 2 2 2 2 3 2 2" xfId="26306"/>
    <cellStyle name="標準 8 2 3 2 2 2 2 3 2 3" xfId="40579"/>
    <cellStyle name="標準 8 2 3 2 2 2 2 3 3" xfId="19172"/>
    <cellStyle name="標準 8 2 3 2 2 2 2 3 4" xfId="33445"/>
    <cellStyle name="標準 8 2 3 2 2 2 2 4" xfId="8471"/>
    <cellStyle name="標準 8 2 3 2 2 2 2 4 2" xfId="22739"/>
    <cellStyle name="標準 8 2 3 2 2 2 2 4 3" xfId="37012"/>
    <cellStyle name="標準 8 2 3 2 2 2 2 5" xfId="15605"/>
    <cellStyle name="標準 8 2 3 2 2 2 2 6" xfId="29878"/>
    <cellStyle name="標準 8 2 3 2 2 2 3" xfId="847"/>
    <cellStyle name="標準 8 2 3 2 2 2 3 2" xfId="2628"/>
    <cellStyle name="標準 8 2 3 2 2 2 3 2 2" xfId="6239"/>
    <cellStyle name="標準 8 2 3 2 2 2 3 2 2 2" xfId="13373"/>
    <cellStyle name="標準 8 2 3 2 2 2 3 2 2 2 2" xfId="27641"/>
    <cellStyle name="標準 8 2 3 2 2 2 3 2 2 2 3" xfId="41914"/>
    <cellStyle name="標準 8 2 3 2 2 2 3 2 2 3" xfId="20507"/>
    <cellStyle name="標準 8 2 3 2 2 2 3 2 2 4" xfId="34780"/>
    <cellStyle name="標準 8 2 3 2 2 2 3 2 3" xfId="9806"/>
    <cellStyle name="標準 8 2 3 2 2 2 3 2 3 2" xfId="24074"/>
    <cellStyle name="標準 8 2 3 2 2 2 3 2 3 3" xfId="38347"/>
    <cellStyle name="標準 8 2 3 2 2 2 3 2 4" xfId="16940"/>
    <cellStyle name="標準 8 2 3 2 2 2 3 2 5" xfId="31213"/>
    <cellStyle name="標準 8 2 3 2 2 2 3 3" xfId="4458"/>
    <cellStyle name="標準 8 2 3 2 2 2 3 3 2" xfId="11592"/>
    <cellStyle name="標準 8 2 3 2 2 2 3 3 2 2" xfId="25860"/>
    <cellStyle name="標準 8 2 3 2 2 2 3 3 2 3" xfId="40133"/>
    <cellStyle name="標準 8 2 3 2 2 2 3 3 3" xfId="18726"/>
    <cellStyle name="標準 8 2 3 2 2 2 3 3 4" xfId="32999"/>
    <cellStyle name="標準 8 2 3 2 2 2 3 4" xfId="8025"/>
    <cellStyle name="標準 8 2 3 2 2 2 3 4 2" xfId="22293"/>
    <cellStyle name="標準 8 2 3 2 2 2 3 4 3" xfId="36566"/>
    <cellStyle name="標準 8 2 3 2 2 2 3 5" xfId="15159"/>
    <cellStyle name="標準 8 2 3 2 2 2 3 6" xfId="29432"/>
    <cellStyle name="標準 8 2 3 2 2 2 4" xfId="1738"/>
    <cellStyle name="標準 8 2 3 2 2 2 4 2" xfId="3519"/>
    <cellStyle name="標準 8 2 3 2 2 2 4 2 2" xfId="7130"/>
    <cellStyle name="標準 8 2 3 2 2 2 4 2 2 2" xfId="14264"/>
    <cellStyle name="標準 8 2 3 2 2 2 4 2 2 2 2" xfId="28532"/>
    <cellStyle name="標準 8 2 3 2 2 2 4 2 2 2 3" xfId="42805"/>
    <cellStyle name="標準 8 2 3 2 2 2 4 2 2 3" xfId="21398"/>
    <cellStyle name="標準 8 2 3 2 2 2 4 2 2 4" xfId="35671"/>
    <cellStyle name="標準 8 2 3 2 2 2 4 2 3" xfId="10697"/>
    <cellStyle name="標準 8 2 3 2 2 2 4 2 3 2" xfId="24965"/>
    <cellStyle name="標準 8 2 3 2 2 2 4 2 3 3" xfId="39238"/>
    <cellStyle name="標準 8 2 3 2 2 2 4 2 4" xfId="17831"/>
    <cellStyle name="標準 8 2 3 2 2 2 4 2 5" xfId="32104"/>
    <cellStyle name="標準 8 2 3 2 2 2 4 3" xfId="5349"/>
    <cellStyle name="標準 8 2 3 2 2 2 4 3 2" xfId="12483"/>
    <cellStyle name="標準 8 2 3 2 2 2 4 3 2 2" xfId="26751"/>
    <cellStyle name="標準 8 2 3 2 2 2 4 3 2 3" xfId="41024"/>
    <cellStyle name="標準 8 2 3 2 2 2 4 3 3" xfId="19617"/>
    <cellStyle name="標準 8 2 3 2 2 2 4 3 4" xfId="33890"/>
    <cellStyle name="標準 8 2 3 2 2 2 4 4" xfId="8916"/>
    <cellStyle name="標準 8 2 3 2 2 2 4 4 2" xfId="23184"/>
    <cellStyle name="標準 8 2 3 2 2 2 4 4 3" xfId="37457"/>
    <cellStyle name="標準 8 2 3 2 2 2 4 5" xfId="16050"/>
    <cellStyle name="標準 8 2 3 2 2 2 4 6" xfId="30323"/>
    <cellStyle name="標準 8 2 3 2 2 2 5" xfId="2183"/>
    <cellStyle name="標準 8 2 3 2 2 2 5 2" xfId="5794"/>
    <cellStyle name="標準 8 2 3 2 2 2 5 2 2" xfId="12928"/>
    <cellStyle name="標準 8 2 3 2 2 2 5 2 2 2" xfId="27196"/>
    <cellStyle name="標準 8 2 3 2 2 2 5 2 2 3" xfId="41469"/>
    <cellStyle name="標準 8 2 3 2 2 2 5 2 3" xfId="20062"/>
    <cellStyle name="標準 8 2 3 2 2 2 5 2 4" xfId="34335"/>
    <cellStyle name="標準 8 2 3 2 2 2 5 3" xfId="9361"/>
    <cellStyle name="標準 8 2 3 2 2 2 5 3 2" xfId="23629"/>
    <cellStyle name="標準 8 2 3 2 2 2 5 3 3" xfId="37902"/>
    <cellStyle name="標準 8 2 3 2 2 2 5 4" xfId="16495"/>
    <cellStyle name="標準 8 2 3 2 2 2 5 5" xfId="30768"/>
    <cellStyle name="標準 8 2 3 2 2 2 6" xfId="4013"/>
    <cellStyle name="標準 8 2 3 2 2 2 6 2" xfId="11147"/>
    <cellStyle name="標準 8 2 3 2 2 2 6 2 2" xfId="25415"/>
    <cellStyle name="標準 8 2 3 2 2 2 6 2 3" xfId="39688"/>
    <cellStyle name="標準 8 2 3 2 2 2 6 3" xfId="18281"/>
    <cellStyle name="標準 8 2 3 2 2 2 6 4" xfId="32554"/>
    <cellStyle name="標準 8 2 3 2 2 2 7" xfId="7580"/>
    <cellStyle name="標準 8 2 3 2 2 2 7 2" xfId="21848"/>
    <cellStyle name="標準 8 2 3 2 2 2 7 3" xfId="36121"/>
    <cellStyle name="標準 8 2 3 2 2 2 8" xfId="14714"/>
    <cellStyle name="標準 8 2 3 2 2 2 9" xfId="28987"/>
    <cellStyle name="標準 8 2 3 2 2 3" xfId="1090"/>
    <cellStyle name="標準 8 2 3 2 2 3 2" xfId="2871"/>
    <cellStyle name="標準 8 2 3 2 2 3 2 2" xfId="6482"/>
    <cellStyle name="標準 8 2 3 2 2 3 2 2 2" xfId="13616"/>
    <cellStyle name="標準 8 2 3 2 2 3 2 2 2 2" xfId="27884"/>
    <cellStyle name="標準 8 2 3 2 2 3 2 2 2 3" xfId="42157"/>
    <cellStyle name="標準 8 2 3 2 2 3 2 2 3" xfId="20750"/>
    <cellStyle name="標準 8 2 3 2 2 3 2 2 4" xfId="35023"/>
    <cellStyle name="標準 8 2 3 2 2 3 2 3" xfId="10049"/>
    <cellStyle name="標準 8 2 3 2 2 3 2 3 2" xfId="24317"/>
    <cellStyle name="標準 8 2 3 2 2 3 2 3 3" xfId="38590"/>
    <cellStyle name="標準 8 2 3 2 2 3 2 4" xfId="17183"/>
    <cellStyle name="標準 8 2 3 2 2 3 2 5" xfId="31456"/>
    <cellStyle name="標準 8 2 3 2 2 3 3" xfId="4701"/>
    <cellStyle name="標準 8 2 3 2 2 3 3 2" xfId="11835"/>
    <cellStyle name="標準 8 2 3 2 2 3 3 2 2" xfId="26103"/>
    <cellStyle name="標準 8 2 3 2 2 3 3 2 3" xfId="40376"/>
    <cellStyle name="標準 8 2 3 2 2 3 3 3" xfId="18969"/>
    <cellStyle name="標準 8 2 3 2 2 3 3 4" xfId="33242"/>
    <cellStyle name="標準 8 2 3 2 2 3 4" xfId="8268"/>
    <cellStyle name="標準 8 2 3 2 2 3 4 2" xfId="22536"/>
    <cellStyle name="標準 8 2 3 2 2 3 4 3" xfId="36809"/>
    <cellStyle name="標準 8 2 3 2 2 3 5" xfId="15402"/>
    <cellStyle name="標準 8 2 3 2 2 3 6" xfId="29675"/>
    <cellStyle name="標準 8 2 3 2 2 4" xfId="644"/>
    <cellStyle name="標準 8 2 3 2 2 4 2" xfId="2425"/>
    <cellStyle name="標準 8 2 3 2 2 4 2 2" xfId="6036"/>
    <cellStyle name="標準 8 2 3 2 2 4 2 2 2" xfId="13170"/>
    <cellStyle name="標準 8 2 3 2 2 4 2 2 2 2" xfId="27438"/>
    <cellStyle name="標準 8 2 3 2 2 4 2 2 2 3" xfId="41711"/>
    <cellStyle name="標準 8 2 3 2 2 4 2 2 3" xfId="20304"/>
    <cellStyle name="標準 8 2 3 2 2 4 2 2 4" xfId="34577"/>
    <cellStyle name="標準 8 2 3 2 2 4 2 3" xfId="9603"/>
    <cellStyle name="標準 8 2 3 2 2 4 2 3 2" xfId="23871"/>
    <cellStyle name="標準 8 2 3 2 2 4 2 3 3" xfId="38144"/>
    <cellStyle name="標準 8 2 3 2 2 4 2 4" xfId="16737"/>
    <cellStyle name="標準 8 2 3 2 2 4 2 5" xfId="31010"/>
    <cellStyle name="標準 8 2 3 2 2 4 3" xfId="4255"/>
    <cellStyle name="標準 8 2 3 2 2 4 3 2" xfId="11389"/>
    <cellStyle name="標準 8 2 3 2 2 4 3 2 2" xfId="25657"/>
    <cellStyle name="標準 8 2 3 2 2 4 3 2 3" xfId="39930"/>
    <cellStyle name="標準 8 2 3 2 2 4 3 3" xfId="18523"/>
    <cellStyle name="標準 8 2 3 2 2 4 3 4" xfId="32796"/>
    <cellStyle name="標準 8 2 3 2 2 4 4" xfId="7822"/>
    <cellStyle name="標準 8 2 3 2 2 4 4 2" xfId="22090"/>
    <cellStyle name="標準 8 2 3 2 2 4 4 3" xfId="36363"/>
    <cellStyle name="標準 8 2 3 2 2 4 5" xfId="14956"/>
    <cellStyle name="標準 8 2 3 2 2 4 6" xfId="29229"/>
    <cellStyle name="標準 8 2 3 2 2 5" xfId="1535"/>
    <cellStyle name="標準 8 2 3 2 2 5 2" xfId="3316"/>
    <cellStyle name="標準 8 2 3 2 2 5 2 2" xfId="6927"/>
    <cellStyle name="標準 8 2 3 2 2 5 2 2 2" xfId="14061"/>
    <cellStyle name="標準 8 2 3 2 2 5 2 2 2 2" xfId="28329"/>
    <cellStyle name="標準 8 2 3 2 2 5 2 2 2 3" xfId="42602"/>
    <cellStyle name="標準 8 2 3 2 2 5 2 2 3" xfId="21195"/>
    <cellStyle name="標準 8 2 3 2 2 5 2 2 4" xfId="35468"/>
    <cellStyle name="標準 8 2 3 2 2 5 2 3" xfId="10494"/>
    <cellStyle name="標準 8 2 3 2 2 5 2 3 2" xfId="24762"/>
    <cellStyle name="標準 8 2 3 2 2 5 2 3 3" xfId="39035"/>
    <cellStyle name="標準 8 2 3 2 2 5 2 4" xfId="17628"/>
    <cellStyle name="標準 8 2 3 2 2 5 2 5" xfId="31901"/>
    <cellStyle name="標準 8 2 3 2 2 5 3" xfId="5146"/>
    <cellStyle name="標準 8 2 3 2 2 5 3 2" xfId="12280"/>
    <cellStyle name="標準 8 2 3 2 2 5 3 2 2" xfId="26548"/>
    <cellStyle name="標準 8 2 3 2 2 5 3 2 3" xfId="40821"/>
    <cellStyle name="標準 8 2 3 2 2 5 3 3" xfId="19414"/>
    <cellStyle name="標準 8 2 3 2 2 5 3 4" xfId="33687"/>
    <cellStyle name="標準 8 2 3 2 2 5 4" xfId="8713"/>
    <cellStyle name="標準 8 2 3 2 2 5 4 2" xfId="22981"/>
    <cellStyle name="標準 8 2 3 2 2 5 4 3" xfId="37254"/>
    <cellStyle name="標準 8 2 3 2 2 5 5" xfId="15847"/>
    <cellStyle name="標準 8 2 3 2 2 5 6" xfId="30120"/>
    <cellStyle name="標準 8 2 3 2 2 6" xfId="1980"/>
    <cellStyle name="標準 8 2 3 2 2 6 2" xfId="5591"/>
    <cellStyle name="標準 8 2 3 2 2 6 2 2" xfId="12725"/>
    <cellStyle name="標準 8 2 3 2 2 6 2 2 2" xfId="26993"/>
    <cellStyle name="標準 8 2 3 2 2 6 2 2 3" xfId="41266"/>
    <cellStyle name="標準 8 2 3 2 2 6 2 3" xfId="19859"/>
    <cellStyle name="標準 8 2 3 2 2 6 2 4" xfId="34132"/>
    <cellStyle name="標準 8 2 3 2 2 6 3" xfId="9158"/>
    <cellStyle name="標準 8 2 3 2 2 6 3 2" xfId="23426"/>
    <cellStyle name="標準 8 2 3 2 2 6 3 3" xfId="37699"/>
    <cellStyle name="標準 8 2 3 2 2 6 4" xfId="16292"/>
    <cellStyle name="標準 8 2 3 2 2 6 5" xfId="30565"/>
    <cellStyle name="標準 8 2 3 2 2 7" xfId="3810"/>
    <cellStyle name="標準 8 2 3 2 2 7 2" xfId="10944"/>
    <cellStyle name="標準 8 2 3 2 2 7 2 2" xfId="25212"/>
    <cellStyle name="標準 8 2 3 2 2 7 2 3" xfId="39485"/>
    <cellStyle name="標準 8 2 3 2 2 7 3" xfId="18078"/>
    <cellStyle name="標準 8 2 3 2 2 7 4" xfId="32351"/>
    <cellStyle name="標準 8 2 3 2 2 8" xfId="7377"/>
    <cellStyle name="標準 8 2 3 2 2 8 2" xfId="21645"/>
    <cellStyle name="標準 8 2 3 2 2 8 3" xfId="35918"/>
    <cellStyle name="標準 8 2 3 2 2 9" xfId="14511"/>
    <cellStyle name="標準 8 2 3 2 3" xfId="291"/>
    <cellStyle name="標準 8 2 3 2 3 2" xfId="1182"/>
    <cellStyle name="標準 8 2 3 2 3 2 2" xfId="2963"/>
    <cellStyle name="標準 8 2 3 2 3 2 2 2" xfId="6574"/>
    <cellStyle name="標準 8 2 3 2 3 2 2 2 2" xfId="13708"/>
    <cellStyle name="標準 8 2 3 2 3 2 2 2 2 2" xfId="27976"/>
    <cellStyle name="標準 8 2 3 2 3 2 2 2 2 3" xfId="42249"/>
    <cellStyle name="標準 8 2 3 2 3 2 2 2 3" xfId="20842"/>
    <cellStyle name="標準 8 2 3 2 3 2 2 2 4" xfId="35115"/>
    <cellStyle name="標準 8 2 3 2 3 2 2 3" xfId="10141"/>
    <cellStyle name="標準 8 2 3 2 3 2 2 3 2" xfId="24409"/>
    <cellStyle name="標準 8 2 3 2 3 2 2 3 3" xfId="38682"/>
    <cellStyle name="標準 8 2 3 2 3 2 2 4" xfId="17275"/>
    <cellStyle name="標準 8 2 3 2 3 2 2 5" xfId="31548"/>
    <cellStyle name="標準 8 2 3 2 3 2 3" xfId="4793"/>
    <cellStyle name="標準 8 2 3 2 3 2 3 2" xfId="11927"/>
    <cellStyle name="標準 8 2 3 2 3 2 3 2 2" xfId="26195"/>
    <cellStyle name="標準 8 2 3 2 3 2 3 2 3" xfId="40468"/>
    <cellStyle name="標準 8 2 3 2 3 2 3 3" xfId="19061"/>
    <cellStyle name="標準 8 2 3 2 3 2 3 4" xfId="33334"/>
    <cellStyle name="標準 8 2 3 2 3 2 4" xfId="8360"/>
    <cellStyle name="標準 8 2 3 2 3 2 4 2" xfId="22628"/>
    <cellStyle name="標準 8 2 3 2 3 2 4 3" xfId="36901"/>
    <cellStyle name="標準 8 2 3 2 3 2 5" xfId="15494"/>
    <cellStyle name="標準 8 2 3 2 3 2 6" xfId="29767"/>
    <cellStyle name="標準 8 2 3 2 3 3" xfId="736"/>
    <cellStyle name="標準 8 2 3 2 3 3 2" xfId="2517"/>
    <cellStyle name="標準 8 2 3 2 3 3 2 2" xfId="6128"/>
    <cellStyle name="標準 8 2 3 2 3 3 2 2 2" xfId="13262"/>
    <cellStyle name="標準 8 2 3 2 3 3 2 2 2 2" xfId="27530"/>
    <cellStyle name="標準 8 2 3 2 3 3 2 2 2 3" xfId="41803"/>
    <cellStyle name="標準 8 2 3 2 3 3 2 2 3" xfId="20396"/>
    <cellStyle name="標準 8 2 3 2 3 3 2 2 4" xfId="34669"/>
    <cellStyle name="標準 8 2 3 2 3 3 2 3" xfId="9695"/>
    <cellStyle name="標準 8 2 3 2 3 3 2 3 2" xfId="23963"/>
    <cellStyle name="標準 8 2 3 2 3 3 2 3 3" xfId="38236"/>
    <cellStyle name="標準 8 2 3 2 3 3 2 4" xfId="16829"/>
    <cellStyle name="標準 8 2 3 2 3 3 2 5" xfId="31102"/>
    <cellStyle name="標準 8 2 3 2 3 3 3" xfId="4347"/>
    <cellStyle name="標準 8 2 3 2 3 3 3 2" xfId="11481"/>
    <cellStyle name="標準 8 2 3 2 3 3 3 2 2" xfId="25749"/>
    <cellStyle name="標準 8 2 3 2 3 3 3 2 3" xfId="40022"/>
    <cellStyle name="標準 8 2 3 2 3 3 3 3" xfId="18615"/>
    <cellStyle name="標準 8 2 3 2 3 3 3 4" xfId="32888"/>
    <cellStyle name="標準 8 2 3 2 3 3 4" xfId="7914"/>
    <cellStyle name="標準 8 2 3 2 3 3 4 2" xfId="22182"/>
    <cellStyle name="標準 8 2 3 2 3 3 4 3" xfId="36455"/>
    <cellStyle name="標準 8 2 3 2 3 3 5" xfId="15048"/>
    <cellStyle name="標準 8 2 3 2 3 3 6" xfId="29321"/>
    <cellStyle name="標準 8 2 3 2 3 4" xfId="1627"/>
    <cellStyle name="標準 8 2 3 2 3 4 2" xfId="3408"/>
    <cellStyle name="標準 8 2 3 2 3 4 2 2" xfId="7019"/>
    <cellStyle name="標準 8 2 3 2 3 4 2 2 2" xfId="14153"/>
    <cellStyle name="標準 8 2 3 2 3 4 2 2 2 2" xfId="28421"/>
    <cellStyle name="標準 8 2 3 2 3 4 2 2 2 3" xfId="42694"/>
    <cellStyle name="標準 8 2 3 2 3 4 2 2 3" xfId="21287"/>
    <cellStyle name="標準 8 2 3 2 3 4 2 2 4" xfId="35560"/>
    <cellStyle name="標準 8 2 3 2 3 4 2 3" xfId="10586"/>
    <cellStyle name="標準 8 2 3 2 3 4 2 3 2" xfId="24854"/>
    <cellStyle name="標準 8 2 3 2 3 4 2 3 3" xfId="39127"/>
    <cellStyle name="標準 8 2 3 2 3 4 2 4" xfId="17720"/>
    <cellStyle name="標準 8 2 3 2 3 4 2 5" xfId="31993"/>
    <cellStyle name="標準 8 2 3 2 3 4 3" xfId="5238"/>
    <cellStyle name="標準 8 2 3 2 3 4 3 2" xfId="12372"/>
    <cellStyle name="標準 8 2 3 2 3 4 3 2 2" xfId="26640"/>
    <cellStyle name="標準 8 2 3 2 3 4 3 2 3" xfId="40913"/>
    <cellStyle name="標準 8 2 3 2 3 4 3 3" xfId="19506"/>
    <cellStyle name="標準 8 2 3 2 3 4 3 4" xfId="33779"/>
    <cellStyle name="標準 8 2 3 2 3 4 4" xfId="8805"/>
    <cellStyle name="標準 8 2 3 2 3 4 4 2" xfId="23073"/>
    <cellStyle name="標準 8 2 3 2 3 4 4 3" xfId="37346"/>
    <cellStyle name="標準 8 2 3 2 3 4 5" xfId="15939"/>
    <cellStyle name="標準 8 2 3 2 3 4 6" xfId="30212"/>
    <cellStyle name="標準 8 2 3 2 3 5" xfId="2072"/>
    <cellStyle name="標準 8 2 3 2 3 5 2" xfId="5683"/>
    <cellStyle name="標準 8 2 3 2 3 5 2 2" xfId="12817"/>
    <cellStyle name="標準 8 2 3 2 3 5 2 2 2" xfId="27085"/>
    <cellStyle name="標準 8 2 3 2 3 5 2 2 3" xfId="41358"/>
    <cellStyle name="標準 8 2 3 2 3 5 2 3" xfId="19951"/>
    <cellStyle name="標準 8 2 3 2 3 5 2 4" xfId="34224"/>
    <cellStyle name="標準 8 2 3 2 3 5 3" xfId="9250"/>
    <cellStyle name="標準 8 2 3 2 3 5 3 2" xfId="23518"/>
    <cellStyle name="標準 8 2 3 2 3 5 3 3" xfId="37791"/>
    <cellStyle name="標準 8 2 3 2 3 5 4" xfId="16384"/>
    <cellStyle name="標準 8 2 3 2 3 5 5" xfId="30657"/>
    <cellStyle name="標準 8 2 3 2 3 6" xfId="3902"/>
    <cellStyle name="標準 8 2 3 2 3 6 2" xfId="11036"/>
    <cellStyle name="標準 8 2 3 2 3 6 2 2" xfId="25304"/>
    <cellStyle name="標準 8 2 3 2 3 6 2 3" xfId="39577"/>
    <cellStyle name="標準 8 2 3 2 3 6 3" xfId="18170"/>
    <cellStyle name="標準 8 2 3 2 3 6 4" xfId="32443"/>
    <cellStyle name="標準 8 2 3 2 3 7" xfId="7469"/>
    <cellStyle name="標準 8 2 3 2 3 7 2" xfId="21737"/>
    <cellStyle name="標準 8 2 3 2 3 7 3" xfId="36010"/>
    <cellStyle name="標準 8 2 3 2 3 8" xfId="14603"/>
    <cellStyle name="標準 8 2 3 2 3 9" xfId="28876"/>
    <cellStyle name="標準 8 2 3 2 4" xfId="960"/>
    <cellStyle name="標準 8 2 3 2 4 2" xfId="2741"/>
    <cellStyle name="標準 8 2 3 2 4 2 2" xfId="6352"/>
    <cellStyle name="標準 8 2 3 2 4 2 2 2" xfId="13486"/>
    <cellStyle name="標準 8 2 3 2 4 2 2 2 2" xfId="27754"/>
    <cellStyle name="標準 8 2 3 2 4 2 2 2 3" xfId="42027"/>
    <cellStyle name="標準 8 2 3 2 4 2 2 3" xfId="20620"/>
    <cellStyle name="標準 8 2 3 2 4 2 2 4" xfId="34893"/>
    <cellStyle name="標準 8 2 3 2 4 2 3" xfId="9919"/>
    <cellStyle name="標準 8 2 3 2 4 2 3 2" xfId="24187"/>
    <cellStyle name="標準 8 2 3 2 4 2 3 3" xfId="38460"/>
    <cellStyle name="標準 8 2 3 2 4 2 4" xfId="17053"/>
    <cellStyle name="標準 8 2 3 2 4 2 5" xfId="31326"/>
    <cellStyle name="標準 8 2 3 2 4 3" xfId="4571"/>
    <cellStyle name="標準 8 2 3 2 4 3 2" xfId="11705"/>
    <cellStyle name="標準 8 2 3 2 4 3 2 2" xfId="25973"/>
    <cellStyle name="標準 8 2 3 2 4 3 2 3" xfId="40246"/>
    <cellStyle name="標準 8 2 3 2 4 3 3" xfId="18839"/>
    <cellStyle name="標準 8 2 3 2 4 3 4" xfId="33112"/>
    <cellStyle name="標準 8 2 3 2 4 4" xfId="8138"/>
    <cellStyle name="標準 8 2 3 2 4 4 2" xfId="22406"/>
    <cellStyle name="標準 8 2 3 2 4 4 3" xfId="36679"/>
    <cellStyle name="標準 8 2 3 2 4 5" xfId="15272"/>
    <cellStyle name="標準 8 2 3 2 4 6" xfId="29545"/>
    <cellStyle name="標準 8 2 3 2 5" xfId="514"/>
    <cellStyle name="標準 8 2 3 2 5 2" xfId="2295"/>
    <cellStyle name="標準 8 2 3 2 5 2 2" xfId="5906"/>
    <cellStyle name="標準 8 2 3 2 5 2 2 2" xfId="13040"/>
    <cellStyle name="標準 8 2 3 2 5 2 2 2 2" xfId="27308"/>
    <cellStyle name="標準 8 2 3 2 5 2 2 2 3" xfId="41581"/>
    <cellStyle name="標準 8 2 3 2 5 2 2 3" xfId="20174"/>
    <cellStyle name="標準 8 2 3 2 5 2 2 4" xfId="34447"/>
    <cellStyle name="標準 8 2 3 2 5 2 3" xfId="9473"/>
    <cellStyle name="標準 8 2 3 2 5 2 3 2" xfId="23741"/>
    <cellStyle name="標準 8 2 3 2 5 2 3 3" xfId="38014"/>
    <cellStyle name="標準 8 2 3 2 5 2 4" xfId="16607"/>
    <cellStyle name="標準 8 2 3 2 5 2 5" xfId="30880"/>
    <cellStyle name="標準 8 2 3 2 5 3" xfId="4125"/>
    <cellStyle name="標準 8 2 3 2 5 3 2" xfId="11259"/>
    <cellStyle name="標準 8 2 3 2 5 3 2 2" xfId="25527"/>
    <cellStyle name="標準 8 2 3 2 5 3 2 3" xfId="39800"/>
    <cellStyle name="標準 8 2 3 2 5 3 3" xfId="18393"/>
    <cellStyle name="標準 8 2 3 2 5 3 4" xfId="32666"/>
    <cellStyle name="標準 8 2 3 2 5 4" xfId="7692"/>
    <cellStyle name="標準 8 2 3 2 5 4 2" xfId="21960"/>
    <cellStyle name="標準 8 2 3 2 5 4 3" xfId="36233"/>
    <cellStyle name="標準 8 2 3 2 5 5" xfId="14826"/>
    <cellStyle name="標準 8 2 3 2 5 6" xfId="29099"/>
    <cellStyle name="標準 8 2 3 2 6" xfId="1405"/>
    <cellStyle name="標準 8 2 3 2 6 2" xfId="3186"/>
    <cellStyle name="標準 8 2 3 2 6 2 2" xfId="6797"/>
    <cellStyle name="標準 8 2 3 2 6 2 2 2" xfId="13931"/>
    <cellStyle name="標準 8 2 3 2 6 2 2 2 2" xfId="28199"/>
    <cellStyle name="標準 8 2 3 2 6 2 2 2 3" xfId="42472"/>
    <cellStyle name="標準 8 2 3 2 6 2 2 3" xfId="21065"/>
    <cellStyle name="標準 8 2 3 2 6 2 2 4" xfId="35338"/>
    <cellStyle name="標準 8 2 3 2 6 2 3" xfId="10364"/>
    <cellStyle name="標準 8 2 3 2 6 2 3 2" xfId="24632"/>
    <cellStyle name="標準 8 2 3 2 6 2 3 3" xfId="38905"/>
    <cellStyle name="標準 8 2 3 2 6 2 4" xfId="17498"/>
    <cellStyle name="標準 8 2 3 2 6 2 5" xfId="31771"/>
    <cellStyle name="標準 8 2 3 2 6 3" xfId="5016"/>
    <cellStyle name="標準 8 2 3 2 6 3 2" xfId="12150"/>
    <cellStyle name="標準 8 2 3 2 6 3 2 2" xfId="26418"/>
    <cellStyle name="標準 8 2 3 2 6 3 2 3" xfId="40691"/>
    <cellStyle name="標準 8 2 3 2 6 3 3" xfId="19284"/>
    <cellStyle name="標準 8 2 3 2 6 3 4" xfId="33557"/>
    <cellStyle name="標準 8 2 3 2 6 4" xfId="8583"/>
    <cellStyle name="標準 8 2 3 2 6 4 2" xfId="22851"/>
    <cellStyle name="標準 8 2 3 2 6 4 3" xfId="37124"/>
    <cellStyle name="標準 8 2 3 2 6 5" xfId="15717"/>
    <cellStyle name="標準 8 2 3 2 6 6" xfId="29990"/>
    <cellStyle name="標準 8 2 3 2 7" xfId="1850"/>
    <cellStyle name="標準 8 2 3 2 7 2" xfId="5461"/>
    <cellStyle name="標準 8 2 3 2 7 2 2" xfId="12595"/>
    <cellStyle name="標準 8 2 3 2 7 2 2 2" xfId="26863"/>
    <cellStyle name="標準 8 2 3 2 7 2 2 3" xfId="41136"/>
    <cellStyle name="標準 8 2 3 2 7 2 3" xfId="19729"/>
    <cellStyle name="標準 8 2 3 2 7 2 4" xfId="34002"/>
    <cellStyle name="標準 8 2 3 2 7 3" xfId="9028"/>
    <cellStyle name="標準 8 2 3 2 7 3 2" xfId="23296"/>
    <cellStyle name="標準 8 2 3 2 7 3 3" xfId="37569"/>
    <cellStyle name="標準 8 2 3 2 7 4" xfId="16162"/>
    <cellStyle name="標準 8 2 3 2 7 5" xfId="30435"/>
    <cellStyle name="標準 8 2 3 2 8" xfId="3680"/>
    <cellStyle name="標準 8 2 3 2 8 2" xfId="10814"/>
    <cellStyle name="標準 8 2 3 2 8 2 2" xfId="25082"/>
    <cellStyle name="標準 8 2 3 2 8 2 3" xfId="39355"/>
    <cellStyle name="標準 8 2 3 2 8 3" xfId="17948"/>
    <cellStyle name="標準 8 2 3 2 8 4" xfId="32221"/>
    <cellStyle name="標準 8 2 3 2 9" xfId="7247"/>
    <cellStyle name="標準 8 2 3 2 9 2" xfId="21515"/>
    <cellStyle name="標準 8 2 3 2 9 3" xfId="35788"/>
    <cellStyle name="標準 8 2 3 3" xfId="106"/>
    <cellStyle name="標準 8 2 3 3 10" xfId="14418"/>
    <cellStyle name="標準 8 2 3 3 11" xfId="28691"/>
    <cellStyle name="標準 8 2 3 3 2" xfId="200"/>
    <cellStyle name="標準 8 2 3 3 2 10" xfId="28785"/>
    <cellStyle name="標準 8 2 3 3 2 2" xfId="439"/>
    <cellStyle name="標準 8 2 3 3 2 2 2" xfId="1330"/>
    <cellStyle name="標準 8 2 3 3 2 2 2 2" xfId="3111"/>
    <cellStyle name="標準 8 2 3 3 2 2 2 2 2" xfId="6722"/>
    <cellStyle name="標準 8 2 3 3 2 2 2 2 2 2" xfId="13856"/>
    <cellStyle name="標準 8 2 3 3 2 2 2 2 2 2 2" xfId="28124"/>
    <cellStyle name="標準 8 2 3 3 2 2 2 2 2 2 3" xfId="42397"/>
    <cellStyle name="標準 8 2 3 3 2 2 2 2 2 3" xfId="20990"/>
    <cellStyle name="標準 8 2 3 3 2 2 2 2 2 4" xfId="35263"/>
    <cellStyle name="標準 8 2 3 3 2 2 2 2 3" xfId="10289"/>
    <cellStyle name="標準 8 2 3 3 2 2 2 2 3 2" xfId="24557"/>
    <cellStyle name="標準 8 2 3 3 2 2 2 2 3 3" xfId="38830"/>
    <cellStyle name="標準 8 2 3 3 2 2 2 2 4" xfId="17423"/>
    <cellStyle name="標準 8 2 3 3 2 2 2 2 5" xfId="31696"/>
    <cellStyle name="標準 8 2 3 3 2 2 2 3" xfId="4941"/>
    <cellStyle name="標準 8 2 3 3 2 2 2 3 2" xfId="12075"/>
    <cellStyle name="標準 8 2 3 3 2 2 2 3 2 2" xfId="26343"/>
    <cellStyle name="標準 8 2 3 3 2 2 2 3 2 3" xfId="40616"/>
    <cellStyle name="標準 8 2 3 3 2 2 2 3 3" xfId="19209"/>
    <cellStyle name="標準 8 2 3 3 2 2 2 3 4" xfId="33482"/>
    <cellStyle name="標準 8 2 3 3 2 2 2 4" xfId="8508"/>
    <cellStyle name="標準 8 2 3 3 2 2 2 4 2" xfId="22776"/>
    <cellStyle name="標準 8 2 3 3 2 2 2 4 3" xfId="37049"/>
    <cellStyle name="標準 8 2 3 3 2 2 2 5" xfId="15642"/>
    <cellStyle name="標準 8 2 3 3 2 2 2 6" xfId="29915"/>
    <cellStyle name="標準 8 2 3 3 2 2 3" xfId="884"/>
    <cellStyle name="標準 8 2 3 3 2 2 3 2" xfId="2665"/>
    <cellStyle name="標準 8 2 3 3 2 2 3 2 2" xfId="6276"/>
    <cellStyle name="標準 8 2 3 3 2 2 3 2 2 2" xfId="13410"/>
    <cellStyle name="標準 8 2 3 3 2 2 3 2 2 2 2" xfId="27678"/>
    <cellStyle name="標準 8 2 3 3 2 2 3 2 2 2 3" xfId="41951"/>
    <cellStyle name="標準 8 2 3 3 2 2 3 2 2 3" xfId="20544"/>
    <cellStyle name="標準 8 2 3 3 2 2 3 2 2 4" xfId="34817"/>
    <cellStyle name="標準 8 2 3 3 2 2 3 2 3" xfId="9843"/>
    <cellStyle name="標準 8 2 3 3 2 2 3 2 3 2" xfId="24111"/>
    <cellStyle name="標準 8 2 3 3 2 2 3 2 3 3" xfId="38384"/>
    <cellStyle name="標準 8 2 3 3 2 2 3 2 4" xfId="16977"/>
    <cellStyle name="標準 8 2 3 3 2 2 3 2 5" xfId="31250"/>
    <cellStyle name="標準 8 2 3 3 2 2 3 3" xfId="4495"/>
    <cellStyle name="標準 8 2 3 3 2 2 3 3 2" xfId="11629"/>
    <cellStyle name="標準 8 2 3 3 2 2 3 3 2 2" xfId="25897"/>
    <cellStyle name="標準 8 2 3 3 2 2 3 3 2 3" xfId="40170"/>
    <cellStyle name="標準 8 2 3 3 2 2 3 3 3" xfId="18763"/>
    <cellStyle name="標準 8 2 3 3 2 2 3 3 4" xfId="33036"/>
    <cellStyle name="標準 8 2 3 3 2 2 3 4" xfId="8062"/>
    <cellStyle name="標準 8 2 3 3 2 2 3 4 2" xfId="22330"/>
    <cellStyle name="標準 8 2 3 3 2 2 3 4 3" xfId="36603"/>
    <cellStyle name="標準 8 2 3 3 2 2 3 5" xfId="15196"/>
    <cellStyle name="標準 8 2 3 3 2 2 3 6" xfId="29469"/>
    <cellStyle name="標準 8 2 3 3 2 2 4" xfId="1775"/>
    <cellStyle name="標準 8 2 3 3 2 2 4 2" xfId="3556"/>
    <cellStyle name="標準 8 2 3 3 2 2 4 2 2" xfId="7167"/>
    <cellStyle name="標準 8 2 3 3 2 2 4 2 2 2" xfId="14301"/>
    <cellStyle name="標準 8 2 3 3 2 2 4 2 2 2 2" xfId="28569"/>
    <cellStyle name="標準 8 2 3 3 2 2 4 2 2 2 3" xfId="42842"/>
    <cellStyle name="標準 8 2 3 3 2 2 4 2 2 3" xfId="21435"/>
    <cellStyle name="標準 8 2 3 3 2 2 4 2 2 4" xfId="35708"/>
    <cellStyle name="標準 8 2 3 3 2 2 4 2 3" xfId="10734"/>
    <cellStyle name="標準 8 2 3 3 2 2 4 2 3 2" xfId="25002"/>
    <cellStyle name="標準 8 2 3 3 2 2 4 2 3 3" xfId="39275"/>
    <cellStyle name="標準 8 2 3 3 2 2 4 2 4" xfId="17868"/>
    <cellStyle name="標準 8 2 3 3 2 2 4 2 5" xfId="32141"/>
    <cellStyle name="標準 8 2 3 3 2 2 4 3" xfId="5386"/>
    <cellStyle name="標準 8 2 3 3 2 2 4 3 2" xfId="12520"/>
    <cellStyle name="標準 8 2 3 3 2 2 4 3 2 2" xfId="26788"/>
    <cellStyle name="標準 8 2 3 3 2 2 4 3 2 3" xfId="41061"/>
    <cellStyle name="標準 8 2 3 3 2 2 4 3 3" xfId="19654"/>
    <cellStyle name="標準 8 2 3 3 2 2 4 3 4" xfId="33927"/>
    <cellStyle name="標準 8 2 3 3 2 2 4 4" xfId="8953"/>
    <cellStyle name="標準 8 2 3 3 2 2 4 4 2" xfId="23221"/>
    <cellStyle name="標準 8 2 3 3 2 2 4 4 3" xfId="37494"/>
    <cellStyle name="標準 8 2 3 3 2 2 4 5" xfId="16087"/>
    <cellStyle name="標準 8 2 3 3 2 2 4 6" xfId="30360"/>
    <cellStyle name="標準 8 2 3 3 2 2 5" xfId="2220"/>
    <cellStyle name="標準 8 2 3 3 2 2 5 2" xfId="5831"/>
    <cellStyle name="標準 8 2 3 3 2 2 5 2 2" xfId="12965"/>
    <cellStyle name="標準 8 2 3 3 2 2 5 2 2 2" xfId="27233"/>
    <cellStyle name="標準 8 2 3 3 2 2 5 2 2 3" xfId="41506"/>
    <cellStyle name="標準 8 2 3 3 2 2 5 2 3" xfId="20099"/>
    <cellStyle name="標準 8 2 3 3 2 2 5 2 4" xfId="34372"/>
    <cellStyle name="標準 8 2 3 3 2 2 5 3" xfId="9398"/>
    <cellStyle name="標準 8 2 3 3 2 2 5 3 2" xfId="23666"/>
    <cellStyle name="標準 8 2 3 3 2 2 5 3 3" xfId="37939"/>
    <cellStyle name="標準 8 2 3 3 2 2 5 4" xfId="16532"/>
    <cellStyle name="標準 8 2 3 3 2 2 5 5" xfId="30805"/>
    <cellStyle name="標準 8 2 3 3 2 2 6" xfId="4050"/>
    <cellStyle name="標準 8 2 3 3 2 2 6 2" xfId="11184"/>
    <cellStyle name="標準 8 2 3 3 2 2 6 2 2" xfId="25452"/>
    <cellStyle name="標準 8 2 3 3 2 2 6 2 3" xfId="39725"/>
    <cellStyle name="標準 8 2 3 3 2 2 6 3" xfId="18318"/>
    <cellStyle name="標準 8 2 3 3 2 2 6 4" xfId="32591"/>
    <cellStyle name="標準 8 2 3 3 2 2 7" xfId="7617"/>
    <cellStyle name="標準 8 2 3 3 2 2 7 2" xfId="21885"/>
    <cellStyle name="標準 8 2 3 3 2 2 7 3" xfId="36158"/>
    <cellStyle name="標準 8 2 3 3 2 2 8" xfId="14751"/>
    <cellStyle name="標準 8 2 3 3 2 2 9" xfId="29024"/>
    <cellStyle name="標準 8 2 3 3 2 3" xfId="1091"/>
    <cellStyle name="標準 8 2 3 3 2 3 2" xfId="2872"/>
    <cellStyle name="標準 8 2 3 3 2 3 2 2" xfId="6483"/>
    <cellStyle name="標準 8 2 3 3 2 3 2 2 2" xfId="13617"/>
    <cellStyle name="標準 8 2 3 3 2 3 2 2 2 2" xfId="27885"/>
    <cellStyle name="標準 8 2 3 3 2 3 2 2 2 3" xfId="42158"/>
    <cellStyle name="標準 8 2 3 3 2 3 2 2 3" xfId="20751"/>
    <cellStyle name="標準 8 2 3 3 2 3 2 2 4" xfId="35024"/>
    <cellStyle name="標準 8 2 3 3 2 3 2 3" xfId="10050"/>
    <cellStyle name="標準 8 2 3 3 2 3 2 3 2" xfId="24318"/>
    <cellStyle name="標準 8 2 3 3 2 3 2 3 3" xfId="38591"/>
    <cellStyle name="標準 8 2 3 3 2 3 2 4" xfId="17184"/>
    <cellStyle name="標準 8 2 3 3 2 3 2 5" xfId="31457"/>
    <cellStyle name="標準 8 2 3 3 2 3 3" xfId="4702"/>
    <cellStyle name="標準 8 2 3 3 2 3 3 2" xfId="11836"/>
    <cellStyle name="標準 8 2 3 3 2 3 3 2 2" xfId="26104"/>
    <cellStyle name="標準 8 2 3 3 2 3 3 2 3" xfId="40377"/>
    <cellStyle name="標準 8 2 3 3 2 3 3 3" xfId="18970"/>
    <cellStyle name="標準 8 2 3 3 2 3 3 4" xfId="33243"/>
    <cellStyle name="標準 8 2 3 3 2 3 4" xfId="8269"/>
    <cellStyle name="標準 8 2 3 3 2 3 4 2" xfId="22537"/>
    <cellStyle name="標準 8 2 3 3 2 3 4 3" xfId="36810"/>
    <cellStyle name="標準 8 2 3 3 2 3 5" xfId="15403"/>
    <cellStyle name="標準 8 2 3 3 2 3 6" xfId="29676"/>
    <cellStyle name="標準 8 2 3 3 2 4" xfId="645"/>
    <cellStyle name="標準 8 2 3 3 2 4 2" xfId="2426"/>
    <cellStyle name="標準 8 2 3 3 2 4 2 2" xfId="6037"/>
    <cellStyle name="標準 8 2 3 3 2 4 2 2 2" xfId="13171"/>
    <cellStyle name="標準 8 2 3 3 2 4 2 2 2 2" xfId="27439"/>
    <cellStyle name="標準 8 2 3 3 2 4 2 2 2 3" xfId="41712"/>
    <cellStyle name="標準 8 2 3 3 2 4 2 2 3" xfId="20305"/>
    <cellStyle name="標準 8 2 3 3 2 4 2 2 4" xfId="34578"/>
    <cellStyle name="標準 8 2 3 3 2 4 2 3" xfId="9604"/>
    <cellStyle name="標準 8 2 3 3 2 4 2 3 2" xfId="23872"/>
    <cellStyle name="標準 8 2 3 3 2 4 2 3 3" xfId="38145"/>
    <cellStyle name="標準 8 2 3 3 2 4 2 4" xfId="16738"/>
    <cellStyle name="標準 8 2 3 3 2 4 2 5" xfId="31011"/>
    <cellStyle name="標準 8 2 3 3 2 4 3" xfId="4256"/>
    <cellStyle name="標準 8 2 3 3 2 4 3 2" xfId="11390"/>
    <cellStyle name="標準 8 2 3 3 2 4 3 2 2" xfId="25658"/>
    <cellStyle name="標準 8 2 3 3 2 4 3 2 3" xfId="39931"/>
    <cellStyle name="標準 8 2 3 3 2 4 3 3" xfId="18524"/>
    <cellStyle name="標準 8 2 3 3 2 4 3 4" xfId="32797"/>
    <cellStyle name="標準 8 2 3 3 2 4 4" xfId="7823"/>
    <cellStyle name="標準 8 2 3 3 2 4 4 2" xfId="22091"/>
    <cellStyle name="標準 8 2 3 3 2 4 4 3" xfId="36364"/>
    <cellStyle name="標準 8 2 3 3 2 4 5" xfId="14957"/>
    <cellStyle name="標準 8 2 3 3 2 4 6" xfId="29230"/>
    <cellStyle name="標準 8 2 3 3 2 5" xfId="1536"/>
    <cellStyle name="標準 8 2 3 3 2 5 2" xfId="3317"/>
    <cellStyle name="標準 8 2 3 3 2 5 2 2" xfId="6928"/>
    <cellStyle name="標準 8 2 3 3 2 5 2 2 2" xfId="14062"/>
    <cellStyle name="標準 8 2 3 3 2 5 2 2 2 2" xfId="28330"/>
    <cellStyle name="標準 8 2 3 3 2 5 2 2 2 3" xfId="42603"/>
    <cellStyle name="標準 8 2 3 3 2 5 2 2 3" xfId="21196"/>
    <cellStyle name="標準 8 2 3 3 2 5 2 2 4" xfId="35469"/>
    <cellStyle name="標準 8 2 3 3 2 5 2 3" xfId="10495"/>
    <cellStyle name="標準 8 2 3 3 2 5 2 3 2" xfId="24763"/>
    <cellStyle name="標準 8 2 3 3 2 5 2 3 3" xfId="39036"/>
    <cellStyle name="標準 8 2 3 3 2 5 2 4" xfId="17629"/>
    <cellStyle name="標準 8 2 3 3 2 5 2 5" xfId="31902"/>
    <cellStyle name="標準 8 2 3 3 2 5 3" xfId="5147"/>
    <cellStyle name="標準 8 2 3 3 2 5 3 2" xfId="12281"/>
    <cellStyle name="標準 8 2 3 3 2 5 3 2 2" xfId="26549"/>
    <cellStyle name="標準 8 2 3 3 2 5 3 2 3" xfId="40822"/>
    <cellStyle name="標準 8 2 3 3 2 5 3 3" xfId="19415"/>
    <cellStyle name="標準 8 2 3 3 2 5 3 4" xfId="33688"/>
    <cellStyle name="標準 8 2 3 3 2 5 4" xfId="8714"/>
    <cellStyle name="標準 8 2 3 3 2 5 4 2" xfId="22982"/>
    <cellStyle name="標準 8 2 3 3 2 5 4 3" xfId="37255"/>
    <cellStyle name="標準 8 2 3 3 2 5 5" xfId="15848"/>
    <cellStyle name="標準 8 2 3 3 2 5 6" xfId="30121"/>
    <cellStyle name="標準 8 2 3 3 2 6" xfId="1981"/>
    <cellStyle name="標準 8 2 3 3 2 6 2" xfId="5592"/>
    <cellStyle name="標準 8 2 3 3 2 6 2 2" xfId="12726"/>
    <cellStyle name="標準 8 2 3 3 2 6 2 2 2" xfId="26994"/>
    <cellStyle name="標準 8 2 3 3 2 6 2 2 3" xfId="41267"/>
    <cellStyle name="標準 8 2 3 3 2 6 2 3" xfId="19860"/>
    <cellStyle name="標準 8 2 3 3 2 6 2 4" xfId="34133"/>
    <cellStyle name="標準 8 2 3 3 2 6 3" xfId="9159"/>
    <cellStyle name="標準 8 2 3 3 2 6 3 2" xfId="23427"/>
    <cellStyle name="標準 8 2 3 3 2 6 3 3" xfId="37700"/>
    <cellStyle name="標準 8 2 3 3 2 6 4" xfId="16293"/>
    <cellStyle name="標準 8 2 3 3 2 6 5" xfId="30566"/>
    <cellStyle name="標準 8 2 3 3 2 7" xfId="3811"/>
    <cellStyle name="標準 8 2 3 3 2 7 2" xfId="10945"/>
    <cellStyle name="標準 8 2 3 3 2 7 2 2" xfId="25213"/>
    <cellStyle name="標準 8 2 3 3 2 7 2 3" xfId="39486"/>
    <cellStyle name="標準 8 2 3 3 2 7 3" xfId="18079"/>
    <cellStyle name="標準 8 2 3 3 2 7 4" xfId="32352"/>
    <cellStyle name="標準 8 2 3 3 2 8" xfId="7378"/>
    <cellStyle name="標準 8 2 3 3 2 8 2" xfId="21646"/>
    <cellStyle name="標準 8 2 3 3 2 8 3" xfId="35919"/>
    <cellStyle name="標準 8 2 3 3 2 9" xfId="14512"/>
    <cellStyle name="標準 8 2 3 3 3" xfId="328"/>
    <cellStyle name="標準 8 2 3 3 3 2" xfId="1219"/>
    <cellStyle name="標準 8 2 3 3 3 2 2" xfId="3000"/>
    <cellStyle name="標準 8 2 3 3 3 2 2 2" xfId="6611"/>
    <cellStyle name="標準 8 2 3 3 3 2 2 2 2" xfId="13745"/>
    <cellStyle name="標準 8 2 3 3 3 2 2 2 2 2" xfId="28013"/>
    <cellStyle name="標準 8 2 3 3 3 2 2 2 2 3" xfId="42286"/>
    <cellStyle name="標準 8 2 3 3 3 2 2 2 3" xfId="20879"/>
    <cellStyle name="標準 8 2 3 3 3 2 2 2 4" xfId="35152"/>
    <cellStyle name="標準 8 2 3 3 3 2 2 3" xfId="10178"/>
    <cellStyle name="標準 8 2 3 3 3 2 2 3 2" xfId="24446"/>
    <cellStyle name="標準 8 2 3 3 3 2 2 3 3" xfId="38719"/>
    <cellStyle name="標準 8 2 3 3 3 2 2 4" xfId="17312"/>
    <cellStyle name="標準 8 2 3 3 3 2 2 5" xfId="31585"/>
    <cellStyle name="標準 8 2 3 3 3 2 3" xfId="4830"/>
    <cellStyle name="標準 8 2 3 3 3 2 3 2" xfId="11964"/>
    <cellStyle name="標準 8 2 3 3 3 2 3 2 2" xfId="26232"/>
    <cellStyle name="標準 8 2 3 3 3 2 3 2 3" xfId="40505"/>
    <cellStyle name="標準 8 2 3 3 3 2 3 3" xfId="19098"/>
    <cellStyle name="標準 8 2 3 3 3 2 3 4" xfId="33371"/>
    <cellStyle name="標準 8 2 3 3 3 2 4" xfId="8397"/>
    <cellStyle name="標準 8 2 3 3 3 2 4 2" xfId="22665"/>
    <cellStyle name="標準 8 2 3 3 3 2 4 3" xfId="36938"/>
    <cellStyle name="標準 8 2 3 3 3 2 5" xfId="15531"/>
    <cellStyle name="標準 8 2 3 3 3 2 6" xfId="29804"/>
    <cellStyle name="標準 8 2 3 3 3 3" xfId="773"/>
    <cellStyle name="標準 8 2 3 3 3 3 2" xfId="2554"/>
    <cellStyle name="標準 8 2 3 3 3 3 2 2" xfId="6165"/>
    <cellStyle name="標準 8 2 3 3 3 3 2 2 2" xfId="13299"/>
    <cellStyle name="標準 8 2 3 3 3 3 2 2 2 2" xfId="27567"/>
    <cellStyle name="標準 8 2 3 3 3 3 2 2 2 3" xfId="41840"/>
    <cellStyle name="標準 8 2 3 3 3 3 2 2 3" xfId="20433"/>
    <cellStyle name="標準 8 2 3 3 3 3 2 2 4" xfId="34706"/>
    <cellStyle name="標準 8 2 3 3 3 3 2 3" xfId="9732"/>
    <cellStyle name="標準 8 2 3 3 3 3 2 3 2" xfId="24000"/>
    <cellStyle name="標準 8 2 3 3 3 3 2 3 3" xfId="38273"/>
    <cellStyle name="標準 8 2 3 3 3 3 2 4" xfId="16866"/>
    <cellStyle name="標準 8 2 3 3 3 3 2 5" xfId="31139"/>
    <cellStyle name="標準 8 2 3 3 3 3 3" xfId="4384"/>
    <cellStyle name="標準 8 2 3 3 3 3 3 2" xfId="11518"/>
    <cellStyle name="標準 8 2 3 3 3 3 3 2 2" xfId="25786"/>
    <cellStyle name="標準 8 2 3 3 3 3 3 2 3" xfId="40059"/>
    <cellStyle name="標準 8 2 3 3 3 3 3 3" xfId="18652"/>
    <cellStyle name="標準 8 2 3 3 3 3 3 4" xfId="32925"/>
    <cellStyle name="標準 8 2 3 3 3 3 4" xfId="7951"/>
    <cellStyle name="標準 8 2 3 3 3 3 4 2" xfId="22219"/>
    <cellStyle name="標準 8 2 3 3 3 3 4 3" xfId="36492"/>
    <cellStyle name="標準 8 2 3 3 3 3 5" xfId="15085"/>
    <cellStyle name="標準 8 2 3 3 3 3 6" xfId="29358"/>
    <cellStyle name="標準 8 2 3 3 3 4" xfId="1664"/>
    <cellStyle name="標準 8 2 3 3 3 4 2" xfId="3445"/>
    <cellStyle name="標準 8 2 3 3 3 4 2 2" xfId="7056"/>
    <cellStyle name="標準 8 2 3 3 3 4 2 2 2" xfId="14190"/>
    <cellStyle name="標準 8 2 3 3 3 4 2 2 2 2" xfId="28458"/>
    <cellStyle name="標準 8 2 3 3 3 4 2 2 2 3" xfId="42731"/>
    <cellStyle name="標準 8 2 3 3 3 4 2 2 3" xfId="21324"/>
    <cellStyle name="標準 8 2 3 3 3 4 2 2 4" xfId="35597"/>
    <cellStyle name="標準 8 2 3 3 3 4 2 3" xfId="10623"/>
    <cellStyle name="標準 8 2 3 3 3 4 2 3 2" xfId="24891"/>
    <cellStyle name="標準 8 2 3 3 3 4 2 3 3" xfId="39164"/>
    <cellStyle name="標準 8 2 3 3 3 4 2 4" xfId="17757"/>
    <cellStyle name="標準 8 2 3 3 3 4 2 5" xfId="32030"/>
    <cellStyle name="標準 8 2 3 3 3 4 3" xfId="5275"/>
    <cellStyle name="標準 8 2 3 3 3 4 3 2" xfId="12409"/>
    <cellStyle name="標準 8 2 3 3 3 4 3 2 2" xfId="26677"/>
    <cellStyle name="標準 8 2 3 3 3 4 3 2 3" xfId="40950"/>
    <cellStyle name="標準 8 2 3 3 3 4 3 3" xfId="19543"/>
    <cellStyle name="標準 8 2 3 3 3 4 3 4" xfId="33816"/>
    <cellStyle name="標準 8 2 3 3 3 4 4" xfId="8842"/>
    <cellStyle name="標準 8 2 3 3 3 4 4 2" xfId="23110"/>
    <cellStyle name="標準 8 2 3 3 3 4 4 3" xfId="37383"/>
    <cellStyle name="標準 8 2 3 3 3 4 5" xfId="15976"/>
    <cellStyle name="標準 8 2 3 3 3 4 6" xfId="30249"/>
    <cellStyle name="標準 8 2 3 3 3 5" xfId="2109"/>
    <cellStyle name="標準 8 2 3 3 3 5 2" xfId="5720"/>
    <cellStyle name="標準 8 2 3 3 3 5 2 2" xfId="12854"/>
    <cellStyle name="標準 8 2 3 3 3 5 2 2 2" xfId="27122"/>
    <cellStyle name="標準 8 2 3 3 3 5 2 2 3" xfId="41395"/>
    <cellStyle name="標準 8 2 3 3 3 5 2 3" xfId="19988"/>
    <cellStyle name="標準 8 2 3 3 3 5 2 4" xfId="34261"/>
    <cellStyle name="標準 8 2 3 3 3 5 3" xfId="9287"/>
    <cellStyle name="標準 8 2 3 3 3 5 3 2" xfId="23555"/>
    <cellStyle name="標準 8 2 3 3 3 5 3 3" xfId="37828"/>
    <cellStyle name="標準 8 2 3 3 3 5 4" xfId="16421"/>
    <cellStyle name="標準 8 2 3 3 3 5 5" xfId="30694"/>
    <cellStyle name="標準 8 2 3 3 3 6" xfId="3939"/>
    <cellStyle name="標準 8 2 3 3 3 6 2" xfId="11073"/>
    <cellStyle name="標準 8 2 3 3 3 6 2 2" xfId="25341"/>
    <cellStyle name="標準 8 2 3 3 3 6 2 3" xfId="39614"/>
    <cellStyle name="標準 8 2 3 3 3 6 3" xfId="18207"/>
    <cellStyle name="標準 8 2 3 3 3 6 4" xfId="32480"/>
    <cellStyle name="標準 8 2 3 3 3 7" xfId="7506"/>
    <cellStyle name="標準 8 2 3 3 3 7 2" xfId="21774"/>
    <cellStyle name="標準 8 2 3 3 3 7 3" xfId="36047"/>
    <cellStyle name="標準 8 2 3 3 3 8" xfId="14640"/>
    <cellStyle name="標準 8 2 3 3 3 9" xfId="28913"/>
    <cellStyle name="標準 8 2 3 3 4" xfId="997"/>
    <cellStyle name="標準 8 2 3 3 4 2" xfId="2778"/>
    <cellStyle name="標準 8 2 3 3 4 2 2" xfId="6389"/>
    <cellStyle name="標準 8 2 3 3 4 2 2 2" xfId="13523"/>
    <cellStyle name="標準 8 2 3 3 4 2 2 2 2" xfId="27791"/>
    <cellStyle name="標準 8 2 3 3 4 2 2 2 3" xfId="42064"/>
    <cellStyle name="標準 8 2 3 3 4 2 2 3" xfId="20657"/>
    <cellStyle name="標準 8 2 3 3 4 2 2 4" xfId="34930"/>
    <cellStyle name="標準 8 2 3 3 4 2 3" xfId="9956"/>
    <cellStyle name="標準 8 2 3 3 4 2 3 2" xfId="24224"/>
    <cellStyle name="標準 8 2 3 3 4 2 3 3" xfId="38497"/>
    <cellStyle name="標準 8 2 3 3 4 2 4" xfId="17090"/>
    <cellStyle name="標準 8 2 3 3 4 2 5" xfId="31363"/>
    <cellStyle name="標準 8 2 3 3 4 3" xfId="4608"/>
    <cellStyle name="標準 8 2 3 3 4 3 2" xfId="11742"/>
    <cellStyle name="標準 8 2 3 3 4 3 2 2" xfId="26010"/>
    <cellStyle name="標準 8 2 3 3 4 3 2 3" xfId="40283"/>
    <cellStyle name="標準 8 2 3 3 4 3 3" xfId="18876"/>
    <cellStyle name="標準 8 2 3 3 4 3 4" xfId="33149"/>
    <cellStyle name="標準 8 2 3 3 4 4" xfId="8175"/>
    <cellStyle name="標準 8 2 3 3 4 4 2" xfId="22443"/>
    <cellStyle name="標準 8 2 3 3 4 4 3" xfId="36716"/>
    <cellStyle name="標準 8 2 3 3 4 5" xfId="15309"/>
    <cellStyle name="標準 8 2 3 3 4 6" xfId="29582"/>
    <cellStyle name="標準 8 2 3 3 5" xfId="551"/>
    <cellStyle name="標準 8 2 3 3 5 2" xfId="2332"/>
    <cellStyle name="標準 8 2 3 3 5 2 2" xfId="5943"/>
    <cellStyle name="標準 8 2 3 3 5 2 2 2" xfId="13077"/>
    <cellStyle name="標準 8 2 3 3 5 2 2 2 2" xfId="27345"/>
    <cellStyle name="標準 8 2 3 3 5 2 2 2 3" xfId="41618"/>
    <cellStyle name="標準 8 2 3 3 5 2 2 3" xfId="20211"/>
    <cellStyle name="標準 8 2 3 3 5 2 2 4" xfId="34484"/>
    <cellStyle name="標準 8 2 3 3 5 2 3" xfId="9510"/>
    <cellStyle name="標準 8 2 3 3 5 2 3 2" xfId="23778"/>
    <cellStyle name="標準 8 2 3 3 5 2 3 3" xfId="38051"/>
    <cellStyle name="標準 8 2 3 3 5 2 4" xfId="16644"/>
    <cellStyle name="標準 8 2 3 3 5 2 5" xfId="30917"/>
    <cellStyle name="標準 8 2 3 3 5 3" xfId="4162"/>
    <cellStyle name="標準 8 2 3 3 5 3 2" xfId="11296"/>
    <cellStyle name="標準 8 2 3 3 5 3 2 2" xfId="25564"/>
    <cellStyle name="標準 8 2 3 3 5 3 2 3" xfId="39837"/>
    <cellStyle name="標準 8 2 3 3 5 3 3" xfId="18430"/>
    <cellStyle name="標準 8 2 3 3 5 3 4" xfId="32703"/>
    <cellStyle name="標準 8 2 3 3 5 4" xfId="7729"/>
    <cellStyle name="標準 8 2 3 3 5 4 2" xfId="21997"/>
    <cellStyle name="標準 8 2 3 3 5 4 3" xfId="36270"/>
    <cellStyle name="標準 8 2 3 3 5 5" xfId="14863"/>
    <cellStyle name="標準 8 2 3 3 5 6" xfId="29136"/>
    <cellStyle name="標準 8 2 3 3 6" xfId="1442"/>
    <cellStyle name="標準 8 2 3 3 6 2" xfId="3223"/>
    <cellStyle name="標準 8 2 3 3 6 2 2" xfId="6834"/>
    <cellStyle name="標準 8 2 3 3 6 2 2 2" xfId="13968"/>
    <cellStyle name="標準 8 2 3 3 6 2 2 2 2" xfId="28236"/>
    <cellStyle name="標準 8 2 3 3 6 2 2 2 3" xfId="42509"/>
    <cellStyle name="標準 8 2 3 3 6 2 2 3" xfId="21102"/>
    <cellStyle name="標準 8 2 3 3 6 2 2 4" xfId="35375"/>
    <cellStyle name="標準 8 2 3 3 6 2 3" xfId="10401"/>
    <cellStyle name="標準 8 2 3 3 6 2 3 2" xfId="24669"/>
    <cellStyle name="標準 8 2 3 3 6 2 3 3" xfId="38942"/>
    <cellStyle name="標準 8 2 3 3 6 2 4" xfId="17535"/>
    <cellStyle name="標準 8 2 3 3 6 2 5" xfId="31808"/>
    <cellStyle name="標準 8 2 3 3 6 3" xfId="5053"/>
    <cellStyle name="標準 8 2 3 3 6 3 2" xfId="12187"/>
    <cellStyle name="標準 8 2 3 3 6 3 2 2" xfId="26455"/>
    <cellStyle name="標準 8 2 3 3 6 3 2 3" xfId="40728"/>
    <cellStyle name="標準 8 2 3 3 6 3 3" xfId="19321"/>
    <cellStyle name="標準 8 2 3 3 6 3 4" xfId="33594"/>
    <cellStyle name="標準 8 2 3 3 6 4" xfId="8620"/>
    <cellStyle name="標準 8 2 3 3 6 4 2" xfId="22888"/>
    <cellStyle name="標準 8 2 3 3 6 4 3" xfId="37161"/>
    <cellStyle name="標準 8 2 3 3 6 5" xfId="15754"/>
    <cellStyle name="標準 8 2 3 3 6 6" xfId="30027"/>
    <cellStyle name="標準 8 2 3 3 7" xfId="1887"/>
    <cellStyle name="標準 8 2 3 3 7 2" xfId="5498"/>
    <cellStyle name="標準 8 2 3 3 7 2 2" xfId="12632"/>
    <cellStyle name="標準 8 2 3 3 7 2 2 2" xfId="26900"/>
    <cellStyle name="標準 8 2 3 3 7 2 2 3" xfId="41173"/>
    <cellStyle name="標準 8 2 3 3 7 2 3" xfId="19766"/>
    <cellStyle name="標準 8 2 3 3 7 2 4" xfId="34039"/>
    <cellStyle name="標準 8 2 3 3 7 3" xfId="9065"/>
    <cellStyle name="標準 8 2 3 3 7 3 2" xfId="23333"/>
    <cellStyle name="標準 8 2 3 3 7 3 3" xfId="37606"/>
    <cellStyle name="標準 8 2 3 3 7 4" xfId="16199"/>
    <cellStyle name="標準 8 2 3 3 7 5" xfId="30472"/>
    <cellStyle name="標準 8 2 3 3 8" xfId="3717"/>
    <cellStyle name="標準 8 2 3 3 8 2" xfId="10851"/>
    <cellStyle name="標準 8 2 3 3 8 2 2" xfId="25119"/>
    <cellStyle name="標準 8 2 3 3 8 2 3" xfId="39392"/>
    <cellStyle name="標準 8 2 3 3 8 3" xfId="17985"/>
    <cellStyle name="標準 8 2 3 3 8 4" xfId="32258"/>
    <cellStyle name="標準 8 2 3 3 9" xfId="7284"/>
    <cellStyle name="標準 8 2 3 3 9 2" xfId="21552"/>
    <cellStyle name="標準 8 2 3 3 9 3" xfId="35825"/>
    <cellStyle name="標準 8 2 3 4" xfId="201"/>
    <cellStyle name="標準 8 2 3 4 10" xfId="28786"/>
    <cellStyle name="標準 8 2 3 4 2" xfId="365"/>
    <cellStyle name="標準 8 2 3 4 2 2" xfId="1256"/>
    <cellStyle name="標準 8 2 3 4 2 2 2" xfId="3037"/>
    <cellStyle name="標準 8 2 3 4 2 2 2 2" xfId="6648"/>
    <cellStyle name="標準 8 2 3 4 2 2 2 2 2" xfId="13782"/>
    <cellStyle name="標準 8 2 3 4 2 2 2 2 2 2" xfId="28050"/>
    <cellStyle name="標準 8 2 3 4 2 2 2 2 2 3" xfId="42323"/>
    <cellStyle name="標準 8 2 3 4 2 2 2 2 3" xfId="20916"/>
    <cellStyle name="標準 8 2 3 4 2 2 2 2 4" xfId="35189"/>
    <cellStyle name="標準 8 2 3 4 2 2 2 3" xfId="10215"/>
    <cellStyle name="標準 8 2 3 4 2 2 2 3 2" xfId="24483"/>
    <cellStyle name="標準 8 2 3 4 2 2 2 3 3" xfId="38756"/>
    <cellStyle name="標準 8 2 3 4 2 2 2 4" xfId="17349"/>
    <cellStyle name="標準 8 2 3 4 2 2 2 5" xfId="31622"/>
    <cellStyle name="標準 8 2 3 4 2 2 3" xfId="4867"/>
    <cellStyle name="標準 8 2 3 4 2 2 3 2" xfId="12001"/>
    <cellStyle name="標準 8 2 3 4 2 2 3 2 2" xfId="26269"/>
    <cellStyle name="標準 8 2 3 4 2 2 3 2 3" xfId="40542"/>
    <cellStyle name="標準 8 2 3 4 2 2 3 3" xfId="19135"/>
    <cellStyle name="標準 8 2 3 4 2 2 3 4" xfId="33408"/>
    <cellStyle name="標準 8 2 3 4 2 2 4" xfId="8434"/>
    <cellStyle name="標準 8 2 3 4 2 2 4 2" xfId="22702"/>
    <cellStyle name="標準 8 2 3 4 2 2 4 3" xfId="36975"/>
    <cellStyle name="標準 8 2 3 4 2 2 5" xfId="15568"/>
    <cellStyle name="標準 8 2 3 4 2 2 6" xfId="29841"/>
    <cellStyle name="標準 8 2 3 4 2 3" xfId="810"/>
    <cellStyle name="標準 8 2 3 4 2 3 2" xfId="2591"/>
    <cellStyle name="標準 8 2 3 4 2 3 2 2" xfId="6202"/>
    <cellStyle name="標準 8 2 3 4 2 3 2 2 2" xfId="13336"/>
    <cellStyle name="標準 8 2 3 4 2 3 2 2 2 2" xfId="27604"/>
    <cellStyle name="標準 8 2 3 4 2 3 2 2 2 3" xfId="41877"/>
    <cellStyle name="標準 8 2 3 4 2 3 2 2 3" xfId="20470"/>
    <cellStyle name="標準 8 2 3 4 2 3 2 2 4" xfId="34743"/>
    <cellStyle name="標準 8 2 3 4 2 3 2 3" xfId="9769"/>
    <cellStyle name="標準 8 2 3 4 2 3 2 3 2" xfId="24037"/>
    <cellStyle name="標準 8 2 3 4 2 3 2 3 3" xfId="38310"/>
    <cellStyle name="標準 8 2 3 4 2 3 2 4" xfId="16903"/>
    <cellStyle name="標準 8 2 3 4 2 3 2 5" xfId="31176"/>
    <cellStyle name="標準 8 2 3 4 2 3 3" xfId="4421"/>
    <cellStyle name="標準 8 2 3 4 2 3 3 2" xfId="11555"/>
    <cellStyle name="標準 8 2 3 4 2 3 3 2 2" xfId="25823"/>
    <cellStyle name="標準 8 2 3 4 2 3 3 2 3" xfId="40096"/>
    <cellStyle name="標準 8 2 3 4 2 3 3 3" xfId="18689"/>
    <cellStyle name="標準 8 2 3 4 2 3 3 4" xfId="32962"/>
    <cellStyle name="標準 8 2 3 4 2 3 4" xfId="7988"/>
    <cellStyle name="標準 8 2 3 4 2 3 4 2" xfId="22256"/>
    <cellStyle name="標準 8 2 3 4 2 3 4 3" xfId="36529"/>
    <cellStyle name="標準 8 2 3 4 2 3 5" xfId="15122"/>
    <cellStyle name="標準 8 2 3 4 2 3 6" xfId="29395"/>
    <cellStyle name="標準 8 2 3 4 2 4" xfId="1701"/>
    <cellStyle name="標準 8 2 3 4 2 4 2" xfId="3482"/>
    <cellStyle name="標準 8 2 3 4 2 4 2 2" xfId="7093"/>
    <cellStyle name="標準 8 2 3 4 2 4 2 2 2" xfId="14227"/>
    <cellStyle name="標準 8 2 3 4 2 4 2 2 2 2" xfId="28495"/>
    <cellStyle name="標準 8 2 3 4 2 4 2 2 2 3" xfId="42768"/>
    <cellStyle name="標準 8 2 3 4 2 4 2 2 3" xfId="21361"/>
    <cellStyle name="標準 8 2 3 4 2 4 2 2 4" xfId="35634"/>
    <cellStyle name="標準 8 2 3 4 2 4 2 3" xfId="10660"/>
    <cellStyle name="標準 8 2 3 4 2 4 2 3 2" xfId="24928"/>
    <cellStyle name="標準 8 2 3 4 2 4 2 3 3" xfId="39201"/>
    <cellStyle name="標準 8 2 3 4 2 4 2 4" xfId="17794"/>
    <cellStyle name="標準 8 2 3 4 2 4 2 5" xfId="32067"/>
    <cellStyle name="標準 8 2 3 4 2 4 3" xfId="5312"/>
    <cellStyle name="標準 8 2 3 4 2 4 3 2" xfId="12446"/>
    <cellStyle name="標準 8 2 3 4 2 4 3 2 2" xfId="26714"/>
    <cellStyle name="標準 8 2 3 4 2 4 3 2 3" xfId="40987"/>
    <cellStyle name="標準 8 2 3 4 2 4 3 3" xfId="19580"/>
    <cellStyle name="標準 8 2 3 4 2 4 3 4" xfId="33853"/>
    <cellStyle name="標準 8 2 3 4 2 4 4" xfId="8879"/>
    <cellStyle name="標準 8 2 3 4 2 4 4 2" xfId="23147"/>
    <cellStyle name="標準 8 2 3 4 2 4 4 3" xfId="37420"/>
    <cellStyle name="標準 8 2 3 4 2 4 5" xfId="16013"/>
    <cellStyle name="標準 8 2 3 4 2 4 6" xfId="30286"/>
    <cellStyle name="標準 8 2 3 4 2 5" xfId="2146"/>
    <cellStyle name="標準 8 2 3 4 2 5 2" xfId="5757"/>
    <cellStyle name="標準 8 2 3 4 2 5 2 2" xfId="12891"/>
    <cellStyle name="標準 8 2 3 4 2 5 2 2 2" xfId="27159"/>
    <cellStyle name="標準 8 2 3 4 2 5 2 2 3" xfId="41432"/>
    <cellStyle name="標準 8 2 3 4 2 5 2 3" xfId="20025"/>
    <cellStyle name="標準 8 2 3 4 2 5 2 4" xfId="34298"/>
    <cellStyle name="標準 8 2 3 4 2 5 3" xfId="9324"/>
    <cellStyle name="標準 8 2 3 4 2 5 3 2" xfId="23592"/>
    <cellStyle name="標準 8 2 3 4 2 5 3 3" xfId="37865"/>
    <cellStyle name="標準 8 2 3 4 2 5 4" xfId="16458"/>
    <cellStyle name="標準 8 2 3 4 2 5 5" xfId="30731"/>
    <cellStyle name="標準 8 2 3 4 2 6" xfId="3976"/>
    <cellStyle name="標準 8 2 3 4 2 6 2" xfId="11110"/>
    <cellStyle name="標準 8 2 3 4 2 6 2 2" xfId="25378"/>
    <cellStyle name="標準 8 2 3 4 2 6 2 3" xfId="39651"/>
    <cellStyle name="標準 8 2 3 4 2 6 3" xfId="18244"/>
    <cellStyle name="標準 8 2 3 4 2 6 4" xfId="32517"/>
    <cellStyle name="標準 8 2 3 4 2 7" xfId="7543"/>
    <cellStyle name="標準 8 2 3 4 2 7 2" xfId="21811"/>
    <cellStyle name="標準 8 2 3 4 2 7 3" xfId="36084"/>
    <cellStyle name="標準 8 2 3 4 2 8" xfId="14677"/>
    <cellStyle name="標準 8 2 3 4 2 9" xfId="28950"/>
    <cellStyle name="標準 8 2 3 4 3" xfId="1092"/>
    <cellStyle name="標準 8 2 3 4 3 2" xfId="2873"/>
    <cellStyle name="標準 8 2 3 4 3 2 2" xfId="6484"/>
    <cellStyle name="標準 8 2 3 4 3 2 2 2" xfId="13618"/>
    <cellStyle name="標準 8 2 3 4 3 2 2 2 2" xfId="27886"/>
    <cellStyle name="標準 8 2 3 4 3 2 2 2 3" xfId="42159"/>
    <cellStyle name="標準 8 2 3 4 3 2 2 3" xfId="20752"/>
    <cellStyle name="標準 8 2 3 4 3 2 2 4" xfId="35025"/>
    <cellStyle name="標準 8 2 3 4 3 2 3" xfId="10051"/>
    <cellStyle name="標準 8 2 3 4 3 2 3 2" xfId="24319"/>
    <cellStyle name="標準 8 2 3 4 3 2 3 3" xfId="38592"/>
    <cellStyle name="標準 8 2 3 4 3 2 4" xfId="17185"/>
    <cellStyle name="標準 8 2 3 4 3 2 5" xfId="31458"/>
    <cellStyle name="標準 8 2 3 4 3 3" xfId="4703"/>
    <cellStyle name="標準 8 2 3 4 3 3 2" xfId="11837"/>
    <cellStyle name="標準 8 2 3 4 3 3 2 2" xfId="26105"/>
    <cellStyle name="標準 8 2 3 4 3 3 2 3" xfId="40378"/>
    <cellStyle name="標準 8 2 3 4 3 3 3" xfId="18971"/>
    <cellStyle name="標準 8 2 3 4 3 3 4" xfId="33244"/>
    <cellStyle name="標準 8 2 3 4 3 4" xfId="8270"/>
    <cellStyle name="標準 8 2 3 4 3 4 2" xfId="22538"/>
    <cellStyle name="標準 8 2 3 4 3 4 3" xfId="36811"/>
    <cellStyle name="標準 8 2 3 4 3 5" xfId="15404"/>
    <cellStyle name="標準 8 2 3 4 3 6" xfId="29677"/>
    <cellStyle name="標準 8 2 3 4 4" xfId="646"/>
    <cellStyle name="標準 8 2 3 4 4 2" xfId="2427"/>
    <cellStyle name="標準 8 2 3 4 4 2 2" xfId="6038"/>
    <cellStyle name="標準 8 2 3 4 4 2 2 2" xfId="13172"/>
    <cellStyle name="標準 8 2 3 4 4 2 2 2 2" xfId="27440"/>
    <cellStyle name="標準 8 2 3 4 4 2 2 2 3" xfId="41713"/>
    <cellStyle name="標準 8 2 3 4 4 2 2 3" xfId="20306"/>
    <cellStyle name="標準 8 2 3 4 4 2 2 4" xfId="34579"/>
    <cellStyle name="標準 8 2 3 4 4 2 3" xfId="9605"/>
    <cellStyle name="標準 8 2 3 4 4 2 3 2" xfId="23873"/>
    <cellStyle name="標準 8 2 3 4 4 2 3 3" xfId="38146"/>
    <cellStyle name="標準 8 2 3 4 4 2 4" xfId="16739"/>
    <cellStyle name="標準 8 2 3 4 4 2 5" xfId="31012"/>
    <cellStyle name="標準 8 2 3 4 4 3" xfId="4257"/>
    <cellStyle name="標準 8 2 3 4 4 3 2" xfId="11391"/>
    <cellStyle name="標準 8 2 3 4 4 3 2 2" xfId="25659"/>
    <cellStyle name="標準 8 2 3 4 4 3 2 3" xfId="39932"/>
    <cellStyle name="標準 8 2 3 4 4 3 3" xfId="18525"/>
    <cellStyle name="標準 8 2 3 4 4 3 4" xfId="32798"/>
    <cellStyle name="標準 8 2 3 4 4 4" xfId="7824"/>
    <cellStyle name="標準 8 2 3 4 4 4 2" xfId="22092"/>
    <cellStyle name="標準 8 2 3 4 4 4 3" xfId="36365"/>
    <cellStyle name="標準 8 2 3 4 4 5" xfId="14958"/>
    <cellStyle name="標準 8 2 3 4 4 6" xfId="29231"/>
    <cellStyle name="標準 8 2 3 4 5" xfId="1537"/>
    <cellStyle name="標準 8 2 3 4 5 2" xfId="3318"/>
    <cellStyle name="標準 8 2 3 4 5 2 2" xfId="6929"/>
    <cellStyle name="標準 8 2 3 4 5 2 2 2" xfId="14063"/>
    <cellStyle name="標準 8 2 3 4 5 2 2 2 2" xfId="28331"/>
    <cellStyle name="標準 8 2 3 4 5 2 2 2 3" xfId="42604"/>
    <cellStyle name="標準 8 2 3 4 5 2 2 3" xfId="21197"/>
    <cellStyle name="標準 8 2 3 4 5 2 2 4" xfId="35470"/>
    <cellStyle name="標準 8 2 3 4 5 2 3" xfId="10496"/>
    <cellStyle name="標準 8 2 3 4 5 2 3 2" xfId="24764"/>
    <cellStyle name="標準 8 2 3 4 5 2 3 3" xfId="39037"/>
    <cellStyle name="標準 8 2 3 4 5 2 4" xfId="17630"/>
    <cellStyle name="標準 8 2 3 4 5 2 5" xfId="31903"/>
    <cellStyle name="標準 8 2 3 4 5 3" xfId="5148"/>
    <cellStyle name="標準 8 2 3 4 5 3 2" xfId="12282"/>
    <cellStyle name="標準 8 2 3 4 5 3 2 2" xfId="26550"/>
    <cellStyle name="標準 8 2 3 4 5 3 2 3" xfId="40823"/>
    <cellStyle name="標準 8 2 3 4 5 3 3" xfId="19416"/>
    <cellStyle name="標準 8 2 3 4 5 3 4" xfId="33689"/>
    <cellStyle name="標準 8 2 3 4 5 4" xfId="8715"/>
    <cellStyle name="標準 8 2 3 4 5 4 2" xfId="22983"/>
    <cellStyle name="標準 8 2 3 4 5 4 3" xfId="37256"/>
    <cellStyle name="標準 8 2 3 4 5 5" xfId="15849"/>
    <cellStyle name="標準 8 2 3 4 5 6" xfId="30122"/>
    <cellStyle name="標準 8 2 3 4 6" xfId="1982"/>
    <cellStyle name="標準 8 2 3 4 6 2" xfId="5593"/>
    <cellStyle name="標準 8 2 3 4 6 2 2" xfId="12727"/>
    <cellStyle name="標準 8 2 3 4 6 2 2 2" xfId="26995"/>
    <cellStyle name="標準 8 2 3 4 6 2 2 3" xfId="41268"/>
    <cellStyle name="標準 8 2 3 4 6 2 3" xfId="19861"/>
    <cellStyle name="標準 8 2 3 4 6 2 4" xfId="34134"/>
    <cellStyle name="標準 8 2 3 4 6 3" xfId="9160"/>
    <cellStyle name="標準 8 2 3 4 6 3 2" xfId="23428"/>
    <cellStyle name="標準 8 2 3 4 6 3 3" xfId="37701"/>
    <cellStyle name="標準 8 2 3 4 6 4" xfId="16294"/>
    <cellStyle name="標準 8 2 3 4 6 5" xfId="30567"/>
    <cellStyle name="標準 8 2 3 4 7" xfId="3812"/>
    <cellStyle name="標準 8 2 3 4 7 2" xfId="10946"/>
    <cellStyle name="標準 8 2 3 4 7 2 2" xfId="25214"/>
    <cellStyle name="標準 8 2 3 4 7 2 3" xfId="39487"/>
    <cellStyle name="標準 8 2 3 4 7 3" xfId="18080"/>
    <cellStyle name="標準 8 2 3 4 7 4" xfId="32353"/>
    <cellStyle name="標準 8 2 3 4 8" xfId="7379"/>
    <cellStyle name="標準 8 2 3 4 8 2" xfId="21647"/>
    <cellStyle name="標準 8 2 3 4 8 3" xfId="35920"/>
    <cellStyle name="標準 8 2 3 4 9" xfId="14513"/>
    <cellStyle name="標準 8 2 3 5" xfId="254"/>
    <cellStyle name="標準 8 2 3 5 2" xfId="1145"/>
    <cellStyle name="標準 8 2 3 5 2 2" xfId="2926"/>
    <cellStyle name="標準 8 2 3 5 2 2 2" xfId="6537"/>
    <cellStyle name="標準 8 2 3 5 2 2 2 2" xfId="13671"/>
    <cellStyle name="標準 8 2 3 5 2 2 2 2 2" xfId="27939"/>
    <cellStyle name="標準 8 2 3 5 2 2 2 2 3" xfId="42212"/>
    <cellStyle name="標準 8 2 3 5 2 2 2 3" xfId="20805"/>
    <cellStyle name="標準 8 2 3 5 2 2 2 4" xfId="35078"/>
    <cellStyle name="標準 8 2 3 5 2 2 3" xfId="10104"/>
    <cellStyle name="標準 8 2 3 5 2 2 3 2" xfId="24372"/>
    <cellStyle name="標準 8 2 3 5 2 2 3 3" xfId="38645"/>
    <cellStyle name="標準 8 2 3 5 2 2 4" xfId="17238"/>
    <cellStyle name="標準 8 2 3 5 2 2 5" xfId="31511"/>
    <cellStyle name="標準 8 2 3 5 2 3" xfId="4756"/>
    <cellStyle name="標準 8 2 3 5 2 3 2" xfId="11890"/>
    <cellStyle name="標準 8 2 3 5 2 3 2 2" xfId="26158"/>
    <cellStyle name="標準 8 2 3 5 2 3 2 3" xfId="40431"/>
    <cellStyle name="標準 8 2 3 5 2 3 3" xfId="19024"/>
    <cellStyle name="標準 8 2 3 5 2 3 4" xfId="33297"/>
    <cellStyle name="標準 8 2 3 5 2 4" xfId="8323"/>
    <cellStyle name="標準 8 2 3 5 2 4 2" xfId="22591"/>
    <cellStyle name="標準 8 2 3 5 2 4 3" xfId="36864"/>
    <cellStyle name="標準 8 2 3 5 2 5" xfId="15457"/>
    <cellStyle name="標準 8 2 3 5 2 6" xfId="29730"/>
    <cellStyle name="標準 8 2 3 5 3" xfId="699"/>
    <cellStyle name="標準 8 2 3 5 3 2" xfId="2480"/>
    <cellStyle name="標準 8 2 3 5 3 2 2" xfId="6091"/>
    <cellStyle name="標準 8 2 3 5 3 2 2 2" xfId="13225"/>
    <cellStyle name="標準 8 2 3 5 3 2 2 2 2" xfId="27493"/>
    <cellStyle name="標準 8 2 3 5 3 2 2 2 3" xfId="41766"/>
    <cellStyle name="標準 8 2 3 5 3 2 2 3" xfId="20359"/>
    <cellStyle name="標準 8 2 3 5 3 2 2 4" xfId="34632"/>
    <cellStyle name="標準 8 2 3 5 3 2 3" xfId="9658"/>
    <cellStyle name="標準 8 2 3 5 3 2 3 2" xfId="23926"/>
    <cellStyle name="標準 8 2 3 5 3 2 3 3" xfId="38199"/>
    <cellStyle name="標準 8 2 3 5 3 2 4" xfId="16792"/>
    <cellStyle name="標準 8 2 3 5 3 2 5" xfId="31065"/>
    <cellStyle name="標準 8 2 3 5 3 3" xfId="4310"/>
    <cellStyle name="標準 8 2 3 5 3 3 2" xfId="11444"/>
    <cellStyle name="標準 8 2 3 5 3 3 2 2" xfId="25712"/>
    <cellStyle name="標準 8 2 3 5 3 3 2 3" xfId="39985"/>
    <cellStyle name="標準 8 2 3 5 3 3 3" xfId="18578"/>
    <cellStyle name="標準 8 2 3 5 3 3 4" xfId="32851"/>
    <cellStyle name="標準 8 2 3 5 3 4" xfId="7877"/>
    <cellStyle name="標準 8 2 3 5 3 4 2" xfId="22145"/>
    <cellStyle name="標準 8 2 3 5 3 4 3" xfId="36418"/>
    <cellStyle name="標準 8 2 3 5 3 5" xfId="15011"/>
    <cellStyle name="標準 8 2 3 5 3 6" xfId="29284"/>
    <cellStyle name="標準 8 2 3 5 4" xfId="1590"/>
    <cellStyle name="標準 8 2 3 5 4 2" xfId="3371"/>
    <cellStyle name="標準 8 2 3 5 4 2 2" xfId="6982"/>
    <cellStyle name="標準 8 2 3 5 4 2 2 2" xfId="14116"/>
    <cellStyle name="標準 8 2 3 5 4 2 2 2 2" xfId="28384"/>
    <cellStyle name="標準 8 2 3 5 4 2 2 2 3" xfId="42657"/>
    <cellStyle name="標準 8 2 3 5 4 2 2 3" xfId="21250"/>
    <cellStyle name="標準 8 2 3 5 4 2 2 4" xfId="35523"/>
    <cellStyle name="標準 8 2 3 5 4 2 3" xfId="10549"/>
    <cellStyle name="標準 8 2 3 5 4 2 3 2" xfId="24817"/>
    <cellStyle name="標準 8 2 3 5 4 2 3 3" xfId="39090"/>
    <cellStyle name="標準 8 2 3 5 4 2 4" xfId="17683"/>
    <cellStyle name="標準 8 2 3 5 4 2 5" xfId="31956"/>
    <cellStyle name="標準 8 2 3 5 4 3" xfId="5201"/>
    <cellStyle name="標準 8 2 3 5 4 3 2" xfId="12335"/>
    <cellStyle name="標準 8 2 3 5 4 3 2 2" xfId="26603"/>
    <cellStyle name="標準 8 2 3 5 4 3 2 3" xfId="40876"/>
    <cellStyle name="標準 8 2 3 5 4 3 3" xfId="19469"/>
    <cellStyle name="標準 8 2 3 5 4 3 4" xfId="33742"/>
    <cellStyle name="標準 8 2 3 5 4 4" xfId="8768"/>
    <cellStyle name="標準 8 2 3 5 4 4 2" xfId="23036"/>
    <cellStyle name="標準 8 2 3 5 4 4 3" xfId="37309"/>
    <cellStyle name="標準 8 2 3 5 4 5" xfId="15902"/>
    <cellStyle name="標準 8 2 3 5 4 6" xfId="30175"/>
    <cellStyle name="標準 8 2 3 5 5" xfId="2035"/>
    <cellStyle name="標準 8 2 3 5 5 2" xfId="5646"/>
    <cellStyle name="標準 8 2 3 5 5 2 2" xfId="12780"/>
    <cellStyle name="標準 8 2 3 5 5 2 2 2" xfId="27048"/>
    <cellStyle name="標準 8 2 3 5 5 2 2 3" xfId="41321"/>
    <cellStyle name="標準 8 2 3 5 5 2 3" xfId="19914"/>
    <cellStyle name="標準 8 2 3 5 5 2 4" xfId="34187"/>
    <cellStyle name="標準 8 2 3 5 5 3" xfId="9213"/>
    <cellStyle name="標準 8 2 3 5 5 3 2" xfId="23481"/>
    <cellStyle name="標準 8 2 3 5 5 3 3" xfId="37754"/>
    <cellStyle name="標準 8 2 3 5 5 4" xfId="16347"/>
    <cellStyle name="標準 8 2 3 5 5 5" xfId="30620"/>
    <cellStyle name="標準 8 2 3 5 6" xfId="3865"/>
    <cellStyle name="標準 8 2 3 5 6 2" xfId="10999"/>
    <cellStyle name="標準 8 2 3 5 6 2 2" xfId="25267"/>
    <cellStyle name="標準 8 2 3 5 6 2 3" xfId="39540"/>
    <cellStyle name="標準 8 2 3 5 6 3" xfId="18133"/>
    <cellStyle name="標準 8 2 3 5 6 4" xfId="32406"/>
    <cellStyle name="標準 8 2 3 5 7" xfId="7432"/>
    <cellStyle name="標準 8 2 3 5 7 2" xfId="21700"/>
    <cellStyle name="標準 8 2 3 5 7 3" xfId="35973"/>
    <cellStyle name="標準 8 2 3 5 8" xfId="14566"/>
    <cellStyle name="標準 8 2 3 5 9" xfId="28839"/>
    <cellStyle name="標準 8 2 3 6" xfId="923"/>
    <cellStyle name="標準 8 2 3 6 2" xfId="2704"/>
    <cellStyle name="標準 8 2 3 6 2 2" xfId="6315"/>
    <cellStyle name="標準 8 2 3 6 2 2 2" xfId="13449"/>
    <cellStyle name="標準 8 2 3 6 2 2 2 2" xfId="27717"/>
    <cellStyle name="標準 8 2 3 6 2 2 2 3" xfId="41990"/>
    <cellStyle name="標準 8 2 3 6 2 2 3" xfId="20583"/>
    <cellStyle name="標準 8 2 3 6 2 2 4" xfId="34856"/>
    <cellStyle name="標準 8 2 3 6 2 3" xfId="9882"/>
    <cellStyle name="標準 8 2 3 6 2 3 2" xfId="24150"/>
    <cellStyle name="標準 8 2 3 6 2 3 3" xfId="38423"/>
    <cellStyle name="標準 8 2 3 6 2 4" xfId="17016"/>
    <cellStyle name="標準 8 2 3 6 2 5" xfId="31289"/>
    <cellStyle name="標準 8 2 3 6 3" xfId="4534"/>
    <cellStyle name="標準 8 2 3 6 3 2" xfId="11668"/>
    <cellStyle name="標準 8 2 3 6 3 2 2" xfId="25936"/>
    <cellStyle name="標準 8 2 3 6 3 2 3" xfId="40209"/>
    <cellStyle name="標準 8 2 3 6 3 3" xfId="18802"/>
    <cellStyle name="標準 8 2 3 6 3 4" xfId="33075"/>
    <cellStyle name="標準 8 2 3 6 4" xfId="8101"/>
    <cellStyle name="標準 8 2 3 6 4 2" xfId="22369"/>
    <cellStyle name="標準 8 2 3 6 4 3" xfId="36642"/>
    <cellStyle name="標準 8 2 3 6 5" xfId="15235"/>
    <cellStyle name="標準 8 2 3 6 6" xfId="29508"/>
    <cellStyle name="標準 8 2 3 7" xfId="477"/>
    <cellStyle name="標準 8 2 3 7 2" xfId="2258"/>
    <cellStyle name="標準 8 2 3 7 2 2" xfId="5869"/>
    <cellStyle name="標準 8 2 3 7 2 2 2" xfId="13003"/>
    <cellStyle name="標準 8 2 3 7 2 2 2 2" xfId="27271"/>
    <cellStyle name="標準 8 2 3 7 2 2 2 3" xfId="41544"/>
    <cellStyle name="標準 8 2 3 7 2 2 3" xfId="20137"/>
    <cellStyle name="標準 8 2 3 7 2 2 4" xfId="34410"/>
    <cellStyle name="標準 8 2 3 7 2 3" xfId="9436"/>
    <cellStyle name="標準 8 2 3 7 2 3 2" xfId="23704"/>
    <cellStyle name="標準 8 2 3 7 2 3 3" xfId="37977"/>
    <cellStyle name="標準 8 2 3 7 2 4" xfId="16570"/>
    <cellStyle name="標準 8 2 3 7 2 5" xfId="30843"/>
    <cellStyle name="標準 8 2 3 7 3" xfId="4088"/>
    <cellStyle name="標準 8 2 3 7 3 2" xfId="11222"/>
    <cellStyle name="標準 8 2 3 7 3 2 2" xfId="25490"/>
    <cellStyle name="標準 8 2 3 7 3 2 3" xfId="39763"/>
    <cellStyle name="標準 8 2 3 7 3 3" xfId="18356"/>
    <cellStyle name="標準 8 2 3 7 3 4" xfId="32629"/>
    <cellStyle name="標準 8 2 3 7 4" xfId="7655"/>
    <cellStyle name="標準 8 2 3 7 4 2" xfId="21923"/>
    <cellStyle name="標準 8 2 3 7 4 3" xfId="36196"/>
    <cellStyle name="標準 8 2 3 7 5" xfId="14789"/>
    <cellStyle name="標準 8 2 3 7 6" xfId="29062"/>
    <cellStyle name="標準 8 2 3 8" xfId="1368"/>
    <cellStyle name="標準 8 2 3 8 2" xfId="3149"/>
    <cellStyle name="標準 8 2 3 8 2 2" xfId="6760"/>
    <cellStyle name="標準 8 2 3 8 2 2 2" xfId="13894"/>
    <cellStyle name="標準 8 2 3 8 2 2 2 2" xfId="28162"/>
    <cellStyle name="標準 8 2 3 8 2 2 2 3" xfId="42435"/>
    <cellStyle name="標準 8 2 3 8 2 2 3" xfId="21028"/>
    <cellStyle name="標準 8 2 3 8 2 2 4" xfId="35301"/>
    <cellStyle name="標準 8 2 3 8 2 3" xfId="10327"/>
    <cellStyle name="標準 8 2 3 8 2 3 2" xfId="24595"/>
    <cellStyle name="標準 8 2 3 8 2 3 3" xfId="38868"/>
    <cellStyle name="標準 8 2 3 8 2 4" xfId="17461"/>
    <cellStyle name="標準 8 2 3 8 2 5" xfId="31734"/>
    <cellStyle name="標準 8 2 3 8 3" xfId="4979"/>
    <cellStyle name="標準 8 2 3 8 3 2" xfId="12113"/>
    <cellStyle name="標準 8 2 3 8 3 2 2" xfId="26381"/>
    <cellStyle name="標準 8 2 3 8 3 2 3" xfId="40654"/>
    <cellStyle name="標準 8 2 3 8 3 3" xfId="19247"/>
    <cellStyle name="標準 8 2 3 8 3 4" xfId="33520"/>
    <cellStyle name="標準 8 2 3 8 4" xfId="8546"/>
    <cellStyle name="標準 8 2 3 8 4 2" xfId="22814"/>
    <cellStyle name="標準 8 2 3 8 4 3" xfId="37087"/>
    <cellStyle name="標準 8 2 3 8 5" xfId="15680"/>
    <cellStyle name="標準 8 2 3 8 6" xfId="29953"/>
    <cellStyle name="標準 8 2 3 9" xfId="1813"/>
    <cellStyle name="標準 8 2 3 9 2" xfId="5424"/>
    <cellStyle name="標準 8 2 3 9 2 2" xfId="12558"/>
    <cellStyle name="標準 8 2 3 9 2 2 2" xfId="26826"/>
    <cellStyle name="標準 8 2 3 9 2 2 3" xfId="41099"/>
    <cellStyle name="標準 8 2 3 9 2 3" xfId="19692"/>
    <cellStyle name="標準 8 2 3 9 2 4" xfId="33965"/>
    <cellStyle name="標準 8 2 3 9 3" xfId="8991"/>
    <cellStyle name="標準 8 2 3 9 3 2" xfId="23259"/>
    <cellStyle name="標準 8 2 3 9 3 3" xfId="37532"/>
    <cellStyle name="標準 8 2 3 9 4" xfId="16125"/>
    <cellStyle name="標準 8 2 3 9 5" xfId="30398"/>
    <cellStyle name="標準 8 2 4" xfId="51"/>
    <cellStyle name="標準 8 2 4 10" xfId="14363"/>
    <cellStyle name="標準 8 2 4 11" xfId="28636"/>
    <cellStyle name="標準 8 2 4 2" xfId="202"/>
    <cellStyle name="標準 8 2 4 2 10" xfId="28787"/>
    <cellStyle name="標準 8 2 4 2 2" xfId="384"/>
    <cellStyle name="標準 8 2 4 2 2 2" xfId="1275"/>
    <cellStyle name="標準 8 2 4 2 2 2 2" xfId="3056"/>
    <cellStyle name="標準 8 2 4 2 2 2 2 2" xfId="6667"/>
    <cellStyle name="標準 8 2 4 2 2 2 2 2 2" xfId="13801"/>
    <cellStyle name="標準 8 2 4 2 2 2 2 2 2 2" xfId="28069"/>
    <cellStyle name="標準 8 2 4 2 2 2 2 2 2 3" xfId="42342"/>
    <cellStyle name="標準 8 2 4 2 2 2 2 2 3" xfId="20935"/>
    <cellStyle name="標準 8 2 4 2 2 2 2 2 4" xfId="35208"/>
    <cellStyle name="標準 8 2 4 2 2 2 2 3" xfId="10234"/>
    <cellStyle name="標準 8 2 4 2 2 2 2 3 2" xfId="24502"/>
    <cellStyle name="標準 8 2 4 2 2 2 2 3 3" xfId="38775"/>
    <cellStyle name="標準 8 2 4 2 2 2 2 4" xfId="17368"/>
    <cellStyle name="標準 8 2 4 2 2 2 2 5" xfId="31641"/>
    <cellStyle name="標準 8 2 4 2 2 2 3" xfId="4886"/>
    <cellStyle name="標準 8 2 4 2 2 2 3 2" xfId="12020"/>
    <cellStyle name="標準 8 2 4 2 2 2 3 2 2" xfId="26288"/>
    <cellStyle name="標準 8 2 4 2 2 2 3 2 3" xfId="40561"/>
    <cellStyle name="標準 8 2 4 2 2 2 3 3" xfId="19154"/>
    <cellStyle name="標準 8 2 4 2 2 2 3 4" xfId="33427"/>
    <cellStyle name="標準 8 2 4 2 2 2 4" xfId="8453"/>
    <cellStyle name="標準 8 2 4 2 2 2 4 2" xfId="22721"/>
    <cellStyle name="標準 8 2 4 2 2 2 4 3" xfId="36994"/>
    <cellStyle name="標準 8 2 4 2 2 2 5" xfId="15587"/>
    <cellStyle name="標準 8 2 4 2 2 2 6" xfId="29860"/>
    <cellStyle name="標準 8 2 4 2 2 3" xfId="829"/>
    <cellStyle name="標準 8 2 4 2 2 3 2" xfId="2610"/>
    <cellStyle name="標準 8 2 4 2 2 3 2 2" xfId="6221"/>
    <cellStyle name="標準 8 2 4 2 2 3 2 2 2" xfId="13355"/>
    <cellStyle name="標準 8 2 4 2 2 3 2 2 2 2" xfId="27623"/>
    <cellStyle name="標準 8 2 4 2 2 3 2 2 2 3" xfId="41896"/>
    <cellStyle name="標準 8 2 4 2 2 3 2 2 3" xfId="20489"/>
    <cellStyle name="標準 8 2 4 2 2 3 2 2 4" xfId="34762"/>
    <cellStyle name="標準 8 2 4 2 2 3 2 3" xfId="9788"/>
    <cellStyle name="標準 8 2 4 2 2 3 2 3 2" xfId="24056"/>
    <cellStyle name="標準 8 2 4 2 2 3 2 3 3" xfId="38329"/>
    <cellStyle name="標準 8 2 4 2 2 3 2 4" xfId="16922"/>
    <cellStyle name="標準 8 2 4 2 2 3 2 5" xfId="31195"/>
    <cellStyle name="標準 8 2 4 2 2 3 3" xfId="4440"/>
    <cellStyle name="標準 8 2 4 2 2 3 3 2" xfId="11574"/>
    <cellStyle name="標準 8 2 4 2 2 3 3 2 2" xfId="25842"/>
    <cellStyle name="標準 8 2 4 2 2 3 3 2 3" xfId="40115"/>
    <cellStyle name="標準 8 2 4 2 2 3 3 3" xfId="18708"/>
    <cellStyle name="標準 8 2 4 2 2 3 3 4" xfId="32981"/>
    <cellStyle name="標準 8 2 4 2 2 3 4" xfId="8007"/>
    <cellStyle name="標準 8 2 4 2 2 3 4 2" xfId="22275"/>
    <cellStyle name="標準 8 2 4 2 2 3 4 3" xfId="36548"/>
    <cellStyle name="標準 8 2 4 2 2 3 5" xfId="15141"/>
    <cellStyle name="標準 8 2 4 2 2 3 6" xfId="29414"/>
    <cellStyle name="標準 8 2 4 2 2 4" xfId="1720"/>
    <cellStyle name="標準 8 2 4 2 2 4 2" xfId="3501"/>
    <cellStyle name="標準 8 2 4 2 2 4 2 2" xfId="7112"/>
    <cellStyle name="標準 8 2 4 2 2 4 2 2 2" xfId="14246"/>
    <cellStyle name="標準 8 2 4 2 2 4 2 2 2 2" xfId="28514"/>
    <cellStyle name="標準 8 2 4 2 2 4 2 2 2 3" xfId="42787"/>
    <cellStyle name="標準 8 2 4 2 2 4 2 2 3" xfId="21380"/>
    <cellStyle name="標準 8 2 4 2 2 4 2 2 4" xfId="35653"/>
    <cellStyle name="標準 8 2 4 2 2 4 2 3" xfId="10679"/>
    <cellStyle name="標準 8 2 4 2 2 4 2 3 2" xfId="24947"/>
    <cellStyle name="標準 8 2 4 2 2 4 2 3 3" xfId="39220"/>
    <cellStyle name="標準 8 2 4 2 2 4 2 4" xfId="17813"/>
    <cellStyle name="標準 8 2 4 2 2 4 2 5" xfId="32086"/>
    <cellStyle name="標準 8 2 4 2 2 4 3" xfId="5331"/>
    <cellStyle name="標準 8 2 4 2 2 4 3 2" xfId="12465"/>
    <cellStyle name="標準 8 2 4 2 2 4 3 2 2" xfId="26733"/>
    <cellStyle name="標準 8 2 4 2 2 4 3 2 3" xfId="41006"/>
    <cellStyle name="標準 8 2 4 2 2 4 3 3" xfId="19599"/>
    <cellStyle name="標準 8 2 4 2 2 4 3 4" xfId="33872"/>
    <cellStyle name="標準 8 2 4 2 2 4 4" xfId="8898"/>
    <cellStyle name="標準 8 2 4 2 2 4 4 2" xfId="23166"/>
    <cellStyle name="標準 8 2 4 2 2 4 4 3" xfId="37439"/>
    <cellStyle name="標準 8 2 4 2 2 4 5" xfId="16032"/>
    <cellStyle name="標準 8 2 4 2 2 4 6" xfId="30305"/>
    <cellStyle name="標準 8 2 4 2 2 5" xfId="2165"/>
    <cellStyle name="標準 8 2 4 2 2 5 2" xfId="5776"/>
    <cellStyle name="標準 8 2 4 2 2 5 2 2" xfId="12910"/>
    <cellStyle name="標準 8 2 4 2 2 5 2 2 2" xfId="27178"/>
    <cellStyle name="標準 8 2 4 2 2 5 2 2 3" xfId="41451"/>
    <cellStyle name="標準 8 2 4 2 2 5 2 3" xfId="20044"/>
    <cellStyle name="標準 8 2 4 2 2 5 2 4" xfId="34317"/>
    <cellStyle name="標準 8 2 4 2 2 5 3" xfId="9343"/>
    <cellStyle name="標準 8 2 4 2 2 5 3 2" xfId="23611"/>
    <cellStyle name="標準 8 2 4 2 2 5 3 3" xfId="37884"/>
    <cellStyle name="標準 8 2 4 2 2 5 4" xfId="16477"/>
    <cellStyle name="標準 8 2 4 2 2 5 5" xfId="30750"/>
    <cellStyle name="標準 8 2 4 2 2 6" xfId="3995"/>
    <cellStyle name="標準 8 2 4 2 2 6 2" xfId="11129"/>
    <cellStyle name="標準 8 2 4 2 2 6 2 2" xfId="25397"/>
    <cellStyle name="標準 8 2 4 2 2 6 2 3" xfId="39670"/>
    <cellStyle name="標準 8 2 4 2 2 6 3" xfId="18263"/>
    <cellStyle name="標準 8 2 4 2 2 6 4" xfId="32536"/>
    <cellStyle name="標準 8 2 4 2 2 7" xfId="7562"/>
    <cellStyle name="標準 8 2 4 2 2 7 2" xfId="21830"/>
    <cellStyle name="標準 8 2 4 2 2 7 3" xfId="36103"/>
    <cellStyle name="標準 8 2 4 2 2 8" xfId="14696"/>
    <cellStyle name="標準 8 2 4 2 2 9" xfId="28969"/>
    <cellStyle name="標準 8 2 4 2 3" xfId="1093"/>
    <cellStyle name="標準 8 2 4 2 3 2" xfId="2874"/>
    <cellStyle name="標準 8 2 4 2 3 2 2" xfId="6485"/>
    <cellStyle name="標準 8 2 4 2 3 2 2 2" xfId="13619"/>
    <cellStyle name="標準 8 2 4 2 3 2 2 2 2" xfId="27887"/>
    <cellStyle name="標準 8 2 4 2 3 2 2 2 3" xfId="42160"/>
    <cellStyle name="標準 8 2 4 2 3 2 2 3" xfId="20753"/>
    <cellStyle name="標準 8 2 4 2 3 2 2 4" xfId="35026"/>
    <cellStyle name="標準 8 2 4 2 3 2 3" xfId="10052"/>
    <cellStyle name="標準 8 2 4 2 3 2 3 2" xfId="24320"/>
    <cellStyle name="標準 8 2 4 2 3 2 3 3" xfId="38593"/>
    <cellStyle name="標準 8 2 4 2 3 2 4" xfId="17186"/>
    <cellStyle name="標準 8 2 4 2 3 2 5" xfId="31459"/>
    <cellStyle name="標準 8 2 4 2 3 3" xfId="4704"/>
    <cellStyle name="標準 8 2 4 2 3 3 2" xfId="11838"/>
    <cellStyle name="標準 8 2 4 2 3 3 2 2" xfId="26106"/>
    <cellStyle name="標準 8 2 4 2 3 3 2 3" xfId="40379"/>
    <cellStyle name="標準 8 2 4 2 3 3 3" xfId="18972"/>
    <cellStyle name="標準 8 2 4 2 3 3 4" xfId="33245"/>
    <cellStyle name="標準 8 2 4 2 3 4" xfId="8271"/>
    <cellStyle name="標準 8 2 4 2 3 4 2" xfId="22539"/>
    <cellStyle name="標準 8 2 4 2 3 4 3" xfId="36812"/>
    <cellStyle name="標準 8 2 4 2 3 5" xfId="15405"/>
    <cellStyle name="標準 8 2 4 2 3 6" xfId="29678"/>
    <cellStyle name="標準 8 2 4 2 4" xfId="647"/>
    <cellStyle name="標準 8 2 4 2 4 2" xfId="2428"/>
    <cellStyle name="標準 8 2 4 2 4 2 2" xfId="6039"/>
    <cellStyle name="標準 8 2 4 2 4 2 2 2" xfId="13173"/>
    <cellStyle name="標準 8 2 4 2 4 2 2 2 2" xfId="27441"/>
    <cellStyle name="標準 8 2 4 2 4 2 2 2 3" xfId="41714"/>
    <cellStyle name="標準 8 2 4 2 4 2 2 3" xfId="20307"/>
    <cellStyle name="標準 8 2 4 2 4 2 2 4" xfId="34580"/>
    <cellStyle name="標準 8 2 4 2 4 2 3" xfId="9606"/>
    <cellStyle name="標準 8 2 4 2 4 2 3 2" xfId="23874"/>
    <cellStyle name="標準 8 2 4 2 4 2 3 3" xfId="38147"/>
    <cellStyle name="標準 8 2 4 2 4 2 4" xfId="16740"/>
    <cellStyle name="標準 8 2 4 2 4 2 5" xfId="31013"/>
    <cellStyle name="標準 8 2 4 2 4 3" xfId="4258"/>
    <cellStyle name="標準 8 2 4 2 4 3 2" xfId="11392"/>
    <cellStyle name="標準 8 2 4 2 4 3 2 2" xfId="25660"/>
    <cellStyle name="標準 8 2 4 2 4 3 2 3" xfId="39933"/>
    <cellStyle name="標準 8 2 4 2 4 3 3" xfId="18526"/>
    <cellStyle name="標準 8 2 4 2 4 3 4" xfId="32799"/>
    <cellStyle name="標準 8 2 4 2 4 4" xfId="7825"/>
    <cellStyle name="標準 8 2 4 2 4 4 2" xfId="22093"/>
    <cellStyle name="標準 8 2 4 2 4 4 3" xfId="36366"/>
    <cellStyle name="標準 8 2 4 2 4 5" xfId="14959"/>
    <cellStyle name="標準 8 2 4 2 4 6" xfId="29232"/>
    <cellStyle name="標準 8 2 4 2 5" xfId="1538"/>
    <cellStyle name="標準 8 2 4 2 5 2" xfId="3319"/>
    <cellStyle name="標準 8 2 4 2 5 2 2" xfId="6930"/>
    <cellStyle name="標準 8 2 4 2 5 2 2 2" xfId="14064"/>
    <cellStyle name="標準 8 2 4 2 5 2 2 2 2" xfId="28332"/>
    <cellStyle name="標準 8 2 4 2 5 2 2 2 3" xfId="42605"/>
    <cellStyle name="標準 8 2 4 2 5 2 2 3" xfId="21198"/>
    <cellStyle name="標準 8 2 4 2 5 2 2 4" xfId="35471"/>
    <cellStyle name="標準 8 2 4 2 5 2 3" xfId="10497"/>
    <cellStyle name="標準 8 2 4 2 5 2 3 2" xfId="24765"/>
    <cellStyle name="標準 8 2 4 2 5 2 3 3" xfId="39038"/>
    <cellStyle name="標準 8 2 4 2 5 2 4" xfId="17631"/>
    <cellStyle name="標準 8 2 4 2 5 2 5" xfId="31904"/>
    <cellStyle name="標準 8 2 4 2 5 3" xfId="5149"/>
    <cellStyle name="標準 8 2 4 2 5 3 2" xfId="12283"/>
    <cellStyle name="標準 8 2 4 2 5 3 2 2" xfId="26551"/>
    <cellStyle name="標準 8 2 4 2 5 3 2 3" xfId="40824"/>
    <cellStyle name="標準 8 2 4 2 5 3 3" xfId="19417"/>
    <cellStyle name="標準 8 2 4 2 5 3 4" xfId="33690"/>
    <cellStyle name="標準 8 2 4 2 5 4" xfId="8716"/>
    <cellStyle name="標準 8 2 4 2 5 4 2" xfId="22984"/>
    <cellStyle name="標準 8 2 4 2 5 4 3" xfId="37257"/>
    <cellStyle name="標準 8 2 4 2 5 5" xfId="15850"/>
    <cellStyle name="標準 8 2 4 2 5 6" xfId="30123"/>
    <cellStyle name="標準 8 2 4 2 6" xfId="1983"/>
    <cellStyle name="標準 8 2 4 2 6 2" xfId="5594"/>
    <cellStyle name="標準 8 2 4 2 6 2 2" xfId="12728"/>
    <cellStyle name="標準 8 2 4 2 6 2 2 2" xfId="26996"/>
    <cellStyle name="標準 8 2 4 2 6 2 2 3" xfId="41269"/>
    <cellStyle name="標準 8 2 4 2 6 2 3" xfId="19862"/>
    <cellStyle name="標準 8 2 4 2 6 2 4" xfId="34135"/>
    <cellStyle name="標準 8 2 4 2 6 3" xfId="9161"/>
    <cellStyle name="標準 8 2 4 2 6 3 2" xfId="23429"/>
    <cellStyle name="標準 8 2 4 2 6 3 3" xfId="37702"/>
    <cellStyle name="標準 8 2 4 2 6 4" xfId="16295"/>
    <cellStyle name="標準 8 2 4 2 6 5" xfId="30568"/>
    <cellStyle name="標準 8 2 4 2 7" xfId="3813"/>
    <cellStyle name="標準 8 2 4 2 7 2" xfId="10947"/>
    <cellStyle name="標準 8 2 4 2 7 2 2" xfId="25215"/>
    <cellStyle name="標準 8 2 4 2 7 2 3" xfId="39488"/>
    <cellStyle name="標準 8 2 4 2 7 3" xfId="18081"/>
    <cellStyle name="標準 8 2 4 2 7 4" xfId="32354"/>
    <cellStyle name="標準 8 2 4 2 8" xfId="7380"/>
    <cellStyle name="標準 8 2 4 2 8 2" xfId="21648"/>
    <cellStyle name="標準 8 2 4 2 8 3" xfId="35921"/>
    <cellStyle name="標準 8 2 4 2 9" xfId="14514"/>
    <cellStyle name="標準 8 2 4 3" xfId="273"/>
    <cellStyle name="標準 8 2 4 3 2" xfId="1164"/>
    <cellStyle name="標準 8 2 4 3 2 2" xfId="2945"/>
    <cellStyle name="標準 8 2 4 3 2 2 2" xfId="6556"/>
    <cellStyle name="標準 8 2 4 3 2 2 2 2" xfId="13690"/>
    <cellStyle name="標準 8 2 4 3 2 2 2 2 2" xfId="27958"/>
    <cellStyle name="標準 8 2 4 3 2 2 2 2 3" xfId="42231"/>
    <cellStyle name="標準 8 2 4 3 2 2 2 3" xfId="20824"/>
    <cellStyle name="標準 8 2 4 3 2 2 2 4" xfId="35097"/>
    <cellStyle name="標準 8 2 4 3 2 2 3" xfId="10123"/>
    <cellStyle name="標準 8 2 4 3 2 2 3 2" xfId="24391"/>
    <cellStyle name="標準 8 2 4 3 2 2 3 3" xfId="38664"/>
    <cellStyle name="標準 8 2 4 3 2 2 4" xfId="17257"/>
    <cellStyle name="標準 8 2 4 3 2 2 5" xfId="31530"/>
    <cellStyle name="標準 8 2 4 3 2 3" xfId="4775"/>
    <cellStyle name="標準 8 2 4 3 2 3 2" xfId="11909"/>
    <cellStyle name="標準 8 2 4 3 2 3 2 2" xfId="26177"/>
    <cellStyle name="標準 8 2 4 3 2 3 2 3" xfId="40450"/>
    <cellStyle name="標準 8 2 4 3 2 3 3" xfId="19043"/>
    <cellStyle name="標準 8 2 4 3 2 3 4" xfId="33316"/>
    <cellStyle name="標準 8 2 4 3 2 4" xfId="8342"/>
    <cellStyle name="標準 8 2 4 3 2 4 2" xfId="22610"/>
    <cellStyle name="標準 8 2 4 3 2 4 3" xfId="36883"/>
    <cellStyle name="標準 8 2 4 3 2 5" xfId="15476"/>
    <cellStyle name="標準 8 2 4 3 2 6" xfId="29749"/>
    <cellStyle name="標準 8 2 4 3 3" xfId="718"/>
    <cellStyle name="標準 8 2 4 3 3 2" xfId="2499"/>
    <cellStyle name="標準 8 2 4 3 3 2 2" xfId="6110"/>
    <cellStyle name="標準 8 2 4 3 3 2 2 2" xfId="13244"/>
    <cellStyle name="標準 8 2 4 3 3 2 2 2 2" xfId="27512"/>
    <cellStyle name="標準 8 2 4 3 3 2 2 2 3" xfId="41785"/>
    <cellStyle name="標準 8 2 4 3 3 2 2 3" xfId="20378"/>
    <cellStyle name="標準 8 2 4 3 3 2 2 4" xfId="34651"/>
    <cellStyle name="標準 8 2 4 3 3 2 3" xfId="9677"/>
    <cellStyle name="標準 8 2 4 3 3 2 3 2" xfId="23945"/>
    <cellStyle name="標準 8 2 4 3 3 2 3 3" xfId="38218"/>
    <cellStyle name="標準 8 2 4 3 3 2 4" xfId="16811"/>
    <cellStyle name="標準 8 2 4 3 3 2 5" xfId="31084"/>
    <cellStyle name="標準 8 2 4 3 3 3" xfId="4329"/>
    <cellStyle name="標準 8 2 4 3 3 3 2" xfId="11463"/>
    <cellStyle name="標準 8 2 4 3 3 3 2 2" xfId="25731"/>
    <cellStyle name="標準 8 2 4 3 3 3 2 3" xfId="40004"/>
    <cellStyle name="標準 8 2 4 3 3 3 3" xfId="18597"/>
    <cellStyle name="標準 8 2 4 3 3 3 4" xfId="32870"/>
    <cellStyle name="標準 8 2 4 3 3 4" xfId="7896"/>
    <cellStyle name="標準 8 2 4 3 3 4 2" xfId="22164"/>
    <cellStyle name="標準 8 2 4 3 3 4 3" xfId="36437"/>
    <cellStyle name="標準 8 2 4 3 3 5" xfId="15030"/>
    <cellStyle name="標準 8 2 4 3 3 6" xfId="29303"/>
    <cellStyle name="標準 8 2 4 3 4" xfId="1609"/>
    <cellStyle name="標準 8 2 4 3 4 2" xfId="3390"/>
    <cellStyle name="標準 8 2 4 3 4 2 2" xfId="7001"/>
    <cellStyle name="標準 8 2 4 3 4 2 2 2" xfId="14135"/>
    <cellStyle name="標準 8 2 4 3 4 2 2 2 2" xfId="28403"/>
    <cellStyle name="標準 8 2 4 3 4 2 2 2 3" xfId="42676"/>
    <cellStyle name="標準 8 2 4 3 4 2 2 3" xfId="21269"/>
    <cellStyle name="標準 8 2 4 3 4 2 2 4" xfId="35542"/>
    <cellStyle name="標準 8 2 4 3 4 2 3" xfId="10568"/>
    <cellStyle name="標準 8 2 4 3 4 2 3 2" xfId="24836"/>
    <cellStyle name="標準 8 2 4 3 4 2 3 3" xfId="39109"/>
    <cellStyle name="標準 8 2 4 3 4 2 4" xfId="17702"/>
    <cellStyle name="標準 8 2 4 3 4 2 5" xfId="31975"/>
    <cellStyle name="標準 8 2 4 3 4 3" xfId="5220"/>
    <cellStyle name="標準 8 2 4 3 4 3 2" xfId="12354"/>
    <cellStyle name="標準 8 2 4 3 4 3 2 2" xfId="26622"/>
    <cellStyle name="標準 8 2 4 3 4 3 2 3" xfId="40895"/>
    <cellStyle name="標準 8 2 4 3 4 3 3" xfId="19488"/>
    <cellStyle name="標準 8 2 4 3 4 3 4" xfId="33761"/>
    <cellStyle name="標準 8 2 4 3 4 4" xfId="8787"/>
    <cellStyle name="標準 8 2 4 3 4 4 2" xfId="23055"/>
    <cellStyle name="標準 8 2 4 3 4 4 3" xfId="37328"/>
    <cellStyle name="標準 8 2 4 3 4 5" xfId="15921"/>
    <cellStyle name="標準 8 2 4 3 4 6" xfId="30194"/>
    <cellStyle name="標準 8 2 4 3 5" xfId="2054"/>
    <cellStyle name="標準 8 2 4 3 5 2" xfId="5665"/>
    <cellStyle name="標準 8 2 4 3 5 2 2" xfId="12799"/>
    <cellStyle name="標準 8 2 4 3 5 2 2 2" xfId="27067"/>
    <cellStyle name="標準 8 2 4 3 5 2 2 3" xfId="41340"/>
    <cellStyle name="標準 8 2 4 3 5 2 3" xfId="19933"/>
    <cellStyle name="標準 8 2 4 3 5 2 4" xfId="34206"/>
    <cellStyle name="標準 8 2 4 3 5 3" xfId="9232"/>
    <cellStyle name="標準 8 2 4 3 5 3 2" xfId="23500"/>
    <cellStyle name="標準 8 2 4 3 5 3 3" xfId="37773"/>
    <cellStyle name="標準 8 2 4 3 5 4" xfId="16366"/>
    <cellStyle name="標準 8 2 4 3 5 5" xfId="30639"/>
    <cellStyle name="標準 8 2 4 3 6" xfId="3884"/>
    <cellStyle name="標準 8 2 4 3 6 2" xfId="11018"/>
    <cellStyle name="標準 8 2 4 3 6 2 2" xfId="25286"/>
    <cellStyle name="標準 8 2 4 3 6 2 3" xfId="39559"/>
    <cellStyle name="標準 8 2 4 3 6 3" xfId="18152"/>
    <cellStyle name="標準 8 2 4 3 6 4" xfId="32425"/>
    <cellStyle name="標準 8 2 4 3 7" xfId="7451"/>
    <cellStyle name="標準 8 2 4 3 7 2" xfId="21719"/>
    <cellStyle name="標準 8 2 4 3 7 3" xfId="35992"/>
    <cellStyle name="標準 8 2 4 3 8" xfId="14585"/>
    <cellStyle name="標準 8 2 4 3 9" xfId="28858"/>
    <cellStyle name="標準 8 2 4 4" xfId="942"/>
    <cellStyle name="標準 8 2 4 4 2" xfId="2723"/>
    <cellStyle name="標準 8 2 4 4 2 2" xfId="6334"/>
    <cellStyle name="標準 8 2 4 4 2 2 2" xfId="13468"/>
    <cellStyle name="標準 8 2 4 4 2 2 2 2" xfId="27736"/>
    <cellStyle name="標準 8 2 4 4 2 2 2 3" xfId="42009"/>
    <cellStyle name="標準 8 2 4 4 2 2 3" xfId="20602"/>
    <cellStyle name="標準 8 2 4 4 2 2 4" xfId="34875"/>
    <cellStyle name="標準 8 2 4 4 2 3" xfId="9901"/>
    <cellStyle name="標準 8 2 4 4 2 3 2" xfId="24169"/>
    <cellStyle name="標準 8 2 4 4 2 3 3" xfId="38442"/>
    <cellStyle name="標準 8 2 4 4 2 4" xfId="17035"/>
    <cellStyle name="標準 8 2 4 4 2 5" xfId="31308"/>
    <cellStyle name="標準 8 2 4 4 3" xfId="4553"/>
    <cellStyle name="標準 8 2 4 4 3 2" xfId="11687"/>
    <cellStyle name="標準 8 2 4 4 3 2 2" xfId="25955"/>
    <cellStyle name="標準 8 2 4 4 3 2 3" xfId="40228"/>
    <cellStyle name="標準 8 2 4 4 3 3" xfId="18821"/>
    <cellStyle name="標準 8 2 4 4 3 4" xfId="33094"/>
    <cellStyle name="標準 8 2 4 4 4" xfId="8120"/>
    <cellStyle name="標準 8 2 4 4 4 2" xfId="22388"/>
    <cellStyle name="標準 8 2 4 4 4 3" xfId="36661"/>
    <cellStyle name="標準 8 2 4 4 5" xfId="15254"/>
    <cellStyle name="標準 8 2 4 4 6" xfId="29527"/>
    <cellStyle name="標準 8 2 4 5" xfId="496"/>
    <cellStyle name="標準 8 2 4 5 2" xfId="2277"/>
    <cellStyle name="標準 8 2 4 5 2 2" xfId="5888"/>
    <cellStyle name="標準 8 2 4 5 2 2 2" xfId="13022"/>
    <cellStyle name="標準 8 2 4 5 2 2 2 2" xfId="27290"/>
    <cellStyle name="標準 8 2 4 5 2 2 2 3" xfId="41563"/>
    <cellStyle name="標準 8 2 4 5 2 2 3" xfId="20156"/>
    <cellStyle name="標準 8 2 4 5 2 2 4" xfId="34429"/>
    <cellStyle name="標準 8 2 4 5 2 3" xfId="9455"/>
    <cellStyle name="標準 8 2 4 5 2 3 2" xfId="23723"/>
    <cellStyle name="標準 8 2 4 5 2 3 3" xfId="37996"/>
    <cellStyle name="標準 8 2 4 5 2 4" xfId="16589"/>
    <cellStyle name="標準 8 2 4 5 2 5" xfId="30862"/>
    <cellStyle name="標準 8 2 4 5 3" xfId="4107"/>
    <cellStyle name="標準 8 2 4 5 3 2" xfId="11241"/>
    <cellStyle name="標準 8 2 4 5 3 2 2" xfId="25509"/>
    <cellStyle name="標準 8 2 4 5 3 2 3" xfId="39782"/>
    <cellStyle name="標準 8 2 4 5 3 3" xfId="18375"/>
    <cellStyle name="標準 8 2 4 5 3 4" xfId="32648"/>
    <cellStyle name="標準 8 2 4 5 4" xfId="7674"/>
    <cellStyle name="標準 8 2 4 5 4 2" xfId="21942"/>
    <cellStyle name="標準 8 2 4 5 4 3" xfId="36215"/>
    <cellStyle name="標準 8 2 4 5 5" xfId="14808"/>
    <cellStyle name="標準 8 2 4 5 6" xfId="29081"/>
    <cellStyle name="標準 8 2 4 6" xfId="1387"/>
    <cellStyle name="標準 8 2 4 6 2" xfId="3168"/>
    <cellStyle name="標準 8 2 4 6 2 2" xfId="6779"/>
    <cellStyle name="標準 8 2 4 6 2 2 2" xfId="13913"/>
    <cellStyle name="標準 8 2 4 6 2 2 2 2" xfId="28181"/>
    <cellStyle name="標準 8 2 4 6 2 2 2 3" xfId="42454"/>
    <cellStyle name="標準 8 2 4 6 2 2 3" xfId="21047"/>
    <cellStyle name="標準 8 2 4 6 2 2 4" xfId="35320"/>
    <cellStyle name="標準 8 2 4 6 2 3" xfId="10346"/>
    <cellStyle name="標準 8 2 4 6 2 3 2" xfId="24614"/>
    <cellStyle name="標準 8 2 4 6 2 3 3" xfId="38887"/>
    <cellStyle name="標準 8 2 4 6 2 4" xfId="17480"/>
    <cellStyle name="標準 8 2 4 6 2 5" xfId="31753"/>
    <cellStyle name="標準 8 2 4 6 3" xfId="4998"/>
    <cellStyle name="標準 8 2 4 6 3 2" xfId="12132"/>
    <cellStyle name="標準 8 2 4 6 3 2 2" xfId="26400"/>
    <cellStyle name="標準 8 2 4 6 3 2 3" xfId="40673"/>
    <cellStyle name="標準 8 2 4 6 3 3" xfId="19266"/>
    <cellStyle name="標準 8 2 4 6 3 4" xfId="33539"/>
    <cellStyle name="標準 8 2 4 6 4" xfId="8565"/>
    <cellStyle name="標準 8 2 4 6 4 2" xfId="22833"/>
    <cellStyle name="標準 8 2 4 6 4 3" xfId="37106"/>
    <cellStyle name="標準 8 2 4 6 5" xfId="15699"/>
    <cellStyle name="標準 8 2 4 6 6" xfId="29972"/>
    <cellStyle name="標準 8 2 4 7" xfId="1832"/>
    <cellStyle name="標準 8 2 4 7 2" xfId="5443"/>
    <cellStyle name="標準 8 2 4 7 2 2" xfId="12577"/>
    <cellStyle name="標準 8 2 4 7 2 2 2" xfId="26845"/>
    <cellStyle name="標準 8 2 4 7 2 2 3" xfId="41118"/>
    <cellStyle name="標準 8 2 4 7 2 3" xfId="19711"/>
    <cellStyle name="標準 8 2 4 7 2 4" xfId="33984"/>
    <cellStyle name="標準 8 2 4 7 3" xfId="9010"/>
    <cellStyle name="標準 8 2 4 7 3 2" xfId="23278"/>
    <cellStyle name="標準 8 2 4 7 3 3" xfId="37551"/>
    <cellStyle name="標準 8 2 4 7 4" xfId="16144"/>
    <cellStyle name="標準 8 2 4 7 5" xfId="30417"/>
    <cellStyle name="標準 8 2 4 8" xfId="3662"/>
    <cellStyle name="標準 8 2 4 8 2" xfId="10796"/>
    <cellStyle name="標準 8 2 4 8 2 2" xfId="25064"/>
    <cellStyle name="標準 8 2 4 8 2 3" xfId="39337"/>
    <cellStyle name="標準 8 2 4 8 3" xfId="17930"/>
    <cellStyle name="標準 8 2 4 8 4" xfId="32203"/>
    <cellStyle name="標準 8 2 4 9" xfId="7229"/>
    <cellStyle name="標準 8 2 4 9 2" xfId="21497"/>
    <cellStyle name="標準 8 2 4 9 3" xfId="35770"/>
    <cellStyle name="標準 8 2 5" xfId="88"/>
    <cellStyle name="標準 8 2 5 10" xfId="14400"/>
    <cellStyle name="標準 8 2 5 11" xfId="28673"/>
    <cellStyle name="標準 8 2 5 2" xfId="203"/>
    <cellStyle name="標準 8 2 5 2 10" xfId="28788"/>
    <cellStyle name="標準 8 2 5 2 2" xfId="421"/>
    <cellStyle name="標準 8 2 5 2 2 2" xfId="1312"/>
    <cellStyle name="標準 8 2 5 2 2 2 2" xfId="3093"/>
    <cellStyle name="標準 8 2 5 2 2 2 2 2" xfId="6704"/>
    <cellStyle name="標準 8 2 5 2 2 2 2 2 2" xfId="13838"/>
    <cellStyle name="標準 8 2 5 2 2 2 2 2 2 2" xfId="28106"/>
    <cellStyle name="標準 8 2 5 2 2 2 2 2 2 3" xfId="42379"/>
    <cellStyle name="標準 8 2 5 2 2 2 2 2 3" xfId="20972"/>
    <cellStyle name="標準 8 2 5 2 2 2 2 2 4" xfId="35245"/>
    <cellStyle name="標準 8 2 5 2 2 2 2 3" xfId="10271"/>
    <cellStyle name="標準 8 2 5 2 2 2 2 3 2" xfId="24539"/>
    <cellStyle name="標準 8 2 5 2 2 2 2 3 3" xfId="38812"/>
    <cellStyle name="標準 8 2 5 2 2 2 2 4" xfId="17405"/>
    <cellStyle name="標準 8 2 5 2 2 2 2 5" xfId="31678"/>
    <cellStyle name="標準 8 2 5 2 2 2 3" xfId="4923"/>
    <cellStyle name="標準 8 2 5 2 2 2 3 2" xfId="12057"/>
    <cellStyle name="標準 8 2 5 2 2 2 3 2 2" xfId="26325"/>
    <cellStyle name="標準 8 2 5 2 2 2 3 2 3" xfId="40598"/>
    <cellStyle name="標準 8 2 5 2 2 2 3 3" xfId="19191"/>
    <cellStyle name="標準 8 2 5 2 2 2 3 4" xfId="33464"/>
    <cellStyle name="標準 8 2 5 2 2 2 4" xfId="8490"/>
    <cellStyle name="標準 8 2 5 2 2 2 4 2" xfId="22758"/>
    <cellStyle name="標準 8 2 5 2 2 2 4 3" xfId="37031"/>
    <cellStyle name="標準 8 2 5 2 2 2 5" xfId="15624"/>
    <cellStyle name="標準 8 2 5 2 2 2 6" xfId="29897"/>
    <cellStyle name="標準 8 2 5 2 2 3" xfId="866"/>
    <cellStyle name="標準 8 2 5 2 2 3 2" xfId="2647"/>
    <cellStyle name="標準 8 2 5 2 2 3 2 2" xfId="6258"/>
    <cellStyle name="標準 8 2 5 2 2 3 2 2 2" xfId="13392"/>
    <cellStyle name="標準 8 2 5 2 2 3 2 2 2 2" xfId="27660"/>
    <cellStyle name="標準 8 2 5 2 2 3 2 2 2 3" xfId="41933"/>
    <cellStyle name="標準 8 2 5 2 2 3 2 2 3" xfId="20526"/>
    <cellStyle name="標準 8 2 5 2 2 3 2 2 4" xfId="34799"/>
    <cellStyle name="標準 8 2 5 2 2 3 2 3" xfId="9825"/>
    <cellStyle name="標準 8 2 5 2 2 3 2 3 2" xfId="24093"/>
    <cellStyle name="標準 8 2 5 2 2 3 2 3 3" xfId="38366"/>
    <cellStyle name="標準 8 2 5 2 2 3 2 4" xfId="16959"/>
    <cellStyle name="標準 8 2 5 2 2 3 2 5" xfId="31232"/>
    <cellStyle name="標準 8 2 5 2 2 3 3" xfId="4477"/>
    <cellStyle name="標準 8 2 5 2 2 3 3 2" xfId="11611"/>
    <cellStyle name="標準 8 2 5 2 2 3 3 2 2" xfId="25879"/>
    <cellStyle name="標準 8 2 5 2 2 3 3 2 3" xfId="40152"/>
    <cellStyle name="標準 8 2 5 2 2 3 3 3" xfId="18745"/>
    <cellStyle name="標準 8 2 5 2 2 3 3 4" xfId="33018"/>
    <cellStyle name="標準 8 2 5 2 2 3 4" xfId="8044"/>
    <cellStyle name="標準 8 2 5 2 2 3 4 2" xfId="22312"/>
    <cellStyle name="標準 8 2 5 2 2 3 4 3" xfId="36585"/>
    <cellStyle name="標準 8 2 5 2 2 3 5" xfId="15178"/>
    <cellStyle name="標準 8 2 5 2 2 3 6" xfId="29451"/>
    <cellStyle name="標準 8 2 5 2 2 4" xfId="1757"/>
    <cellStyle name="標準 8 2 5 2 2 4 2" xfId="3538"/>
    <cellStyle name="標準 8 2 5 2 2 4 2 2" xfId="7149"/>
    <cellStyle name="標準 8 2 5 2 2 4 2 2 2" xfId="14283"/>
    <cellStyle name="標準 8 2 5 2 2 4 2 2 2 2" xfId="28551"/>
    <cellStyle name="標準 8 2 5 2 2 4 2 2 2 3" xfId="42824"/>
    <cellStyle name="標準 8 2 5 2 2 4 2 2 3" xfId="21417"/>
    <cellStyle name="標準 8 2 5 2 2 4 2 2 4" xfId="35690"/>
    <cellStyle name="標準 8 2 5 2 2 4 2 3" xfId="10716"/>
    <cellStyle name="標準 8 2 5 2 2 4 2 3 2" xfId="24984"/>
    <cellStyle name="標準 8 2 5 2 2 4 2 3 3" xfId="39257"/>
    <cellStyle name="標準 8 2 5 2 2 4 2 4" xfId="17850"/>
    <cellStyle name="標準 8 2 5 2 2 4 2 5" xfId="32123"/>
    <cellStyle name="標準 8 2 5 2 2 4 3" xfId="5368"/>
    <cellStyle name="標準 8 2 5 2 2 4 3 2" xfId="12502"/>
    <cellStyle name="標準 8 2 5 2 2 4 3 2 2" xfId="26770"/>
    <cellStyle name="標準 8 2 5 2 2 4 3 2 3" xfId="41043"/>
    <cellStyle name="標準 8 2 5 2 2 4 3 3" xfId="19636"/>
    <cellStyle name="標準 8 2 5 2 2 4 3 4" xfId="33909"/>
    <cellStyle name="標準 8 2 5 2 2 4 4" xfId="8935"/>
    <cellStyle name="標準 8 2 5 2 2 4 4 2" xfId="23203"/>
    <cellStyle name="標準 8 2 5 2 2 4 4 3" xfId="37476"/>
    <cellStyle name="標準 8 2 5 2 2 4 5" xfId="16069"/>
    <cellStyle name="標準 8 2 5 2 2 4 6" xfId="30342"/>
    <cellStyle name="標準 8 2 5 2 2 5" xfId="2202"/>
    <cellStyle name="標準 8 2 5 2 2 5 2" xfId="5813"/>
    <cellStyle name="標準 8 2 5 2 2 5 2 2" xfId="12947"/>
    <cellStyle name="標準 8 2 5 2 2 5 2 2 2" xfId="27215"/>
    <cellStyle name="標準 8 2 5 2 2 5 2 2 3" xfId="41488"/>
    <cellStyle name="標準 8 2 5 2 2 5 2 3" xfId="20081"/>
    <cellStyle name="標準 8 2 5 2 2 5 2 4" xfId="34354"/>
    <cellStyle name="標準 8 2 5 2 2 5 3" xfId="9380"/>
    <cellStyle name="標準 8 2 5 2 2 5 3 2" xfId="23648"/>
    <cellStyle name="標準 8 2 5 2 2 5 3 3" xfId="37921"/>
    <cellStyle name="標準 8 2 5 2 2 5 4" xfId="16514"/>
    <cellStyle name="標準 8 2 5 2 2 5 5" xfId="30787"/>
    <cellStyle name="標準 8 2 5 2 2 6" xfId="4032"/>
    <cellStyle name="標準 8 2 5 2 2 6 2" xfId="11166"/>
    <cellStyle name="標準 8 2 5 2 2 6 2 2" xfId="25434"/>
    <cellStyle name="標準 8 2 5 2 2 6 2 3" xfId="39707"/>
    <cellStyle name="標準 8 2 5 2 2 6 3" xfId="18300"/>
    <cellStyle name="標準 8 2 5 2 2 6 4" xfId="32573"/>
    <cellStyle name="標準 8 2 5 2 2 7" xfId="7599"/>
    <cellStyle name="標準 8 2 5 2 2 7 2" xfId="21867"/>
    <cellStyle name="標準 8 2 5 2 2 7 3" xfId="36140"/>
    <cellStyle name="標準 8 2 5 2 2 8" xfId="14733"/>
    <cellStyle name="標準 8 2 5 2 2 9" xfId="29006"/>
    <cellStyle name="標準 8 2 5 2 3" xfId="1094"/>
    <cellStyle name="標準 8 2 5 2 3 2" xfId="2875"/>
    <cellStyle name="標準 8 2 5 2 3 2 2" xfId="6486"/>
    <cellStyle name="標準 8 2 5 2 3 2 2 2" xfId="13620"/>
    <cellStyle name="標準 8 2 5 2 3 2 2 2 2" xfId="27888"/>
    <cellStyle name="標準 8 2 5 2 3 2 2 2 3" xfId="42161"/>
    <cellStyle name="標準 8 2 5 2 3 2 2 3" xfId="20754"/>
    <cellStyle name="標準 8 2 5 2 3 2 2 4" xfId="35027"/>
    <cellStyle name="標準 8 2 5 2 3 2 3" xfId="10053"/>
    <cellStyle name="標準 8 2 5 2 3 2 3 2" xfId="24321"/>
    <cellStyle name="標準 8 2 5 2 3 2 3 3" xfId="38594"/>
    <cellStyle name="標準 8 2 5 2 3 2 4" xfId="17187"/>
    <cellStyle name="標準 8 2 5 2 3 2 5" xfId="31460"/>
    <cellStyle name="標準 8 2 5 2 3 3" xfId="4705"/>
    <cellStyle name="標準 8 2 5 2 3 3 2" xfId="11839"/>
    <cellStyle name="標準 8 2 5 2 3 3 2 2" xfId="26107"/>
    <cellStyle name="標準 8 2 5 2 3 3 2 3" xfId="40380"/>
    <cellStyle name="標準 8 2 5 2 3 3 3" xfId="18973"/>
    <cellStyle name="標準 8 2 5 2 3 3 4" xfId="33246"/>
    <cellStyle name="標準 8 2 5 2 3 4" xfId="8272"/>
    <cellStyle name="標準 8 2 5 2 3 4 2" xfId="22540"/>
    <cellStyle name="標準 8 2 5 2 3 4 3" xfId="36813"/>
    <cellStyle name="標準 8 2 5 2 3 5" xfId="15406"/>
    <cellStyle name="標準 8 2 5 2 3 6" xfId="29679"/>
    <cellStyle name="標準 8 2 5 2 4" xfId="648"/>
    <cellStyle name="標準 8 2 5 2 4 2" xfId="2429"/>
    <cellStyle name="標準 8 2 5 2 4 2 2" xfId="6040"/>
    <cellStyle name="標準 8 2 5 2 4 2 2 2" xfId="13174"/>
    <cellStyle name="標準 8 2 5 2 4 2 2 2 2" xfId="27442"/>
    <cellStyle name="標準 8 2 5 2 4 2 2 2 3" xfId="41715"/>
    <cellStyle name="標準 8 2 5 2 4 2 2 3" xfId="20308"/>
    <cellStyle name="標準 8 2 5 2 4 2 2 4" xfId="34581"/>
    <cellStyle name="標準 8 2 5 2 4 2 3" xfId="9607"/>
    <cellStyle name="標準 8 2 5 2 4 2 3 2" xfId="23875"/>
    <cellStyle name="標準 8 2 5 2 4 2 3 3" xfId="38148"/>
    <cellStyle name="標準 8 2 5 2 4 2 4" xfId="16741"/>
    <cellStyle name="標準 8 2 5 2 4 2 5" xfId="31014"/>
    <cellStyle name="標準 8 2 5 2 4 3" xfId="4259"/>
    <cellStyle name="標準 8 2 5 2 4 3 2" xfId="11393"/>
    <cellStyle name="標準 8 2 5 2 4 3 2 2" xfId="25661"/>
    <cellStyle name="標準 8 2 5 2 4 3 2 3" xfId="39934"/>
    <cellStyle name="標準 8 2 5 2 4 3 3" xfId="18527"/>
    <cellStyle name="標準 8 2 5 2 4 3 4" xfId="32800"/>
    <cellStyle name="標準 8 2 5 2 4 4" xfId="7826"/>
    <cellStyle name="標準 8 2 5 2 4 4 2" xfId="22094"/>
    <cellStyle name="標準 8 2 5 2 4 4 3" xfId="36367"/>
    <cellStyle name="標準 8 2 5 2 4 5" xfId="14960"/>
    <cellStyle name="標準 8 2 5 2 4 6" xfId="29233"/>
    <cellStyle name="標準 8 2 5 2 5" xfId="1539"/>
    <cellStyle name="標準 8 2 5 2 5 2" xfId="3320"/>
    <cellStyle name="標準 8 2 5 2 5 2 2" xfId="6931"/>
    <cellStyle name="標準 8 2 5 2 5 2 2 2" xfId="14065"/>
    <cellStyle name="標準 8 2 5 2 5 2 2 2 2" xfId="28333"/>
    <cellStyle name="標準 8 2 5 2 5 2 2 2 3" xfId="42606"/>
    <cellStyle name="標準 8 2 5 2 5 2 2 3" xfId="21199"/>
    <cellStyle name="標準 8 2 5 2 5 2 2 4" xfId="35472"/>
    <cellStyle name="標準 8 2 5 2 5 2 3" xfId="10498"/>
    <cellStyle name="標準 8 2 5 2 5 2 3 2" xfId="24766"/>
    <cellStyle name="標準 8 2 5 2 5 2 3 3" xfId="39039"/>
    <cellStyle name="標準 8 2 5 2 5 2 4" xfId="17632"/>
    <cellStyle name="標準 8 2 5 2 5 2 5" xfId="31905"/>
    <cellStyle name="標準 8 2 5 2 5 3" xfId="5150"/>
    <cellStyle name="標準 8 2 5 2 5 3 2" xfId="12284"/>
    <cellStyle name="標準 8 2 5 2 5 3 2 2" xfId="26552"/>
    <cellStyle name="標準 8 2 5 2 5 3 2 3" xfId="40825"/>
    <cellStyle name="標準 8 2 5 2 5 3 3" xfId="19418"/>
    <cellStyle name="標準 8 2 5 2 5 3 4" xfId="33691"/>
    <cellStyle name="標準 8 2 5 2 5 4" xfId="8717"/>
    <cellStyle name="標準 8 2 5 2 5 4 2" xfId="22985"/>
    <cellStyle name="標準 8 2 5 2 5 4 3" xfId="37258"/>
    <cellStyle name="標準 8 2 5 2 5 5" xfId="15851"/>
    <cellStyle name="標準 8 2 5 2 5 6" xfId="30124"/>
    <cellStyle name="標準 8 2 5 2 6" xfId="1984"/>
    <cellStyle name="標準 8 2 5 2 6 2" xfId="5595"/>
    <cellStyle name="標準 8 2 5 2 6 2 2" xfId="12729"/>
    <cellStyle name="標準 8 2 5 2 6 2 2 2" xfId="26997"/>
    <cellStyle name="標準 8 2 5 2 6 2 2 3" xfId="41270"/>
    <cellStyle name="標準 8 2 5 2 6 2 3" xfId="19863"/>
    <cellStyle name="標準 8 2 5 2 6 2 4" xfId="34136"/>
    <cellStyle name="標準 8 2 5 2 6 3" xfId="9162"/>
    <cellStyle name="標準 8 2 5 2 6 3 2" xfId="23430"/>
    <cellStyle name="標準 8 2 5 2 6 3 3" xfId="37703"/>
    <cellStyle name="標準 8 2 5 2 6 4" xfId="16296"/>
    <cellStyle name="標準 8 2 5 2 6 5" xfId="30569"/>
    <cellStyle name="標準 8 2 5 2 7" xfId="3814"/>
    <cellStyle name="標準 8 2 5 2 7 2" xfId="10948"/>
    <cellStyle name="標準 8 2 5 2 7 2 2" xfId="25216"/>
    <cellStyle name="標準 8 2 5 2 7 2 3" xfId="39489"/>
    <cellStyle name="標準 8 2 5 2 7 3" xfId="18082"/>
    <cellStyle name="標準 8 2 5 2 7 4" xfId="32355"/>
    <cellStyle name="標準 8 2 5 2 8" xfId="7381"/>
    <cellStyle name="標準 8 2 5 2 8 2" xfId="21649"/>
    <cellStyle name="標準 8 2 5 2 8 3" xfId="35922"/>
    <cellStyle name="標準 8 2 5 2 9" xfId="14515"/>
    <cellStyle name="標準 8 2 5 3" xfId="310"/>
    <cellStyle name="標準 8 2 5 3 2" xfId="1201"/>
    <cellStyle name="標準 8 2 5 3 2 2" xfId="2982"/>
    <cellStyle name="標準 8 2 5 3 2 2 2" xfId="6593"/>
    <cellStyle name="標準 8 2 5 3 2 2 2 2" xfId="13727"/>
    <cellStyle name="標準 8 2 5 3 2 2 2 2 2" xfId="27995"/>
    <cellStyle name="標準 8 2 5 3 2 2 2 2 3" xfId="42268"/>
    <cellStyle name="標準 8 2 5 3 2 2 2 3" xfId="20861"/>
    <cellStyle name="標準 8 2 5 3 2 2 2 4" xfId="35134"/>
    <cellStyle name="標準 8 2 5 3 2 2 3" xfId="10160"/>
    <cellStyle name="標準 8 2 5 3 2 2 3 2" xfId="24428"/>
    <cellStyle name="標準 8 2 5 3 2 2 3 3" xfId="38701"/>
    <cellStyle name="標準 8 2 5 3 2 2 4" xfId="17294"/>
    <cellStyle name="標準 8 2 5 3 2 2 5" xfId="31567"/>
    <cellStyle name="標準 8 2 5 3 2 3" xfId="4812"/>
    <cellStyle name="標準 8 2 5 3 2 3 2" xfId="11946"/>
    <cellStyle name="標準 8 2 5 3 2 3 2 2" xfId="26214"/>
    <cellStyle name="標準 8 2 5 3 2 3 2 3" xfId="40487"/>
    <cellStyle name="標準 8 2 5 3 2 3 3" xfId="19080"/>
    <cellStyle name="標準 8 2 5 3 2 3 4" xfId="33353"/>
    <cellStyle name="標準 8 2 5 3 2 4" xfId="8379"/>
    <cellStyle name="標準 8 2 5 3 2 4 2" xfId="22647"/>
    <cellStyle name="標準 8 2 5 3 2 4 3" xfId="36920"/>
    <cellStyle name="標準 8 2 5 3 2 5" xfId="15513"/>
    <cellStyle name="標準 8 2 5 3 2 6" xfId="29786"/>
    <cellStyle name="標準 8 2 5 3 3" xfId="755"/>
    <cellStyle name="標準 8 2 5 3 3 2" xfId="2536"/>
    <cellStyle name="標準 8 2 5 3 3 2 2" xfId="6147"/>
    <cellStyle name="標準 8 2 5 3 3 2 2 2" xfId="13281"/>
    <cellStyle name="標準 8 2 5 3 3 2 2 2 2" xfId="27549"/>
    <cellStyle name="標準 8 2 5 3 3 2 2 2 3" xfId="41822"/>
    <cellStyle name="標準 8 2 5 3 3 2 2 3" xfId="20415"/>
    <cellStyle name="標準 8 2 5 3 3 2 2 4" xfId="34688"/>
    <cellStyle name="標準 8 2 5 3 3 2 3" xfId="9714"/>
    <cellStyle name="標準 8 2 5 3 3 2 3 2" xfId="23982"/>
    <cellStyle name="標準 8 2 5 3 3 2 3 3" xfId="38255"/>
    <cellStyle name="標準 8 2 5 3 3 2 4" xfId="16848"/>
    <cellStyle name="標準 8 2 5 3 3 2 5" xfId="31121"/>
    <cellStyle name="標準 8 2 5 3 3 3" xfId="4366"/>
    <cellStyle name="標準 8 2 5 3 3 3 2" xfId="11500"/>
    <cellStyle name="標準 8 2 5 3 3 3 2 2" xfId="25768"/>
    <cellStyle name="標準 8 2 5 3 3 3 2 3" xfId="40041"/>
    <cellStyle name="標準 8 2 5 3 3 3 3" xfId="18634"/>
    <cellStyle name="標準 8 2 5 3 3 3 4" xfId="32907"/>
    <cellStyle name="標準 8 2 5 3 3 4" xfId="7933"/>
    <cellStyle name="標準 8 2 5 3 3 4 2" xfId="22201"/>
    <cellStyle name="標準 8 2 5 3 3 4 3" xfId="36474"/>
    <cellStyle name="標準 8 2 5 3 3 5" xfId="15067"/>
    <cellStyle name="標準 8 2 5 3 3 6" xfId="29340"/>
    <cellStyle name="標準 8 2 5 3 4" xfId="1646"/>
    <cellStyle name="標準 8 2 5 3 4 2" xfId="3427"/>
    <cellStyle name="標準 8 2 5 3 4 2 2" xfId="7038"/>
    <cellStyle name="標準 8 2 5 3 4 2 2 2" xfId="14172"/>
    <cellStyle name="標準 8 2 5 3 4 2 2 2 2" xfId="28440"/>
    <cellStyle name="標準 8 2 5 3 4 2 2 2 3" xfId="42713"/>
    <cellStyle name="標準 8 2 5 3 4 2 2 3" xfId="21306"/>
    <cellStyle name="標準 8 2 5 3 4 2 2 4" xfId="35579"/>
    <cellStyle name="標準 8 2 5 3 4 2 3" xfId="10605"/>
    <cellStyle name="標準 8 2 5 3 4 2 3 2" xfId="24873"/>
    <cellStyle name="標準 8 2 5 3 4 2 3 3" xfId="39146"/>
    <cellStyle name="標準 8 2 5 3 4 2 4" xfId="17739"/>
    <cellStyle name="標準 8 2 5 3 4 2 5" xfId="32012"/>
    <cellStyle name="標準 8 2 5 3 4 3" xfId="5257"/>
    <cellStyle name="標準 8 2 5 3 4 3 2" xfId="12391"/>
    <cellStyle name="標準 8 2 5 3 4 3 2 2" xfId="26659"/>
    <cellStyle name="標準 8 2 5 3 4 3 2 3" xfId="40932"/>
    <cellStyle name="標準 8 2 5 3 4 3 3" xfId="19525"/>
    <cellStyle name="標準 8 2 5 3 4 3 4" xfId="33798"/>
    <cellStyle name="標準 8 2 5 3 4 4" xfId="8824"/>
    <cellStyle name="標準 8 2 5 3 4 4 2" xfId="23092"/>
    <cellStyle name="標準 8 2 5 3 4 4 3" xfId="37365"/>
    <cellStyle name="標準 8 2 5 3 4 5" xfId="15958"/>
    <cellStyle name="標準 8 2 5 3 4 6" xfId="30231"/>
    <cellStyle name="標準 8 2 5 3 5" xfId="2091"/>
    <cellStyle name="標準 8 2 5 3 5 2" xfId="5702"/>
    <cellStyle name="標準 8 2 5 3 5 2 2" xfId="12836"/>
    <cellStyle name="標準 8 2 5 3 5 2 2 2" xfId="27104"/>
    <cellStyle name="標準 8 2 5 3 5 2 2 3" xfId="41377"/>
    <cellStyle name="標準 8 2 5 3 5 2 3" xfId="19970"/>
    <cellStyle name="標準 8 2 5 3 5 2 4" xfId="34243"/>
    <cellStyle name="標準 8 2 5 3 5 3" xfId="9269"/>
    <cellStyle name="標準 8 2 5 3 5 3 2" xfId="23537"/>
    <cellStyle name="標準 8 2 5 3 5 3 3" xfId="37810"/>
    <cellStyle name="標準 8 2 5 3 5 4" xfId="16403"/>
    <cellStyle name="標準 8 2 5 3 5 5" xfId="30676"/>
    <cellStyle name="標準 8 2 5 3 6" xfId="3921"/>
    <cellStyle name="標準 8 2 5 3 6 2" xfId="11055"/>
    <cellStyle name="標準 8 2 5 3 6 2 2" xfId="25323"/>
    <cellStyle name="標準 8 2 5 3 6 2 3" xfId="39596"/>
    <cellStyle name="標準 8 2 5 3 6 3" xfId="18189"/>
    <cellStyle name="標準 8 2 5 3 6 4" xfId="32462"/>
    <cellStyle name="標準 8 2 5 3 7" xfId="7488"/>
    <cellStyle name="標準 8 2 5 3 7 2" xfId="21756"/>
    <cellStyle name="標準 8 2 5 3 7 3" xfId="36029"/>
    <cellStyle name="標準 8 2 5 3 8" xfId="14622"/>
    <cellStyle name="標準 8 2 5 3 9" xfId="28895"/>
    <cellStyle name="標準 8 2 5 4" xfId="979"/>
    <cellStyle name="標準 8 2 5 4 2" xfId="2760"/>
    <cellStyle name="標準 8 2 5 4 2 2" xfId="6371"/>
    <cellStyle name="標準 8 2 5 4 2 2 2" xfId="13505"/>
    <cellStyle name="標準 8 2 5 4 2 2 2 2" xfId="27773"/>
    <cellStyle name="標準 8 2 5 4 2 2 2 3" xfId="42046"/>
    <cellStyle name="標準 8 2 5 4 2 2 3" xfId="20639"/>
    <cellStyle name="標準 8 2 5 4 2 2 4" xfId="34912"/>
    <cellStyle name="標準 8 2 5 4 2 3" xfId="9938"/>
    <cellStyle name="標準 8 2 5 4 2 3 2" xfId="24206"/>
    <cellStyle name="標準 8 2 5 4 2 3 3" xfId="38479"/>
    <cellStyle name="標準 8 2 5 4 2 4" xfId="17072"/>
    <cellStyle name="標準 8 2 5 4 2 5" xfId="31345"/>
    <cellStyle name="標準 8 2 5 4 3" xfId="4590"/>
    <cellStyle name="標準 8 2 5 4 3 2" xfId="11724"/>
    <cellStyle name="標準 8 2 5 4 3 2 2" xfId="25992"/>
    <cellStyle name="標準 8 2 5 4 3 2 3" xfId="40265"/>
    <cellStyle name="標準 8 2 5 4 3 3" xfId="18858"/>
    <cellStyle name="標準 8 2 5 4 3 4" xfId="33131"/>
    <cellStyle name="標準 8 2 5 4 4" xfId="8157"/>
    <cellStyle name="標準 8 2 5 4 4 2" xfId="22425"/>
    <cellStyle name="標準 8 2 5 4 4 3" xfId="36698"/>
    <cellStyle name="標準 8 2 5 4 5" xfId="15291"/>
    <cellStyle name="標準 8 2 5 4 6" xfId="29564"/>
    <cellStyle name="標準 8 2 5 5" xfId="533"/>
    <cellStyle name="標準 8 2 5 5 2" xfId="2314"/>
    <cellStyle name="標準 8 2 5 5 2 2" xfId="5925"/>
    <cellStyle name="標準 8 2 5 5 2 2 2" xfId="13059"/>
    <cellStyle name="標準 8 2 5 5 2 2 2 2" xfId="27327"/>
    <cellStyle name="標準 8 2 5 5 2 2 2 3" xfId="41600"/>
    <cellStyle name="標準 8 2 5 5 2 2 3" xfId="20193"/>
    <cellStyle name="標準 8 2 5 5 2 2 4" xfId="34466"/>
    <cellStyle name="標準 8 2 5 5 2 3" xfId="9492"/>
    <cellStyle name="標準 8 2 5 5 2 3 2" xfId="23760"/>
    <cellStyle name="標準 8 2 5 5 2 3 3" xfId="38033"/>
    <cellStyle name="標準 8 2 5 5 2 4" xfId="16626"/>
    <cellStyle name="標準 8 2 5 5 2 5" xfId="30899"/>
    <cellStyle name="標準 8 2 5 5 3" xfId="4144"/>
    <cellStyle name="標準 8 2 5 5 3 2" xfId="11278"/>
    <cellStyle name="標準 8 2 5 5 3 2 2" xfId="25546"/>
    <cellStyle name="標準 8 2 5 5 3 2 3" xfId="39819"/>
    <cellStyle name="標準 8 2 5 5 3 3" xfId="18412"/>
    <cellStyle name="標準 8 2 5 5 3 4" xfId="32685"/>
    <cellStyle name="標準 8 2 5 5 4" xfId="7711"/>
    <cellStyle name="標準 8 2 5 5 4 2" xfId="21979"/>
    <cellStyle name="標準 8 2 5 5 4 3" xfId="36252"/>
    <cellStyle name="標準 8 2 5 5 5" xfId="14845"/>
    <cellStyle name="標準 8 2 5 5 6" xfId="29118"/>
    <cellStyle name="標準 8 2 5 6" xfId="1424"/>
    <cellStyle name="標準 8 2 5 6 2" xfId="3205"/>
    <cellStyle name="標準 8 2 5 6 2 2" xfId="6816"/>
    <cellStyle name="標準 8 2 5 6 2 2 2" xfId="13950"/>
    <cellStyle name="標準 8 2 5 6 2 2 2 2" xfId="28218"/>
    <cellStyle name="標準 8 2 5 6 2 2 2 3" xfId="42491"/>
    <cellStyle name="標準 8 2 5 6 2 2 3" xfId="21084"/>
    <cellStyle name="標準 8 2 5 6 2 2 4" xfId="35357"/>
    <cellStyle name="標準 8 2 5 6 2 3" xfId="10383"/>
    <cellStyle name="標準 8 2 5 6 2 3 2" xfId="24651"/>
    <cellStyle name="標準 8 2 5 6 2 3 3" xfId="38924"/>
    <cellStyle name="標準 8 2 5 6 2 4" xfId="17517"/>
    <cellStyle name="標準 8 2 5 6 2 5" xfId="31790"/>
    <cellStyle name="標準 8 2 5 6 3" xfId="5035"/>
    <cellStyle name="標準 8 2 5 6 3 2" xfId="12169"/>
    <cellStyle name="標準 8 2 5 6 3 2 2" xfId="26437"/>
    <cellStyle name="標準 8 2 5 6 3 2 3" xfId="40710"/>
    <cellStyle name="標準 8 2 5 6 3 3" xfId="19303"/>
    <cellStyle name="標準 8 2 5 6 3 4" xfId="33576"/>
    <cellStyle name="標準 8 2 5 6 4" xfId="8602"/>
    <cellStyle name="標準 8 2 5 6 4 2" xfId="22870"/>
    <cellStyle name="標準 8 2 5 6 4 3" xfId="37143"/>
    <cellStyle name="標準 8 2 5 6 5" xfId="15736"/>
    <cellStyle name="標準 8 2 5 6 6" xfId="30009"/>
    <cellStyle name="標準 8 2 5 7" xfId="1869"/>
    <cellStyle name="標準 8 2 5 7 2" xfId="5480"/>
    <cellStyle name="標準 8 2 5 7 2 2" xfId="12614"/>
    <cellStyle name="標準 8 2 5 7 2 2 2" xfId="26882"/>
    <cellStyle name="標準 8 2 5 7 2 2 3" xfId="41155"/>
    <cellStyle name="標準 8 2 5 7 2 3" xfId="19748"/>
    <cellStyle name="標準 8 2 5 7 2 4" xfId="34021"/>
    <cellStyle name="標準 8 2 5 7 3" xfId="9047"/>
    <cellStyle name="標準 8 2 5 7 3 2" xfId="23315"/>
    <cellStyle name="標準 8 2 5 7 3 3" xfId="37588"/>
    <cellStyle name="標準 8 2 5 7 4" xfId="16181"/>
    <cellStyle name="標準 8 2 5 7 5" xfId="30454"/>
    <cellStyle name="標準 8 2 5 8" xfId="3699"/>
    <cellStyle name="標準 8 2 5 8 2" xfId="10833"/>
    <cellStyle name="標準 8 2 5 8 2 2" xfId="25101"/>
    <cellStyle name="標準 8 2 5 8 2 3" xfId="39374"/>
    <cellStyle name="標準 8 2 5 8 3" xfId="17967"/>
    <cellStyle name="標準 8 2 5 8 4" xfId="32240"/>
    <cellStyle name="標準 8 2 5 9" xfId="7266"/>
    <cellStyle name="標準 8 2 5 9 2" xfId="21534"/>
    <cellStyle name="標準 8 2 5 9 3" xfId="35807"/>
    <cellStyle name="標準 8 2 6" xfId="204"/>
    <cellStyle name="標準 8 2 6 10" xfId="28789"/>
    <cellStyle name="標準 8 2 6 2" xfId="347"/>
    <cellStyle name="標準 8 2 6 2 2" xfId="1238"/>
    <cellStyle name="標準 8 2 6 2 2 2" xfId="3019"/>
    <cellStyle name="標準 8 2 6 2 2 2 2" xfId="6630"/>
    <cellStyle name="標準 8 2 6 2 2 2 2 2" xfId="13764"/>
    <cellStyle name="標準 8 2 6 2 2 2 2 2 2" xfId="28032"/>
    <cellStyle name="標準 8 2 6 2 2 2 2 2 3" xfId="42305"/>
    <cellStyle name="標準 8 2 6 2 2 2 2 3" xfId="20898"/>
    <cellStyle name="標準 8 2 6 2 2 2 2 4" xfId="35171"/>
    <cellStyle name="標準 8 2 6 2 2 2 3" xfId="10197"/>
    <cellStyle name="標準 8 2 6 2 2 2 3 2" xfId="24465"/>
    <cellStyle name="標準 8 2 6 2 2 2 3 3" xfId="38738"/>
    <cellStyle name="標準 8 2 6 2 2 2 4" xfId="17331"/>
    <cellStyle name="標準 8 2 6 2 2 2 5" xfId="31604"/>
    <cellStyle name="標準 8 2 6 2 2 3" xfId="4849"/>
    <cellStyle name="標準 8 2 6 2 2 3 2" xfId="11983"/>
    <cellStyle name="標準 8 2 6 2 2 3 2 2" xfId="26251"/>
    <cellStyle name="標準 8 2 6 2 2 3 2 3" xfId="40524"/>
    <cellStyle name="標準 8 2 6 2 2 3 3" xfId="19117"/>
    <cellStyle name="標準 8 2 6 2 2 3 4" xfId="33390"/>
    <cellStyle name="標準 8 2 6 2 2 4" xfId="8416"/>
    <cellStyle name="標準 8 2 6 2 2 4 2" xfId="22684"/>
    <cellStyle name="標準 8 2 6 2 2 4 3" xfId="36957"/>
    <cellStyle name="標準 8 2 6 2 2 5" xfId="15550"/>
    <cellStyle name="標準 8 2 6 2 2 6" xfId="29823"/>
    <cellStyle name="標準 8 2 6 2 3" xfId="792"/>
    <cellStyle name="標準 8 2 6 2 3 2" xfId="2573"/>
    <cellStyle name="標準 8 2 6 2 3 2 2" xfId="6184"/>
    <cellStyle name="標準 8 2 6 2 3 2 2 2" xfId="13318"/>
    <cellStyle name="標準 8 2 6 2 3 2 2 2 2" xfId="27586"/>
    <cellStyle name="標準 8 2 6 2 3 2 2 2 3" xfId="41859"/>
    <cellStyle name="標準 8 2 6 2 3 2 2 3" xfId="20452"/>
    <cellStyle name="標準 8 2 6 2 3 2 2 4" xfId="34725"/>
    <cellStyle name="標準 8 2 6 2 3 2 3" xfId="9751"/>
    <cellStyle name="標準 8 2 6 2 3 2 3 2" xfId="24019"/>
    <cellStyle name="標準 8 2 6 2 3 2 3 3" xfId="38292"/>
    <cellStyle name="標準 8 2 6 2 3 2 4" xfId="16885"/>
    <cellStyle name="標準 8 2 6 2 3 2 5" xfId="31158"/>
    <cellStyle name="標準 8 2 6 2 3 3" xfId="4403"/>
    <cellStyle name="標準 8 2 6 2 3 3 2" xfId="11537"/>
    <cellStyle name="標準 8 2 6 2 3 3 2 2" xfId="25805"/>
    <cellStyle name="標準 8 2 6 2 3 3 2 3" xfId="40078"/>
    <cellStyle name="標準 8 2 6 2 3 3 3" xfId="18671"/>
    <cellStyle name="標準 8 2 6 2 3 3 4" xfId="32944"/>
    <cellStyle name="標準 8 2 6 2 3 4" xfId="7970"/>
    <cellStyle name="標準 8 2 6 2 3 4 2" xfId="22238"/>
    <cellStyle name="標準 8 2 6 2 3 4 3" xfId="36511"/>
    <cellStyle name="標準 8 2 6 2 3 5" xfId="15104"/>
    <cellStyle name="標準 8 2 6 2 3 6" xfId="29377"/>
    <cellStyle name="標準 8 2 6 2 4" xfId="1683"/>
    <cellStyle name="標準 8 2 6 2 4 2" xfId="3464"/>
    <cellStyle name="標準 8 2 6 2 4 2 2" xfId="7075"/>
    <cellStyle name="標準 8 2 6 2 4 2 2 2" xfId="14209"/>
    <cellStyle name="標準 8 2 6 2 4 2 2 2 2" xfId="28477"/>
    <cellStyle name="標準 8 2 6 2 4 2 2 2 3" xfId="42750"/>
    <cellStyle name="標準 8 2 6 2 4 2 2 3" xfId="21343"/>
    <cellStyle name="標準 8 2 6 2 4 2 2 4" xfId="35616"/>
    <cellStyle name="標準 8 2 6 2 4 2 3" xfId="10642"/>
    <cellStyle name="標準 8 2 6 2 4 2 3 2" xfId="24910"/>
    <cellStyle name="標準 8 2 6 2 4 2 3 3" xfId="39183"/>
    <cellStyle name="標準 8 2 6 2 4 2 4" xfId="17776"/>
    <cellStyle name="標準 8 2 6 2 4 2 5" xfId="32049"/>
    <cellStyle name="標準 8 2 6 2 4 3" xfId="5294"/>
    <cellStyle name="標準 8 2 6 2 4 3 2" xfId="12428"/>
    <cellStyle name="標準 8 2 6 2 4 3 2 2" xfId="26696"/>
    <cellStyle name="標準 8 2 6 2 4 3 2 3" xfId="40969"/>
    <cellStyle name="標準 8 2 6 2 4 3 3" xfId="19562"/>
    <cellStyle name="標準 8 2 6 2 4 3 4" xfId="33835"/>
    <cellStyle name="標準 8 2 6 2 4 4" xfId="8861"/>
    <cellStyle name="標準 8 2 6 2 4 4 2" xfId="23129"/>
    <cellStyle name="標準 8 2 6 2 4 4 3" xfId="37402"/>
    <cellStyle name="標準 8 2 6 2 4 5" xfId="15995"/>
    <cellStyle name="標準 8 2 6 2 4 6" xfId="30268"/>
    <cellStyle name="標準 8 2 6 2 5" xfId="2128"/>
    <cellStyle name="標準 8 2 6 2 5 2" xfId="5739"/>
    <cellStyle name="標準 8 2 6 2 5 2 2" xfId="12873"/>
    <cellStyle name="標準 8 2 6 2 5 2 2 2" xfId="27141"/>
    <cellStyle name="標準 8 2 6 2 5 2 2 3" xfId="41414"/>
    <cellStyle name="標準 8 2 6 2 5 2 3" xfId="20007"/>
    <cellStyle name="標準 8 2 6 2 5 2 4" xfId="34280"/>
    <cellStyle name="標準 8 2 6 2 5 3" xfId="9306"/>
    <cellStyle name="標準 8 2 6 2 5 3 2" xfId="23574"/>
    <cellStyle name="標準 8 2 6 2 5 3 3" xfId="37847"/>
    <cellStyle name="標準 8 2 6 2 5 4" xfId="16440"/>
    <cellStyle name="標準 8 2 6 2 5 5" xfId="30713"/>
    <cellStyle name="標準 8 2 6 2 6" xfId="3958"/>
    <cellStyle name="標準 8 2 6 2 6 2" xfId="11092"/>
    <cellStyle name="標準 8 2 6 2 6 2 2" xfId="25360"/>
    <cellStyle name="標準 8 2 6 2 6 2 3" xfId="39633"/>
    <cellStyle name="標準 8 2 6 2 6 3" xfId="18226"/>
    <cellStyle name="標準 8 2 6 2 6 4" xfId="32499"/>
    <cellStyle name="標準 8 2 6 2 7" xfId="7525"/>
    <cellStyle name="標準 8 2 6 2 7 2" xfId="21793"/>
    <cellStyle name="標準 8 2 6 2 7 3" xfId="36066"/>
    <cellStyle name="標準 8 2 6 2 8" xfId="14659"/>
    <cellStyle name="標準 8 2 6 2 9" xfId="28932"/>
    <cellStyle name="標準 8 2 6 3" xfId="1095"/>
    <cellStyle name="標準 8 2 6 3 2" xfId="2876"/>
    <cellStyle name="標準 8 2 6 3 2 2" xfId="6487"/>
    <cellStyle name="標準 8 2 6 3 2 2 2" xfId="13621"/>
    <cellStyle name="標準 8 2 6 3 2 2 2 2" xfId="27889"/>
    <cellStyle name="標準 8 2 6 3 2 2 2 3" xfId="42162"/>
    <cellStyle name="標準 8 2 6 3 2 2 3" xfId="20755"/>
    <cellStyle name="標準 8 2 6 3 2 2 4" xfId="35028"/>
    <cellStyle name="標準 8 2 6 3 2 3" xfId="10054"/>
    <cellStyle name="標準 8 2 6 3 2 3 2" xfId="24322"/>
    <cellStyle name="標準 8 2 6 3 2 3 3" xfId="38595"/>
    <cellStyle name="標準 8 2 6 3 2 4" xfId="17188"/>
    <cellStyle name="標準 8 2 6 3 2 5" xfId="31461"/>
    <cellStyle name="標準 8 2 6 3 3" xfId="4706"/>
    <cellStyle name="標準 8 2 6 3 3 2" xfId="11840"/>
    <cellStyle name="標準 8 2 6 3 3 2 2" xfId="26108"/>
    <cellStyle name="標準 8 2 6 3 3 2 3" xfId="40381"/>
    <cellStyle name="標準 8 2 6 3 3 3" xfId="18974"/>
    <cellStyle name="標準 8 2 6 3 3 4" xfId="33247"/>
    <cellStyle name="標準 8 2 6 3 4" xfId="8273"/>
    <cellStyle name="標準 8 2 6 3 4 2" xfId="22541"/>
    <cellStyle name="標準 8 2 6 3 4 3" xfId="36814"/>
    <cellStyle name="標準 8 2 6 3 5" xfId="15407"/>
    <cellStyle name="標準 8 2 6 3 6" xfId="29680"/>
    <cellStyle name="標準 8 2 6 4" xfId="649"/>
    <cellStyle name="標準 8 2 6 4 2" xfId="2430"/>
    <cellStyle name="標準 8 2 6 4 2 2" xfId="6041"/>
    <cellStyle name="標準 8 2 6 4 2 2 2" xfId="13175"/>
    <cellStyle name="標準 8 2 6 4 2 2 2 2" xfId="27443"/>
    <cellStyle name="標準 8 2 6 4 2 2 2 3" xfId="41716"/>
    <cellStyle name="標準 8 2 6 4 2 2 3" xfId="20309"/>
    <cellStyle name="標準 8 2 6 4 2 2 4" xfId="34582"/>
    <cellStyle name="標準 8 2 6 4 2 3" xfId="9608"/>
    <cellStyle name="標準 8 2 6 4 2 3 2" xfId="23876"/>
    <cellStyle name="標準 8 2 6 4 2 3 3" xfId="38149"/>
    <cellStyle name="標準 8 2 6 4 2 4" xfId="16742"/>
    <cellStyle name="標準 8 2 6 4 2 5" xfId="31015"/>
    <cellStyle name="標準 8 2 6 4 3" xfId="4260"/>
    <cellStyle name="標準 8 2 6 4 3 2" xfId="11394"/>
    <cellStyle name="標準 8 2 6 4 3 2 2" xfId="25662"/>
    <cellStyle name="標準 8 2 6 4 3 2 3" xfId="39935"/>
    <cellStyle name="標準 8 2 6 4 3 3" xfId="18528"/>
    <cellStyle name="標準 8 2 6 4 3 4" xfId="32801"/>
    <cellStyle name="標準 8 2 6 4 4" xfId="7827"/>
    <cellStyle name="標準 8 2 6 4 4 2" xfId="22095"/>
    <cellStyle name="標準 8 2 6 4 4 3" xfId="36368"/>
    <cellStyle name="標準 8 2 6 4 5" xfId="14961"/>
    <cellStyle name="標準 8 2 6 4 6" xfId="29234"/>
    <cellStyle name="標準 8 2 6 5" xfId="1540"/>
    <cellStyle name="標準 8 2 6 5 2" xfId="3321"/>
    <cellStyle name="標準 8 2 6 5 2 2" xfId="6932"/>
    <cellStyle name="標準 8 2 6 5 2 2 2" xfId="14066"/>
    <cellStyle name="標準 8 2 6 5 2 2 2 2" xfId="28334"/>
    <cellStyle name="標準 8 2 6 5 2 2 2 3" xfId="42607"/>
    <cellStyle name="標準 8 2 6 5 2 2 3" xfId="21200"/>
    <cellStyle name="標準 8 2 6 5 2 2 4" xfId="35473"/>
    <cellStyle name="標準 8 2 6 5 2 3" xfId="10499"/>
    <cellStyle name="標準 8 2 6 5 2 3 2" xfId="24767"/>
    <cellStyle name="標準 8 2 6 5 2 3 3" xfId="39040"/>
    <cellStyle name="標準 8 2 6 5 2 4" xfId="17633"/>
    <cellStyle name="標準 8 2 6 5 2 5" xfId="31906"/>
    <cellStyle name="標準 8 2 6 5 3" xfId="5151"/>
    <cellStyle name="標準 8 2 6 5 3 2" xfId="12285"/>
    <cellStyle name="標準 8 2 6 5 3 2 2" xfId="26553"/>
    <cellStyle name="標準 8 2 6 5 3 2 3" xfId="40826"/>
    <cellStyle name="標準 8 2 6 5 3 3" xfId="19419"/>
    <cellStyle name="標準 8 2 6 5 3 4" xfId="33692"/>
    <cellStyle name="標準 8 2 6 5 4" xfId="8718"/>
    <cellStyle name="標準 8 2 6 5 4 2" xfId="22986"/>
    <cellStyle name="標準 8 2 6 5 4 3" xfId="37259"/>
    <cellStyle name="標準 8 2 6 5 5" xfId="15852"/>
    <cellStyle name="標準 8 2 6 5 6" xfId="30125"/>
    <cellStyle name="標準 8 2 6 6" xfId="1985"/>
    <cellStyle name="標準 8 2 6 6 2" xfId="5596"/>
    <cellStyle name="標準 8 2 6 6 2 2" xfId="12730"/>
    <cellStyle name="標準 8 2 6 6 2 2 2" xfId="26998"/>
    <cellStyle name="標準 8 2 6 6 2 2 3" xfId="41271"/>
    <cellStyle name="標準 8 2 6 6 2 3" xfId="19864"/>
    <cellStyle name="標準 8 2 6 6 2 4" xfId="34137"/>
    <cellStyle name="標準 8 2 6 6 3" xfId="9163"/>
    <cellStyle name="標準 8 2 6 6 3 2" xfId="23431"/>
    <cellStyle name="標準 8 2 6 6 3 3" xfId="37704"/>
    <cellStyle name="標準 8 2 6 6 4" xfId="16297"/>
    <cellStyle name="標準 8 2 6 6 5" xfId="30570"/>
    <cellStyle name="標準 8 2 6 7" xfId="3815"/>
    <cellStyle name="標準 8 2 6 7 2" xfId="10949"/>
    <cellStyle name="標準 8 2 6 7 2 2" xfId="25217"/>
    <cellStyle name="標準 8 2 6 7 2 3" xfId="39490"/>
    <cellStyle name="標準 8 2 6 7 3" xfId="18083"/>
    <cellStyle name="標準 8 2 6 7 4" xfId="32356"/>
    <cellStyle name="標準 8 2 6 8" xfId="7382"/>
    <cellStyle name="標準 8 2 6 8 2" xfId="21650"/>
    <cellStyle name="標準 8 2 6 8 3" xfId="35923"/>
    <cellStyle name="標準 8 2 6 9" xfId="14516"/>
    <cellStyle name="標準 8 2 7" xfId="236"/>
    <cellStyle name="標準 8 2 7 2" xfId="1127"/>
    <cellStyle name="標準 8 2 7 2 2" xfId="2908"/>
    <cellStyle name="標準 8 2 7 2 2 2" xfId="6519"/>
    <cellStyle name="標準 8 2 7 2 2 2 2" xfId="13653"/>
    <cellStyle name="標準 8 2 7 2 2 2 2 2" xfId="27921"/>
    <cellStyle name="標準 8 2 7 2 2 2 2 3" xfId="42194"/>
    <cellStyle name="標準 8 2 7 2 2 2 3" xfId="20787"/>
    <cellStyle name="標準 8 2 7 2 2 2 4" xfId="35060"/>
    <cellStyle name="標準 8 2 7 2 2 3" xfId="10086"/>
    <cellStyle name="標準 8 2 7 2 2 3 2" xfId="24354"/>
    <cellStyle name="標準 8 2 7 2 2 3 3" xfId="38627"/>
    <cellStyle name="標準 8 2 7 2 2 4" xfId="17220"/>
    <cellStyle name="標準 8 2 7 2 2 5" xfId="31493"/>
    <cellStyle name="標準 8 2 7 2 3" xfId="4738"/>
    <cellStyle name="標準 8 2 7 2 3 2" xfId="11872"/>
    <cellStyle name="標準 8 2 7 2 3 2 2" xfId="26140"/>
    <cellStyle name="標準 8 2 7 2 3 2 3" xfId="40413"/>
    <cellStyle name="標準 8 2 7 2 3 3" xfId="19006"/>
    <cellStyle name="標準 8 2 7 2 3 4" xfId="33279"/>
    <cellStyle name="標準 8 2 7 2 4" xfId="8305"/>
    <cellStyle name="標準 8 2 7 2 4 2" xfId="22573"/>
    <cellStyle name="標準 8 2 7 2 4 3" xfId="36846"/>
    <cellStyle name="標準 8 2 7 2 5" xfId="15439"/>
    <cellStyle name="標準 8 2 7 2 6" xfId="29712"/>
    <cellStyle name="標準 8 2 7 3" xfId="681"/>
    <cellStyle name="標準 8 2 7 3 2" xfId="2462"/>
    <cellStyle name="標準 8 2 7 3 2 2" xfId="6073"/>
    <cellStyle name="標準 8 2 7 3 2 2 2" xfId="13207"/>
    <cellStyle name="標準 8 2 7 3 2 2 2 2" xfId="27475"/>
    <cellStyle name="標準 8 2 7 3 2 2 2 3" xfId="41748"/>
    <cellStyle name="標準 8 2 7 3 2 2 3" xfId="20341"/>
    <cellStyle name="標準 8 2 7 3 2 2 4" xfId="34614"/>
    <cellStyle name="標準 8 2 7 3 2 3" xfId="9640"/>
    <cellStyle name="標準 8 2 7 3 2 3 2" xfId="23908"/>
    <cellStyle name="標準 8 2 7 3 2 3 3" xfId="38181"/>
    <cellStyle name="標準 8 2 7 3 2 4" xfId="16774"/>
    <cellStyle name="標準 8 2 7 3 2 5" xfId="31047"/>
    <cellStyle name="標準 8 2 7 3 3" xfId="4292"/>
    <cellStyle name="標準 8 2 7 3 3 2" xfId="11426"/>
    <cellStyle name="標準 8 2 7 3 3 2 2" xfId="25694"/>
    <cellStyle name="標準 8 2 7 3 3 2 3" xfId="39967"/>
    <cellStyle name="標準 8 2 7 3 3 3" xfId="18560"/>
    <cellStyle name="標準 8 2 7 3 3 4" xfId="32833"/>
    <cellStyle name="標準 8 2 7 3 4" xfId="7859"/>
    <cellStyle name="標準 8 2 7 3 4 2" xfId="22127"/>
    <cellStyle name="標準 8 2 7 3 4 3" xfId="36400"/>
    <cellStyle name="標準 8 2 7 3 5" xfId="14993"/>
    <cellStyle name="標準 8 2 7 3 6" xfId="29266"/>
    <cellStyle name="標準 8 2 7 4" xfId="1572"/>
    <cellStyle name="標準 8 2 7 4 2" xfId="3353"/>
    <cellStyle name="標準 8 2 7 4 2 2" xfId="6964"/>
    <cellStyle name="標準 8 2 7 4 2 2 2" xfId="14098"/>
    <cellStyle name="標準 8 2 7 4 2 2 2 2" xfId="28366"/>
    <cellStyle name="標準 8 2 7 4 2 2 2 3" xfId="42639"/>
    <cellStyle name="標準 8 2 7 4 2 2 3" xfId="21232"/>
    <cellStyle name="標準 8 2 7 4 2 2 4" xfId="35505"/>
    <cellStyle name="標準 8 2 7 4 2 3" xfId="10531"/>
    <cellStyle name="標準 8 2 7 4 2 3 2" xfId="24799"/>
    <cellStyle name="標準 8 2 7 4 2 3 3" xfId="39072"/>
    <cellStyle name="標準 8 2 7 4 2 4" xfId="17665"/>
    <cellStyle name="標準 8 2 7 4 2 5" xfId="31938"/>
    <cellStyle name="標準 8 2 7 4 3" xfId="5183"/>
    <cellStyle name="標準 8 2 7 4 3 2" xfId="12317"/>
    <cellStyle name="標準 8 2 7 4 3 2 2" xfId="26585"/>
    <cellStyle name="標準 8 2 7 4 3 2 3" xfId="40858"/>
    <cellStyle name="標準 8 2 7 4 3 3" xfId="19451"/>
    <cellStyle name="標準 8 2 7 4 3 4" xfId="33724"/>
    <cellStyle name="標準 8 2 7 4 4" xfId="8750"/>
    <cellStyle name="標準 8 2 7 4 4 2" xfId="23018"/>
    <cellStyle name="標準 8 2 7 4 4 3" xfId="37291"/>
    <cellStyle name="標準 8 2 7 4 5" xfId="15884"/>
    <cellStyle name="標準 8 2 7 4 6" xfId="30157"/>
    <cellStyle name="標準 8 2 7 5" xfId="2017"/>
    <cellStyle name="標準 8 2 7 5 2" xfId="5628"/>
    <cellStyle name="標準 8 2 7 5 2 2" xfId="12762"/>
    <cellStyle name="標準 8 2 7 5 2 2 2" xfId="27030"/>
    <cellStyle name="標準 8 2 7 5 2 2 3" xfId="41303"/>
    <cellStyle name="標準 8 2 7 5 2 3" xfId="19896"/>
    <cellStyle name="標準 8 2 7 5 2 4" xfId="34169"/>
    <cellStyle name="標準 8 2 7 5 3" xfId="9195"/>
    <cellStyle name="標準 8 2 7 5 3 2" xfId="23463"/>
    <cellStyle name="標準 8 2 7 5 3 3" xfId="37736"/>
    <cellStyle name="標準 8 2 7 5 4" xfId="16329"/>
    <cellStyle name="標準 8 2 7 5 5" xfId="30602"/>
    <cellStyle name="標準 8 2 7 6" xfId="3847"/>
    <cellStyle name="標準 8 2 7 6 2" xfId="10981"/>
    <cellStyle name="標準 8 2 7 6 2 2" xfId="25249"/>
    <cellStyle name="標準 8 2 7 6 2 3" xfId="39522"/>
    <cellStyle name="標準 8 2 7 6 3" xfId="18115"/>
    <cellStyle name="標準 8 2 7 6 4" xfId="32388"/>
    <cellStyle name="標準 8 2 7 7" xfId="7414"/>
    <cellStyle name="標準 8 2 7 7 2" xfId="21682"/>
    <cellStyle name="標準 8 2 7 7 3" xfId="35955"/>
    <cellStyle name="標準 8 2 7 8" xfId="14548"/>
    <cellStyle name="標準 8 2 7 9" xfId="28821"/>
    <cellStyle name="標準 8 2 8" xfId="905"/>
    <cellStyle name="標準 8 2 8 2" xfId="2686"/>
    <cellStyle name="標準 8 2 8 2 2" xfId="6297"/>
    <cellStyle name="標準 8 2 8 2 2 2" xfId="13431"/>
    <cellStyle name="標準 8 2 8 2 2 2 2" xfId="27699"/>
    <cellStyle name="標準 8 2 8 2 2 2 3" xfId="41972"/>
    <cellStyle name="標準 8 2 8 2 2 3" xfId="20565"/>
    <cellStyle name="標準 8 2 8 2 2 4" xfId="34838"/>
    <cellStyle name="標準 8 2 8 2 3" xfId="9864"/>
    <cellStyle name="標準 8 2 8 2 3 2" xfId="24132"/>
    <cellStyle name="標準 8 2 8 2 3 3" xfId="38405"/>
    <cellStyle name="標準 8 2 8 2 4" xfId="16998"/>
    <cellStyle name="標準 8 2 8 2 5" xfId="31271"/>
    <cellStyle name="標準 8 2 8 3" xfId="4516"/>
    <cellStyle name="標準 8 2 8 3 2" xfId="11650"/>
    <cellStyle name="標準 8 2 8 3 2 2" xfId="25918"/>
    <cellStyle name="標準 8 2 8 3 2 3" xfId="40191"/>
    <cellStyle name="標準 8 2 8 3 3" xfId="18784"/>
    <cellStyle name="標準 8 2 8 3 4" xfId="33057"/>
    <cellStyle name="標準 8 2 8 4" xfId="8083"/>
    <cellStyle name="標準 8 2 8 4 2" xfId="22351"/>
    <cellStyle name="標準 8 2 8 4 3" xfId="36624"/>
    <cellStyle name="標準 8 2 8 5" xfId="15217"/>
    <cellStyle name="標準 8 2 8 6" xfId="29490"/>
    <cellStyle name="標準 8 2 9" xfId="459"/>
    <cellStyle name="標準 8 2 9 2" xfId="2240"/>
    <cellStyle name="標準 8 2 9 2 2" xfId="5851"/>
    <cellStyle name="標準 8 2 9 2 2 2" xfId="12985"/>
    <cellStyle name="標準 8 2 9 2 2 2 2" xfId="27253"/>
    <cellStyle name="標準 8 2 9 2 2 2 3" xfId="41526"/>
    <cellStyle name="標準 8 2 9 2 2 3" xfId="20119"/>
    <cellStyle name="標準 8 2 9 2 2 4" xfId="34392"/>
    <cellStyle name="標準 8 2 9 2 3" xfId="9418"/>
    <cellStyle name="標準 8 2 9 2 3 2" xfId="23686"/>
    <cellStyle name="標準 8 2 9 2 3 3" xfId="37959"/>
    <cellStyle name="標準 8 2 9 2 4" xfId="16552"/>
    <cellStyle name="標準 8 2 9 2 5" xfId="30825"/>
    <cellStyle name="標準 8 2 9 3" xfId="4070"/>
    <cellStyle name="標準 8 2 9 3 2" xfId="11204"/>
    <cellStyle name="標準 8 2 9 3 2 2" xfId="25472"/>
    <cellStyle name="標準 8 2 9 3 2 3" xfId="39745"/>
    <cellStyle name="標準 8 2 9 3 3" xfId="18338"/>
    <cellStyle name="標準 8 2 9 3 4" xfId="32611"/>
    <cellStyle name="標準 8 2 9 4" xfId="7637"/>
    <cellStyle name="標準 8 2 9 4 2" xfId="21905"/>
    <cellStyle name="標準 8 2 9 4 3" xfId="36178"/>
    <cellStyle name="標準 8 2 9 5" xfId="14771"/>
    <cellStyle name="標準 8 2 9 6" xfId="29044"/>
    <cellStyle name="標準 8 3" xfId="17"/>
    <cellStyle name="標準 8 3 10" xfId="1353"/>
    <cellStyle name="標準 8 3 10 2" xfId="3134"/>
    <cellStyle name="標準 8 3 10 2 2" xfId="6745"/>
    <cellStyle name="標準 8 3 10 2 2 2" xfId="13879"/>
    <cellStyle name="標準 8 3 10 2 2 2 2" xfId="28147"/>
    <cellStyle name="標準 8 3 10 2 2 2 3" xfId="42420"/>
    <cellStyle name="標準 8 3 10 2 2 3" xfId="21013"/>
    <cellStyle name="標準 8 3 10 2 2 4" xfId="35286"/>
    <cellStyle name="標準 8 3 10 2 3" xfId="10312"/>
    <cellStyle name="標準 8 3 10 2 3 2" xfId="24580"/>
    <cellStyle name="標準 8 3 10 2 3 3" xfId="38853"/>
    <cellStyle name="標準 8 3 10 2 4" xfId="17446"/>
    <cellStyle name="標準 8 3 10 2 5" xfId="31719"/>
    <cellStyle name="標準 8 3 10 3" xfId="4964"/>
    <cellStyle name="標準 8 3 10 3 2" xfId="12098"/>
    <cellStyle name="標準 8 3 10 3 2 2" xfId="26366"/>
    <cellStyle name="標準 8 3 10 3 2 3" xfId="40639"/>
    <cellStyle name="標準 8 3 10 3 3" xfId="19232"/>
    <cellStyle name="標準 8 3 10 3 4" xfId="33505"/>
    <cellStyle name="標準 8 3 10 4" xfId="8531"/>
    <cellStyle name="標準 8 3 10 4 2" xfId="22799"/>
    <cellStyle name="標準 8 3 10 4 3" xfId="37072"/>
    <cellStyle name="標準 8 3 10 5" xfId="15665"/>
    <cellStyle name="標準 8 3 10 6" xfId="29938"/>
    <cellStyle name="標準 8 3 11" xfId="1798"/>
    <cellStyle name="標準 8 3 11 2" xfId="5409"/>
    <cellStyle name="標準 8 3 11 2 2" xfId="12543"/>
    <cellStyle name="標準 8 3 11 2 2 2" xfId="26811"/>
    <cellStyle name="標準 8 3 11 2 2 3" xfId="41084"/>
    <cellStyle name="標準 8 3 11 2 3" xfId="19677"/>
    <cellStyle name="標準 8 3 11 2 4" xfId="33950"/>
    <cellStyle name="標準 8 3 11 3" xfId="8976"/>
    <cellStyle name="標準 8 3 11 3 2" xfId="23244"/>
    <cellStyle name="標準 8 3 11 3 3" xfId="37517"/>
    <cellStyle name="標準 8 3 11 4" xfId="16110"/>
    <cellStyle name="標準 8 3 11 5" xfId="30383"/>
    <cellStyle name="標準 8 3 12" xfId="3628"/>
    <cellStyle name="標準 8 3 12 2" xfId="10762"/>
    <cellStyle name="標準 8 3 12 2 2" xfId="25030"/>
    <cellStyle name="標準 8 3 12 2 3" xfId="39303"/>
    <cellStyle name="標準 8 3 12 3" xfId="17896"/>
    <cellStyle name="標準 8 3 12 4" xfId="32169"/>
    <cellStyle name="標準 8 3 13" xfId="7195"/>
    <cellStyle name="標準 8 3 13 2" xfId="21463"/>
    <cellStyle name="標準 8 3 13 3" xfId="35736"/>
    <cellStyle name="標準 8 3 14" xfId="14329"/>
    <cellStyle name="標準 8 3 15" xfId="28602"/>
    <cellStyle name="標準 8 3 2" xfId="26"/>
    <cellStyle name="標準 8 3 2 10" xfId="1807"/>
    <cellStyle name="標準 8 3 2 10 2" xfId="5418"/>
    <cellStyle name="標準 8 3 2 10 2 2" xfId="12552"/>
    <cellStyle name="標準 8 3 2 10 2 2 2" xfId="26820"/>
    <cellStyle name="標準 8 3 2 10 2 2 3" xfId="41093"/>
    <cellStyle name="標準 8 3 2 10 2 3" xfId="19686"/>
    <cellStyle name="標準 8 3 2 10 2 4" xfId="33959"/>
    <cellStyle name="標準 8 3 2 10 3" xfId="8985"/>
    <cellStyle name="標準 8 3 2 10 3 2" xfId="23253"/>
    <cellStyle name="標準 8 3 2 10 3 3" xfId="37526"/>
    <cellStyle name="標準 8 3 2 10 4" xfId="16119"/>
    <cellStyle name="標準 8 3 2 10 5" xfId="30392"/>
    <cellStyle name="標準 8 3 2 11" xfId="3637"/>
    <cellStyle name="標準 8 3 2 11 2" xfId="10771"/>
    <cellStyle name="標準 8 3 2 11 2 2" xfId="25039"/>
    <cellStyle name="標準 8 3 2 11 2 3" xfId="39312"/>
    <cellStyle name="標準 8 3 2 11 3" xfId="17905"/>
    <cellStyle name="標準 8 3 2 11 4" xfId="32178"/>
    <cellStyle name="標準 8 3 2 12" xfId="7204"/>
    <cellStyle name="標準 8 3 2 12 2" xfId="21472"/>
    <cellStyle name="標準 8 3 2 12 3" xfId="35745"/>
    <cellStyle name="標準 8 3 2 13" xfId="14338"/>
    <cellStyle name="標準 8 3 2 14" xfId="28611"/>
    <cellStyle name="標準 8 3 2 2" xfId="44"/>
    <cellStyle name="標準 8 3 2 2 10" xfId="3655"/>
    <cellStyle name="標準 8 3 2 2 10 2" xfId="10789"/>
    <cellStyle name="標準 8 3 2 2 10 2 2" xfId="25057"/>
    <cellStyle name="標準 8 3 2 2 10 2 3" xfId="39330"/>
    <cellStyle name="標準 8 3 2 2 10 3" xfId="17923"/>
    <cellStyle name="標準 8 3 2 2 10 4" xfId="32196"/>
    <cellStyle name="標準 8 3 2 2 11" xfId="7222"/>
    <cellStyle name="標準 8 3 2 2 11 2" xfId="21490"/>
    <cellStyle name="標準 8 3 2 2 11 3" xfId="35763"/>
    <cellStyle name="標準 8 3 2 2 12" xfId="14356"/>
    <cellStyle name="標準 8 3 2 2 13" xfId="28629"/>
    <cellStyle name="標準 8 3 2 2 2" xfId="81"/>
    <cellStyle name="標準 8 3 2 2 2 10" xfId="14393"/>
    <cellStyle name="標準 8 3 2 2 2 11" xfId="28666"/>
    <cellStyle name="標準 8 3 2 2 2 2" xfId="205"/>
    <cellStyle name="標準 8 3 2 2 2 2 10" xfId="28790"/>
    <cellStyle name="標準 8 3 2 2 2 2 2" xfId="414"/>
    <cellStyle name="標準 8 3 2 2 2 2 2 2" xfId="1305"/>
    <cellStyle name="標準 8 3 2 2 2 2 2 2 2" xfId="3086"/>
    <cellStyle name="標準 8 3 2 2 2 2 2 2 2 2" xfId="6697"/>
    <cellStyle name="標準 8 3 2 2 2 2 2 2 2 2 2" xfId="13831"/>
    <cellStyle name="標準 8 3 2 2 2 2 2 2 2 2 2 2" xfId="28099"/>
    <cellStyle name="標準 8 3 2 2 2 2 2 2 2 2 2 3" xfId="42372"/>
    <cellStyle name="標準 8 3 2 2 2 2 2 2 2 2 3" xfId="20965"/>
    <cellStyle name="標準 8 3 2 2 2 2 2 2 2 2 4" xfId="35238"/>
    <cellStyle name="標準 8 3 2 2 2 2 2 2 2 3" xfId="10264"/>
    <cellStyle name="標準 8 3 2 2 2 2 2 2 2 3 2" xfId="24532"/>
    <cellStyle name="標準 8 3 2 2 2 2 2 2 2 3 3" xfId="38805"/>
    <cellStyle name="標準 8 3 2 2 2 2 2 2 2 4" xfId="17398"/>
    <cellStyle name="標準 8 3 2 2 2 2 2 2 2 5" xfId="31671"/>
    <cellStyle name="標準 8 3 2 2 2 2 2 2 3" xfId="4916"/>
    <cellStyle name="標準 8 3 2 2 2 2 2 2 3 2" xfId="12050"/>
    <cellStyle name="標準 8 3 2 2 2 2 2 2 3 2 2" xfId="26318"/>
    <cellStyle name="標準 8 3 2 2 2 2 2 2 3 2 3" xfId="40591"/>
    <cellStyle name="標準 8 3 2 2 2 2 2 2 3 3" xfId="19184"/>
    <cellStyle name="標準 8 3 2 2 2 2 2 2 3 4" xfId="33457"/>
    <cellStyle name="標準 8 3 2 2 2 2 2 2 4" xfId="8483"/>
    <cellStyle name="標準 8 3 2 2 2 2 2 2 4 2" xfId="22751"/>
    <cellStyle name="標準 8 3 2 2 2 2 2 2 4 3" xfId="37024"/>
    <cellStyle name="標準 8 3 2 2 2 2 2 2 5" xfId="15617"/>
    <cellStyle name="標準 8 3 2 2 2 2 2 2 6" xfId="29890"/>
    <cellStyle name="標準 8 3 2 2 2 2 2 3" xfId="859"/>
    <cellStyle name="標準 8 3 2 2 2 2 2 3 2" xfId="2640"/>
    <cellStyle name="標準 8 3 2 2 2 2 2 3 2 2" xfId="6251"/>
    <cellStyle name="標準 8 3 2 2 2 2 2 3 2 2 2" xfId="13385"/>
    <cellStyle name="標準 8 3 2 2 2 2 2 3 2 2 2 2" xfId="27653"/>
    <cellStyle name="標準 8 3 2 2 2 2 2 3 2 2 2 3" xfId="41926"/>
    <cellStyle name="標準 8 3 2 2 2 2 2 3 2 2 3" xfId="20519"/>
    <cellStyle name="標準 8 3 2 2 2 2 2 3 2 2 4" xfId="34792"/>
    <cellStyle name="標準 8 3 2 2 2 2 2 3 2 3" xfId="9818"/>
    <cellStyle name="標準 8 3 2 2 2 2 2 3 2 3 2" xfId="24086"/>
    <cellStyle name="標準 8 3 2 2 2 2 2 3 2 3 3" xfId="38359"/>
    <cellStyle name="標準 8 3 2 2 2 2 2 3 2 4" xfId="16952"/>
    <cellStyle name="標準 8 3 2 2 2 2 2 3 2 5" xfId="31225"/>
    <cellStyle name="標準 8 3 2 2 2 2 2 3 3" xfId="4470"/>
    <cellStyle name="標準 8 3 2 2 2 2 2 3 3 2" xfId="11604"/>
    <cellStyle name="標準 8 3 2 2 2 2 2 3 3 2 2" xfId="25872"/>
    <cellStyle name="標準 8 3 2 2 2 2 2 3 3 2 3" xfId="40145"/>
    <cellStyle name="標準 8 3 2 2 2 2 2 3 3 3" xfId="18738"/>
    <cellStyle name="標準 8 3 2 2 2 2 2 3 3 4" xfId="33011"/>
    <cellStyle name="標準 8 3 2 2 2 2 2 3 4" xfId="8037"/>
    <cellStyle name="標準 8 3 2 2 2 2 2 3 4 2" xfId="22305"/>
    <cellStyle name="標準 8 3 2 2 2 2 2 3 4 3" xfId="36578"/>
    <cellStyle name="標準 8 3 2 2 2 2 2 3 5" xfId="15171"/>
    <cellStyle name="標準 8 3 2 2 2 2 2 3 6" xfId="29444"/>
    <cellStyle name="標準 8 3 2 2 2 2 2 4" xfId="1750"/>
    <cellStyle name="標準 8 3 2 2 2 2 2 4 2" xfId="3531"/>
    <cellStyle name="標準 8 3 2 2 2 2 2 4 2 2" xfId="7142"/>
    <cellStyle name="標準 8 3 2 2 2 2 2 4 2 2 2" xfId="14276"/>
    <cellStyle name="標準 8 3 2 2 2 2 2 4 2 2 2 2" xfId="28544"/>
    <cellStyle name="標準 8 3 2 2 2 2 2 4 2 2 2 3" xfId="42817"/>
    <cellStyle name="標準 8 3 2 2 2 2 2 4 2 2 3" xfId="21410"/>
    <cellStyle name="標準 8 3 2 2 2 2 2 4 2 2 4" xfId="35683"/>
    <cellStyle name="標準 8 3 2 2 2 2 2 4 2 3" xfId="10709"/>
    <cellStyle name="標準 8 3 2 2 2 2 2 4 2 3 2" xfId="24977"/>
    <cellStyle name="標準 8 3 2 2 2 2 2 4 2 3 3" xfId="39250"/>
    <cellStyle name="標準 8 3 2 2 2 2 2 4 2 4" xfId="17843"/>
    <cellStyle name="標準 8 3 2 2 2 2 2 4 2 5" xfId="32116"/>
    <cellStyle name="標準 8 3 2 2 2 2 2 4 3" xfId="5361"/>
    <cellStyle name="標準 8 3 2 2 2 2 2 4 3 2" xfId="12495"/>
    <cellStyle name="標準 8 3 2 2 2 2 2 4 3 2 2" xfId="26763"/>
    <cellStyle name="標準 8 3 2 2 2 2 2 4 3 2 3" xfId="41036"/>
    <cellStyle name="標準 8 3 2 2 2 2 2 4 3 3" xfId="19629"/>
    <cellStyle name="標準 8 3 2 2 2 2 2 4 3 4" xfId="33902"/>
    <cellStyle name="標準 8 3 2 2 2 2 2 4 4" xfId="8928"/>
    <cellStyle name="標準 8 3 2 2 2 2 2 4 4 2" xfId="23196"/>
    <cellStyle name="標準 8 3 2 2 2 2 2 4 4 3" xfId="37469"/>
    <cellStyle name="標準 8 3 2 2 2 2 2 4 5" xfId="16062"/>
    <cellStyle name="標準 8 3 2 2 2 2 2 4 6" xfId="30335"/>
    <cellStyle name="標準 8 3 2 2 2 2 2 5" xfId="2195"/>
    <cellStyle name="標準 8 3 2 2 2 2 2 5 2" xfId="5806"/>
    <cellStyle name="標準 8 3 2 2 2 2 2 5 2 2" xfId="12940"/>
    <cellStyle name="標準 8 3 2 2 2 2 2 5 2 2 2" xfId="27208"/>
    <cellStyle name="標準 8 3 2 2 2 2 2 5 2 2 3" xfId="41481"/>
    <cellStyle name="標準 8 3 2 2 2 2 2 5 2 3" xfId="20074"/>
    <cellStyle name="標準 8 3 2 2 2 2 2 5 2 4" xfId="34347"/>
    <cellStyle name="標準 8 3 2 2 2 2 2 5 3" xfId="9373"/>
    <cellStyle name="標準 8 3 2 2 2 2 2 5 3 2" xfId="23641"/>
    <cellStyle name="標準 8 3 2 2 2 2 2 5 3 3" xfId="37914"/>
    <cellStyle name="標準 8 3 2 2 2 2 2 5 4" xfId="16507"/>
    <cellStyle name="標準 8 3 2 2 2 2 2 5 5" xfId="30780"/>
    <cellStyle name="標準 8 3 2 2 2 2 2 6" xfId="4025"/>
    <cellStyle name="標準 8 3 2 2 2 2 2 6 2" xfId="11159"/>
    <cellStyle name="標準 8 3 2 2 2 2 2 6 2 2" xfId="25427"/>
    <cellStyle name="標準 8 3 2 2 2 2 2 6 2 3" xfId="39700"/>
    <cellStyle name="標準 8 3 2 2 2 2 2 6 3" xfId="18293"/>
    <cellStyle name="標準 8 3 2 2 2 2 2 6 4" xfId="32566"/>
    <cellStyle name="標準 8 3 2 2 2 2 2 7" xfId="7592"/>
    <cellStyle name="標準 8 3 2 2 2 2 2 7 2" xfId="21860"/>
    <cellStyle name="標準 8 3 2 2 2 2 2 7 3" xfId="36133"/>
    <cellStyle name="標準 8 3 2 2 2 2 2 8" xfId="14726"/>
    <cellStyle name="標準 8 3 2 2 2 2 2 9" xfId="28999"/>
    <cellStyle name="標準 8 3 2 2 2 2 3" xfId="1096"/>
    <cellStyle name="標準 8 3 2 2 2 2 3 2" xfId="2877"/>
    <cellStyle name="標準 8 3 2 2 2 2 3 2 2" xfId="6488"/>
    <cellStyle name="標準 8 3 2 2 2 2 3 2 2 2" xfId="13622"/>
    <cellStyle name="標準 8 3 2 2 2 2 3 2 2 2 2" xfId="27890"/>
    <cellStyle name="標準 8 3 2 2 2 2 3 2 2 2 3" xfId="42163"/>
    <cellStyle name="標準 8 3 2 2 2 2 3 2 2 3" xfId="20756"/>
    <cellStyle name="標準 8 3 2 2 2 2 3 2 2 4" xfId="35029"/>
    <cellStyle name="標準 8 3 2 2 2 2 3 2 3" xfId="10055"/>
    <cellStyle name="標準 8 3 2 2 2 2 3 2 3 2" xfId="24323"/>
    <cellStyle name="標準 8 3 2 2 2 2 3 2 3 3" xfId="38596"/>
    <cellStyle name="標準 8 3 2 2 2 2 3 2 4" xfId="17189"/>
    <cellStyle name="標準 8 3 2 2 2 2 3 2 5" xfId="31462"/>
    <cellStyle name="標準 8 3 2 2 2 2 3 3" xfId="4707"/>
    <cellStyle name="標準 8 3 2 2 2 2 3 3 2" xfId="11841"/>
    <cellStyle name="標準 8 3 2 2 2 2 3 3 2 2" xfId="26109"/>
    <cellStyle name="標準 8 3 2 2 2 2 3 3 2 3" xfId="40382"/>
    <cellStyle name="標準 8 3 2 2 2 2 3 3 3" xfId="18975"/>
    <cellStyle name="標準 8 3 2 2 2 2 3 3 4" xfId="33248"/>
    <cellStyle name="標準 8 3 2 2 2 2 3 4" xfId="8274"/>
    <cellStyle name="標準 8 3 2 2 2 2 3 4 2" xfId="22542"/>
    <cellStyle name="標準 8 3 2 2 2 2 3 4 3" xfId="36815"/>
    <cellStyle name="標準 8 3 2 2 2 2 3 5" xfId="15408"/>
    <cellStyle name="標準 8 3 2 2 2 2 3 6" xfId="29681"/>
    <cellStyle name="標準 8 3 2 2 2 2 4" xfId="650"/>
    <cellStyle name="標準 8 3 2 2 2 2 4 2" xfId="2431"/>
    <cellStyle name="標準 8 3 2 2 2 2 4 2 2" xfId="6042"/>
    <cellStyle name="標準 8 3 2 2 2 2 4 2 2 2" xfId="13176"/>
    <cellStyle name="標準 8 3 2 2 2 2 4 2 2 2 2" xfId="27444"/>
    <cellStyle name="標準 8 3 2 2 2 2 4 2 2 2 3" xfId="41717"/>
    <cellStyle name="標準 8 3 2 2 2 2 4 2 2 3" xfId="20310"/>
    <cellStyle name="標準 8 3 2 2 2 2 4 2 2 4" xfId="34583"/>
    <cellStyle name="標準 8 3 2 2 2 2 4 2 3" xfId="9609"/>
    <cellStyle name="標準 8 3 2 2 2 2 4 2 3 2" xfId="23877"/>
    <cellStyle name="標準 8 3 2 2 2 2 4 2 3 3" xfId="38150"/>
    <cellStyle name="標準 8 3 2 2 2 2 4 2 4" xfId="16743"/>
    <cellStyle name="標準 8 3 2 2 2 2 4 2 5" xfId="31016"/>
    <cellStyle name="標準 8 3 2 2 2 2 4 3" xfId="4261"/>
    <cellStyle name="標準 8 3 2 2 2 2 4 3 2" xfId="11395"/>
    <cellStyle name="標準 8 3 2 2 2 2 4 3 2 2" xfId="25663"/>
    <cellStyle name="標準 8 3 2 2 2 2 4 3 2 3" xfId="39936"/>
    <cellStyle name="標準 8 3 2 2 2 2 4 3 3" xfId="18529"/>
    <cellStyle name="標準 8 3 2 2 2 2 4 3 4" xfId="32802"/>
    <cellStyle name="標準 8 3 2 2 2 2 4 4" xfId="7828"/>
    <cellStyle name="標準 8 3 2 2 2 2 4 4 2" xfId="22096"/>
    <cellStyle name="標準 8 3 2 2 2 2 4 4 3" xfId="36369"/>
    <cellStyle name="標準 8 3 2 2 2 2 4 5" xfId="14962"/>
    <cellStyle name="標準 8 3 2 2 2 2 4 6" xfId="29235"/>
    <cellStyle name="標準 8 3 2 2 2 2 5" xfId="1541"/>
    <cellStyle name="標準 8 3 2 2 2 2 5 2" xfId="3322"/>
    <cellStyle name="標準 8 3 2 2 2 2 5 2 2" xfId="6933"/>
    <cellStyle name="標準 8 3 2 2 2 2 5 2 2 2" xfId="14067"/>
    <cellStyle name="標準 8 3 2 2 2 2 5 2 2 2 2" xfId="28335"/>
    <cellStyle name="標準 8 3 2 2 2 2 5 2 2 2 3" xfId="42608"/>
    <cellStyle name="標準 8 3 2 2 2 2 5 2 2 3" xfId="21201"/>
    <cellStyle name="標準 8 3 2 2 2 2 5 2 2 4" xfId="35474"/>
    <cellStyle name="標準 8 3 2 2 2 2 5 2 3" xfId="10500"/>
    <cellStyle name="標準 8 3 2 2 2 2 5 2 3 2" xfId="24768"/>
    <cellStyle name="標準 8 3 2 2 2 2 5 2 3 3" xfId="39041"/>
    <cellStyle name="標準 8 3 2 2 2 2 5 2 4" xfId="17634"/>
    <cellStyle name="標準 8 3 2 2 2 2 5 2 5" xfId="31907"/>
    <cellStyle name="標準 8 3 2 2 2 2 5 3" xfId="5152"/>
    <cellStyle name="標準 8 3 2 2 2 2 5 3 2" xfId="12286"/>
    <cellStyle name="標準 8 3 2 2 2 2 5 3 2 2" xfId="26554"/>
    <cellStyle name="標準 8 3 2 2 2 2 5 3 2 3" xfId="40827"/>
    <cellStyle name="標準 8 3 2 2 2 2 5 3 3" xfId="19420"/>
    <cellStyle name="標準 8 3 2 2 2 2 5 3 4" xfId="33693"/>
    <cellStyle name="標準 8 3 2 2 2 2 5 4" xfId="8719"/>
    <cellStyle name="標準 8 3 2 2 2 2 5 4 2" xfId="22987"/>
    <cellStyle name="標準 8 3 2 2 2 2 5 4 3" xfId="37260"/>
    <cellStyle name="標準 8 3 2 2 2 2 5 5" xfId="15853"/>
    <cellStyle name="標準 8 3 2 2 2 2 5 6" xfId="30126"/>
    <cellStyle name="標準 8 3 2 2 2 2 6" xfId="1986"/>
    <cellStyle name="標準 8 3 2 2 2 2 6 2" xfId="5597"/>
    <cellStyle name="標準 8 3 2 2 2 2 6 2 2" xfId="12731"/>
    <cellStyle name="標準 8 3 2 2 2 2 6 2 2 2" xfId="26999"/>
    <cellStyle name="標準 8 3 2 2 2 2 6 2 2 3" xfId="41272"/>
    <cellStyle name="標準 8 3 2 2 2 2 6 2 3" xfId="19865"/>
    <cellStyle name="標準 8 3 2 2 2 2 6 2 4" xfId="34138"/>
    <cellStyle name="標準 8 3 2 2 2 2 6 3" xfId="9164"/>
    <cellStyle name="標準 8 3 2 2 2 2 6 3 2" xfId="23432"/>
    <cellStyle name="標準 8 3 2 2 2 2 6 3 3" xfId="37705"/>
    <cellStyle name="標準 8 3 2 2 2 2 6 4" xfId="16298"/>
    <cellStyle name="標準 8 3 2 2 2 2 6 5" xfId="30571"/>
    <cellStyle name="標準 8 3 2 2 2 2 7" xfId="3816"/>
    <cellStyle name="標準 8 3 2 2 2 2 7 2" xfId="10950"/>
    <cellStyle name="標準 8 3 2 2 2 2 7 2 2" xfId="25218"/>
    <cellStyle name="標準 8 3 2 2 2 2 7 2 3" xfId="39491"/>
    <cellStyle name="標準 8 3 2 2 2 2 7 3" xfId="18084"/>
    <cellStyle name="標準 8 3 2 2 2 2 7 4" xfId="32357"/>
    <cellStyle name="標準 8 3 2 2 2 2 8" xfId="7383"/>
    <cellStyle name="標準 8 3 2 2 2 2 8 2" xfId="21651"/>
    <cellStyle name="標準 8 3 2 2 2 2 8 3" xfId="35924"/>
    <cellStyle name="標準 8 3 2 2 2 2 9" xfId="14517"/>
    <cellStyle name="標準 8 3 2 2 2 3" xfId="303"/>
    <cellStyle name="標準 8 3 2 2 2 3 2" xfId="1194"/>
    <cellStyle name="標準 8 3 2 2 2 3 2 2" xfId="2975"/>
    <cellStyle name="標準 8 3 2 2 2 3 2 2 2" xfId="6586"/>
    <cellStyle name="標準 8 3 2 2 2 3 2 2 2 2" xfId="13720"/>
    <cellStyle name="標準 8 3 2 2 2 3 2 2 2 2 2" xfId="27988"/>
    <cellStyle name="標準 8 3 2 2 2 3 2 2 2 2 3" xfId="42261"/>
    <cellStyle name="標準 8 3 2 2 2 3 2 2 2 3" xfId="20854"/>
    <cellStyle name="標準 8 3 2 2 2 3 2 2 2 4" xfId="35127"/>
    <cellStyle name="標準 8 3 2 2 2 3 2 2 3" xfId="10153"/>
    <cellStyle name="標準 8 3 2 2 2 3 2 2 3 2" xfId="24421"/>
    <cellStyle name="標準 8 3 2 2 2 3 2 2 3 3" xfId="38694"/>
    <cellStyle name="標準 8 3 2 2 2 3 2 2 4" xfId="17287"/>
    <cellStyle name="標準 8 3 2 2 2 3 2 2 5" xfId="31560"/>
    <cellStyle name="標準 8 3 2 2 2 3 2 3" xfId="4805"/>
    <cellStyle name="標準 8 3 2 2 2 3 2 3 2" xfId="11939"/>
    <cellStyle name="標準 8 3 2 2 2 3 2 3 2 2" xfId="26207"/>
    <cellStyle name="標準 8 3 2 2 2 3 2 3 2 3" xfId="40480"/>
    <cellStyle name="標準 8 3 2 2 2 3 2 3 3" xfId="19073"/>
    <cellStyle name="標準 8 3 2 2 2 3 2 3 4" xfId="33346"/>
    <cellStyle name="標準 8 3 2 2 2 3 2 4" xfId="8372"/>
    <cellStyle name="標準 8 3 2 2 2 3 2 4 2" xfId="22640"/>
    <cellStyle name="標準 8 3 2 2 2 3 2 4 3" xfId="36913"/>
    <cellStyle name="標準 8 3 2 2 2 3 2 5" xfId="15506"/>
    <cellStyle name="標準 8 3 2 2 2 3 2 6" xfId="29779"/>
    <cellStyle name="標準 8 3 2 2 2 3 3" xfId="748"/>
    <cellStyle name="標準 8 3 2 2 2 3 3 2" xfId="2529"/>
    <cellStyle name="標準 8 3 2 2 2 3 3 2 2" xfId="6140"/>
    <cellStyle name="標準 8 3 2 2 2 3 3 2 2 2" xfId="13274"/>
    <cellStyle name="標準 8 3 2 2 2 3 3 2 2 2 2" xfId="27542"/>
    <cellStyle name="標準 8 3 2 2 2 3 3 2 2 2 3" xfId="41815"/>
    <cellStyle name="標準 8 3 2 2 2 3 3 2 2 3" xfId="20408"/>
    <cellStyle name="標準 8 3 2 2 2 3 3 2 2 4" xfId="34681"/>
    <cellStyle name="標準 8 3 2 2 2 3 3 2 3" xfId="9707"/>
    <cellStyle name="標準 8 3 2 2 2 3 3 2 3 2" xfId="23975"/>
    <cellStyle name="標準 8 3 2 2 2 3 3 2 3 3" xfId="38248"/>
    <cellStyle name="標準 8 3 2 2 2 3 3 2 4" xfId="16841"/>
    <cellStyle name="標準 8 3 2 2 2 3 3 2 5" xfId="31114"/>
    <cellStyle name="標準 8 3 2 2 2 3 3 3" xfId="4359"/>
    <cellStyle name="標準 8 3 2 2 2 3 3 3 2" xfId="11493"/>
    <cellStyle name="標準 8 3 2 2 2 3 3 3 2 2" xfId="25761"/>
    <cellStyle name="標準 8 3 2 2 2 3 3 3 2 3" xfId="40034"/>
    <cellStyle name="標準 8 3 2 2 2 3 3 3 3" xfId="18627"/>
    <cellStyle name="標準 8 3 2 2 2 3 3 3 4" xfId="32900"/>
    <cellStyle name="標準 8 3 2 2 2 3 3 4" xfId="7926"/>
    <cellStyle name="標準 8 3 2 2 2 3 3 4 2" xfId="22194"/>
    <cellStyle name="標準 8 3 2 2 2 3 3 4 3" xfId="36467"/>
    <cellStyle name="標準 8 3 2 2 2 3 3 5" xfId="15060"/>
    <cellStyle name="標準 8 3 2 2 2 3 3 6" xfId="29333"/>
    <cellStyle name="標準 8 3 2 2 2 3 4" xfId="1639"/>
    <cellStyle name="標準 8 3 2 2 2 3 4 2" xfId="3420"/>
    <cellStyle name="標準 8 3 2 2 2 3 4 2 2" xfId="7031"/>
    <cellStyle name="標準 8 3 2 2 2 3 4 2 2 2" xfId="14165"/>
    <cellStyle name="標準 8 3 2 2 2 3 4 2 2 2 2" xfId="28433"/>
    <cellStyle name="標準 8 3 2 2 2 3 4 2 2 2 3" xfId="42706"/>
    <cellStyle name="標準 8 3 2 2 2 3 4 2 2 3" xfId="21299"/>
    <cellStyle name="標準 8 3 2 2 2 3 4 2 2 4" xfId="35572"/>
    <cellStyle name="標準 8 3 2 2 2 3 4 2 3" xfId="10598"/>
    <cellStyle name="標準 8 3 2 2 2 3 4 2 3 2" xfId="24866"/>
    <cellStyle name="標準 8 3 2 2 2 3 4 2 3 3" xfId="39139"/>
    <cellStyle name="標準 8 3 2 2 2 3 4 2 4" xfId="17732"/>
    <cellStyle name="標準 8 3 2 2 2 3 4 2 5" xfId="32005"/>
    <cellStyle name="標準 8 3 2 2 2 3 4 3" xfId="5250"/>
    <cellStyle name="標準 8 3 2 2 2 3 4 3 2" xfId="12384"/>
    <cellStyle name="標準 8 3 2 2 2 3 4 3 2 2" xfId="26652"/>
    <cellStyle name="標準 8 3 2 2 2 3 4 3 2 3" xfId="40925"/>
    <cellStyle name="標準 8 3 2 2 2 3 4 3 3" xfId="19518"/>
    <cellStyle name="標準 8 3 2 2 2 3 4 3 4" xfId="33791"/>
    <cellStyle name="標準 8 3 2 2 2 3 4 4" xfId="8817"/>
    <cellStyle name="標準 8 3 2 2 2 3 4 4 2" xfId="23085"/>
    <cellStyle name="標準 8 3 2 2 2 3 4 4 3" xfId="37358"/>
    <cellStyle name="標準 8 3 2 2 2 3 4 5" xfId="15951"/>
    <cellStyle name="標準 8 3 2 2 2 3 4 6" xfId="30224"/>
    <cellStyle name="標準 8 3 2 2 2 3 5" xfId="2084"/>
    <cellStyle name="標準 8 3 2 2 2 3 5 2" xfId="5695"/>
    <cellStyle name="標準 8 3 2 2 2 3 5 2 2" xfId="12829"/>
    <cellStyle name="標準 8 3 2 2 2 3 5 2 2 2" xfId="27097"/>
    <cellStyle name="標準 8 3 2 2 2 3 5 2 2 3" xfId="41370"/>
    <cellStyle name="標準 8 3 2 2 2 3 5 2 3" xfId="19963"/>
    <cellStyle name="標準 8 3 2 2 2 3 5 2 4" xfId="34236"/>
    <cellStyle name="標準 8 3 2 2 2 3 5 3" xfId="9262"/>
    <cellStyle name="標準 8 3 2 2 2 3 5 3 2" xfId="23530"/>
    <cellStyle name="標準 8 3 2 2 2 3 5 3 3" xfId="37803"/>
    <cellStyle name="標準 8 3 2 2 2 3 5 4" xfId="16396"/>
    <cellStyle name="標準 8 3 2 2 2 3 5 5" xfId="30669"/>
    <cellStyle name="標準 8 3 2 2 2 3 6" xfId="3914"/>
    <cellStyle name="標準 8 3 2 2 2 3 6 2" xfId="11048"/>
    <cellStyle name="標準 8 3 2 2 2 3 6 2 2" xfId="25316"/>
    <cellStyle name="標準 8 3 2 2 2 3 6 2 3" xfId="39589"/>
    <cellStyle name="標準 8 3 2 2 2 3 6 3" xfId="18182"/>
    <cellStyle name="標準 8 3 2 2 2 3 6 4" xfId="32455"/>
    <cellStyle name="標準 8 3 2 2 2 3 7" xfId="7481"/>
    <cellStyle name="標準 8 3 2 2 2 3 7 2" xfId="21749"/>
    <cellStyle name="標準 8 3 2 2 2 3 7 3" xfId="36022"/>
    <cellStyle name="標準 8 3 2 2 2 3 8" xfId="14615"/>
    <cellStyle name="標準 8 3 2 2 2 3 9" xfId="28888"/>
    <cellStyle name="標準 8 3 2 2 2 4" xfId="972"/>
    <cellStyle name="標準 8 3 2 2 2 4 2" xfId="2753"/>
    <cellStyle name="標準 8 3 2 2 2 4 2 2" xfId="6364"/>
    <cellStyle name="標準 8 3 2 2 2 4 2 2 2" xfId="13498"/>
    <cellStyle name="標準 8 3 2 2 2 4 2 2 2 2" xfId="27766"/>
    <cellStyle name="標準 8 3 2 2 2 4 2 2 2 3" xfId="42039"/>
    <cellStyle name="標準 8 3 2 2 2 4 2 2 3" xfId="20632"/>
    <cellStyle name="標準 8 3 2 2 2 4 2 2 4" xfId="34905"/>
    <cellStyle name="標準 8 3 2 2 2 4 2 3" xfId="9931"/>
    <cellStyle name="標準 8 3 2 2 2 4 2 3 2" xfId="24199"/>
    <cellStyle name="標準 8 3 2 2 2 4 2 3 3" xfId="38472"/>
    <cellStyle name="標準 8 3 2 2 2 4 2 4" xfId="17065"/>
    <cellStyle name="標準 8 3 2 2 2 4 2 5" xfId="31338"/>
    <cellStyle name="標準 8 3 2 2 2 4 3" xfId="4583"/>
    <cellStyle name="標準 8 3 2 2 2 4 3 2" xfId="11717"/>
    <cellStyle name="標準 8 3 2 2 2 4 3 2 2" xfId="25985"/>
    <cellStyle name="標準 8 3 2 2 2 4 3 2 3" xfId="40258"/>
    <cellStyle name="標準 8 3 2 2 2 4 3 3" xfId="18851"/>
    <cellStyle name="標準 8 3 2 2 2 4 3 4" xfId="33124"/>
    <cellStyle name="標準 8 3 2 2 2 4 4" xfId="8150"/>
    <cellStyle name="標準 8 3 2 2 2 4 4 2" xfId="22418"/>
    <cellStyle name="標準 8 3 2 2 2 4 4 3" xfId="36691"/>
    <cellStyle name="標準 8 3 2 2 2 4 5" xfId="15284"/>
    <cellStyle name="標準 8 3 2 2 2 4 6" xfId="29557"/>
    <cellStyle name="標準 8 3 2 2 2 5" xfId="526"/>
    <cellStyle name="標準 8 3 2 2 2 5 2" xfId="2307"/>
    <cellStyle name="標準 8 3 2 2 2 5 2 2" xfId="5918"/>
    <cellStyle name="標準 8 3 2 2 2 5 2 2 2" xfId="13052"/>
    <cellStyle name="標準 8 3 2 2 2 5 2 2 2 2" xfId="27320"/>
    <cellStyle name="標準 8 3 2 2 2 5 2 2 2 3" xfId="41593"/>
    <cellStyle name="標準 8 3 2 2 2 5 2 2 3" xfId="20186"/>
    <cellStyle name="標準 8 3 2 2 2 5 2 2 4" xfId="34459"/>
    <cellStyle name="標準 8 3 2 2 2 5 2 3" xfId="9485"/>
    <cellStyle name="標準 8 3 2 2 2 5 2 3 2" xfId="23753"/>
    <cellStyle name="標準 8 3 2 2 2 5 2 3 3" xfId="38026"/>
    <cellStyle name="標準 8 3 2 2 2 5 2 4" xfId="16619"/>
    <cellStyle name="標準 8 3 2 2 2 5 2 5" xfId="30892"/>
    <cellStyle name="標準 8 3 2 2 2 5 3" xfId="4137"/>
    <cellStyle name="標準 8 3 2 2 2 5 3 2" xfId="11271"/>
    <cellStyle name="標準 8 3 2 2 2 5 3 2 2" xfId="25539"/>
    <cellStyle name="標準 8 3 2 2 2 5 3 2 3" xfId="39812"/>
    <cellStyle name="標準 8 3 2 2 2 5 3 3" xfId="18405"/>
    <cellStyle name="標準 8 3 2 2 2 5 3 4" xfId="32678"/>
    <cellStyle name="標準 8 3 2 2 2 5 4" xfId="7704"/>
    <cellStyle name="標準 8 3 2 2 2 5 4 2" xfId="21972"/>
    <cellStyle name="標準 8 3 2 2 2 5 4 3" xfId="36245"/>
    <cellStyle name="標準 8 3 2 2 2 5 5" xfId="14838"/>
    <cellStyle name="標準 8 3 2 2 2 5 6" xfId="29111"/>
    <cellStyle name="標準 8 3 2 2 2 6" xfId="1417"/>
    <cellStyle name="標準 8 3 2 2 2 6 2" xfId="3198"/>
    <cellStyle name="標準 8 3 2 2 2 6 2 2" xfId="6809"/>
    <cellStyle name="標準 8 3 2 2 2 6 2 2 2" xfId="13943"/>
    <cellStyle name="標準 8 3 2 2 2 6 2 2 2 2" xfId="28211"/>
    <cellStyle name="標準 8 3 2 2 2 6 2 2 2 3" xfId="42484"/>
    <cellStyle name="標準 8 3 2 2 2 6 2 2 3" xfId="21077"/>
    <cellStyle name="標準 8 3 2 2 2 6 2 2 4" xfId="35350"/>
    <cellStyle name="標準 8 3 2 2 2 6 2 3" xfId="10376"/>
    <cellStyle name="標準 8 3 2 2 2 6 2 3 2" xfId="24644"/>
    <cellStyle name="標準 8 3 2 2 2 6 2 3 3" xfId="38917"/>
    <cellStyle name="標準 8 3 2 2 2 6 2 4" xfId="17510"/>
    <cellStyle name="標準 8 3 2 2 2 6 2 5" xfId="31783"/>
    <cellStyle name="標準 8 3 2 2 2 6 3" xfId="5028"/>
    <cellStyle name="標準 8 3 2 2 2 6 3 2" xfId="12162"/>
    <cellStyle name="標準 8 3 2 2 2 6 3 2 2" xfId="26430"/>
    <cellStyle name="標準 8 3 2 2 2 6 3 2 3" xfId="40703"/>
    <cellStyle name="標準 8 3 2 2 2 6 3 3" xfId="19296"/>
    <cellStyle name="標準 8 3 2 2 2 6 3 4" xfId="33569"/>
    <cellStyle name="標準 8 3 2 2 2 6 4" xfId="8595"/>
    <cellStyle name="標準 8 3 2 2 2 6 4 2" xfId="22863"/>
    <cellStyle name="標準 8 3 2 2 2 6 4 3" xfId="37136"/>
    <cellStyle name="標準 8 3 2 2 2 6 5" xfId="15729"/>
    <cellStyle name="標準 8 3 2 2 2 6 6" xfId="30002"/>
    <cellStyle name="標準 8 3 2 2 2 7" xfId="1862"/>
    <cellStyle name="標準 8 3 2 2 2 7 2" xfId="5473"/>
    <cellStyle name="標準 8 3 2 2 2 7 2 2" xfId="12607"/>
    <cellStyle name="標準 8 3 2 2 2 7 2 2 2" xfId="26875"/>
    <cellStyle name="標準 8 3 2 2 2 7 2 2 3" xfId="41148"/>
    <cellStyle name="標準 8 3 2 2 2 7 2 3" xfId="19741"/>
    <cellStyle name="標準 8 3 2 2 2 7 2 4" xfId="34014"/>
    <cellStyle name="標準 8 3 2 2 2 7 3" xfId="9040"/>
    <cellStyle name="標準 8 3 2 2 2 7 3 2" xfId="23308"/>
    <cellStyle name="標準 8 3 2 2 2 7 3 3" xfId="37581"/>
    <cellStyle name="標準 8 3 2 2 2 7 4" xfId="16174"/>
    <cellStyle name="標準 8 3 2 2 2 7 5" xfId="30447"/>
    <cellStyle name="標準 8 3 2 2 2 8" xfId="3692"/>
    <cellStyle name="標準 8 3 2 2 2 8 2" xfId="10826"/>
    <cellStyle name="標準 8 3 2 2 2 8 2 2" xfId="25094"/>
    <cellStyle name="標準 8 3 2 2 2 8 2 3" xfId="39367"/>
    <cellStyle name="標準 8 3 2 2 2 8 3" xfId="17960"/>
    <cellStyle name="標準 8 3 2 2 2 8 4" xfId="32233"/>
    <cellStyle name="標準 8 3 2 2 2 9" xfId="7259"/>
    <cellStyle name="標準 8 3 2 2 2 9 2" xfId="21527"/>
    <cellStyle name="標準 8 3 2 2 2 9 3" xfId="35800"/>
    <cellStyle name="標準 8 3 2 2 3" xfId="118"/>
    <cellStyle name="標準 8 3 2 2 3 10" xfId="14430"/>
    <cellStyle name="標準 8 3 2 2 3 11" xfId="28703"/>
    <cellStyle name="標準 8 3 2 2 3 2" xfId="206"/>
    <cellStyle name="標準 8 3 2 2 3 2 10" xfId="28791"/>
    <cellStyle name="標準 8 3 2 2 3 2 2" xfId="451"/>
    <cellStyle name="標準 8 3 2 2 3 2 2 2" xfId="1342"/>
    <cellStyle name="標準 8 3 2 2 3 2 2 2 2" xfId="3123"/>
    <cellStyle name="標準 8 3 2 2 3 2 2 2 2 2" xfId="6734"/>
    <cellStyle name="標準 8 3 2 2 3 2 2 2 2 2 2" xfId="13868"/>
    <cellStyle name="標準 8 3 2 2 3 2 2 2 2 2 2 2" xfId="28136"/>
    <cellStyle name="標準 8 3 2 2 3 2 2 2 2 2 2 3" xfId="42409"/>
    <cellStyle name="標準 8 3 2 2 3 2 2 2 2 2 3" xfId="21002"/>
    <cellStyle name="標準 8 3 2 2 3 2 2 2 2 2 4" xfId="35275"/>
    <cellStyle name="標準 8 3 2 2 3 2 2 2 2 3" xfId="10301"/>
    <cellStyle name="標準 8 3 2 2 3 2 2 2 2 3 2" xfId="24569"/>
    <cellStyle name="標準 8 3 2 2 3 2 2 2 2 3 3" xfId="38842"/>
    <cellStyle name="標準 8 3 2 2 3 2 2 2 2 4" xfId="17435"/>
    <cellStyle name="標準 8 3 2 2 3 2 2 2 2 5" xfId="31708"/>
    <cellStyle name="標準 8 3 2 2 3 2 2 2 3" xfId="4953"/>
    <cellStyle name="標準 8 3 2 2 3 2 2 2 3 2" xfId="12087"/>
    <cellStyle name="標準 8 3 2 2 3 2 2 2 3 2 2" xfId="26355"/>
    <cellStyle name="標準 8 3 2 2 3 2 2 2 3 2 3" xfId="40628"/>
    <cellStyle name="標準 8 3 2 2 3 2 2 2 3 3" xfId="19221"/>
    <cellStyle name="標準 8 3 2 2 3 2 2 2 3 4" xfId="33494"/>
    <cellStyle name="標準 8 3 2 2 3 2 2 2 4" xfId="8520"/>
    <cellStyle name="標準 8 3 2 2 3 2 2 2 4 2" xfId="22788"/>
    <cellStyle name="標準 8 3 2 2 3 2 2 2 4 3" xfId="37061"/>
    <cellStyle name="標準 8 3 2 2 3 2 2 2 5" xfId="15654"/>
    <cellStyle name="標準 8 3 2 2 3 2 2 2 6" xfId="29927"/>
    <cellStyle name="標準 8 3 2 2 3 2 2 3" xfId="896"/>
    <cellStyle name="標準 8 3 2 2 3 2 2 3 2" xfId="2677"/>
    <cellStyle name="標準 8 3 2 2 3 2 2 3 2 2" xfId="6288"/>
    <cellStyle name="標準 8 3 2 2 3 2 2 3 2 2 2" xfId="13422"/>
    <cellStyle name="標準 8 3 2 2 3 2 2 3 2 2 2 2" xfId="27690"/>
    <cellStyle name="標準 8 3 2 2 3 2 2 3 2 2 2 3" xfId="41963"/>
    <cellStyle name="標準 8 3 2 2 3 2 2 3 2 2 3" xfId="20556"/>
    <cellStyle name="標準 8 3 2 2 3 2 2 3 2 2 4" xfId="34829"/>
    <cellStyle name="標準 8 3 2 2 3 2 2 3 2 3" xfId="9855"/>
    <cellStyle name="標準 8 3 2 2 3 2 2 3 2 3 2" xfId="24123"/>
    <cellStyle name="標準 8 3 2 2 3 2 2 3 2 3 3" xfId="38396"/>
    <cellStyle name="標準 8 3 2 2 3 2 2 3 2 4" xfId="16989"/>
    <cellStyle name="標準 8 3 2 2 3 2 2 3 2 5" xfId="31262"/>
    <cellStyle name="標準 8 3 2 2 3 2 2 3 3" xfId="4507"/>
    <cellStyle name="標準 8 3 2 2 3 2 2 3 3 2" xfId="11641"/>
    <cellStyle name="標準 8 3 2 2 3 2 2 3 3 2 2" xfId="25909"/>
    <cellStyle name="標準 8 3 2 2 3 2 2 3 3 2 3" xfId="40182"/>
    <cellStyle name="標準 8 3 2 2 3 2 2 3 3 3" xfId="18775"/>
    <cellStyle name="標準 8 3 2 2 3 2 2 3 3 4" xfId="33048"/>
    <cellStyle name="標準 8 3 2 2 3 2 2 3 4" xfId="8074"/>
    <cellStyle name="標準 8 3 2 2 3 2 2 3 4 2" xfId="22342"/>
    <cellStyle name="標準 8 3 2 2 3 2 2 3 4 3" xfId="36615"/>
    <cellStyle name="標準 8 3 2 2 3 2 2 3 5" xfId="15208"/>
    <cellStyle name="標準 8 3 2 2 3 2 2 3 6" xfId="29481"/>
    <cellStyle name="標準 8 3 2 2 3 2 2 4" xfId="1787"/>
    <cellStyle name="標準 8 3 2 2 3 2 2 4 2" xfId="3568"/>
    <cellStyle name="標準 8 3 2 2 3 2 2 4 2 2" xfId="7179"/>
    <cellStyle name="標準 8 3 2 2 3 2 2 4 2 2 2" xfId="14313"/>
    <cellStyle name="標準 8 3 2 2 3 2 2 4 2 2 2 2" xfId="28581"/>
    <cellStyle name="標準 8 3 2 2 3 2 2 4 2 2 2 3" xfId="42854"/>
    <cellStyle name="標準 8 3 2 2 3 2 2 4 2 2 3" xfId="21447"/>
    <cellStyle name="標準 8 3 2 2 3 2 2 4 2 2 4" xfId="35720"/>
    <cellStyle name="標準 8 3 2 2 3 2 2 4 2 3" xfId="10746"/>
    <cellStyle name="標準 8 3 2 2 3 2 2 4 2 3 2" xfId="25014"/>
    <cellStyle name="標準 8 3 2 2 3 2 2 4 2 3 3" xfId="39287"/>
    <cellStyle name="標準 8 3 2 2 3 2 2 4 2 4" xfId="17880"/>
    <cellStyle name="標準 8 3 2 2 3 2 2 4 2 5" xfId="32153"/>
    <cellStyle name="標準 8 3 2 2 3 2 2 4 3" xfId="5398"/>
    <cellStyle name="標準 8 3 2 2 3 2 2 4 3 2" xfId="12532"/>
    <cellStyle name="標準 8 3 2 2 3 2 2 4 3 2 2" xfId="26800"/>
    <cellStyle name="標準 8 3 2 2 3 2 2 4 3 2 3" xfId="41073"/>
    <cellStyle name="標準 8 3 2 2 3 2 2 4 3 3" xfId="19666"/>
    <cellStyle name="標準 8 3 2 2 3 2 2 4 3 4" xfId="33939"/>
    <cellStyle name="標準 8 3 2 2 3 2 2 4 4" xfId="8965"/>
    <cellStyle name="標準 8 3 2 2 3 2 2 4 4 2" xfId="23233"/>
    <cellStyle name="標準 8 3 2 2 3 2 2 4 4 3" xfId="37506"/>
    <cellStyle name="標準 8 3 2 2 3 2 2 4 5" xfId="16099"/>
    <cellStyle name="標準 8 3 2 2 3 2 2 4 6" xfId="30372"/>
    <cellStyle name="標準 8 3 2 2 3 2 2 5" xfId="2232"/>
    <cellStyle name="標準 8 3 2 2 3 2 2 5 2" xfId="5843"/>
    <cellStyle name="標準 8 3 2 2 3 2 2 5 2 2" xfId="12977"/>
    <cellStyle name="標準 8 3 2 2 3 2 2 5 2 2 2" xfId="27245"/>
    <cellStyle name="標準 8 3 2 2 3 2 2 5 2 2 3" xfId="41518"/>
    <cellStyle name="標準 8 3 2 2 3 2 2 5 2 3" xfId="20111"/>
    <cellStyle name="標準 8 3 2 2 3 2 2 5 2 4" xfId="34384"/>
    <cellStyle name="標準 8 3 2 2 3 2 2 5 3" xfId="9410"/>
    <cellStyle name="標準 8 3 2 2 3 2 2 5 3 2" xfId="23678"/>
    <cellStyle name="標準 8 3 2 2 3 2 2 5 3 3" xfId="37951"/>
    <cellStyle name="標準 8 3 2 2 3 2 2 5 4" xfId="16544"/>
    <cellStyle name="標準 8 3 2 2 3 2 2 5 5" xfId="30817"/>
    <cellStyle name="標準 8 3 2 2 3 2 2 6" xfId="4062"/>
    <cellStyle name="標準 8 3 2 2 3 2 2 6 2" xfId="11196"/>
    <cellStyle name="標準 8 3 2 2 3 2 2 6 2 2" xfId="25464"/>
    <cellStyle name="標準 8 3 2 2 3 2 2 6 2 3" xfId="39737"/>
    <cellStyle name="標準 8 3 2 2 3 2 2 6 3" xfId="18330"/>
    <cellStyle name="標準 8 3 2 2 3 2 2 6 4" xfId="32603"/>
    <cellStyle name="標準 8 3 2 2 3 2 2 7" xfId="7629"/>
    <cellStyle name="標準 8 3 2 2 3 2 2 7 2" xfId="21897"/>
    <cellStyle name="標準 8 3 2 2 3 2 2 7 3" xfId="36170"/>
    <cellStyle name="標準 8 3 2 2 3 2 2 8" xfId="14763"/>
    <cellStyle name="標準 8 3 2 2 3 2 2 9" xfId="29036"/>
    <cellStyle name="標準 8 3 2 2 3 2 3" xfId="1097"/>
    <cellStyle name="標準 8 3 2 2 3 2 3 2" xfId="2878"/>
    <cellStyle name="標準 8 3 2 2 3 2 3 2 2" xfId="6489"/>
    <cellStyle name="標準 8 3 2 2 3 2 3 2 2 2" xfId="13623"/>
    <cellStyle name="標準 8 3 2 2 3 2 3 2 2 2 2" xfId="27891"/>
    <cellStyle name="標準 8 3 2 2 3 2 3 2 2 2 3" xfId="42164"/>
    <cellStyle name="標準 8 3 2 2 3 2 3 2 2 3" xfId="20757"/>
    <cellStyle name="標準 8 3 2 2 3 2 3 2 2 4" xfId="35030"/>
    <cellStyle name="標準 8 3 2 2 3 2 3 2 3" xfId="10056"/>
    <cellStyle name="標準 8 3 2 2 3 2 3 2 3 2" xfId="24324"/>
    <cellStyle name="標準 8 3 2 2 3 2 3 2 3 3" xfId="38597"/>
    <cellStyle name="標準 8 3 2 2 3 2 3 2 4" xfId="17190"/>
    <cellStyle name="標準 8 3 2 2 3 2 3 2 5" xfId="31463"/>
    <cellStyle name="標準 8 3 2 2 3 2 3 3" xfId="4708"/>
    <cellStyle name="標準 8 3 2 2 3 2 3 3 2" xfId="11842"/>
    <cellStyle name="標準 8 3 2 2 3 2 3 3 2 2" xfId="26110"/>
    <cellStyle name="標準 8 3 2 2 3 2 3 3 2 3" xfId="40383"/>
    <cellStyle name="標準 8 3 2 2 3 2 3 3 3" xfId="18976"/>
    <cellStyle name="標準 8 3 2 2 3 2 3 3 4" xfId="33249"/>
    <cellStyle name="標準 8 3 2 2 3 2 3 4" xfId="8275"/>
    <cellStyle name="標準 8 3 2 2 3 2 3 4 2" xfId="22543"/>
    <cellStyle name="標準 8 3 2 2 3 2 3 4 3" xfId="36816"/>
    <cellStyle name="標準 8 3 2 2 3 2 3 5" xfId="15409"/>
    <cellStyle name="標準 8 3 2 2 3 2 3 6" xfId="29682"/>
    <cellStyle name="標準 8 3 2 2 3 2 4" xfId="651"/>
    <cellStyle name="標準 8 3 2 2 3 2 4 2" xfId="2432"/>
    <cellStyle name="標準 8 3 2 2 3 2 4 2 2" xfId="6043"/>
    <cellStyle name="標準 8 3 2 2 3 2 4 2 2 2" xfId="13177"/>
    <cellStyle name="標準 8 3 2 2 3 2 4 2 2 2 2" xfId="27445"/>
    <cellStyle name="標準 8 3 2 2 3 2 4 2 2 2 3" xfId="41718"/>
    <cellStyle name="標準 8 3 2 2 3 2 4 2 2 3" xfId="20311"/>
    <cellStyle name="標準 8 3 2 2 3 2 4 2 2 4" xfId="34584"/>
    <cellStyle name="標準 8 3 2 2 3 2 4 2 3" xfId="9610"/>
    <cellStyle name="標準 8 3 2 2 3 2 4 2 3 2" xfId="23878"/>
    <cellStyle name="標準 8 3 2 2 3 2 4 2 3 3" xfId="38151"/>
    <cellStyle name="標準 8 3 2 2 3 2 4 2 4" xfId="16744"/>
    <cellStyle name="標準 8 3 2 2 3 2 4 2 5" xfId="31017"/>
    <cellStyle name="標準 8 3 2 2 3 2 4 3" xfId="4262"/>
    <cellStyle name="標準 8 3 2 2 3 2 4 3 2" xfId="11396"/>
    <cellStyle name="標準 8 3 2 2 3 2 4 3 2 2" xfId="25664"/>
    <cellStyle name="標準 8 3 2 2 3 2 4 3 2 3" xfId="39937"/>
    <cellStyle name="標準 8 3 2 2 3 2 4 3 3" xfId="18530"/>
    <cellStyle name="標準 8 3 2 2 3 2 4 3 4" xfId="32803"/>
    <cellStyle name="標準 8 3 2 2 3 2 4 4" xfId="7829"/>
    <cellStyle name="標準 8 3 2 2 3 2 4 4 2" xfId="22097"/>
    <cellStyle name="標準 8 3 2 2 3 2 4 4 3" xfId="36370"/>
    <cellStyle name="標準 8 3 2 2 3 2 4 5" xfId="14963"/>
    <cellStyle name="標準 8 3 2 2 3 2 4 6" xfId="29236"/>
    <cellStyle name="標準 8 3 2 2 3 2 5" xfId="1542"/>
    <cellStyle name="標準 8 3 2 2 3 2 5 2" xfId="3323"/>
    <cellStyle name="標準 8 3 2 2 3 2 5 2 2" xfId="6934"/>
    <cellStyle name="標準 8 3 2 2 3 2 5 2 2 2" xfId="14068"/>
    <cellStyle name="標準 8 3 2 2 3 2 5 2 2 2 2" xfId="28336"/>
    <cellStyle name="標準 8 3 2 2 3 2 5 2 2 2 3" xfId="42609"/>
    <cellStyle name="標準 8 3 2 2 3 2 5 2 2 3" xfId="21202"/>
    <cellStyle name="標準 8 3 2 2 3 2 5 2 2 4" xfId="35475"/>
    <cellStyle name="標準 8 3 2 2 3 2 5 2 3" xfId="10501"/>
    <cellStyle name="標準 8 3 2 2 3 2 5 2 3 2" xfId="24769"/>
    <cellStyle name="標準 8 3 2 2 3 2 5 2 3 3" xfId="39042"/>
    <cellStyle name="標準 8 3 2 2 3 2 5 2 4" xfId="17635"/>
    <cellStyle name="標準 8 3 2 2 3 2 5 2 5" xfId="31908"/>
    <cellStyle name="標準 8 3 2 2 3 2 5 3" xfId="5153"/>
    <cellStyle name="標準 8 3 2 2 3 2 5 3 2" xfId="12287"/>
    <cellStyle name="標準 8 3 2 2 3 2 5 3 2 2" xfId="26555"/>
    <cellStyle name="標準 8 3 2 2 3 2 5 3 2 3" xfId="40828"/>
    <cellStyle name="標準 8 3 2 2 3 2 5 3 3" xfId="19421"/>
    <cellStyle name="標準 8 3 2 2 3 2 5 3 4" xfId="33694"/>
    <cellStyle name="標準 8 3 2 2 3 2 5 4" xfId="8720"/>
    <cellStyle name="標準 8 3 2 2 3 2 5 4 2" xfId="22988"/>
    <cellStyle name="標準 8 3 2 2 3 2 5 4 3" xfId="37261"/>
    <cellStyle name="標準 8 3 2 2 3 2 5 5" xfId="15854"/>
    <cellStyle name="標準 8 3 2 2 3 2 5 6" xfId="30127"/>
    <cellStyle name="標準 8 3 2 2 3 2 6" xfId="1987"/>
    <cellStyle name="標準 8 3 2 2 3 2 6 2" xfId="5598"/>
    <cellStyle name="標準 8 3 2 2 3 2 6 2 2" xfId="12732"/>
    <cellStyle name="標準 8 3 2 2 3 2 6 2 2 2" xfId="27000"/>
    <cellStyle name="標準 8 3 2 2 3 2 6 2 2 3" xfId="41273"/>
    <cellStyle name="標準 8 3 2 2 3 2 6 2 3" xfId="19866"/>
    <cellStyle name="標準 8 3 2 2 3 2 6 2 4" xfId="34139"/>
    <cellStyle name="標準 8 3 2 2 3 2 6 3" xfId="9165"/>
    <cellStyle name="標準 8 3 2 2 3 2 6 3 2" xfId="23433"/>
    <cellStyle name="標準 8 3 2 2 3 2 6 3 3" xfId="37706"/>
    <cellStyle name="標準 8 3 2 2 3 2 6 4" xfId="16299"/>
    <cellStyle name="標準 8 3 2 2 3 2 6 5" xfId="30572"/>
    <cellStyle name="標準 8 3 2 2 3 2 7" xfId="3817"/>
    <cellStyle name="標準 8 3 2 2 3 2 7 2" xfId="10951"/>
    <cellStyle name="標準 8 3 2 2 3 2 7 2 2" xfId="25219"/>
    <cellStyle name="標準 8 3 2 2 3 2 7 2 3" xfId="39492"/>
    <cellStyle name="標準 8 3 2 2 3 2 7 3" xfId="18085"/>
    <cellStyle name="標準 8 3 2 2 3 2 7 4" xfId="32358"/>
    <cellStyle name="標準 8 3 2 2 3 2 8" xfId="7384"/>
    <cellStyle name="標準 8 3 2 2 3 2 8 2" xfId="21652"/>
    <cellStyle name="標準 8 3 2 2 3 2 8 3" xfId="35925"/>
    <cellStyle name="標準 8 3 2 2 3 2 9" xfId="14518"/>
    <cellStyle name="標準 8 3 2 2 3 3" xfId="340"/>
    <cellStyle name="標準 8 3 2 2 3 3 2" xfId="1231"/>
    <cellStyle name="標準 8 3 2 2 3 3 2 2" xfId="3012"/>
    <cellStyle name="標準 8 3 2 2 3 3 2 2 2" xfId="6623"/>
    <cellStyle name="標準 8 3 2 2 3 3 2 2 2 2" xfId="13757"/>
    <cellStyle name="標準 8 3 2 2 3 3 2 2 2 2 2" xfId="28025"/>
    <cellStyle name="標準 8 3 2 2 3 3 2 2 2 2 3" xfId="42298"/>
    <cellStyle name="標準 8 3 2 2 3 3 2 2 2 3" xfId="20891"/>
    <cellStyle name="標準 8 3 2 2 3 3 2 2 2 4" xfId="35164"/>
    <cellStyle name="標準 8 3 2 2 3 3 2 2 3" xfId="10190"/>
    <cellStyle name="標準 8 3 2 2 3 3 2 2 3 2" xfId="24458"/>
    <cellStyle name="標準 8 3 2 2 3 3 2 2 3 3" xfId="38731"/>
    <cellStyle name="標準 8 3 2 2 3 3 2 2 4" xfId="17324"/>
    <cellStyle name="標準 8 3 2 2 3 3 2 2 5" xfId="31597"/>
    <cellStyle name="標準 8 3 2 2 3 3 2 3" xfId="4842"/>
    <cellStyle name="標準 8 3 2 2 3 3 2 3 2" xfId="11976"/>
    <cellStyle name="標準 8 3 2 2 3 3 2 3 2 2" xfId="26244"/>
    <cellStyle name="標準 8 3 2 2 3 3 2 3 2 3" xfId="40517"/>
    <cellStyle name="標準 8 3 2 2 3 3 2 3 3" xfId="19110"/>
    <cellStyle name="標準 8 3 2 2 3 3 2 3 4" xfId="33383"/>
    <cellStyle name="標準 8 3 2 2 3 3 2 4" xfId="8409"/>
    <cellStyle name="標準 8 3 2 2 3 3 2 4 2" xfId="22677"/>
    <cellStyle name="標準 8 3 2 2 3 3 2 4 3" xfId="36950"/>
    <cellStyle name="標準 8 3 2 2 3 3 2 5" xfId="15543"/>
    <cellStyle name="標準 8 3 2 2 3 3 2 6" xfId="29816"/>
    <cellStyle name="標準 8 3 2 2 3 3 3" xfId="785"/>
    <cellStyle name="標準 8 3 2 2 3 3 3 2" xfId="2566"/>
    <cellStyle name="標準 8 3 2 2 3 3 3 2 2" xfId="6177"/>
    <cellStyle name="標準 8 3 2 2 3 3 3 2 2 2" xfId="13311"/>
    <cellStyle name="標準 8 3 2 2 3 3 3 2 2 2 2" xfId="27579"/>
    <cellStyle name="標準 8 3 2 2 3 3 3 2 2 2 3" xfId="41852"/>
    <cellStyle name="標準 8 3 2 2 3 3 3 2 2 3" xfId="20445"/>
    <cellStyle name="標準 8 3 2 2 3 3 3 2 2 4" xfId="34718"/>
    <cellStyle name="標準 8 3 2 2 3 3 3 2 3" xfId="9744"/>
    <cellStyle name="標準 8 3 2 2 3 3 3 2 3 2" xfId="24012"/>
    <cellStyle name="標準 8 3 2 2 3 3 3 2 3 3" xfId="38285"/>
    <cellStyle name="標準 8 3 2 2 3 3 3 2 4" xfId="16878"/>
    <cellStyle name="標準 8 3 2 2 3 3 3 2 5" xfId="31151"/>
    <cellStyle name="標準 8 3 2 2 3 3 3 3" xfId="4396"/>
    <cellStyle name="標準 8 3 2 2 3 3 3 3 2" xfId="11530"/>
    <cellStyle name="標準 8 3 2 2 3 3 3 3 2 2" xfId="25798"/>
    <cellStyle name="標準 8 3 2 2 3 3 3 3 2 3" xfId="40071"/>
    <cellStyle name="標準 8 3 2 2 3 3 3 3 3" xfId="18664"/>
    <cellStyle name="標準 8 3 2 2 3 3 3 3 4" xfId="32937"/>
    <cellStyle name="標準 8 3 2 2 3 3 3 4" xfId="7963"/>
    <cellStyle name="標準 8 3 2 2 3 3 3 4 2" xfId="22231"/>
    <cellStyle name="標準 8 3 2 2 3 3 3 4 3" xfId="36504"/>
    <cellStyle name="標準 8 3 2 2 3 3 3 5" xfId="15097"/>
    <cellStyle name="標準 8 3 2 2 3 3 3 6" xfId="29370"/>
    <cellStyle name="標準 8 3 2 2 3 3 4" xfId="1676"/>
    <cellStyle name="標準 8 3 2 2 3 3 4 2" xfId="3457"/>
    <cellStyle name="標準 8 3 2 2 3 3 4 2 2" xfId="7068"/>
    <cellStyle name="標準 8 3 2 2 3 3 4 2 2 2" xfId="14202"/>
    <cellStyle name="標準 8 3 2 2 3 3 4 2 2 2 2" xfId="28470"/>
    <cellStyle name="標準 8 3 2 2 3 3 4 2 2 2 3" xfId="42743"/>
    <cellStyle name="標準 8 3 2 2 3 3 4 2 2 3" xfId="21336"/>
    <cellStyle name="標準 8 3 2 2 3 3 4 2 2 4" xfId="35609"/>
    <cellStyle name="標準 8 3 2 2 3 3 4 2 3" xfId="10635"/>
    <cellStyle name="標準 8 3 2 2 3 3 4 2 3 2" xfId="24903"/>
    <cellStyle name="標準 8 3 2 2 3 3 4 2 3 3" xfId="39176"/>
    <cellStyle name="標準 8 3 2 2 3 3 4 2 4" xfId="17769"/>
    <cellStyle name="標準 8 3 2 2 3 3 4 2 5" xfId="32042"/>
    <cellStyle name="標準 8 3 2 2 3 3 4 3" xfId="5287"/>
    <cellStyle name="標準 8 3 2 2 3 3 4 3 2" xfId="12421"/>
    <cellStyle name="標準 8 3 2 2 3 3 4 3 2 2" xfId="26689"/>
    <cellStyle name="標準 8 3 2 2 3 3 4 3 2 3" xfId="40962"/>
    <cellStyle name="標準 8 3 2 2 3 3 4 3 3" xfId="19555"/>
    <cellStyle name="標準 8 3 2 2 3 3 4 3 4" xfId="33828"/>
    <cellStyle name="標準 8 3 2 2 3 3 4 4" xfId="8854"/>
    <cellStyle name="標準 8 3 2 2 3 3 4 4 2" xfId="23122"/>
    <cellStyle name="標準 8 3 2 2 3 3 4 4 3" xfId="37395"/>
    <cellStyle name="標準 8 3 2 2 3 3 4 5" xfId="15988"/>
    <cellStyle name="標準 8 3 2 2 3 3 4 6" xfId="30261"/>
    <cellStyle name="標準 8 3 2 2 3 3 5" xfId="2121"/>
    <cellStyle name="標準 8 3 2 2 3 3 5 2" xfId="5732"/>
    <cellStyle name="標準 8 3 2 2 3 3 5 2 2" xfId="12866"/>
    <cellStyle name="標準 8 3 2 2 3 3 5 2 2 2" xfId="27134"/>
    <cellStyle name="標準 8 3 2 2 3 3 5 2 2 3" xfId="41407"/>
    <cellStyle name="標準 8 3 2 2 3 3 5 2 3" xfId="20000"/>
    <cellStyle name="標準 8 3 2 2 3 3 5 2 4" xfId="34273"/>
    <cellStyle name="標準 8 3 2 2 3 3 5 3" xfId="9299"/>
    <cellStyle name="標準 8 3 2 2 3 3 5 3 2" xfId="23567"/>
    <cellStyle name="標準 8 3 2 2 3 3 5 3 3" xfId="37840"/>
    <cellStyle name="標準 8 3 2 2 3 3 5 4" xfId="16433"/>
    <cellStyle name="標準 8 3 2 2 3 3 5 5" xfId="30706"/>
    <cellStyle name="標準 8 3 2 2 3 3 6" xfId="3951"/>
    <cellStyle name="標準 8 3 2 2 3 3 6 2" xfId="11085"/>
    <cellStyle name="標準 8 3 2 2 3 3 6 2 2" xfId="25353"/>
    <cellStyle name="標準 8 3 2 2 3 3 6 2 3" xfId="39626"/>
    <cellStyle name="標準 8 3 2 2 3 3 6 3" xfId="18219"/>
    <cellStyle name="標準 8 3 2 2 3 3 6 4" xfId="32492"/>
    <cellStyle name="標準 8 3 2 2 3 3 7" xfId="7518"/>
    <cellStyle name="標準 8 3 2 2 3 3 7 2" xfId="21786"/>
    <cellStyle name="標準 8 3 2 2 3 3 7 3" xfId="36059"/>
    <cellStyle name="標準 8 3 2 2 3 3 8" xfId="14652"/>
    <cellStyle name="標準 8 3 2 2 3 3 9" xfId="28925"/>
    <cellStyle name="標準 8 3 2 2 3 4" xfId="1009"/>
    <cellStyle name="標準 8 3 2 2 3 4 2" xfId="2790"/>
    <cellStyle name="標準 8 3 2 2 3 4 2 2" xfId="6401"/>
    <cellStyle name="標準 8 3 2 2 3 4 2 2 2" xfId="13535"/>
    <cellStyle name="標準 8 3 2 2 3 4 2 2 2 2" xfId="27803"/>
    <cellStyle name="標準 8 3 2 2 3 4 2 2 2 3" xfId="42076"/>
    <cellStyle name="標準 8 3 2 2 3 4 2 2 3" xfId="20669"/>
    <cellStyle name="標準 8 3 2 2 3 4 2 2 4" xfId="34942"/>
    <cellStyle name="標準 8 3 2 2 3 4 2 3" xfId="9968"/>
    <cellStyle name="標準 8 3 2 2 3 4 2 3 2" xfId="24236"/>
    <cellStyle name="標準 8 3 2 2 3 4 2 3 3" xfId="38509"/>
    <cellStyle name="標準 8 3 2 2 3 4 2 4" xfId="17102"/>
    <cellStyle name="標準 8 3 2 2 3 4 2 5" xfId="31375"/>
    <cellStyle name="標準 8 3 2 2 3 4 3" xfId="4620"/>
    <cellStyle name="標準 8 3 2 2 3 4 3 2" xfId="11754"/>
    <cellStyle name="標準 8 3 2 2 3 4 3 2 2" xfId="26022"/>
    <cellStyle name="標準 8 3 2 2 3 4 3 2 3" xfId="40295"/>
    <cellStyle name="標準 8 3 2 2 3 4 3 3" xfId="18888"/>
    <cellStyle name="標準 8 3 2 2 3 4 3 4" xfId="33161"/>
    <cellStyle name="標準 8 3 2 2 3 4 4" xfId="8187"/>
    <cellStyle name="標準 8 3 2 2 3 4 4 2" xfId="22455"/>
    <cellStyle name="標準 8 3 2 2 3 4 4 3" xfId="36728"/>
    <cellStyle name="標準 8 3 2 2 3 4 5" xfId="15321"/>
    <cellStyle name="標準 8 3 2 2 3 4 6" xfId="29594"/>
    <cellStyle name="標準 8 3 2 2 3 5" xfId="563"/>
    <cellStyle name="標準 8 3 2 2 3 5 2" xfId="2344"/>
    <cellStyle name="標準 8 3 2 2 3 5 2 2" xfId="5955"/>
    <cellStyle name="標準 8 3 2 2 3 5 2 2 2" xfId="13089"/>
    <cellStyle name="標準 8 3 2 2 3 5 2 2 2 2" xfId="27357"/>
    <cellStyle name="標準 8 3 2 2 3 5 2 2 2 3" xfId="41630"/>
    <cellStyle name="標準 8 3 2 2 3 5 2 2 3" xfId="20223"/>
    <cellStyle name="標準 8 3 2 2 3 5 2 2 4" xfId="34496"/>
    <cellStyle name="標準 8 3 2 2 3 5 2 3" xfId="9522"/>
    <cellStyle name="標準 8 3 2 2 3 5 2 3 2" xfId="23790"/>
    <cellStyle name="標準 8 3 2 2 3 5 2 3 3" xfId="38063"/>
    <cellStyle name="標準 8 3 2 2 3 5 2 4" xfId="16656"/>
    <cellStyle name="標準 8 3 2 2 3 5 2 5" xfId="30929"/>
    <cellStyle name="標準 8 3 2 2 3 5 3" xfId="4174"/>
    <cellStyle name="標準 8 3 2 2 3 5 3 2" xfId="11308"/>
    <cellStyle name="標準 8 3 2 2 3 5 3 2 2" xfId="25576"/>
    <cellStyle name="標準 8 3 2 2 3 5 3 2 3" xfId="39849"/>
    <cellStyle name="標準 8 3 2 2 3 5 3 3" xfId="18442"/>
    <cellStyle name="標準 8 3 2 2 3 5 3 4" xfId="32715"/>
    <cellStyle name="標準 8 3 2 2 3 5 4" xfId="7741"/>
    <cellStyle name="標準 8 3 2 2 3 5 4 2" xfId="22009"/>
    <cellStyle name="標準 8 3 2 2 3 5 4 3" xfId="36282"/>
    <cellStyle name="標準 8 3 2 2 3 5 5" xfId="14875"/>
    <cellStyle name="標準 8 3 2 2 3 5 6" xfId="29148"/>
    <cellStyle name="標準 8 3 2 2 3 6" xfId="1454"/>
    <cellStyle name="標準 8 3 2 2 3 6 2" xfId="3235"/>
    <cellStyle name="標準 8 3 2 2 3 6 2 2" xfId="6846"/>
    <cellStyle name="標準 8 3 2 2 3 6 2 2 2" xfId="13980"/>
    <cellStyle name="標準 8 3 2 2 3 6 2 2 2 2" xfId="28248"/>
    <cellStyle name="標準 8 3 2 2 3 6 2 2 2 3" xfId="42521"/>
    <cellStyle name="標準 8 3 2 2 3 6 2 2 3" xfId="21114"/>
    <cellStyle name="標準 8 3 2 2 3 6 2 2 4" xfId="35387"/>
    <cellStyle name="標準 8 3 2 2 3 6 2 3" xfId="10413"/>
    <cellStyle name="標準 8 3 2 2 3 6 2 3 2" xfId="24681"/>
    <cellStyle name="標準 8 3 2 2 3 6 2 3 3" xfId="38954"/>
    <cellStyle name="標準 8 3 2 2 3 6 2 4" xfId="17547"/>
    <cellStyle name="標準 8 3 2 2 3 6 2 5" xfId="31820"/>
    <cellStyle name="標準 8 3 2 2 3 6 3" xfId="5065"/>
    <cellStyle name="標準 8 3 2 2 3 6 3 2" xfId="12199"/>
    <cellStyle name="標準 8 3 2 2 3 6 3 2 2" xfId="26467"/>
    <cellStyle name="標準 8 3 2 2 3 6 3 2 3" xfId="40740"/>
    <cellStyle name="標準 8 3 2 2 3 6 3 3" xfId="19333"/>
    <cellStyle name="標準 8 3 2 2 3 6 3 4" xfId="33606"/>
    <cellStyle name="標準 8 3 2 2 3 6 4" xfId="8632"/>
    <cellStyle name="標準 8 3 2 2 3 6 4 2" xfId="22900"/>
    <cellStyle name="標準 8 3 2 2 3 6 4 3" xfId="37173"/>
    <cellStyle name="標準 8 3 2 2 3 6 5" xfId="15766"/>
    <cellStyle name="標準 8 3 2 2 3 6 6" xfId="30039"/>
    <cellStyle name="標準 8 3 2 2 3 7" xfId="1899"/>
    <cellStyle name="標準 8 3 2 2 3 7 2" xfId="5510"/>
    <cellStyle name="標準 8 3 2 2 3 7 2 2" xfId="12644"/>
    <cellStyle name="標準 8 3 2 2 3 7 2 2 2" xfId="26912"/>
    <cellStyle name="標準 8 3 2 2 3 7 2 2 3" xfId="41185"/>
    <cellStyle name="標準 8 3 2 2 3 7 2 3" xfId="19778"/>
    <cellStyle name="標準 8 3 2 2 3 7 2 4" xfId="34051"/>
    <cellStyle name="標準 8 3 2 2 3 7 3" xfId="9077"/>
    <cellStyle name="標準 8 3 2 2 3 7 3 2" xfId="23345"/>
    <cellStyle name="標準 8 3 2 2 3 7 3 3" xfId="37618"/>
    <cellStyle name="標準 8 3 2 2 3 7 4" xfId="16211"/>
    <cellStyle name="標準 8 3 2 2 3 7 5" xfId="30484"/>
    <cellStyle name="標準 8 3 2 2 3 8" xfId="3729"/>
    <cellStyle name="標準 8 3 2 2 3 8 2" xfId="10863"/>
    <cellStyle name="標準 8 3 2 2 3 8 2 2" xfId="25131"/>
    <cellStyle name="標準 8 3 2 2 3 8 2 3" xfId="39404"/>
    <cellStyle name="標準 8 3 2 2 3 8 3" xfId="17997"/>
    <cellStyle name="標準 8 3 2 2 3 8 4" xfId="32270"/>
    <cellStyle name="標準 8 3 2 2 3 9" xfId="7296"/>
    <cellStyle name="標準 8 3 2 2 3 9 2" xfId="21564"/>
    <cellStyle name="標準 8 3 2 2 3 9 3" xfId="35837"/>
    <cellStyle name="標準 8 3 2 2 4" xfId="207"/>
    <cellStyle name="標準 8 3 2 2 4 10" xfId="28792"/>
    <cellStyle name="標準 8 3 2 2 4 2" xfId="377"/>
    <cellStyle name="標準 8 3 2 2 4 2 2" xfId="1268"/>
    <cellStyle name="標準 8 3 2 2 4 2 2 2" xfId="3049"/>
    <cellStyle name="標準 8 3 2 2 4 2 2 2 2" xfId="6660"/>
    <cellStyle name="標準 8 3 2 2 4 2 2 2 2 2" xfId="13794"/>
    <cellStyle name="標準 8 3 2 2 4 2 2 2 2 2 2" xfId="28062"/>
    <cellStyle name="標準 8 3 2 2 4 2 2 2 2 2 3" xfId="42335"/>
    <cellStyle name="標準 8 3 2 2 4 2 2 2 2 3" xfId="20928"/>
    <cellStyle name="標準 8 3 2 2 4 2 2 2 2 4" xfId="35201"/>
    <cellStyle name="標準 8 3 2 2 4 2 2 2 3" xfId="10227"/>
    <cellStyle name="標準 8 3 2 2 4 2 2 2 3 2" xfId="24495"/>
    <cellStyle name="標準 8 3 2 2 4 2 2 2 3 3" xfId="38768"/>
    <cellStyle name="標準 8 3 2 2 4 2 2 2 4" xfId="17361"/>
    <cellStyle name="標準 8 3 2 2 4 2 2 2 5" xfId="31634"/>
    <cellStyle name="標準 8 3 2 2 4 2 2 3" xfId="4879"/>
    <cellStyle name="標準 8 3 2 2 4 2 2 3 2" xfId="12013"/>
    <cellStyle name="標準 8 3 2 2 4 2 2 3 2 2" xfId="26281"/>
    <cellStyle name="標準 8 3 2 2 4 2 2 3 2 3" xfId="40554"/>
    <cellStyle name="標準 8 3 2 2 4 2 2 3 3" xfId="19147"/>
    <cellStyle name="標準 8 3 2 2 4 2 2 3 4" xfId="33420"/>
    <cellStyle name="標準 8 3 2 2 4 2 2 4" xfId="8446"/>
    <cellStyle name="標準 8 3 2 2 4 2 2 4 2" xfId="22714"/>
    <cellStyle name="標準 8 3 2 2 4 2 2 4 3" xfId="36987"/>
    <cellStyle name="標準 8 3 2 2 4 2 2 5" xfId="15580"/>
    <cellStyle name="標準 8 3 2 2 4 2 2 6" xfId="29853"/>
    <cellStyle name="標準 8 3 2 2 4 2 3" xfId="822"/>
    <cellStyle name="標準 8 3 2 2 4 2 3 2" xfId="2603"/>
    <cellStyle name="標準 8 3 2 2 4 2 3 2 2" xfId="6214"/>
    <cellStyle name="標準 8 3 2 2 4 2 3 2 2 2" xfId="13348"/>
    <cellStyle name="標準 8 3 2 2 4 2 3 2 2 2 2" xfId="27616"/>
    <cellStyle name="標準 8 3 2 2 4 2 3 2 2 2 3" xfId="41889"/>
    <cellStyle name="標準 8 3 2 2 4 2 3 2 2 3" xfId="20482"/>
    <cellStyle name="標準 8 3 2 2 4 2 3 2 2 4" xfId="34755"/>
    <cellStyle name="標準 8 3 2 2 4 2 3 2 3" xfId="9781"/>
    <cellStyle name="標準 8 3 2 2 4 2 3 2 3 2" xfId="24049"/>
    <cellStyle name="標準 8 3 2 2 4 2 3 2 3 3" xfId="38322"/>
    <cellStyle name="標準 8 3 2 2 4 2 3 2 4" xfId="16915"/>
    <cellStyle name="標準 8 3 2 2 4 2 3 2 5" xfId="31188"/>
    <cellStyle name="標準 8 3 2 2 4 2 3 3" xfId="4433"/>
    <cellStyle name="標準 8 3 2 2 4 2 3 3 2" xfId="11567"/>
    <cellStyle name="標準 8 3 2 2 4 2 3 3 2 2" xfId="25835"/>
    <cellStyle name="標準 8 3 2 2 4 2 3 3 2 3" xfId="40108"/>
    <cellStyle name="標準 8 3 2 2 4 2 3 3 3" xfId="18701"/>
    <cellStyle name="標準 8 3 2 2 4 2 3 3 4" xfId="32974"/>
    <cellStyle name="標準 8 3 2 2 4 2 3 4" xfId="8000"/>
    <cellStyle name="標準 8 3 2 2 4 2 3 4 2" xfId="22268"/>
    <cellStyle name="標準 8 3 2 2 4 2 3 4 3" xfId="36541"/>
    <cellStyle name="標準 8 3 2 2 4 2 3 5" xfId="15134"/>
    <cellStyle name="標準 8 3 2 2 4 2 3 6" xfId="29407"/>
    <cellStyle name="標準 8 3 2 2 4 2 4" xfId="1713"/>
    <cellStyle name="標準 8 3 2 2 4 2 4 2" xfId="3494"/>
    <cellStyle name="標準 8 3 2 2 4 2 4 2 2" xfId="7105"/>
    <cellStyle name="標準 8 3 2 2 4 2 4 2 2 2" xfId="14239"/>
    <cellStyle name="標準 8 3 2 2 4 2 4 2 2 2 2" xfId="28507"/>
    <cellStyle name="標準 8 3 2 2 4 2 4 2 2 2 3" xfId="42780"/>
    <cellStyle name="標準 8 3 2 2 4 2 4 2 2 3" xfId="21373"/>
    <cellStyle name="標準 8 3 2 2 4 2 4 2 2 4" xfId="35646"/>
    <cellStyle name="標準 8 3 2 2 4 2 4 2 3" xfId="10672"/>
    <cellStyle name="標準 8 3 2 2 4 2 4 2 3 2" xfId="24940"/>
    <cellStyle name="標準 8 3 2 2 4 2 4 2 3 3" xfId="39213"/>
    <cellStyle name="標準 8 3 2 2 4 2 4 2 4" xfId="17806"/>
    <cellStyle name="標準 8 3 2 2 4 2 4 2 5" xfId="32079"/>
    <cellStyle name="標準 8 3 2 2 4 2 4 3" xfId="5324"/>
    <cellStyle name="標準 8 3 2 2 4 2 4 3 2" xfId="12458"/>
    <cellStyle name="標準 8 3 2 2 4 2 4 3 2 2" xfId="26726"/>
    <cellStyle name="標準 8 3 2 2 4 2 4 3 2 3" xfId="40999"/>
    <cellStyle name="標準 8 3 2 2 4 2 4 3 3" xfId="19592"/>
    <cellStyle name="標準 8 3 2 2 4 2 4 3 4" xfId="33865"/>
    <cellStyle name="標準 8 3 2 2 4 2 4 4" xfId="8891"/>
    <cellStyle name="標準 8 3 2 2 4 2 4 4 2" xfId="23159"/>
    <cellStyle name="標準 8 3 2 2 4 2 4 4 3" xfId="37432"/>
    <cellStyle name="標準 8 3 2 2 4 2 4 5" xfId="16025"/>
    <cellStyle name="標準 8 3 2 2 4 2 4 6" xfId="30298"/>
    <cellStyle name="標準 8 3 2 2 4 2 5" xfId="2158"/>
    <cellStyle name="標準 8 3 2 2 4 2 5 2" xfId="5769"/>
    <cellStyle name="標準 8 3 2 2 4 2 5 2 2" xfId="12903"/>
    <cellStyle name="標準 8 3 2 2 4 2 5 2 2 2" xfId="27171"/>
    <cellStyle name="標準 8 3 2 2 4 2 5 2 2 3" xfId="41444"/>
    <cellStyle name="標準 8 3 2 2 4 2 5 2 3" xfId="20037"/>
    <cellStyle name="標準 8 3 2 2 4 2 5 2 4" xfId="34310"/>
    <cellStyle name="標準 8 3 2 2 4 2 5 3" xfId="9336"/>
    <cellStyle name="標準 8 3 2 2 4 2 5 3 2" xfId="23604"/>
    <cellStyle name="標準 8 3 2 2 4 2 5 3 3" xfId="37877"/>
    <cellStyle name="標準 8 3 2 2 4 2 5 4" xfId="16470"/>
    <cellStyle name="標準 8 3 2 2 4 2 5 5" xfId="30743"/>
    <cellStyle name="標準 8 3 2 2 4 2 6" xfId="3988"/>
    <cellStyle name="標準 8 3 2 2 4 2 6 2" xfId="11122"/>
    <cellStyle name="標準 8 3 2 2 4 2 6 2 2" xfId="25390"/>
    <cellStyle name="標準 8 3 2 2 4 2 6 2 3" xfId="39663"/>
    <cellStyle name="標準 8 3 2 2 4 2 6 3" xfId="18256"/>
    <cellStyle name="標準 8 3 2 2 4 2 6 4" xfId="32529"/>
    <cellStyle name="標準 8 3 2 2 4 2 7" xfId="7555"/>
    <cellStyle name="標準 8 3 2 2 4 2 7 2" xfId="21823"/>
    <cellStyle name="標準 8 3 2 2 4 2 7 3" xfId="36096"/>
    <cellStyle name="標準 8 3 2 2 4 2 8" xfId="14689"/>
    <cellStyle name="標準 8 3 2 2 4 2 9" xfId="28962"/>
    <cellStyle name="標準 8 3 2 2 4 3" xfId="1098"/>
    <cellStyle name="標準 8 3 2 2 4 3 2" xfId="2879"/>
    <cellStyle name="標準 8 3 2 2 4 3 2 2" xfId="6490"/>
    <cellStyle name="標準 8 3 2 2 4 3 2 2 2" xfId="13624"/>
    <cellStyle name="標準 8 3 2 2 4 3 2 2 2 2" xfId="27892"/>
    <cellStyle name="標準 8 3 2 2 4 3 2 2 2 3" xfId="42165"/>
    <cellStyle name="標準 8 3 2 2 4 3 2 2 3" xfId="20758"/>
    <cellStyle name="標準 8 3 2 2 4 3 2 2 4" xfId="35031"/>
    <cellStyle name="標準 8 3 2 2 4 3 2 3" xfId="10057"/>
    <cellStyle name="標準 8 3 2 2 4 3 2 3 2" xfId="24325"/>
    <cellStyle name="標準 8 3 2 2 4 3 2 3 3" xfId="38598"/>
    <cellStyle name="標準 8 3 2 2 4 3 2 4" xfId="17191"/>
    <cellStyle name="標準 8 3 2 2 4 3 2 5" xfId="31464"/>
    <cellStyle name="標準 8 3 2 2 4 3 3" xfId="4709"/>
    <cellStyle name="標準 8 3 2 2 4 3 3 2" xfId="11843"/>
    <cellStyle name="標準 8 3 2 2 4 3 3 2 2" xfId="26111"/>
    <cellStyle name="標準 8 3 2 2 4 3 3 2 3" xfId="40384"/>
    <cellStyle name="標準 8 3 2 2 4 3 3 3" xfId="18977"/>
    <cellStyle name="標準 8 3 2 2 4 3 3 4" xfId="33250"/>
    <cellStyle name="標準 8 3 2 2 4 3 4" xfId="8276"/>
    <cellStyle name="標準 8 3 2 2 4 3 4 2" xfId="22544"/>
    <cellStyle name="標準 8 3 2 2 4 3 4 3" xfId="36817"/>
    <cellStyle name="標準 8 3 2 2 4 3 5" xfId="15410"/>
    <cellStyle name="標準 8 3 2 2 4 3 6" xfId="29683"/>
    <cellStyle name="標準 8 3 2 2 4 4" xfId="652"/>
    <cellStyle name="標準 8 3 2 2 4 4 2" xfId="2433"/>
    <cellStyle name="標準 8 3 2 2 4 4 2 2" xfId="6044"/>
    <cellStyle name="標準 8 3 2 2 4 4 2 2 2" xfId="13178"/>
    <cellStyle name="標準 8 3 2 2 4 4 2 2 2 2" xfId="27446"/>
    <cellStyle name="標準 8 3 2 2 4 4 2 2 2 3" xfId="41719"/>
    <cellStyle name="標準 8 3 2 2 4 4 2 2 3" xfId="20312"/>
    <cellStyle name="標準 8 3 2 2 4 4 2 2 4" xfId="34585"/>
    <cellStyle name="標準 8 3 2 2 4 4 2 3" xfId="9611"/>
    <cellStyle name="標準 8 3 2 2 4 4 2 3 2" xfId="23879"/>
    <cellStyle name="標準 8 3 2 2 4 4 2 3 3" xfId="38152"/>
    <cellStyle name="標準 8 3 2 2 4 4 2 4" xfId="16745"/>
    <cellStyle name="標準 8 3 2 2 4 4 2 5" xfId="31018"/>
    <cellStyle name="標準 8 3 2 2 4 4 3" xfId="4263"/>
    <cellStyle name="標準 8 3 2 2 4 4 3 2" xfId="11397"/>
    <cellStyle name="標準 8 3 2 2 4 4 3 2 2" xfId="25665"/>
    <cellStyle name="標準 8 3 2 2 4 4 3 2 3" xfId="39938"/>
    <cellStyle name="標準 8 3 2 2 4 4 3 3" xfId="18531"/>
    <cellStyle name="標準 8 3 2 2 4 4 3 4" xfId="32804"/>
    <cellStyle name="標準 8 3 2 2 4 4 4" xfId="7830"/>
    <cellStyle name="標準 8 3 2 2 4 4 4 2" xfId="22098"/>
    <cellStyle name="標準 8 3 2 2 4 4 4 3" xfId="36371"/>
    <cellStyle name="標準 8 3 2 2 4 4 5" xfId="14964"/>
    <cellStyle name="標準 8 3 2 2 4 4 6" xfId="29237"/>
    <cellStyle name="標準 8 3 2 2 4 5" xfId="1543"/>
    <cellStyle name="標準 8 3 2 2 4 5 2" xfId="3324"/>
    <cellStyle name="標準 8 3 2 2 4 5 2 2" xfId="6935"/>
    <cellStyle name="標準 8 3 2 2 4 5 2 2 2" xfId="14069"/>
    <cellStyle name="標準 8 3 2 2 4 5 2 2 2 2" xfId="28337"/>
    <cellStyle name="標準 8 3 2 2 4 5 2 2 2 3" xfId="42610"/>
    <cellStyle name="標準 8 3 2 2 4 5 2 2 3" xfId="21203"/>
    <cellStyle name="標準 8 3 2 2 4 5 2 2 4" xfId="35476"/>
    <cellStyle name="標準 8 3 2 2 4 5 2 3" xfId="10502"/>
    <cellStyle name="標準 8 3 2 2 4 5 2 3 2" xfId="24770"/>
    <cellStyle name="標準 8 3 2 2 4 5 2 3 3" xfId="39043"/>
    <cellStyle name="標準 8 3 2 2 4 5 2 4" xfId="17636"/>
    <cellStyle name="標準 8 3 2 2 4 5 2 5" xfId="31909"/>
    <cellStyle name="標準 8 3 2 2 4 5 3" xfId="5154"/>
    <cellStyle name="標準 8 3 2 2 4 5 3 2" xfId="12288"/>
    <cellStyle name="標準 8 3 2 2 4 5 3 2 2" xfId="26556"/>
    <cellStyle name="標準 8 3 2 2 4 5 3 2 3" xfId="40829"/>
    <cellStyle name="標準 8 3 2 2 4 5 3 3" xfId="19422"/>
    <cellStyle name="標準 8 3 2 2 4 5 3 4" xfId="33695"/>
    <cellStyle name="標準 8 3 2 2 4 5 4" xfId="8721"/>
    <cellStyle name="標準 8 3 2 2 4 5 4 2" xfId="22989"/>
    <cellStyle name="標準 8 3 2 2 4 5 4 3" xfId="37262"/>
    <cellStyle name="標準 8 3 2 2 4 5 5" xfId="15855"/>
    <cellStyle name="標準 8 3 2 2 4 5 6" xfId="30128"/>
    <cellStyle name="標準 8 3 2 2 4 6" xfId="1988"/>
    <cellStyle name="標準 8 3 2 2 4 6 2" xfId="5599"/>
    <cellStyle name="標準 8 3 2 2 4 6 2 2" xfId="12733"/>
    <cellStyle name="標準 8 3 2 2 4 6 2 2 2" xfId="27001"/>
    <cellStyle name="標準 8 3 2 2 4 6 2 2 3" xfId="41274"/>
    <cellStyle name="標準 8 3 2 2 4 6 2 3" xfId="19867"/>
    <cellStyle name="標準 8 3 2 2 4 6 2 4" xfId="34140"/>
    <cellStyle name="標準 8 3 2 2 4 6 3" xfId="9166"/>
    <cellStyle name="標準 8 3 2 2 4 6 3 2" xfId="23434"/>
    <cellStyle name="標準 8 3 2 2 4 6 3 3" xfId="37707"/>
    <cellStyle name="標準 8 3 2 2 4 6 4" xfId="16300"/>
    <cellStyle name="標準 8 3 2 2 4 6 5" xfId="30573"/>
    <cellStyle name="標準 8 3 2 2 4 7" xfId="3818"/>
    <cellStyle name="標準 8 3 2 2 4 7 2" xfId="10952"/>
    <cellStyle name="標準 8 3 2 2 4 7 2 2" xfId="25220"/>
    <cellStyle name="標準 8 3 2 2 4 7 2 3" xfId="39493"/>
    <cellStyle name="標準 8 3 2 2 4 7 3" xfId="18086"/>
    <cellStyle name="標準 8 3 2 2 4 7 4" xfId="32359"/>
    <cellStyle name="標準 8 3 2 2 4 8" xfId="7385"/>
    <cellStyle name="標準 8 3 2 2 4 8 2" xfId="21653"/>
    <cellStyle name="標準 8 3 2 2 4 8 3" xfId="35926"/>
    <cellStyle name="標準 8 3 2 2 4 9" xfId="14519"/>
    <cellStyle name="標準 8 3 2 2 5" xfId="266"/>
    <cellStyle name="標準 8 3 2 2 5 2" xfId="1157"/>
    <cellStyle name="標準 8 3 2 2 5 2 2" xfId="2938"/>
    <cellStyle name="標準 8 3 2 2 5 2 2 2" xfId="6549"/>
    <cellStyle name="標準 8 3 2 2 5 2 2 2 2" xfId="13683"/>
    <cellStyle name="標準 8 3 2 2 5 2 2 2 2 2" xfId="27951"/>
    <cellStyle name="標準 8 3 2 2 5 2 2 2 2 3" xfId="42224"/>
    <cellStyle name="標準 8 3 2 2 5 2 2 2 3" xfId="20817"/>
    <cellStyle name="標準 8 3 2 2 5 2 2 2 4" xfId="35090"/>
    <cellStyle name="標準 8 3 2 2 5 2 2 3" xfId="10116"/>
    <cellStyle name="標準 8 3 2 2 5 2 2 3 2" xfId="24384"/>
    <cellStyle name="標準 8 3 2 2 5 2 2 3 3" xfId="38657"/>
    <cellStyle name="標準 8 3 2 2 5 2 2 4" xfId="17250"/>
    <cellStyle name="標準 8 3 2 2 5 2 2 5" xfId="31523"/>
    <cellStyle name="標準 8 3 2 2 5 2 3" xfId="4768"/>
    <cellStyle name="標準 8 3 2 2 5 2 3 2" xfId="11902"/>
    <cellStyle name="標準 8 3 2 2 5 2 3 2 2" xfId="26170"/>
    <cellStyle name="標準 8 3 2 2 5 2 3 2 3" xfId="40443"/>
    <cellStyle name="標準 8 3 2 2 5 2 3 3" xfId="19036"/>
    <cellStyle name="標準 8 3 2 2 5 2 3 4" xfId="33309"/>
    <cellStyle name="標準 8 3 2 2 5 2 4" xfId="8335"/>
    <cellStyle name="標準 8 3 2 2 5 2 4 2" xfId="22603"/>
    <cellStyle name="標準 8 3 2 2 5 2 4 3" xfId="36876"/>
    <cellStyle name="標準 8 3 2 2 5 2 5" xfId="15469"/>
    <cellStyle name="標準 8 3 2 2 5 2 6" xfId="29742"/>
    <cellStyle name="標準 8 3 2 2 5 3" xfId="711"/>
    <cellStyle name="標準 8 3 2 2 5 3 2" xfId="2492"/>
    <cellStyle name="標準 8 3 2 2 5 3 2 2" xfId="6103"/>
    <cellStyle name="標準 8 3 2 2 5 3 2 2 2" xfId="13237"/>
    <cellStyle name="標準 8 3 2 2 5 3 2 2 2 2" xfId="27505"/>
    <cellStyle name="標準 8 3 2 2 5 3 2 2 2 3" xfId="41778"/>
    <cellStyle name="標準 8 3 2 2 5 3 2 2 3" xfId="20371"/>
    <cellStyle name="標準 8 3 2 2 5 3 2 2 4" xfId="34644"/>
    <cellStyle name="標準 8 3 2 2 5 3 2 3" xfId="9670"/>
    <cellStyle name="標準 8 3 2 2 5 3 2 3 2" xfId="23938"/>
    <cellStyle name="標準 8 3 2 2 5 3 2 3 3" xfId="38211"/>
    <cellStyle name="標準 8 3 2 2 5 3 2 4" xfId="16804"/>
    <cellStyle name="標準 8 3 2 2 5 3 2 5" xfId="31077"/>
    <cellStyle name="標準 8 3 2 2 5 3 3" xfId="4322"/>
    <cellStyle name="標準 8 3 2 2 5 3 3 2" xfId="11456"/>
    <cellStyle name="標準 8 3 2 2 5 3 3 2 2" xfId="25724"/>
    <cellStyle name="標準 8 3 2 2 5 3 3 2 3" xfId="39997"/>
    <cellStyle name="標準 8 3 2 2 5 3 3 3" xfId="18590"/>
    <cellStyle name="標準 8 3 2 2 5 3 3 4" xfId="32863"/>
    <cellStyle name="標準 8 3 2 2 5 3 4" xfId="7889"/>
    <cellStyle name="標準 8 3 2 2 5 3 4 2" xfId="22157"/>
    <cellStyle name="標準 8 3 2 2 5 3 4 3" xfId="36430"/>
    <cellStyle name="標準 8 3 2 2 5 3 5" xfId="15023"/>
    <cellStyle name="標準 8 3 2 2 5 3 6" xfId="29296"/>
    <cellStyle name="標準 8 3 2 2 5 4" xfId="1602"/>
    <cellStyle name="標準 8 3 2 2 5 4 2" xfId="3383"/>
    <cellStyle name="標準 8 3 2 2 5 4 2 2" xfId="6994"/>
    <cellStyle name="標準 8 3 2 2 5 4 2 2 2" xfId="14128"/>
    <cellStyle name="標準 8 3 2 2 5 4 2 2 2 2" xfId="28396"/>
    <cellStyle name="標準 8 3 2 2 5 4 2 2 2 3" xfId="42669"/>
    <cellStyle name="標準 8 3 2 2 5 4 2 2 3" xfId="21262"/>
    <cellStyle name="標準 8 3 2 2 5 4 2 2 4" xfId="35535"/>
    <cellStyle name="標準 8 3 2 2 5 4 2 3" xfId="10561"/>
    <cellStyle name="標準 8 3 2 2 5 4 2 3 2" xfId="24829"/>
    <cellStyle name="標準 8 3 2 2 5 4 2 3 3" xfId="39102"/>
    <cellStyle name="標準 8 3 2 2 5 4 2 4" xfId="17695"/>
    <cellStyle name="標準 8 3 2 2 5 4 2 5" xfId="31968"/>
    <cellStyle name="標準 8 3 2 2 5 4 3" xfId="5213"/>
    <cellStyle name="標準 8 3 2 2 5 4 3 2" xfId="12347"/>
    <cellStyle name="標準 8 3 2 2 5 4 3 2 2" xfId="26615"/>
    <cellStyle name="標準 8 3 2 2 5 4 3 2 3" xfId="40888"/>
    <cellStyle name="標準 8 3 2 2 5 4 3 3" xfId="19481"/>
    <cellStyle name="標準 8 3 2 2 5 4 3 4" xfId="33754"/>
    <cellStyle name="標準 8 3 2 2 5 4 4" xfId="8780"/>
    <cellStyle name="標準 8 3 2 2 5 4 4 2" xfId="23048"/>
    <cellStyle name="標準 8 3 2 2 5 4 4 3" xfId="37321"/>
    <cellStyle name="標準 8 3 2 2 5 4 5" xfId="15914"/>
    <cellStyle name="標準 8 3 2 2 5 4 6" xfId="30187"/>
    <cellStyle name="標準 8 3 2 2 5 5" xfId="2047"/>
    <cellStyle name="標準 8 3 2 2 5 5 2" xfId="5658"/>
    <cellStyle name="標準 8 3 2 2 5 5 2 2" xfId="12792"/>
    <cellStyle name="標準 8 3 2 2 5 5 2 2 2" xfId="27060"/>
    <cellStyle name="標準 8 3 2 2 5 5 2 2 3" xfId="41333"/>
    <cellStyle name="標準 8 3 2 2 5 5 2 3" xfId="19926"/>
    <cellStyle name="標準 8 3 2 2 5 5 2 4" xfId="34199"/>
    <cellStyle name="標準 8 3 2 2 5 5 3" xfId="9225"/>
    <cellStyle name="標準 8 3 2 2 5 5 3 2" xfId="23493"/>
    <cellStyle name="標準 8 3 2 2 5 5 3 3" xfId="37766"/>
    <cellStyle name="標準 8 3 2 2 5 5 4" xfId="16359"/>
    <cellStyle name="標準 8 3 2 2 5 5 5" xfId="30632"/>
    <cellStyle name="標準 8 3 2 2 5 6" xfId="3877"/>
    <cellStyle name="標準 8 3 2 2 5 6 2" xfId="11011"/>
    <cellStyle name="標準 8 3 2 2 5 6 2 2" xfId="25279"/>
    <cellStyle name="標準 8 3 2 2 5 6 2 3" xfId="39552"/>
    <cellStyle name="標準 8 3 2 2 5 6 3" xfId="18145"/>
    <cellStyle name="標準 8 3 2 2 5 6 4" xfId="32418"/>
    <cellStyle name="標準 8 3 2 2 5 7" xfId="7444"/>
    <cellStyle name="標準 8 3 2 2 5 7 2" xfId="21712"/>
    <cellStyle name="標準 8 3 2 2 5 7 3" xfId="35985"/>
    <cellStyle name="標準 8 3 2 2 5 8" xfId="14578"/>
    <cellStyle name="標準 8 3 2 2 5 9" xfId="28851"/>
    <cellStyle name="標準 8 3 2 2 6" xfId="935"/>
    <cellStyle name="標準 8 3 2 2 6 2" xfId="2716"/>
    <cellStyle name="標準 8 3 2 2 6 2 2" xfId="6327"/>
    <cellStyle name="標準 8 3 2 2 6 2 2 2" xfId="13461"/>
    <cellStyle name="標準 8 3 2 2 6 2 2 2 2" xfId="27729"/>
    <cellStyle name="標準 8 3 2 2 6 2 2 2 3" xfId="42002"/>
    <cellStyle name="標準 8 3 2 2 6 2 2 3" xfId="20595"/>
    <cellStyle name="標準 8 3 2 2 6 2 2 4" xfId="34868"/>
    <cellStyle name="標準 8 3 2 2 6 2 3" xfId="9894"/>
    <cellStyle name="標準 8 3 2 2 6 2 3 2" xfId="24162"/>
    <cellStyle name="標準 8 3 2 2 6 2 3 3" xfId="38435"/>
    <cellStyle name="標準 8 3 2 2 6 2 4" xfId="17028"/>
    <cellStyle name="標準 8 3 2 2 6 2 5" xfId="31301"/>
    <cellStyle name="標準 8 3 2 2 6 3" xfId="4546"/>
    <cellStyle name="標準 8 3 2 2 6 3 2" xfId="11680"/>
    <cellStyle name="標準 8 3 2 2 6 3 2 2" xfId="25948"/>
    <cellStyle name="標準 8 3 2 2 6 3 2 3" xfId="40221"/>
    <cellStyle name="標準 8 3 2 2 6 3 3" xfId="18814"/>
    <cellStyle name="標準 8 3 2 2 6 3 4" xfId="33087"/>
    <cellStyle name="標準 8 3 2 2 6 4" xfId="8113"/>
    <cellStyle name="標準 8 3 2 2 6 4 2" xfId="22381"/>
    <cellStyle name="標準 8 3 2 2 6 4 3" xfId="36654"/>
    <cellStyle name="標準 8 3 2 2 6 5" xfId="15247"/>
    <cellStyle name="標準 8 3 2 2 6 6" xfId="29520"/>
    <cellStyle name="標準 8 3 2 2 7" xfId="489"/>
    <cellStyle name="標準 8 3 2 2 7 2" xfId="2270"/>
    <cellStyle name="標準 8 3 2 2 7 2 2" xfId="5881"/>
    <cellStyle name="標準 8 3 2 2 7 2 2 2" xfId="13015"/>
    <cellStyle name="標準 8 3 2 2 7 2 2 2 2" xfId="27283"/>
    <cellStyle name="標準 8 3 2 2 7 2 2 2 3" xfId="41556"/>
    <cellStyle name="標準 8 3 2 2 7 2 2 3" xfId="20149"/>
    <cellStyle name="標準 8 3 2 2 7 2 2 4" xfId="34422"/>
    <cellStyle name="標準 8 3 2 2 7 2 3" xfId="9448"/>
    <cellStyle name="標準 8 3 2 2 7 2 3 2" xfId="23716"/>
    <cellStyle name="標準 8 3 2 2 7 2 3 3" xfId="37989"/>
    <cellStyle name="標準 8 3 2 2 7 2 4" xfId="16582"/>
    <cellStyle name="標準 8 3 2 2 7 2 5" xfId="30855"/>
    <cellStyle name="標準 8 3 2 2 7 3" xfId="4100"/>
    <cellStyle name="標準 8 3 2 2 7 3 2" xfId="11234"/>
    <cellStyle name="標準 8 3 2 2 7 3 2 2" xfId="25502"/>
    <cellStyle name="標準 8 3 2 2 7 3 2 3" xfId="39775"/>
    <cellStyle name="標準 8 3 2 2 7 3 3" xfId="18368"/>
    <cellStyle name="標準 8 3 2 2 7 3 4" xfId="32641"/>
    <cellStyle name="標準 8 3 2 2 7 4" xfId="7667"/>
    <cellStyle name="標準 8 3 2 2 7 4 2" xfId="21935"/>
    <cellStyle name="標準 8 3 2 2 7 4 3" xfId="36208"/>
    <cellStyle name="標準 8 3 2 2 7 5" xfId="14801"/>
    <cellStyle name="標準 8 3 2 2 7 6" xfId="29074"/>
    <cellStyle name="標準 8 3 2 2 8" xfId="1380"/>
    <cellStyle name="標準 8 3 2 2 8 2" xfId="3161"/>
    <cellStyle name="標準 8 3 2 2 8 2 2" xfId="6772"/>
    <cellStyle name="標準 8 3 2 2 8 2 2 2" xfId="13906"/>
    <cellStyle name="標準 8 3 2 2 8 2 2 2 2" xfId="28174"/>
    <cellStyle name="標準 8 3 2 2 8 2 2 2 3" xfId="42447"/>
    <cellStyle name="標準 8 3 2 2 8 2 2 3" xfId="21040"/>
    <cellStyle name="標準 8 3 2 2 8 2 2 4" xfId="35313"/>
    <cellStyle name="標準 8 3 2 2 8 2 3" xfId="10339"/>
    <cellStyle name="標準 8 3 2 2 8 2 3 2" xfId="24607"/>
    <cellStyle name="標準 8 3 2 2 8 2 3 3" xfId="38880"/>
    <cellStyle name="標準 8 3 2 2 8 2 4" xfId="17473"/>
    <cellStyle name="標準 8 3 2 2 8 2 5" xfId="31746"/>
    <cellStyle name="標準 8 3 2 2 8 3" xfId="4991"/>
    <cellStyle name="標準 8 3 2 2 8 3 2" xfId="12125"/>
    <cellStyle name="標準 8 3 2 2 8 3 2 2" xfId="26393"/>
    <cellStyle name="標準 8 3 2 2 8 3 2 3" xfId="40666"/>
    <cellStyle name="標準 8 3 2 2 8 3 3" xfId="19259"/>
    <cellStyle name="標準 8 3 2 2 8 3 4" xfId="33532"/>
    <cellStyle name="標準 8 3 2 2 8 4" xfId="8558"/>
    <cellStyle name="標準 8 3 2 2 8 4 2" xfId="22826"/>
    <cellStyle name="標準 8 3 2 2 8 4 3" xfId="37099"/>
    <cellStyle name="標準 8 3 2 2 8 5" xfId="15692"/>
    <cellStyle name="標準 8 3 2 2 8 6" xfId="29965"/>
    <cellStyle name="標準 8 3 2 2 9" xfId="1825"/>
    <cellStyle name="標準 8 3 2 2 9 2" xfId="5436"/>
    <cellStyle name="標準 8 3 2 2 9 2 2" xfId="12570"/>
    <cellStyle name="標準 8 3 2 2 9 2 2 2" xfId="26838"/>
    <cellStyle name="標準 8 3 2 2 9 2 2 3" xfId="41111"/>
    <cellStyle name="標準 8 3 2 2 9 2 3" xfId="19704"/>
    <cellStyle name="標準 8 3 2 2 9 2 4" xfId="33977"/>
    <cellStyle name="標準 8 3 2 2 9 3" xfId="9003"/>
    <cellStyle name="標準 8 3 2 2 9 3 2" xfId="23271"/>
    <cellStyle name="標準 8 3 2 2 9 3 3" xfId="37544"/>
    <cellStyle name="標準 8 3 2 2 9 4" xfId="16137"/>
    <cellStyle name="標準 8 3 2 2 9 5" xfId="30410"/>
    <cellStyle name="標準 8 3 2 3" xfId="63"/>
    <cellStyle name="標準 8 3 2 3 10" xfId="14375"/>
    <cellStyle name="標準 8 3 2 3 11" xfId="28648"/>
    <cellStyle name="標準 8 3 2 3 2" xfId="208"/>
    <cellStyle name="標準 8 3 2 3 2 10" xfId="28793"/>
    <cellStyle name="標準 8 3 2 3 2 2" xfId="396"/>
    <cellStyle name="標準 8 3 2 3 2 2 2" xfId="1287"/>
    <cellStyle name="標準 8 3 2 3 2 2 2 2" xfId="3068"/>
    <cellStyle name="標準 8 3 2 3 2 2 2 2 2" xfId="6679"/>
    <cellStyle name="標準 8 3 2 3 2 2 2 2 2 2" xfId="13813"/>
    <cellStyle name="標準 8 3 2 3 2 2 2 2 2 2 2" xfId="28081"/>
    <cellStyle name="標準 8 3 2 3 2 2 2 2 2 2 3" xfId="42354"/>
    <cellStyle name="標準 8 3 2 3 2 2 2 2 2 3" xfId="20947"/>
    <cellStyle name="標準 8 3 2 3 2 2 2 2 2 4" xfId="35220"/>
    <cellStyle name="標準 8 3 2 3 2 2 2 2 3" xfId="10246"/>
    <cellStyle name="標準 8 3 2 3 2 2 2 2 3 2" xfId="24514"/>
    <cellStyle name="標準 8 3 2 3 2 2 2 2 3 3" xfId="38787"/>
    <cellStyle name="標準 8 3 2 3 2 2 2 2 4" xfId="17380"/>
    <cellStyle name="標準 8 3 2 3 2 2 2 2 5" xfId="31653"/>
    <cellStyle name="標準 8 3 2 3 2 2 2 3" xfId="4898"/>
    <cellStyle name="標準 8 3 2 3 2 2 2 3 2" xfId="12032"/>
    <cellStyle name="標準 8 3 2 3 2 2 2 3 2 2" xfId="26300"/>
    <cellStyle name="標準 8 3 2 3 2 2 2 3 2 3" xfId="40573"/>
    <cellStyle name="標準 8 3 2 3 2 2 2 3 3" xfId="19166"/>
    <cellStyle name="標準 8 3 2 3 2 2 2 3 4" xfId="33439"/>
    <cellStyle name="標準 8 3 2 3 2 2 2 4" xfId="8465"/>
    <cellStyle name="標準 8 3 2 3 2 2 2 4 2" xfId="22733"/>
    <cellStyle name="標準 8 3 2 3 2 2 2 4 3" xfId="37006"/>
    <cellStyle name="標準 8 3 2 3 2 2 2 5" xfId="15599"/>
    <cellStyle name="標準 8 3 2 3 2 2 2 6" xfId="29872"/>
    <cellStyle name="標準 8 3 2 3 2 2 3" xfId="841"/>
    <cellStyle name="標準 8 3 2 3 2 2 3 2" xfId="2622"/>
    <cellStyle name="標準 8 3 2 3 2 2 3 2 2" xfId="6233"/>
    <cellStyle name="標準 8 3 2 3 2 2 3 2 2 2" xfId="13367"/>
    <cellStyle name="標準 8 3 2 3 2 2 3 2 2 2 2" xfId="27635"/>
    <cellStyle name="標準 8 3 2 3 2 2 3 2 2 2 3" xfId="41908"/>
    <cellStyle name="標準 8 3 2 3 2 2 3 2 2 3" xfId="20501"/>
    <cellStyle name="標準 8 3 2 3 2 2 3 2 2 4" xfId="34774"/>
    <cellStyle name="標準 8 3 2 3 2 2 3 2 3" xfId="9800"/>
    <cellStyle name="標準 8 3 2 3 2 2 3 2 3 2" xfId="24068"/>
    <cellStyle name="標準 8 3 2 3 2 2 3 2 3 3" xfId="38341"/>
    <cellStyle name="標準 8 3 2 3 2 2 3 2 4" xfId="16934"/>
    <cellStyle name="標準 8 3 2 3 2 2 3 2 5" xfId="31207"/>
    <cellStyle name="標準 8 3 2 3 2 2 3 3" xfId="4452"/>
    <cellStyle name="標準 8 3 2 3 2 2 3 3 2" xfId="11586"/>
    <cellStyle name="標準 8 3 2 3 2 2 3 3 2 2" xfId="25854"/>
    <cellStyle name="標準 8 3 2 3 2 2 3 3 2 3" xfId="40127"/>
    <cellStyle name="標準 8 3 2 3 2 2 3 3 3" xfId="18720"/>
    <cellStyle name="標準 8 3 2 3 2 2 3 3 4" xfId="32993"/>
    <cellStyle name="標準 8 3 2 3 2 2 3 4" xfId="8019"/>
    <cellStyle name="標準 8 3 2 3 2 2 3 4 2" xfId="22287"/>
    <cellStyle name="標準 8 3 2 3 2 2 3 4 3" xfId="36560"/>
    <cellStyle name="標準 8 3 2 3 2 2 3 5" xfId="15153"/>
    <cellStyle name="標準 8 3 2 3 2 2 3 6" xfId="29426"/>
    <cellStyle name="標準 8 3 2 3 2 2 4" xfId="1732"/>
    <cellStyle name="標準 8 3 2 3 2 2 4 2" xfId="3513"/>
    <cellStyle name="標準 8 3 2 3 2 2 4 2 2" xfId="7124"/>
    <cellStyle name="標準 8 3 2 3 2 2 4 2 2 2" xfId="14258"/>
    <cellStyle name="標準 8 3 2 3 2 2 4 2 2 2 2" xfId="28526"/>
    <cellStyle name="標準 8 3 2 3 2 2 4 2 2 2 3" xfId="42799"/>
    <cellStyle name="標準 8 3 2 3 2 2 4 2 2 3" xfId="21392"/>
    <cellStyle name="標準 8 3 2 3 2 2 4 2 2 4" xfId="35665"/>
    <cellStyle name="標準 8 3 2 3 2 2 4 2 3" xfId="10691"/>
    <cellStyle name="標準 8 3 2 3 2 2 4 2 3 2" xfId="24959"/>
    <cellStyle name="標準 8 3 2 3 2 2 4 2 3 3" xfId="39232"/>
    <cellStyle name="標準 8 3 2 3 2 2 4 2 4" xfId="17825"/>
    <cellStyle name="標準 8 3 2 3 2 2 4 2 5" xfId="32098"/>
    <cellStyle name="標準 8 3 2 3 2 2 4 3" xfId="5343"/>
    <cellStyle name="標準 8 3 2 3 2 2 4 3 2" xfId="12477"/>
    <cellStyle name="標準 8 3 2 3 2 2 4 3 2 2" xfId="26745"/>
    <cellStyle name="標準 8 3 2 3 2 2 4 3 2 3" xfId="41018"/>
    <cellStyle name="標準 8 3 2 3 2 2 4 3 3" xfId="19611"/>
    <cellStyle name="標準 8 3 2 3 2 2 4 3 4" xfId="33884"/>
    <cellStyle name="標準 8 3 2 3 2 2 4 4" xfId="8910"/>
    <cellStyle name="標準 8 3 2 3 2 2 4 4 2" xfId="23178"/>
    <cellStyle name="標準 8 3 2 3 2 2 4 4 3" xfId="37451"/>
    <cellStyle name="標準 8 3 2 3 2 2 4 5" xfId="16044"/>
    <cellStyle name="標準 8 3 2 3 2 2 4 6" xfId="30317"/>
    <cellStyle name="標準 8 3 2 3 2 2 5" xfId="2177"/>
    <cellStyle name="標準 8 3 2 3 2 2 5 2" xfId="5788"/>
    <cellStyle name="標準 8 3 2 3 2 2 5 2 2" xfId="12922"/>
    <cellStyle name="標準 8 3 2 3 2 2 5 2 2 2" xfId="27190"/>
    <cellStyle name="標準 8 3 2 3 2 2 5 2 2 3" xfId="41463"/>
    <cellStyle name="標準 8 3 2 3 2 2 5 2 3" xfId="20056"/>
    <cellStyle name="標準 8 3 2 3 2 2 5 2 4" xfId="34329"/>
    <cellStyle name="標準 8 3 2 3 2 2 5 3" xfId="9355"/>
    <cellStyle name="標準 8 3 2 3 2 2 5 3 2" xfId="23623"/>
    <cellStyle name="標準 8 3 2 3 2 2 5 3 3" xfId="37896"/>
    <cellStyle name="標準 8 3 2 3 2 2 5 4" xfId="16489"/>
    <cellStyle name="標準 8 3 2 3 2 2 5 5" xfId="30762"/>
    <cellStyle name="標準 8 3 2 3 2 2 6" xfId="4007"/>
    <cellStyle name="標準 8 3 2 3 2 2 6 2" xfId="11141"/>
    <cellStyle name="標準 8 3 2 3 2 2 6 2 2" xfId="25409"/>
    <cellStyle name="標準 8 3 2 3 2 2 6 2 3" xfId="39682"/>
    <cellStyle name="標準 8 3 2 3 2 2 6 3" xfId="18275"/>
    <cellStyle name="標準 8 3 2 3 2 2 6 4" xfId="32548"/>
    <cellStyle name="標準 8 3 2 3 2 2 7" xfId="7574"/>
    <cellStyle name="標準 8 3 2 3 2 2 7 2" xfId="21842"/>
    <cellStyle name="標準 8 3 2 3 2 2 7 3" xfId="36115"/>
    <cellStyle name="標準 8 3 2 3 2 2 8" xfId="14708"/>
    <cellStyle name="標準 8 3 2 3 2 2 9" xfId="28981"/>
    <cellStyle name="標準 8 3 2 3 2 3" xfId="1099"/>
    <cellStyle name="標準 8 3 2 3 2 3 2" xfId="2880"/>
    <cellStyle name="標準 8 3 2 3 2 3 2 2" xfId="6491"/>
    <cellStyle name="標準 8 3 2 3 2 3 2 2 2" xfId="13625"/>
    <cellStyle name="標準 8 3 2 3 2 3 2 2 2 2" xfId="27893"/>
    <cellStyle name="標準 8 3 2 3 2 3 2 2 2 3" xfId="42166"/>
    <cellStyle name="標準 8 3 2 3 2 3 2 2 3" xfId="20759"/>
    <cellStyle name="標準 8 3 2 3 2 3 2 2 4" xfId="35032"/>
    <cellStyle name="標準 8 3 2 3 2 3 2 3" xfId="10058"/>
    <cellStyle name="標準 8 3 2 3 2 3 2 3 2" xfId="24326"/>
    <cellStyle name="標準 8 3 2 3 2 3 2 3 3" xfId="38599"/>
    <cellStyle name="標準 8 3 2 3 2 3 2 4" xfId="17192"/>
    <cellStyle name="標準 8 3 2 3 2 3 2 5" xfId="31465"/>
    <cellStyle name="標準 8 3 2 3 2 3 3" xfId="4710"/>
    <cellStyle name="標準 8 3 2 3 2 3 3 2" xfId="11844"/>
    <cellStyle name="標準 8 3 2 3 2 3 3 2 2" xfId="26112"/>
    <cellStyle name="標準 8 3 2 3 2 3 3 2 3" xfId="40385"/>
    <cellStyle name="標準 8 3 2 3 2 3 3 3" xfId="18978"/>
    <cellStyle name="標準 8 3 2 3 2 3 3 4" xfId="33251"/>
    <cellStyle name="標準 8 3 2 3 2 3 4" xfId="8277"/>
    <cellStyle name="標準 8 3 2 3 2 3 4 2" xfId="22545"/>
    <cellStyle name="標準 8 3 2 3 2 3 4 3" xfId="36818"/>
    <cellStyle name="標準 8 3 2 3 2 3 5" xfId="15411"/>
    <cellStyle name="標準 8 3 2 3 2 3 6" xfId="29684"/>
    <cellStyle name="標準 8 3 2 3 2 4" xfId="653"/>
    <cellStyle name="標準 8 3 2 3 2 4 2" xfId="2434"/>
    <cellStyle name="標準 8 3 2 3 2 4 2 2" xfId="6045"/>
    <cellStyle name="標準 8 3 2 3 2 4 2 2 2" xfId="13179"/>
    <cellStyle name="標準 8 3 2 3 2 4 2 2 2 2" xfId="27447"/>
    <cellStyle name="標準 8 3 2 3 2 4 2 2 2 3" xfId="41720"/>
    <cellStyle name="標準 8 3 2 3 2 4 2 2 3" xfId="20313"/>
    <cellStyle name="標準 8 3 2 3 2 4 2 2 4" xfId="34586"/>
    <cellStyle name="標準 8 3 2 3 2 4 2 3" xfId="9612"/>
    <cellStyle name="標準 8 3 2 3 2 4 2 3 2" xfId="23880"/>
    <cellStyle name="標準 8 3 2 3 2 4 2 3 3" xfId="38153"/>
    <cellStyle name="標準 8 3 2 3 2 4 2 4" xfId="16746"/>
    <cellStyle name="標準 8 3 2 3 2 4 2 5" xfId="31019"/>
    <cellStyle name="標準 8 3 2 3 2 4 3" xfId="4264"/>
    <cellStyle name="標準 8 3 2 3 2 4 3 2" xfId="11398"/>
    <cellStyle name="標準 8 3 2 3 2 4 3 2 2" xfId="25666"/>
    <cellStyle name="標準 8 3 2 3 2 4 3 2 3" xfId="39939"/>
    <cellStyle name="標準 8 3 2 3 2 4 3 3" xfId="18532"/>
    <cellStyle name="標準 8 3 2 3 2 4 3 4" xfId="32805"/>
    <cellStyle name="標準 8 3 2 3 2 4 4" xfId="7831"/>
    <cellStyle name="標準 8 3 2 3 2 4 4 2" xfId="22099"/>
    <cellStyle name="標準 8 3 2 3 2 4 4 3" xfId="36372"/>
    <cellStyle name="標準 8 3 2 3 2 4 5" xfId="14965"/>
    <cellStyle name="標準 8 3 2 3 2 4 6" xfId="29238"/>
    <cellStyle name="標準 8 3 2 3 2 5" xfId="1544"/>
    <cellStyle name="標準 8 3 2 3 2 5 2" xfId="3325"/>
    <cellStyle name="標準 8 3 2 3 2 5 2 2" xfId="6936"/>
    <cellStyle name="標準 8 3 2 3 2 5 2 2 2" xfId="14070"/>
    <cellStyle name="標準 8 3 2 3 2 5 2 2 2 2" xfId="28338"/>
    <cellStyle name="標準 8 3 2 3 2 5 2 2 2 3" xfId="42611"/>
    <cellStyle name="標準 8 3 2 3 2 5 2 2 3" xfId="21204"/>
    <cellStyle name="標準 8 3 2 3 2 5 2 2 4" xfId="35477"/>
    <cellStyle name="標準 8 3 2 3 2 5 2 3" xfId="10503"/>
    <cellStyle name="標準 8 3 2 3 2 5 2 3 2" xfId="24771"/>
    <cellStyle name="標準 8 3 2 3 2 5 2 3 3" xfId="39044"/>
    <cellStyle name="標準 8 3 2 3 2 5 2 4" xfId="17637"/>
    <cellStyle name="標準 8 3 2 3 2 5 2 5" xfId="31910"/>
    <cellStyle name="標準 8 3 2 3 2 5 3" xfId="5155"/>
    <cellStyle name="標準 8 3 2 3 2 5 3 2" xfId="12289"/>
    <cellStyle name="標準 8 3 2 3 2 5 3 2 2" xfId="26557"/>
    <cellStyle name="標準 8 3 2 3 2 5 3 2 3" xfId="40830"/>
    <cellStyle name="標準 8 3 2 3 2 5 3 3" xfId="19423"/>
    <cellStyle name="標準 8 3 2 3 2 5 3 4" xfId="33696"/>
    <cellStyle name="標準 8 3 2 3 2 5 4" xfId="8722"/>
    <cellStyle name="標準 8 3 2 3 2 5 4 2" xfId="22990"/>
    <cellStyle name="標準 8 3 2 3 2 5 4 3" xfId="37263"/>
    <cellStyle name="標準 8 3 2 3 2 5 5" xfId="15856"/>
    <cellStyle name="標準 8 3 2 3 2 5 6" xfId="30129"/>
    <cellStyle name="標準 8 3 2 3 2 6" xfId="1989"/>
    <cellStyle name="標準 8 3 2 3 2 6 2" xfId="5600"/>
    <cellStyle name="標準 8 3 2 3 2 6 2 2" xfId="12734"/>
    <cellStyle name="標準 8 3 2 3 2 6 2 2 2" xfId="27002"/>
    <cellStyle name="標準 8 3 2 3 2 6 2 2 3" xfId="41275"/>
    <cellStyle name="標準 8 3 2 3 2 6 2 3" xfId="19868"/>
    <cellStyle name="標準 8 3 2 3 2 6 2 4" xfId="34141"/>
    <cellStyle name="標準 8 3 2 3 2 6 3" xfId="9167"/>
    <cellStyle name="標準 8 3 2 3 2 6 3 2" xfId="23435"/>
    <cellStyle name="標準 8 3 2 3 2 6 3 3" xfId="37708"/>
    <cellStyle name="標準 8 3 2 3 2 6 4" xfId="16301"/>
    <cellStyle name="標準 8 3 2 3 2 6 5" xfId="30574"/>
    <cellStyle name="標準 8 3 2 3 2 7" xfId="3819"/>
    <cellStyle name="標準 8 3 2 3 2 7 2" xfId="10953"/>
    <cellStyle name="標準 8 3 2 3 2 7 2 2" xfId="25221"/>
    <cellStyle name="標準 8 3 2 3 2 7 2 3" xfId="39494"/>
    <cellStyle name="標準 8 3 2 3 2 7 3" xfId="18087"/>
    <cellStyle name="標準 8 3 2 3 2 7 4" xfId="32360"/>
    <cellStyle name="標準 8 3 2 3 2 8" xfId="7386"/>
    <cellStyle name="標準 8 3 2 3 2 8 2" xfId="21654"/>
    <cellStyle name="標準 8 3 2 3 2 8 3" xfId="35927"/>
    <cellStyle name="標準 8 3 2 3 2 9" xfId="14520"/>
    <cellStyle name="標準 8 3 2 3 3" xfId="285"/>
    <cellStyle name="標準 8 3 2 3 3 2" xfId="1176"/>
    <cellStyle name="標準 8 3 2 3 3 2 2" xfId="2957"/>
    <cellStyle name="標準 8 3 2 3 3 2 2 2" xfId="6568"/>
    <cellStyle name="標準 8 3 2 3 3 2 2 2 2" xfId="13702"/>
    <cellStyle name="標準 8 3 2 3 3 2 2 2 2 2" xfId="27970"/>
    <cellStyle name="標準 8 3 2 3 3 2 2 2 2 3" xfId="42243"/>
    <cellStyle name="標準 8 3 2 3 3 2 2 2 3" xfId="20836"/>
    <cellStyle name="標準 8 3 2 3 3 2 2 2 4" xfId="35109"/>
    <cellStyle name="標準 8 3 2 3 3 2 2 3" xfId="10135"/>
    <cellStyle name="標準 8 3 2 3 3 2 2 3 2" xfId="24403"/>
    <cellStyle name="標準 8 3 2 3 3 2 2 3 3" xfId="38676"/>
    <cellStyle name="標準 8 3 2 3 3 2 2 4" xfId="17269"/>
    <cellStyle name="標準 8 3 2 3 3 2 2 5" xfId="31542"/>
    <cellStyle name="標準 8 3 2 3 3 2 3" xfId="4787"/>
    <cellStyle name="標準 8 3 2 3 3 2 3 2" xfId="11921"/>
    <cellStyle name="標準 8 3 2 3 3 2 3 2 2" xfId="26189"/>
    <cellStyle name="標準 8 3 2 3 3 2 3 2 3" xfId="40462"/>
    <cellStyle name="標準 8 3 2 3 3 2 3 3" xfId="19055"/>
    <cellStyle name="標準 8 3 2 3 3 2 3 4" xfId="33328"/>
    <cellStyle name="標準 8 3 2 3 3 2 4" xfId="8354"/>
    <cellStyle name="標準 8 3 2 3 3 2 4 2" xfId="22622"/>
    <cellStyle name="標準 8 3 2 3 3 2 4 3" xfId="36895"/>
    <cellStyle name="標準 8 3 2 3 3 2 5" xfId="15488"/>
    <cellStyle name="標準 8 3 2 3 3 2 6" xfId="29761"/>
    <cellStyle name="標準 8 3 2 3 3 3" xfId="730"/>
    <cellStyle name="標準 8 3 2 3 3 3 2" xfId="2511"/>
    <cellStyle name="標準 8 3 2 3 3 3 2 2" xfId="6122"/>
    <cellStyle name="標準 8 3 2 3 3 3 2 2 2" xfId="13256"/>
    <cellStyle name="標準 8 3 2 3 3 3 2 2 2 2" xfId="27524"/>
    <cellStyle name="標準 8 3 2 3 3 3 2 2 2 3" xfId="41797"/>
    <cellStyle name="標準 8 3 2 3 3 3 2 2 3" xfId="20390"/>
    <cellStyle name="標準 8 3 2 3 3 3 2 2 4" xfId="34663"/>
    <cellStyle name="標準 8 3 2 3 3 3 2 3" xfId="9689"/>
    <cellStyle name="標準 8 3 2 3 3 3 2 3 2" xfId="23957"/>
    <cellStyle name="標準 8 3 2 3 3 3 2 3 3" xfId="38230"/>
    <cellStyle name="標準 8 3 2 3 3 3 2 4" xfId="16823"/>
    <cellStyle name="標準 8 3 2 3 3 3 2 5" xfId="31096"/>
    <cellStyle name="標準 8 3 2 3 3 3 3" xfId="4341"/>
    <cellStyle name="標準 8 3 2 3 3 3 3 2" xfId="11475"/>
    <cellStyle name="標準 8 3 2 3 3 3 3 2 2" xfId="25743"/>
    <cellStyle name="標準 8 3 2 3 3 3 3 2 3" xfId="40016"/>
    <cellStyle name="標準 8 3 2 3 3 3 3 3" xfId="18609"/>
    <cellStyle name="標準 8 3 2 3 3 3 3 4" xfId="32882"/>
    <cellStyle name="標準 8 3 2 3 3 3 4" xfId="7908"/>
    <cellStyle name="標準 8 3 2 3 3 3 4 2" xfId="22176"/>
    <cellStyle name="標準 8 3 2 3 3 3 4 3" xfId="36449"/>
    <cellStyle name="標準 8 3 2 3 3 3 5" xfId="15042"/>
    <cellStyle name="標準 8 3 2 3 3 3 6" xfId="29315"/>
    <cellStyle name="標準 8 3 2 3 3 4" xfId="1621"/>
    <cellStyle name="標準 8 3 2 3 3 4 2" xfId="3402"/>
    <cellStyle name="標準 8 3 2 3 3 4 2 2" xfId="7013"/>
    <cellStyle name="標準 8 3 2 3 3 4 2 2 2" xfId="14147"/>
    <cellStyle name="標準 8 3 2 3 3 4 2 2 2 2" xfId="28415"/>
    <cellStyle name="標準 8 3 2 3 3 4 2 2 2 3" xfId="42688"/>
    <cellStyle name="標準 8 3 2 3 3 4 2 2 3" xfId="21281"/>
    <cellStyle name="標準 8 3 2 3 3 4 2 2 4" xfId="35554"/>
    <cellStyle name="標準 8 3 2 3 3 4 2 3" xfId="10580"/>
    <cellStyle name="標準 8 3 2 3 3 4 2 3 2" xfId="24848"/>
    <cellStyle name="標準 8 3 2 3 3 4 2 3 3" xfId="39121"/>
    <cellStyle name="標準 8 3 2 3 3 4 2 4" xfId="17714"/>
    <cellStyle name="標準 8 3 2 3 3 4 2 5" xfId="31987"/>
    <cellStyle name="標準 8 3 2 3 3 4 3" xfId="5232"/>
    <cellStyle name="標準 8 3 2 3 3 4 3 2" xfId="12366"/>
    <cellStyle name="標準 8 3 2 3 3 4 3 2 2" xfId="26634"/>
    <cellStyle name="標準 8 3 2 3 3 4 3 2 3" xfId="40907"/>
    <cellStyle name="標準 8 3 2 3 3 4 3 3" xfId="19500"/>
    <cellStyle name="標準 8 3 2 3 3 4 3 4" xfId="33773"/>
    <cellStyle name="標準 8 3 2 3 3 4 4" xfId="8799"/>
    <cellStyle name="標準 8 3 2 3 3 4 4 2" xfId="23067"/>
    <cellStyle name="標準 8 3 2 3 3 4 4 3" xfId="37340"/>
    <cellStyle name="標準 8 3 2 3 3 4 5" xfId="15933"/>
    <cellStyle name="標準 8 3 2 3 3 4 6" xfId="30206"/>
    <cellStyle name="標準 8 3 2 3 3 5" xfId="2066"/>
    <cellStyle name="標準 8 3 2 3 3 5 2" xfId="5677"/>
    <cellStyle name="標準 8 3 2 3 3 5 2 2" xfId="12811"/>
    <cellStyle name="標準 8 3 2 3 3 5 2 2 2" xfId="27079"/>
    <cellStyle name="標準 8 3 2 3 3 5 2 2 3" xfId="41352"/>
    <cellStyle name="標準 8 3 2 3 3 5 2 3" xfId="19945"/>
    <cellStyle name="標準 8 3 2 3 3 5 2 4" xfId="34218"/>
    <cellStyle name="標準 8 3 2 3 3 5 3" xfId="9244"/>
    <cellStyle name="標準 8 3 2 3 3 5 3 2" xfId="23512"/>
    <cellStyle name="標準 8 3 2 3 3 5 3 3" xfId="37785"/>
    <cellStyle name="標準 8 3 2 3 3 5 4" xfId="16378"/>
    <cellStyle name="標準 8 3 2 3 3 5 5" xfId="30651"/>
    <cellStyle name="標準 8 3 2 3 3 6" xfId="3896"/>
    <cellStyle name="標準 8 3 2 3 3 6 2" xfId="11030"/>
    <cellStyle name="標準 8 3 2 3 3 6 2 2" xfId="25298"/>
    <cellStyle name="標準 8 3 2 3 3 6 2 3" xfId="39571"/>
    <cellStyle name="標準 8 3 2 3 3 6 3" xfId="18164"/>
    <cellStyle name="標準 8 3 2 3 3 6 4" xfId="32437"/>
    <cellStyle name="標準 8 3 2 3 3 7" xfId="7463"/>
    <cellStyle name="標準 8 3 2 3 3 7 2" xfId="21731"/>
    <cellStyle name="標準 8 3 2 3 3 7 3" xfId="36004"/>
    <cellStyle name="標準 8 3 2 3 3 8" xfId="14597"/>
    <cellStyle name="標準 8 3 2 3 3 9" xfId="28870"/>
    <cellStyle name="標準 8 3 2 3 4" xfId="954"/>
    <cellStyle name="標準 8 3 2 3 4 2" xfId="2735"/>
    <cellStyle name="標準 8 3 2 3 4 2 2" xfId="6346"/>
    <cellStyle name="標準 8 3 2 3 4 2 2 2" xfId="13480"/>
    <cellStyle name="標準 8 3 2 3 4 2 2 2 2" xfId="27748"/>
    <cellStyle name="標準 8 3 2 3 4 2 2 2 3" xfId="42021"/>
    <cellStyle name="標準 8 3 2 3 4 2 2 3" xfId="20614"/>
    <cellStyle name="標準 8 3 2 3 4 2 2 4" xfId="34887"/>
    <cellStyle name="標準 8 3 2 3 4 2 3" xfId="9913"/>
    <cellStyle name="標準 8 3 2 3 4 2 3 2" xfId="24181"/>
    <cellStyle name="標準 8 3 2 3 4 2 3 3" xfId="38454"/>
    <cellStyle name="標準 8 3 2 3 4 2 4" xfId="17047"/>
    <cellStyle name="標準 8 3 2 3 4 2 5" xfId="31320"/>
    <cellStyle name="標準 8 3 2 3 4 3" xfId="4565"/>
    <cellStyle name="標準 8 3 2 3 4 3 2" xfId="11699"/>
    <cellStyle name="標準 8 3 2 3 4 3 2 2" xfId="25967"/>
    <cellStyle name="標準 8 3 2 3 4 3 2 3" xfId="40240"/>
    <cellStyle name="標準 8 3 2 3 4 3 3" xfId="18833"/>
    <cellStyle name="標準 8 3 2 3 4 3 4" xfId="33106"/>
    <cellStyle name="標準 8 3 2 3 4 4" xfId="8132"/>
    <cellStyle name="標準 8 3 2 3 4 4 2" xfId="22400"/>
    <cellStyle name="標準 8 3 2 3 4 4 3" xfId="36673"/>
    <cellStyle name="標準 8 3 2 3 4 5" xfId="15266"/>
    <cellStyle name="標準 8 3 2 3 4 6" xfId="29539"/>
    <cellStyle name="標準 8 3 2 3 5" xfId="508"/>
    <cellStyle name="標準 8 3 2 3 5 2" xfId="2289"/>
    <cellStyle name="標準 8 3 2 3 5 2 2" xfId="5900"/>
    <cellStyle name="標準 8 3 2 3 5 2 2 2" xfId="13034"/>
    <cellStyle name="標準 8 3 2 3 5 2 2 2 2" xfId="27302"/>
    <cellStyle name="標準 8 3 2 3 5 2 2 2 3" xfId="41575"/>
    <cellStyle name="標準 8 3 2 3 5 2 2 3" xfId="20168"/>
    <cellStyle name="標準 8 3 2 3 5 2 2 4" xfId="34441"/>
    <cellStyle name="標準 8 3 2 3 5 2 3" xfId="9467"/>
    <cellStyle name="標準 8 3 2 3 5 2 3 2" xfId="23735"/>
    <cellStyle name="標準 8 3 2 3 5 2 3 3" xfId="38008"/>
    <cellStyle name="標準 8 3 2 3 5 2 4" xfId="16601"/>
    <cellStyle name="標準 8 3 2 3 5 2 5" xfId="30874"/>
    <cellStyle name="標準 8 3 2 3 5 3" xfId="4119"/>
    <cellStyle name="標準 8 3 2 3 5 3 2" xfId="11253"/>
    <cellStyle name="標準 8 3 2 3 5 3 2 2" xfId="25521"/>
    <cellStyle name="標準 8 3 2 3 5 3 2 3" xfId="39794"/>
    <cellStyle name="標準 8 3 2 3 5 3 3" xfId="18387"/>
    <cellStyle name="標準 8 3 2 3 5 3 4" xfId="32660"/>
    <cellStyle name="標準 8 3 2 3 5 4" xfId="7686"/>
    <cellStyle name="標準 8 3 2 3 5 4 2" xfId="21954"/>
    <cellStyle name="標準 8 3 2 3 5 4 3" xfId="36227"/>
    <cellStyle name="標準 8 3 2 3 5 5" xfId="14820"/>
    <cellStyle name="標準 8 3 2 3 5 6" xfId="29093"/>
    <cellStyle name="標準 8 3 2 3 6" xfId="1399"/>
    <cellStyle name="標準 8 3 2 3 6 2" xfId="3180"/>
    <cellStyle name="標準 8 3 2 3 6 2 2" xfId="6791"/>
    <cellStyle name="標準 8 3 2 3 6 2 2 2" xfId="13925"/>
    <cellStyle name="標準 8 3 2 3 6 2 2 2 2" xfId="28193"/>
    <cellStyle name="標準 8 3 2 3 6 2 2 2 3" xfId="42466"/>
    <cellStyle name="標準 8 3 2 3 6 2 2 3" xfId="21059"/>
    <cellStyle name="標準 8 3 2 3 6 2 2 4" xfId="35332"/>
    <cellStyle name="標準 8 3 2 3 6 2 3" xfId="10358"/>
    <cellStyle name="標準 8 3 2 3 6 2 3 2" xfId="24626"/>
    <cellStyle name="標準 8 3 2 3 6 2 3 3" xfId="38899"/>
    <cellStyle name="標準 8 3 2 3 6 2 4" xfId="17492"/>
    <cellStyle name="標準 8 3 2 3 6 2 5" xfId="31765"/>
    <cellStyle name="標準 8 3 2 3 6 3" xfId="5010"/>
    <cellStyle name="標準 8 3 2 3 6 3 2" xfId="12144"/>
    <cellStyle name="標準 8 3 2 3 6 3 2 2" xfId="26412"/>
    <cellStyle name="標準 8 3 2 3 6 3 2 3" xfId="40685"/>
    <cellStyle name="標準 8 3 2 3 6 3 3" xfId="19278"/>
    <cellStyle name="標準 8 3 2 3 6 3 4" xfId="33551"/>
    <cellStyle name="標準 8 3 2 3 6 4" xfId="8577"/>
    <cellStyle name="標準 8 3 2 3 6 4 2" xfId="22845"/>
    <cellStyle name="標準 8 3 2 3 6 4 3" xfId="37118"/>
    <cellStyle name="標準 8 3 2 3 6 5" xfId="15711"/>
    <cellStyle name="標準 8 3 2 3 6 6" xfId="29984"/>
    <cellStyle name="標準 8 3 2 3 7" xfId="1844"/>
    <cellStyle name="標準 8 3 2 3 7 2" xfId="5455"/>
    <cellStyle name="標準 8 3 2 3 7 2 2" xfId="12589"/>
    <cellStyle name="標準 8 3 2 3 7 2 2 2" xfId="26857"/>
    <cellStyle name="標準 8 3 2 3 7 2 2 3" xfId="41130"/>
    <cellStyle name="標準 8 3 2 3 7 2 3" xfId="19723"/>
    <cellStyle name="標準 8 3 2 3 7 2 4" xfId="33996"/>
    <cellStyle name="標準 8 3 2 3 7 3" xfId="9022"/>
    <cellStyle name="標準 8 3 2 3 7 3 2" xfId="23290"/>
    <cellStyle name="標準 8 3 2 3 7 3 3" xfId="37563"/>
    <cellStyle name="標準 8 3 2 3 7 4" xfId="16156"/>
    <cellStyle name="標準 8 3 2 3 7 5" xfId="30429"/>
    <cellStyle name="標準 8 3 2 3 8" xfId="3674"/>
    <cellStyle name="標準 8 3 2 3 8 2" xfId="10808"/>
    <cellStyle name="標準 8 3 2 3 8 2 2" xfId="25076"/>
    <cellStyle name="標準 8 3 2 3 8 2 3" xfId="39349"/>
    <cellStyle name="標準 8 3 2 3 8 3" xfId="17942"/>
    <cellStyle name="標準 8 3 2 3 8 4" xfId="32215"/>
    <cellStyle name="標準 8 3 2 3 9" xfId="7241"/>
    <cellStyle name="標準 8 3 2 3 9 2" xfId="21509"/>
    <cellStyle name="標準 8 3 2 3 9 3" xfId="35782"/>
    <cellStyle name="標準 8 3 2 4" xfId="100"/>
    <cellStyle name="標準 8 3 2 4 10" xfId="14412"/>
    <cellStyle name="標準 8 3 2 4 11" xfId="28685"/>
    <cellStyle name="標準 8 3 2 4 2" xfId="209"/>
    <cellStyle name="標準 8 3 2 4 2 10" xfId="28794"/>
    <cellStyle name="標準 8 3 2 4 2 2" xfId="433"/>
    <cellStyle name="標準 8 3 2 4 2 2 2" xfId="1324"/>
    <cellStyle name="標準 8 3 2 4 2 2 2 2" xfId="3105"/>
    <cellStyle name="標準 8 3 2 4 2 2 2 2 2" xfId="6716"/>
    <cellStyle name="標準 8 3 2 4 2 2 2 2 2 2" xfId="13850"/>
    <cellStyle name="標準 8 3 2 4 2 2 2 2 2 2 2" xfId="28118"/>
    <cellStyle name="標準 8 3 2 4 2 2 2 2 2 2 3" xfId="42391"/>
    <cellStyle name="標準 8 3 2 4 2 2 2 2 2 3" xfId="20984"/>
    <cellStyle name="標準 8 3 2 4 2 2 2 2 2 4" xfId="35257"/>
    <cellStyle name="標準 8 3 2 4 2 2 2 2 3" xfId="10283"/>
    <cellStyle name="標準 8 3 2 4 2 2 2 2 3 2" xfId="24551"/>
    <cellStyle name="標準 8 3 2 4 2 2 2 2 3 3" xfId="38824"/>
    <cellStyle name="標準 8 3 2 4 2 2 2 2 4" xfId="17417"/>
    <cellStyle name="標準 8 3 2 4 2 2 2 2 5" xfId="31690"/>
    <cellStyle name="標準 8 3 2 4 2 2 2 3" xfId="4935"/>
    <cellStyle name="標準 8 3 2 4 2 2 2 3 2" xfId="12069"/>
    <cellStyle name="標準 8 3 2 4 2 2 2 3 2 2" xfId="26337"/>
    <cellStyle name="標準 8 3 2 4 2 2 2 3 2 3" xfId="40610"/>
    <cellStyle name="標準 8 3 2 4 2 2 2 3 3" xfId="19203"/>
    <cellStyle name="標準 8 3 2 4 2 2 2 3 4" xfId="33476"/>
    <cellStyle name="標準 8 3 2 4 2 2 2 4" xfId="8502"/>
    <cellStyle name="標準 8 3 2 4 2 2 2 4 2" xfId="22770"/>
    <cellStyle name="標準 8 3 2 4 2 2 2 4 3" xfId="37043"/>
    <cellStyle name="標準 8 3 2 4 2 2 2 5" xfId="15636"/>
    <cellStyle name="標準 8 3 2 4 2 2 2 6" xfId="29909"/>
    <cellStyle name="標準 8 3 2 4 2 2 3" xfId="878"/>
    <cellStyle name="標準 8 3 2 4 2 2 3 2" xfId="2659"/>
    <cellStyle name="標準 8 3 2 4 2 2 3 2 2" xfId="6270"/>
    <cellStyle name="標準 8 3 2 4 2 2 3 2 2 2" xfId="13404"/>
    <cellStyle name="標準 8 3 2 4 2 2 3 2 2 2 2" xfId="27672"/>
    <cellStyle name="標準 8 3 2 4 2 2 3 2 2 2 3" xfId="41945"/>
    <cellStyle name="標準 8 3 2 4 2 2 3 2 2 3" xfId="20538"/>
    <cellStyle name="標準 8 3 2 4 2 2 3 2 2 4" xfId="34811"/>
    <cellStyle name="標準 8 3 2 4 2 2 3 2 3" xfId="9837"/>
    <cellStyle name="標準 8 3 2 4 2 2 3 2 3 2" xfId="24105"/>
    <cellStyle name="標準 8 3 2 4 2 2 3 2 3 3" xfId="38378"/>
    <cellStyle name="標準 8 3 2 4 2 2 3 2 4" xfId="16971"/>
    <cellStyle name="標準 8 3 2 4 2 2 3 2 5" xfId="31244"/>
    <cellStyle name="標準 8 3 2 4 2 2 3 3" xfId="4489"/>
    <cellStyle name="標準 8 3 2 4 2 2 3 3 2" xfId="11623"/>
    <cellStyle name="標準 8 3 2 4 2 2 3 3 2 2" xfId="25891"/>
    <cellStyle name="標準 8 3 2 4 2 2 3 3 2 3" xfId="40164"/>
    <cellStyle name="標準 8 3 2 4 2 2 3 3 3" xfId="18757"/>
    <cellStyle name="標準 8 3 2 4 2 2 3 3 4" xfId="33030"/>
    <cellStyle name="標準 8 3 2 4 2 2 3 4" xfId="8056"/>
    <cellStyle name="標準 8 3 2 4 2 2 3 4 2" xfId="22324"/>
    <cellStyle name="標準 8 3 2 4 2 2 3 4 3" xfId="36597"/>
    <cellStyle name="標準 8 3 2 4 2 2 3 5" xfId="15190"/>
    <cellStyle name="標準 8 3 2 4 2 2 3 6" xfId="29463"/>
    <cellStyle name="標準 8 3 2 4 2 2 4" xfId="1769"/>
    <cellStyle name="標準 8 3 2 4 2 2 4 2" xfId="3550"/>
    <cellStyle name="標準 8 3 2 4 2 2 4 2 2" xfId="7161"/>
    <cellStyle name="標準 8 3 2 4 2 2 4 2 2 2" xfId="14295"/>
    <cellStyle name="標準 8 3 2 4 2 2 4 2 2 2 2" xfId="28563"/>
    <cellStyle name="標準 8 3 2 4 2 2 4 2 2 2 3" xfId="42836"/>
    <cellStyle name="標準 8 3 2 4 2 2 4 2 2 3" xfId="21429"/>
    <cellStyle name="標準 8 3 2 4 2 2 4 2 2 4" xfId="35702"/>
    <cellStyle name="標準 8 3 2 4 2 2 4 2 3" xfId="10728"/>
    <cellStyle name="標準 8 3 2 4 2 2 4 2 3 2" xfId="24996"/>
    <cellStyle name="標準 8 3 2 4 2 2 4 2 3 3" xfId="39269"/>
    <cellStyle name="標準 8 3 2 4 2 2 4 2 4" xfId="17862"/>
    <cellStyle name="標準 8 3 2 4 2 2 4 2 5" xfId="32135"/>
    <cellStyle name="標準 8 3 2 4 2 2 4 3" xfId="5380"/>
    <cellStyle name="標準 8 3 2 4 2 2 4 3 2" xfId="12514"/>
    <cellStyle name="標準 8 3 2 4 2 2 4 3 2 2" xfId="26782"/>
    <cellStyle name="標準 8 3 2 4 2 2 4 3 2 3" xfId="41055"/>
    <cellStyle name="標準 8 3 2 4 2 2 4 3 3" xfId="19648"/>
    <cellStyle name="標準 8 3 2 4 2 2 4 3 4" xfId="33921"/>
    <cellStyle name="標準 8 3 2 4 2 2 4 4" xfId="8947"/>
    <cellStyle name="標準 8 3 2 4 2 2 4 4 2" xfId="23215"/>
    <cellStyle name="標準 8 3 2 4 2 2 4 4 3" xfId="37488"/>
    <cellStyle name="標準 8 3 2 4 2 2 4 5" xfId="16081"/>
    <cellStyle name="標準 8 3 2 4 2 2 4 6" xfId="30354"/>
    <cellStyle name="標準 8 3 2 4 2 2 5" xfId="2214"/>
    <cellStyle name="標準 8 3 2 4 2 2 5 2" xfId="5825"/>
    <cellStyle name="標準 8 3 2 4 2 2 5 2 2" xfId="12959"/>
    <cellStyle name="標準 8 3 2 4 2 2 5 2 2 2" xfId="27227"/>
    <cellStyle name="標準 8 3 2 4 2 2 5 2 2 3" xfId="41500"/>
    <cellStyle name="標準 8 3 2 4 2 2 5 2 3" xfId="20093"/>
    <cellStyle name="標準 8 3 2 4 2 2 5 2 4" xfId="34366"/>
    <cellStyle name="標準 8 3 2 4 2 2 5 3" xfId="9392"/>
    <cellStyle name="標準 8 3 2 4 2 2 5 3 2" xfId="23660"/>
    <cellStyle name="標準 8 3 2 4 2 2 5 3 3" xfId="37933"/>
    <cellStyle name="標準 8 3 2 4 2 2 5 4" xfId="16526"/>
    <cellStyle name="標準 8 3 2 4 2 2 5 5" xfId="30799"/>
    <cellStyle name="標準 8 3 2 4 2 2 6" xfId="4044"/>
    <cellStyle name="標準 8 3 2 4 2 2 6 2" xfId="11178"/>
    <cellStyle name="標準 8 3 2 4 2 2 6 2 2" xfId="25446"/>
    <cellStyle name="標準 8 3 2 4 2 2 6 2 3" xfId="39719"/>
    <cellStyle name="標準 8 3 2 4 2 2 6 3" xfId="18312"/>
    <cellStyle name="標準 8 3 2 4 2 2 6 4" xfId="32585"/>
    <cellStyle name="標準 8 3 2 4 2 2 7" xfId="7611"/>
    <cellStyle name="標準 8 3 2 4 2 2 7 2" xfId="21879"/>
    <cellStyle name="標準 8 3 2 4 2 2 7 3" xfId="36152"/>
    <cellStyle name="標準 8 3 2 4 2 2 8" xfId="14745"/>
    <cellStyle name="標準 8 3 2 4 2 2 9" xfId="29018"/>
    <cellStyle name="標準 8 3 2 4 2 3" xfId="1100"/>
    <cellStyle name="標準 8 3 2 4 2 3 2" xfId="2881"/>
    <cellStyle name="標準 8 3 2 4 2 3 2 2" xfId="6492"/>
    <cellStyle name="標準 8 3 2 4 2 3 2 2 2" xfId="13626"/>
    <cellStyle name="標準 8 3 2 4 2 3 2 2 2 2" xfId="27894"/>
    <cellStyle name="標準 8 3 2 4 2 3 2 2 2 3" xfId="42167"/>
    <cellStyle name="標準 8 3 2 4 2 3 2 2 3" xfId="20760"/>
    <cellStyle name="標準 8 3 2 4 2 3 2 2 4" xfId="35033"/>
    <cellStyle name="標準 8 3 2 4 2 3 2 3" xfId="10059"/>
    <cellStyle name="標準 8 3 2 4 2 3 2 3 2" xfId="24327"/>
    <cellStyle name="標準 8 3 2 4 2 3 2 3 3" xfId="38600"/>
    <cellStyle name="標準 8 3 2 4 2 3 2 4" xfId="17193"/>
    <cellStyle name="標準 8 3 2 4 2 3 2 5" xfId="31466"/>
    <cellStyle name="標準 8 3 2 4 2 3 3" xfId="4711"/>
    <cellStyle name="標準 8 3 2 4 2 3 3 2" xfId="11845"/>
    <cellStyle name="標準 8 3 2 4 2 3 3 2 2" xfId="26113"/>
    <cellStyle name="標準 8 3 2 4 2 3 3 2 3" xfId="40386"/>
    <cellStyle name="標準 8 3 2 4 2 3 3 3" xfId="18979"/>
    <cellStyle name="標準 8 3 2 4 2 3 3 4" xfId="33252"/>
    <cellStyle name="標準 8 3 2 4 2 3 4" xfId="8278"/>
    <cellStyle name="標準 8 3 2 4 2 3 4 2" xfId="22546"/>
    <cellStyle name="標準 8 3 2 4 2 3 4 3" xfId="36819"/>
    <cellStyle name="標準 8 3 2 4 2 3 5" xfId="15412"/>
    <cellStyle name="標準 8 3 2 4 2 3 6" xfId="29685"/>
    <cellStyle name="標準 8 3 2 4 2 4" xfId="654"/>
    <cellStyle name="標準 8 3 2 4 2 4 2" xfId="2435"/>
    <cellStyle name="標準 8 3 2 4 2 4 2 2" xfId="6046"/>
    <cellStyle name="標準 8 3 2 4 2 4 2 2 2" xfId="13180"/>
    <cellStyle name="標準 8 3 2 4 2 4 2 2 2 2" xfId="27448"/>
    <cellStyle name="標準 8 3 2 4 2 4 2 2 2 3" xfId="41721"/>
    <cellStyle name="標準 8 3 2 4 2 4 2 2 3" xfId="20314"/>
    <cellStyle name="標準 8 3 2 4 2 4 2 2 4" xfId="34587"/>
    <cellStyle name="標準 8 3 2 4 2 4 2 3" xfId="9613"/>
    <cellStyle name="標準 8 3 2 4 2 4 2 3 2" xfId="23881"/>
    <cellStyle name="標準 8 3 2 4 2 4 2 3 3" xfId="38154"/>
    <cellStyle name="標準 8 3 2 4 2 4 2 4" xfId="16747"/>
    <cellStyle name="標準 8 3 2 4 2 4 2 5" xfId="31020"/>
    <cellStyle name="標準 8 3 2 4 2 4 3" xfId="4265"/>
    <cellStyle name="標準 8 3 2 4 2 4 3 2" xfId="11399"/>
    <cellStyle name="標準 8 3 2 4 2 4 3 2 2" xfId="25667"/>
    <cellStyle name="標準 8 3 2 4 2 4 3 2 3" xfId="39940"/>
    <cellStyle name="標準 8 3 2 4 2 4 3 3" xfId="18533"/>
    <cellStyle name="標準 8 3 2 4 2 4 3 4" xfId="32806"/>
    <cellStyle name="標準 8 3 2 4 2 4 4" xfId="7832"/>
    <cellStyle name="標準 8 3 2 4 2 4 4 2" xfId="22100"/>
    <cellStyle name="標準 8 3 2 4 2 4 4 3" xfId="36373"/>
    <cellStyle name="標準 8 3 2 4 2 4 5" xfId="14966"/>
    <cellStyle name="標準 8 3 2 4 2 4 6" xfId="29239"/>
    <cellStyle name="標準 8 3 2 4 2 5" xfId="1545"/>
    <cellStyle name="標準 8 3 2 4 2 5 2" xfId="3326"/>
    <cellStyle name="標準 8 3 2 4 2 5 2 2" xfId="6937"/>
    <cellStyle name="標準 8 3 2 4 2 5 2 2 2" xfId="14071"/>
    <cellStyle name="標準 8 3 2 4 2 5 2 2 2 2" xfId="28339"/>
    <cellStyle name="標準 8 3 2 4 2 5 2 2 2 3" xfId="42612"/>
    <cellStyle name="標準 8 3 2 4 2 5 2 2 3" xfId="21205"/>
    <cellStyle name="標準 8 3 2 4 2 5 2 2 4" xfId="35478"/>
    <cellStyle name="標準 8 3 2 4 2 5 2 3" xfId="10504"/>
    <cellStyle name="標準 8 3 2 4 2 5 2 3 2" xfId="24772"/>
    <cellStyle name="標準 8 3 2 4 2 5 2 3 3" xfId="39045"/>
    <cellStyle name="標準 8 3 2 4 2 5 2 4" xfId="17638"/>
    <cellStyle name="標準 8 3 2 4 2 5 2 5" xfId="31911"/>
    <cellStyle name="標準 8 3 2 4 2 5 3" xfId="5156"/>
    <cellStyle name="標準 8 3 2 4 2 5 3 2" xfId="12290"/>
    <cellStyle name="標準 8 3 2 4 2 5 3 2 2" xfId="26558"/>
    <cellStyle name="標準 8 3 2 4 2 5 3 2 3" xfId="40831"/>
    <cellStyle name="標準 8 3 2 4 2 5 3 3" xfId="19424"/>
    <cellStyle name="標準 8 3 2 4 2 5 3 4" xfId="33697"/>
    <cellStyle name="標準 8 3 2 4 2 5 4" xfId="8723"/>
    <cellStyle name="標準 8 3 2 4 2 5 4 2" xfId="22991"/>
    <cellStyle name="標準 8 3 2 4 2 5 4 3" xfId="37264"/>
    <cellStyle name="標準 8 3 2 4 2 5 5" xfId="15857"/>
    <cellStyle name="標準 8 3 2 4 2 5 6" xfId="30130"/>
    <cellStyle name="標準 8 3 2 4 2 6" xfId="1990"/>
    <cellStyle name="標準 8 3 2 4 2 6 2" xfId="5601"/>
    <cellStyle name="標準 8 3 2 4 2 6 2 2" xfId="12735"/>
    <cellStyle name="標準 8 3 2 4 2 6 2 2 2" xfId="27003"/>
    <cellStyle name="標準 8 3 2 4 2 6 2 2 3" xfId="41276"/>
    <cellStyle name="標準 8 3 2 4 2 6 2 3" xfId="19869"/>
    <cellStyle name="標準 8 3 2 4 2 6 2 4" xfId="34142"/>
    <cellStyle name="標準 8 3 2 4 2 6 3" xfId="9168"/>
    <cellStyle name="標準 8 3 2 4 2 6 3 2" xfId="23436"/>
    <cellStyle name="標準 8 3 2 4 2 6 3 3" xfId="37709"/>
    <cellStyle name="標準 8 3 2 4 2 6 4" xfId="16302"/>
    <cellStyle name="標準 8 3 2 4 2 6 5" xfId="30575"/>
    <cellStyle name="標準 8 3 2 4 2 7" xfId="3820"/>
    <cellStyle name="標準 8 3 2 4 2 7 2" xfId="10954"/>
    <cellStyle name="標準 8 3 2 4 2 7 2 2" xfId="25222"/>
    <cellStyle name="標準 8 3 2 4 2 7 2 3" xfId="39495"/>
    <cellStyle name="標準 8 3 2 4 2 7 3" xfId="18088"/>
    <cellStyle name="標準 8 3 2 4 2 7 4" xfId="32361"/>
    <cellStyle name="標準 8 3 2 4 2 8" xfId="7387"/>
    <cellStyle name="標準 8 3 2 4 2 8 2" xfId="21655"/>
    <cellStyle name="標準 8 3 2 4 2 8 3" xfId="35928"/>
    <cellStyle name="標準 8 3 2 4 2 9" xfId="14521"/>
    <cellStyle name="標準 8 3 2 4 3" xfId="322"/>
    <cellStyle name="標準 8 3 2 4 3 2" xfId="1213"/>
    <cellStyle name="標準 8 3 2 4 3 2 2" xfId="2994"/>
    <cellStyle name="標準 8 3 2 4 3 2 2 2" xfId="6605"/>
    <cellStyle name="標準 8 3 2 4 3 2 2 2 2" xfId="13739"/>
    <cellStyle name="標準 8 3 2 4 3 2 2 2 2 2" xfId="28007"/>
    <cellStyle name="標準 8 3 2 4 3 2 2 2 2 3" xfId="42280"/>
    <cellStyle name="標準 8 3 2 4 3 2 2 2 3" xfId="20873"/>
    <cellStyle name="標準 8 3 2 4 3 2 2 2 4" xfId="35146"/>
    <cellStyle name="標準 8 3 2 4 3 2 2 3" xfId="10172"/>
    <cellStyle name="標準 8 3 2 4 3 2 2 3 2" xfId="24440"/>
    <cellStyle name="標準 8 3 2 4 3 2 2 3 3" xfId="38713"/>
    <cellStyle name="標準 8 3 2 4 3 2 2 4" xfId="17306"/>
    <cellStyle name="標準 8 3 2 4 3 2 2 5" xfId="31579"/>
    <cellStyle name="標準 8 3 2 4 3 2 3" xfId="4824"/>
    <cellStyle name="標準 8 3 2 4 3 2 3 2" xfId="11958"/>
    <cellStyle name="標準 8 3 2 4 3 2 3 2 2" xfId="26226"/>
    <cellStyle name="標準 8 3 2 4 3 2 3 2 3" xfId="40499"/>
    <cellStyle name="標準 8 3 2 4 3 2 3 3" xfId="19092"/>
    <cellStyle name="標準 8 3 2 4 3 2 3 4" xfId="33365"/>
    <cellStyle name="標準 8 3 2 4 3 2 4" xfId="8391"/>
    <cellStyle name="標準 8 3 2 4 3 2 4 2" xfId="22659"/>
    <cellStyle name="標準 8 3 2 4 3 2 4 3" xfId="36932"/>
    <cellStyle name="標準 8 3 2 4 3 2 5" xfId="15525"/>
    <cellStyle name="標準 8 3 2 4 3 2 6" xfId="29798"/>
    <cellStyle name="標準 8 3 2 4 3 3" xfId="767"/>
    <cellStyle name="標準 8 3 2 4 3 3 2" xfId="2548"/>
    <cellStyle name="標準 8 3 2 4 3 3 2 2" xfId="6159"/>
    <cellStyle name="標準 8 3 2 4 3 3 2 2 2" xfId="13293"/>
    <cellStyle name="標準 8 3 2 4 3 3 2 2 2 2" xfId="27561"/>
    <cellStyle name="標準 8 3 2 4 3 3 2 2 2 3" xfId="41834"/>
    <cellStyle name="標準 8 3 2 4 3 3 2 2 3" xfId="20427"/>
    <cellStyle name="標準 8 3 2 4 3 3 2 2 4" xfId="34700"/>
    <cellStyle name="標準 8 3 2 4 3 3 2 3" xfId="9726"/>
    <cellStyle name="標準 8 3 2 4 3 3 2 3 2" xfId="23994"/>
    <cellStyle name="標準 8 3 2 4 3 3 2 3 3" xfId="38267"/>
    <cellStyle name="標準 8 3 2 4 3 3 2 4" xfId="16860"/>
    <cellStyle name="標準 8 3 2 4 3 3 2 5" xfId="31133"/>
    <cellStyle name="標準 8 3 2 4 3 3 3" xfId="4378"/>
    <cellStyle name="標準 8 3 2 4 3 3 3 2" xfId="11512"/>
    <cellStyle name="標準 8 3 2 4 3 3 3 2 2" xfId="25780"/>
    <cellStyle name="標準 8 3 2 4 3 3 3 2 3" xfId="40053"/>
    <cellStyle name="標準 8 3 2 4 3 3 3 3" xfId="18646"/>
    <cellStyle name="標準 8 3 2 4 3 3 3 4" xfId="32919"/>
    <cellStyle name="標準 8 3 2 4 3 3 4" xfId="7945"/>
    <cellStyle name="標準 8 3 2 4 3 3 4 2" xfId="22213"/>
    <cellStyle name="標準 8 3 2 4 3 3 4 3" xfId="36486"/>
    <cellStyle name="標準 8 3 2 4 3 3 5" xfId="15079"/>
    <cellStyle name="標準 8 3 2 4 3 3 6" xfId="29352"/>
    <cellStyle name="標準 8 3 2 4 3 4" xfId="1658"/>
    <cellStyle name="標準 8 3 2 4 3 4 2" xfId="3439"/>
    <cellStyle name="標準 8 3 2 4 3 4 2 2" xfId="7050"/>
    <cellStyle name="標準 8 3 2 4 3 4 2 2 2" xfId="14184"/>
    <cellStyle name="標準 8 3 2 4 3 4 2 2 2 2" xfId="28452"/>
    <cellStyle name="標準 8 3 2 4 3 4 2 2 2 3" xfId="42725"/>
    <cellStyle name="標準 8 3 2 4 3 4 2 2 3" xfId="21318"/>
    <cellStyle name="標準 8 3 2 4 3 4 2 2 4" xfId="35591"/>
    <cellStyle name="標準 8 3 2 4 3 4 2 3" xfId="10617"/>
    <cellStyle name="標準 8 3 2 4 3 4 2 3 2" xfId="24885"/>
    <cellStyle name="標準 8 3 2 4 3 4 2 3 3" xfId="39158"/>
    <cellStyle name="標準 8 3 2 4 3 4 2 4" xfId="17751"/>
    <cellStyle name="標準 8 3 2 4 3 4 2 5" xfId="32024"/>
    <cellStyle name="標準 8 3 2 4 3 4 3" xfId="5269"/>
    <cellStyle name="標準 8 3 2 4 3 4 3 2" xfId="12403"/>
    <cellStyle name="標準 8 3 2 4 3 4 3 2 2" xfId="26671"/>
    <cellStyle name="標準 8 3 2 4 3 4 3 2 3" xfId="40944"/>
    <cellStyle name="標準 8 3 2 4 3 4 3 3" xfId="19537"/>
    <cellStyle name="標準 8 3 2 4 3 4 3 4" xfId="33810"/>
    <cellStyle name="標準 8 3 2 4 3 4 4" xfId="8836"/>
    <cellStyle name="標準 8 3 2 4 3 4 4 2" xfId="23104"/>
    <cellStyle name="標準 8 3 2 4 3 4 4 3" xfId="37377"/>
    <cellStyle name="標準 8 3 2 4 3 4 5" xfId="15970"/>
    <cellStyle name="標準 8 3 2 4 3 4 6" xfId="30243"/>
    <cellStyle name="標準 8 3 2 4 3 5" xfId="2103"/>
    <cellStyle name="標準 8 3 2 4 3 5 2" xfId="5714"/>
    <cellStyle name="標準 8 3 2 4 3 5 2 2" xfId="12848"/>
    <cellStyle name="標準 8 3 2 4 3 5 2 2 2" xfId="27116"/>
    <cellStyle name="標準 8 3 2 4 3 5 2 2 3" xfId="41389"/>
    <cellStyle name="標準 8 3 2 4 3 5 2 3" xfId="19982"/>
    <cellStyle name="標準 8 3 2 4 3 5 2 4" xfId="34255"/>
    <cellStyle name="標準 8 3 2 4 3 5 3" xfId="9281"/>
    <cellStyle name="標準 8 3 2 4 3 5 3 2" xfId="23549"/>
    <cellStyle name="標準 8 3 2 4 3 5 3 3" xfId="37822"/>
    <cellStyle name="標準 8 3 2 4 3 5 4" xfId="16415"/>
    <cellStyle name="標準 8 3 2 4 3 5 5" xfId="30688"/>
    <cellStyle name="標準 8 3 2 4 3 6" xfId="3933"/>
    <cellStyle name="標準 8 3 2 4 3 6 2" xfId="11067"/>
    <cellStyle name="標準 8 3 2 4 3 6 2 2" xfId="25335"/>
    <cellStyle name="標準 8 3 2 4 3 6 2 3" xfId="39608"/>
    <cellStyle name="標準 8 3 2 4 3 6 3" xfId="18201"/>
    <cellStyle name="標準 8 3 2 4 3 6 4" xfId="32474"/>
    <cellStyle name="標準 8 3 2 4 3 7" xfId="7500"/>
    <cellStyle name="標準 8 3 2 4 3 7 2" xfId="21768"/>
    <cellStyle name="標準 8 3 2 4 3 7 3" xfId="36041"/>
    <cellStyle name="標準 8 3 2 4 3 8" xfId="14634"/>
    <cellStyle name="標準 8 3 2 4 3 9" xfId="28907"/>
    <cellStyle name="標準 8 3 2 4 4" xfId="991"/>
    <cellStyle name="標準 8 3 2 4 4 2" xfId="2772"/>
    <cellStyle name="標準 8 3 2 4 4 2 2" xfId="6383"/>
    <cellStyle name="標準 8 3 2 4 4 2 2 2" xfId="13517"/>
    <cellStyle name="標準 8 3 2 4 4 2 2 2 2" xfId="27785"/>
    <cellStyle name="標準 8 3 2 4 4 2 2 2 3" xfId="42058"/>
    <cellStyle name="標準 8 3 2 4 4 2 2 3" xfId="20651"/>
    <cellStyle name="標準 8 3 2 4 4 2 2 4" xfId="34924"/>
    <cellStyle name="標準 8 3 2 4 4 2 3" xfId="9950"/>
    <cellStyle name="標準 8 3 2 4 4 2 3 2" xfId="24218"/>
    <cellStyle name="標準 8 3 2 4 4 2 3 3" xfId="38491"/>
    <cellStyle name="標準 8 3 2 4 4 2 4" xfId="17084"/>
    <cellStyle name="標準 8 3 2 4 4 2 5" xfId="31357"/>
    <cellStyle name="標準 8 3 2 4 4 3" xfId="4602"/>
    <cellStyle name="標準 8 3 2 4 4 3 2" xfId="11736"/>
    <cellStyle name="標準 8 3 2 4 4 3 2 2" xfId="26004"/>
    <cellStyle name="標準 8 3 2 4 4 3 2 3" xfId="40277"/>
    <cellStyle name="標準 8 3 2 4 4 3 3" xfId="18870"/>
    <cellStyle name="標準 8 3 2 4 4 3 4" xfId="33143"/>
    <cellStyle name="標準 8 3 2 4 4 4" xfId="8169"/>
    <cellStyle name="標準 8 3 2 4 4 4 2" xfId="22437"/>
    <cellStyle name="標準 8 3 2 4 4 4 3" xfId="36710"/>
    <cellStyle name="標準 8 3 2 4 4 5" xfId="15303"/>
    <cellStyle name="標準 8 3 2 4 4 6" xfId="29576"/>
    <cellStyle name="標準 8 3 2 4 5" xfId="545"/>
    <cellStyle name="標準 8 3 2 4 5 2" xfId="2326"/>
    <cellStyle name="標準 8 3 2 4 5 2 2" xfId="5937"/>
    <cellStyle name="標準 8 3 2 4 5 2 2 2" xfId="13071"/>
    <cellStyle name="標準 8 3 2 4 5 2 2 2 2" xfId="27339"/>
    <cellStyle name="標準 8 3 2 4 5 2 2 2 3" xfId="41612"/>
    <cellStyle name="標準 8 3 2 4 5 2 2 3" xfId="20205"/>
    <cellStyle name="標準 8 3 2 4 5 2 2 4" xfId="34478"/>
    <cellStyle name="標準 8 3 2 4 5 2 3" xfId="9504"/>
    <cellStyle name="標準 8 3 2 4 5 2 3 2" xfId="23772"/>
    <cellStyle name="標準 8 3 2 4 5 2 3 3" xfId="38045"/>
    <cellStyle name="標準 8 3 2 4 5 2 4" xfId="16638"/>
    <cellStyle name="標準 8 3 2 4 5 2 5" xfId="30911"/>
    <cellStyle name="標準 8 3 2 4 5 3" xfId="4156"/>
    <cellStyle name="標準 8 3 2 4 5 3 2" xfId="11290"/>
    <cellStyle name="標準 8 3 2 4 5 3 2 2" xfId="25558"/>
    <cellStyle name="標準 8 3 2 4 5 3 2 3" xfId="39831"/>
    <cellStyle name="標準 8 3 2 4 5 3 3" xfId="18424"/>
    <cellStyle name="標準 8 3 2 4 5 3 4" xfId="32697"/>
    <cellStyle name="標準 8 3 2 4 5 4" xfId="7723"/>
    <cellStyle name="標準 8 3 2 4 5 4 2" xfId="21991"/>
    <cellStyle name="標準 8 3 2 4 5 4 3" xfId="36264"/>
    <cellStyle name="標準 8 3 2 4 5 5" xfId="14857"/>
    <cellStyle name="標準 8 3 2 4 5 6" xfId="29130"/>
    <cellStyle name="標準 8 3 2 4 6" xfId="1436"/>
    <cellStyle name="標準 8 3 2 4 6 2" xfId="3217"/>
    <cellStyle name="標準 8 3 2 4 6 2 2" xfId="6828"/>
    <cellStyle name="標準 8 3 2 4 6 2 2 2" xfId="13962"/>
    <cellStyle name="標準 8 3 2 4 6 2 2 2 2" xfId="28230"/>
    <cellStyle name="標準 8 3 2 4 6 2 2 2 3" xfId="42503"/>
    <cellStyle name="標準 8 3 2 4 6 2 2 3" xfId="21096"/>
    <cellStyle name="標準 8 3 2 4 6 2 2 4" xfId="35369"/>
    <cellStyle name="標準 8 3 2 4 6 2 3" xfId="10395"/>
    <cellStyle name="標準 8 3 2 4 6 2 3 2" xfId="24663"/>
    <cellStyle name="標準 8 3 2 4 6 2 3 3" xfId="38936"/>
    <cellStyle name="標準 8 3 2 4 6 2 4" xfId="17529"/>
    <cellStyle name="標準 8 3 2 4 6 2 5" xfId="31802"/>
    <cellStyle name="標準 8 3 2 4 6 3" xfId="5047"/>
    <cellStyle name="標準 8 3 2 4 6 3 2" xfId="12181"/>
    <cellStyle name="標準 8 3 2 4 6 3 2 2" xfId="26449"/>
    <cellStyle name="標準 8 3 2 4 6 3 2 3" xfId="40722"/>
    <cellStyle name="標準 8 3 2 4 6 3 3" xfId="19315"/>
    <cellStyle name="標準 8 3 2 4 6 3 4" xfId="33588"/>
    <cellStyle name="標準 8 3 2 4 6 4" xfId="8614"/>
    <cellStyle name="標準 8 3 2 4 6 4 2" xfId="22882"/>
    <cellStyle name="標準 8 3 2 4 6 4 3" xfId="37155"/>
    <cellStyle name="標準 8 3 2 4 6 5" xfId="15748"/>
    <cellStyle name="標準 8 3 2 4 6 6" xfId="30021"/>
    <cellStyle name="標準 8 3 2 4 7" xfId="1881"/>
    <cellStyle name="標準 8 3 2 4 7 2" xfId="5492"/>
    <cellStyle name="標準 8 3 2 4 7 2 2" xfId="12626"/>
    <cellStyle name="標準 8 3 2 4 7 2 2 2" xfId="26894"/>
    <cellStyle name="標準 8 3 2 4 7 2 2 3" xfId="41167"/>
    <cellStyle name="標準 8 3 2 4 7 2 3" xfId="19760"/>
    <cellStyle name="標準 8 3 2 4 7 2 4" xfId="34033"/>
    <cellStyle name="標準 8 3 2 4 7 3" xfId="9059"/>
    <cellStyle name="標準 8 3 2 4 7 3 2" xfId="23327"/>
    <cellStyle name="標準 8 3 2 4 7 3 3" xfId="37600"/>
    <cellStyle name="標準 8 3 2 4 7 4" xfId="16193"/>
    <cellStyle name="標準 8 3 2 4 7 5" xfId="30466"/>
    <cellStyle name="標準 8 3 2 4 8" xfId="3711"/>
    <cellStyle name="標準 8 3 2 4 8 2" xfId="10845"/>
    <cellStyle name="標準 8 3 2 4 8 2 2" xfId="25113"/>
    <cellStyle name="標準 8 3 2 4 8 2 3" xfId="39386"/>
    <cellStyle name="標準 8 3 2 4 8 3" xfId="17979"/>
    <cellStyle name="標準 8 3 2 4 8 4" xfId="32252"/>
    <cellStyle name="標準 8 3 2 4 9" xfId="7278"/>
    <cellStyle name="標準 8 3 2 4 9 2" xfId="21546"/>
    <cellStyle name="標準 8 3 2 4 9 3" xfId="35819"/>
    <cellStyle name="標準 8 3 2 5" xfId="210"/>
    <cellStyle name="標準 8 3 2 5 10" xfId="28795"/>
    <cellStyle name="標準 8 3 2 5 2" xfId="359"/>
    <cellStyle name="標準 8 3 2 5 2 2" xfId="1250"/>
    <cellStyle name="標準 8 3 2 5 2 2 2" xfId="3031"/>
    <cellStyle name="標準 8 3 2 5 2 2 2 2" xfId="6642"/>
    <cellStyle name="標準 8 3 2 5 2 2 2 2 2" xfId="13776"/>
    <cellStyle name="標準 8 3 2 5 2 2 2 2 2 2" xfId="28044"/>
    <cellStyle name="標準 8 3 2 5 2 2 2 2 2 3" xfId="42317"/>
    <cellStyle name="標準 8 3 2 5 2 2 2 2 3" xfId="20910"/>
    <cellStyle name="標準 8 3 2 5 2 2 2 2 4" xfId="35183"/>
    <cellStyle name="標準 8 3 2 5 2 2 2 3" xfId="10209"/>
    <cellStyle name="標準 8 3 2 5 2 2 2 3 2" xfId="24477"/>
    <cellStyle name="標準 8 3 2 5 2 2 2 3 3" xfId="38750"/>
    <cellStyle name="標準 8 3 2 5 2 2 2 4" xfId="17343"/>
    <cellStyle name="標準 8 3 2 5 2 2 2 5" xfId="31616"/>
    <cellStyle name="標準 8 3 2 5 2 2 3" xfId="4861"/>
    <cellStyle name="標準 8 3 2 5 2 2 3 2" xfId="11995"/>
    <cellStyle name="標準 8 3 2 5 2 2 3 2 2" xfId="26263"/>
    <cellStyle name="標準 8 3 2 5 2 2 3 2 3" xfId="40536"/>
    <cellStyle name="標準 8 3 2 5 2 2 3 3" xfId="19129"/>
    <cellStyle name="標準 8 3 2 5 2 2 3 4" xfId="33402"/>
    <cellStyle name="標準 8 3 2 5 2 2 4" xfId="8428"/>
    <cellStyle name="標準 8 3 2 5 2 2 4 2" xfId="22696"/>
    <cellStyle name="標準 8 3 2 5 2 2 4 3" xfId="36969"/>
    <cellStyle name="標準 8 3 2 5 2 2 5" xfId="15562"/>
    <cellStyle name="標準 8 3 2 5 2 2 6" xfId="29835"/>
    <cellStyle name="標準 8 3 2 5 2 3" xfId="804"/>
    <cellStyle name="標準 8 3 2 5 2 3 2" xfId="2585"/>
    <cellStyle name="標準 8 3 2 5 2 3 2 2" xfId="6196"/>
    <cellStyle name="標準 8 3 2 5 2 3 2 2 2" xfId="13330"/>
    <cellStyle name="標準 8 3 2 5 2 3 2 2 2 2" xfId="27598"/>
    <cellStyle name="標準 8 3 2 5 2 3 2 2 2 3" xfId="41871"/>
    <cellStyle name="標準 8 3 2 5 2 3 2 2 3" xfId="20464"/>
    <cellStyle name="標準 8 3 2 5 2 3 2 2 4" xfId="34737"/>
    <cellStyle name="標準 8 3 2 5 2 3 2 3" xfId="9763"/>
    <cellStyle name="標準 8 3 2 5 2 3 2 3 2" xfId="24031"/>
    <cellStyle name="標準 8 3 2 5 2 3 2 3 3" xfId="38304"/>
    <cellStyle name="標準 8 3 2 5 2 3 2 4" xfId="16897"/>
    <cellStyle name="標準 8 3 2 5 2 3 2 5" xfId="31170"/>
    <cellStyle name="標準 8 3 2 5 2 3 3" xfId="4415"/>
    <cellStyle name="標準 8 3 2 5 2 3 3 2" xfId="11549"/>
    <cellStyle name="標準 8 3 2 5 2 3 3 2 2" xfId="25817"/>
    <cellStyle name="標準 8 3 2 5 2 3 3 2 3" xfId="40090"/>
    <cellStyle name="標準 8 3 2 5 2 3 3 3" xfId="18683"/>
    <cellStyle name="標準 8 3 2 5 2 3 3 4" xfId="32956"/>
    <cellStyle name="標準 8 3 2 5 2 3 4" xfId="7982"/>
    <cellStyle name="標準 8 3 2 5 2 3 4 2" xfId="22250"/>
    <cellStyle name="標準 8 3 2 5 2 3 4 3" xfId="36523"/>
    <cellStyle name="標準 8 3 2 5 2 3 5" xfId="15116"/>
    <cellStyle name="標準 8 3 2 5 2 3 6" xfId="29389"/>
    <cellStyle name="標準 8 3 2 5 2 4" xfId="1695"/>
    <cellStyle name="標準 8 3 2 5 2 4 2" xfId="3476"/>
    <cellStyle name="標準 8 3 2 5 2 4 2 2" xfId="7087"/>
    <cellStyle name="標準 8 3 2 5 2 4 2 2 2" xfId="14221"/>
    <cellStyle name="標準 8 3 2 5 2 4 2 2 2 2" xfId="28489"/>
    <cellStyle name="標準 8 3 2 5 2 4 2 2 2 3" xfId="42762"/>
    <cellStyle name="標準 8 3 2 5 2 4 2 2 3" xfId="21355"/>
    <cellStyle name="標準 8 3 2 5 2 4 2 2 4" xfId="35628"/>
    <cellStyle name="標準 8 3 2 5 2 4 2 3" xfId="10654"/>
    <cellStyle name="標準 8 3 2 5 2 4 2 3 2" xfId="24922"/>
    <cellStyle name="標準 8 3 2 5 2 4 2 3 3" xfId="39195"/>
    <cellStyle name="標準 8 3 2 5 2 4 2 4" xfId="17788"/>
    <cellStyle name="標準 8 3 2 5 2 4 2 5" xfId="32061"/>
    <cellStyle name="標準 8 3 2 5 2 4 3" xfId="5306"/>
    <cellStyle name="標準 8 3 2 5 2 4 3 2" xfId="12440"/>
    <cellStyle name="標準 8 3 2 5 2 4 3 2 2" xfId="26708"/>
    <cellStyle name="標準 8 3 2 5 2 4 3 2 3" xfId="40981"/>
    <cellStyle name="標準 8 3 2 5 2 4 3 3" xfId="19574"/>
    <cellStyle name="標準 8 3 2 5 2 4 3 4" xfId="33847"/>
    <cellStyle name="標準 8 3 2 5 2 4 4" xfId="8873"/>
    <cellStyle name="標準 8 3 2 5 2 4 4 2" xfId="23141"/>
    <cellStyle name="標準 8 3 2 5 2 4 4 3" xfId="37414"/>
    <cellStyle name="標準 8 3 2 5 2 4 5" xfId="16007"/>
    <cellStyle name="標準 8 3 2 5 2 4 6" xfId="30280"/>
    <cellStyle name="標準 8 3 2 5 2 5" xfId="2140"/>
    <cellStyle name="標準 8 3 2 5 2 5 2" xfId="5751"/>
    <cellStyle name="標準 8 3 2 5 2 5 2 2" xfId="12885"/>
    <cellStyle name="標準 8 3 2 5 2 5 2 2 2" xfId="27153"/>
    <cellStyle name="標準 8 3 2 5 2 5 2 2 3" xfId="41426"/>
    <cellStyle name="標準 8 3 2 5 2 5 2 3" xfId="20019"/>
    <cellStyle name="標準 8 3 2 5 2 5 2 4" xfId="34292"/>
    <cellStyle name="標準 8 3 2 5 2 5 3" xfId="9318"/>
    <cellStyle name="標準 8 3 2 5 2 5 3 2" xfId="23586"/>
    <cellStyle name="標準 8 3 2 5 2 5 3 3" xfId="37859"/>
    <cellStyle name="標準 8 3 2 5 2 5 4" xfId="16452"/>
    <cellStyle name="標準 8 3 2 5 2 5 5" xfId="30725"/>
    <cellStyle name="標準 8 3 2 5 2 6" xfId="3970"/>
    <cellStyle name="標準 8 3 2 5 2 6 2" xfId="11104"/>
    <cellStyle name="標準 8 3 2 5 2 6 2 2" xfId="25372"/>
    <cellStyle name="標準 8 3 2 5 2 6 2 3" xfId="39645"/>
    <cellStyle name="標準 8 3 2 5 2 6 3" xfId="18238"/>
    <cellStyle name="標準 8 3 2 5 2 6 4" xfId="32511"/>
    <cellStyle name="標準 8 3 2 5 2 7" xfId="7537"/>
    <cellStyle name="標準 8 3 2 5 2 7 2" xfId="21805"/>
    <cellStyle name="標準 8 3 2 5 2 7 3" xfId="36078"/>
    <cellStyle name="標準 8 3 2 5 2 8" xfId="14671"/>
    <cellStyle name="標準 8 3 2 5 2 9" xfId="28944"/>
    <cellStyle name="標準 8 3 2 5 3" xfId="1101"/>
    <cellStyle name="標準 8 3 2 5 3 2" xfId="2882"/>
    <cellStyle name="標準 8 3 2 5 3 2 2" xfId="6493"/>
    <cellStyle name="標準 8 3 2 5 3 2 2 2" xfId="13627"/>
    <cellStyle name="標準 8 3 2 5 3 2 2 2 2" xfId="27895"/>
    <cellStyle name="標準 8 3 2 5 3 2 2 2 3" xfId="42168"/>
    <cellStyle name="標準 8 3 2 5 3 2 2 3" xfId="20761"/>
    <cellStyle name="標準 8 3 2 5 3 2 2 4" xfId="35034"/>
    <cellStyle name="標準 8 3 2 5 3 2 3" xfId="10060"/>
    <cellStyle name="標準 8 3 2 5 3 2 3 2" xfId="24328"/>
    <cellStyle name="標準 8 3 2 5 3 2 3 3" xfId="38601"/>
    <cellStyle name="標準 8 3 2 5 3 2 4" xfId="17194"/>
    <cellStyle name="標準 8 3 2 5 3 2 5" xfId="31467"/>
    <cellStyle name="標準 8 3 2 5 3 3" xfId="4712"/>
    <cellStyle name="標準 8 3 2 5 3 3 2" xfId="11846"/>
    <cellStyle name="標準 8 3 2 5 3 3 2 2" xfId="26114"/>
    <cellStyle name="標準 8 3 2 5 3 3 2 3" xfId="40387"/>
    <cellStyle name="標準 8 3 2 5 3 3 3" xfId="18980"/>
    <cellStyle name="標準 8 3 2 5 3 3 4" xfId="33253"/>
    <cellStyle name="標準 8 3 2 5 3 4" xfId="8279"/>
    <cellStyle name="標準 8 3 2 5 3 4 2" xfId="22547"/>
    <cellStyle name="標準 8 3 2 5 3 4 3" xfId="36820"/>
    <cellStyle name="標準 8 3 2 5 3 5" xfId="15413"/>
    <cellStyle name="標準 8 3 2 5 3 6" xfId="29686"/>
    <cellStyle name="標準 8 3 2 5 4" xfId="655"/>
    <cellStyle name="標準 8 3 2 5 4 2" xfId="2436"/>
    <cellStyle name="標準 8 3 2 5 4 2 2" xfId="6047"/>
    <cellStyle name="標準 8 3 2 5 4 2 2 2" xfId="13181"/>
    <cellStyle name="標準 8 3 2 5 4 2 2 2 2" xfId="27449"/>
    <cellStyle name="標準 8 3 2 5 4 2 2 2 3" xfId="41722"/>
    <cellStyle name="標準 8 3 2 5 4 2 2 3" xfId="20315"/>
    <cellStyle name="標準 8 3 2 5 4 2 2 4" xfId="34588"/>
    <cellStyle name="標準 8 3 2 5 4 2 3" xfId="9614"/>
    <cellStyle name="標準 8 3 2 5 4 2 3 2" xfId="23882"/>
    <cellStyle name="標準 8 3 2 5 4 2 3 3" xfId="38155"/>
    <cellStyle name="標準 8 3 2 5 4 2 4" xfId="16748"/>
    <cellStyle name="標準 8 3 2 5 4 2 5" xfId="31021"/>
    <cellStyle name="標準 8 3 2 5 4 3" xfId="4266"/>
    <cellStyle name="標準 8 3 2 5 4 3 2" xfId="11400"/>
    <cellStyle name="標準 8 3 2 5 4 3 2 2" xfId="25668"/>
    <cellStyle name="標準 8 3 2 5 4 3 2 3" xfId="39941"/>
    <cellStyle name="標準 8 3 2 5 4 3 3" xfId="18534"/>
    <cellStyle name="標準 8 3 2 5 4 3 4" xfId="32807"/>
    <cellStyle name="標準 8 3 2 5 4 4" xfId="7833"/>
    <cellStyle name="標準 8 3 2 5 4 4 2" xfId="22101"/>
    <cellStyle name="標準 8 3 2 5 4 4 3" xfId="36374"/>
    <cellStyle name="標準 8 3 2 5 4 5" xfId="14967"/>
    <cellStyle name="標準 8 3 2 5 4 6" xfId="29240"/>
    <cellStyle name="標準 8 3 2 5 5" xfId="1546"/>
    <cellStyle name="標準 8 3 2 5 5 2" xfId="3327"/>
    <cellStyle name="標準 8 3 2 5 5 2 2" xfId="6938"/>
    <cellStyle name="標準 8 3 2 5 5 2 2 2" xfId="14072"/>
    <cellStyle name="標準 8 3 2 5 5 2 2 2 2" xfId="28340"/>
    <cellStyle name="標準 8 3 2 5 5 2 2 2 3" xfId="42613"/>
    <cellStyle name="標準 8 3 2 5 5 2 2 3" xfId="21206"/>
    <cellStyle name="標準 8 3 2 5 5 2 2 4" xfId="35479"/>
    <cellStyle name="標準 8 3 2 5 5 2 3" xfId="10505"/>
    <cellStyle name="標準 8 3 2 5 5 2 3 2" xfId="24773"/>
    <cellStyle name="標準 8 3 2 5 5 2 3 3" xfId="39046"/>
    <cellStyle name="標準 8 3 2 5 5 2 4" xfId="17639"/>
    <cellStyle name="標準 8 3 2 5 5 2 5" xfId="31912"/>
    <cellStyle name="標準 8 3 2 5 5 3" xfId="5157"/>
    <cellStyle name="標準 8 3 2 5 5 3 2" xfId="12291"/>
    <cellStyle name="標準 8 3 2 5 5 3 2 2" xfId="26559"/>
    <cellStyle name="標準 8 3 2 5 5 3 2 3" xfId="40832"/>
    <cellStyle name="標準 8 3 2 5 5 3 3" xfId="19425"/>
    <cellStyle name="標準 8 3 2 5 5 3 4" xfId="33698"/>
    <cellStyle name="標準 8 3 2 5 5 4" xfId="8724"/>
    <cellStyle name="標準 8 3 2 5 5 4 2" xfId="22992"/>
    <cellStyle name="標準 8 3 2 5 5 4 3" xfId="37265"/>
    <cellStyle name="標準 8 3 2 5 5 5" xfId="15858"/>
    <cellStyle name="標準 8 3 2 5 5 6" xfId="30131"/>
    <cellStyle name="標準 8 3 2 5 6" xfId="1991"/>
    <cellStyle name="標準 8 3 2 5 6 2" xfId="5602"/>
    <cellStyle name="標準 8 3 2 5 6 2 2" xfId="12736"/>
    <cellStyle name="標準 8 3 2 5 6 2 2 2" xfId="27004"/>
    <cellStyle name="標準 8 3 2 5 6 2 2 3" xfId="41277"/>
    <cellStyle name="標準 8 3 2 5 6 2 3" xfId="19870"/>
    <cellStyle name="標準 8 3 2 5 6 2 4" xfId="34143"/>
    <cellStyle name="標準 8 3 2 5 6 3" xfId="9169"/>
    <cellStyle name="標準 8 3 2 5 6 3 2" xfId="23437"/>
    <cellStyle name="標準 8 3 2 5 6 3 3" xfId="37710"/>
    <cellStyle name="標準 8 3 2 5 6 4" xfId="16303"/>
    <cellStyle name="標準 8 3 2 5 6 5" xfId="30576"/>
    <cellStyle name="標準 8 3 2 5 7" xfId="3821"/>
    <cellStyle name="標準 8 3 2 5 7 2" xfId="10955"/>
    <cellStyle name="標準 8 3 2 5 7 2 2" xfId="25223"/>
    <cellStyle name="標準 8 3 2 5 7 2 3" xfId="39496"/>
    <cellStyle name="標準 8 3 2 5 7 3" xfId="18089"/>
    <cellStyle name="標準 8 3 2 5 7 4" xfId="32362"/>
    <cellStyle name="標準 8 3 2 5 8" xfId="7388"/>
    <cellStyle name="標準 8 3 2 5 8 2" xfId="21656"/>
    <cellStyle name="標準 8 3 2 5 8 3" xfId="35929"/>
    <cellStyle name="標準 8 3 2 5 9" xfId="14522"/>
    <cellStyle name="標準 8 3 2 6" xfId="248"/>
    <cellStyle name="標準 8 3 2 6 2" xfId="1139"/>
    <cellStyle name="標準 8 3 2 6 2 2" xfId="2920"/>
    <cellStyle name="標準 8 3 2 6 2 2 2" xfId="6531"/>
    <cellStyle name="標準 8 3 2 6 2 2 2 2" xfId="13665"/>
    <cellStyle name="標準 8 3 2 6 2 2 2 2 2" xfId="27933"/>
    <cellStyle name="標準 8 3 2 6 2 2 2 2 3" xfId="42206"/>
    <cellStyle name="標準 8 3 2 6 2 2 2 3" xfId="20799"/>
    <cellStyle name="標準 8 3 2 6 2 2 2 4" xfId="35072"/>
    <cellStyle name="標準 8 3 2 6 2 2 3" xfId="10098"/>
    <cellStyle name="標準 8 3 2 6 2 2 3 2" xfId="24366"/>
    <cellStyle name="標準 8 3 2 6 2 2 3 3" xfId="38639"/>
    <cellStyle name="標準 8 3 2 6 2 2 4" xfId="17232"/>
    <cellStyle name="標準 8 3 2 6 2 2 5" xfId="31505"/>
    <cellStyle name="標準 8 3 2 6 2 3" xfId="4750"/>
    <cellStyle name="標準 8 3 2 6 2 3 2" xfId="11884"/>
    <cellStyle name="標準 8 3 2 6 2 3 2 2" xfId="26152"/>
    <cellStyle name="標準 8 3 2 6 2 3 2 3" xfId="40425"/>
    <cellStyle name="標準 8 3 2 6 2 3 3" xfId="19018"/>
    <cellStyle name="標準 8 3 2 6 2 3 4" xfId="33291"/>
    <cellStyle name="標準 8 3 2 6 2 4" xfId="8317"/>
    <cellStyle name="標準 8 3 2 6 2 4 2" xfId="22585"/>
    <cellStyle name="標準 8 3 2 6 2 4 3" xfId="36858"/>
    <cellStyle name="標準 8 3 2 6 2 5" xfId="15451"/>
    <cellStyle name="標準 8 3 2 6 2 6" xfId="29724"/>
    <cellStyle name="標準 8 3 2 6 3" xfId="693"/>
    <cellStyle name="標準 8 3 2 6 3 2" xfId="2474"/>
    <cellStyle name="標準 8 3 2 6 3 2 2" xfId="6085"/>
    <cellStyle name="標準 8 3 2 6 3 2 2 2" xfId="13219"/>
    <cellStyle name="標準 8 3 2 6 3 2 2 2 2" xfId="27487"/>
    <cellStyle name="標準 8 3 2 6 3 2 2 2 3" xfId="41760"/>
    <cellStyle name="標準 8 3 2 6 3 2 2 3" xfId="20353"/>
    <cellStyle name="標準 8 3 2 6 3 2 2 4" xfId="34626"/>
    <cellStyle name="標準 8 3 2 6 3 2 3" xfId="9652"/>
    <cellStyle name="標準 8 3 2 6 3 2 3 2" xfId="23920"/>
    <cellStyle name="標準 8 3 2 6 3 2 3 3" xfId="38193"/>
    <cellStyle name="標準 8 3 2 6 3 2 4" xfId="16786"/>
    <cellStyle name="標準 8 3 2 6 3 2 5" xfId="31059"/>
    <cellStyle name="標準 8 3 2 6 3 3" xfId="4304"/>
    <cellStyle name="標準 8 3 2 6 3 3 2" xfId="11438"/>
    <cellStyle name="標準 8 3 2 6 3 3 2 2" xfId="25706"/>
    <cellStyle name="標準 8 3 2 6 3 3 2 3" xfId="39979"/>
    <cellStyle name="標準 8 3 2 6 3 3 3" xfId="18572"/>
    <cellStyle name="標準 8 3 2 6 3 3 4" xfId="32845"/>
    <cellStyle name="標準 8 3 2 6 3 4" xfId="7871"/>
    <cellStyle name="標準 8 3 2 6 3 4 2" xfId="22139"/>
    <cellStyle name="標準 8 3 2 6 3 4 3" xfId="36412"/>
    <cellStyle name="標準 8 3 2 6 3 5" xfId="15005"/>
    <cellStyle name="標準 8 3 2 6 3 6" xfId="29278"/>
    <cellStyle name="標準 8 3 2 6 4" xfId="1584"/>
    <cellStyle name="標準 8 3 2 6 4 2" xfId="3365"/>
    <cellStyle name="標準 8 3 2 6 4 2 2" xfId="6976"/>
    <cellStyle name="標準 8 3 2 6 4 2 2 2" xfId="14110"/>
    <cellStyle name="標準 8 3 2 6 4 2 2 2 2" xfId="28378"/>
    <cellStyle name="標準 8 3 2 6 4 2 2 2 3" xfId="42651"/>
    <cellStyle name="標準 8 3 2 6 4 2 2 3" xfId="21244"/>
    <cellStyle name="標準 8 3 2 6 4 2 2 4" xfId="35517"/>
    <cellStyle name="標準 8 3 2 6 4 2 3" xfId="10543"/>
    <cellStyle name="標準 8 3 2 6 4 2 3 2" xfId="24811"/>
    <cellStyle name="標準 8 3 2 6 4 2 3 3" xfId="39084"/>
    <cellStyle name="標準 8 3 2 6 4 2 4" xfId="17677"/>
    <cellStyle name="標準 8 3 2 6 4 2 5" xfId="31950"/>
    <cellStyle name="標準 8 3 2 6 4 3" xfId="5195"/>
    <cellStyle name="標準 8 3 2 6 4 3 2" xfId="12329"/>
    <cellStyle name="標準 8 3 2 6 4 3 2 2" xfId="26597"/>
    <cellStyle name="標準 8 3 2 6 4 3 2 3" xfId="40870"/>
    <cellStyle name="標準 8 3 2 6 4 3 3" xfId="19463"/>
    <cellStyle name="標準 8 3 2 6 4 3 4" xfId="33736"/>
    <cellStyle name="標準 8 3 2 6 4 4" xfId="8762"/>
    <cellStyle name="標準 8 3 2 6 4 4 2" xfId="23030"/>
    <cellStyle name="標準 8 3 2 6 4 4 3" xfId="37303"/>
    <cellStyle name="標準 8 3 2 6 4 5" xfId="15896"/>
    <cellStyle name="標準 8 3 2 6 4 6" xfId="30169"/>
    <cellStyle name="標準 8 3 2 6 5" xfId="2029"/>
    <cellStyle name="標準 8 3 2 6 5 2" xfId="5640"/>
    <cellStyle name="標準 8 3 2 6 5 2 2" xfId="12774"/>
    <cellStyle name="標準 8 3 2 6 5 2 2 2" xfId="27042"/>
    <cellStyle name="標準 8 3 2 6 5 2 2 3" xfId="41315"/>
    <cellStyle name="標準 8 3 2 6 5 2 3" xfId="19908"/>
    <cellStyle name="標準 8 3 2 6 5 2 4" xfId="34181"/>
    <cellStyle name="標準 8 3 2 6 5 3" xfId="9207"/>
    <cellStyle name="標準 8 3 2 6 5 3 2" xfId="23475"/>
    <cellStyle name="標準 8 3 2 6 5 3 3" xfId="37748"/>
    <cellStyle name="標準 8 3 2 6 5 4" xfId="16341"/>
    <cellStyle name="標準 8 3 2 6 5 5" xfId="30614"/>
    <cellStyle name="標準 8 3 2 6 6" xfId="3859"/>
    <cellStyle name="標準 8 3 2 6 6 2" xfId="10993"/>
    <cellStyle name="標準 8 3 2 6 6 2 2" xfId="25261"/>
    <cellStyle name="標準 8 3 2 6 6 2 3" xfId="39534"/>
    <cellStyle name="標準 8 3 2 6 6 3" xfId="18127"/>
    <cellStyle name="標準 8 3 2 6 6 4" xfId="32400"/>
    <cellStyle name="標準 8 3 2 6 7" xfId="7426"/>
    <cellStyle name="標準 8 3 2 6 7 2" xfId="21694"/>
    <cellStyle name="標準 8 3 2 6 7 3" xfId="35967"/>
    <cellStyle name="標準 8 3 2 6 8" xfId="14560"/>
    <cellStyle name="標準 8 3 2 6 9" xfId="28833"/>
    <cellStyle name="標準 8 3 2 7" xfId="917"/>
    <cellStyle name="標準 8 3 2 7 2" xfId="2698"/>
    <cellStyle name="標準 8 3 2 7 2 2" xfId="6309"/>
    <cellStyle name="標準 8 3 2 7 2 2 2" xfId="13443"/>
    <cellStyle name="標準 8 3 2 7 2 2 2 2" xfId="27711"/>
    <cellStyle name="標準 8 3 2 7 2 2 2 3" xfId="41984"/>
    <cellStyle name="標準 8 3 2 7 2 2 3" xfId="20577"/>
    <cellStyle name="標準 8 3 2 7 2 2 4" xfId="34850"/>
    <cellStyle name="標準 8 3 2 7 2 3" xfId="9876"/>
    <cellStyle name="標準 8 3 2 7 2 3 2" xfId="24144"/>
    <cellStyle name="標準 8 3 2 7 2 3 3" xfId="38417"/>
    <cellStyle name="標準 8 3 2 7 2 4" xfId="17010"/>
    <cellStyle name="標準 8 3 2 7 2 5" xfId="31283"/>
    <cellStyle name="標準 8 3 2 7 3" xfId="4528"/>
    <cellStyle name="標準 8 3 2 7 3 2" xfId="11662"/>
    <cellStyle name="標準 8 3 2 7 3 2 2" xfId="25930"/>
    <cellStyle name="標準 8 3 2 7 3 2 3" xfId="40203"/>
    <cellStyle name="標準 8 3 2 7 3 3" xfId="18796"/>
    <cellStyle name="標準 8 3 2 7 3 4" xfId="33069"/>
    <cellStyle name="標準 8 3 2 7 4" xfId="8095"/>
    <cellStyle name="標準 8 3 2 7 4 2" xfId="22363"/>
    <cellStyle name="標準 8 3 2 7 4 3" xfId="36636"/>
    <cellStyle name="標準 8 3 2 7 5" xfId="15229"/>
    <cellStyle name="標準 8 3 2 7 6" xfId="29502"/>
    <cellStyle name="標準 8 3 2 8" xfId="471"/>
    <cellStyle name="標準 8 3 2 8 2" xfId="2252"/>
    <cellStyle name="標準 8 3 2 8 2 2" xfId="5863"/>
    <cellStyle name="標準 8 3 2 8 2 2 2" xfId="12997"/>
    <cellStyle name="標準 8 3 2 8 2 2 2 2" xfId="27265"/>
    <cellStyle name="標準 8 3 2 8 2 2 2 3" xfId="41538"/>
    <cellStyle name="標準 8 3 2 8 2 2 3" xfId="20131"/>
    <cellStyle name="標準 8 3 2 8 2 2 4" xfId="34404"/>
    <cellStyle name="標準 8 3 2 8 2 3" xfId="9430"/>
    <cellStyle name="標準 8 3 2 8 2 3 2" xfId="23698"/>
    <cellStyle name="標準 8 3 2 8 2 3 3" xfId="37971"/>
    <cellStyle name="標準 8 3 2 8 2 4" xfId="16564"/>
    <cellStyle name="標準 8 3 2 8 2 5" xfId="30837"/>
    <cellStyle name="標準 8 3 2 8 3" xfId="4082"/>
    <cellStyle name="標準 8 3 2 8 3 2" xfId="11216"/>
    <cellStyle name="標準 8 3 2 8 3 2 2" xfId="25484"/>
    <cellStyle name="標準 8 3 2 8 3 2 3" xfId="39757"/>
    <cellStyle name="標準 8 3 2 8 3 3" xfId="18350"/>
    <cellStyle name="標準 8 3 2 8 3 4" xfId="32623"/>
    <cellStyle name="標準 8 3 2 8 4" xfId="7649"/>
    <cellStyle name="標準 8 3 2 8 4 2" xfId="21917"/>
    <cellStyle name="標準 8 3 2 8 4 3" xfId="36190"/>
    <cellStyle name="標準 8 3 2 8 5" xfId="14783"/>
    <cellStyle name="標準 8 3 2 8 6" xfId="29056"/>
    <cellStyle name="標準 8 3 2 9" xfId="1362"/>
    <cellStyle name="標準 8 3 2 9 2" xfId="3143"/>
    <cellStyle name="標準 8 3 2 9 2 2" xfId="6754"/>
    <cellStyle name="標準 8 3 2 9 2 2 2" xfId="13888"/>
    <cellStyle name="標準 8 3 2 9 2 2 2 2" xfId="28156"/>
    <cellStyle name="標準 8 3 2 9 2 2 2 3" xfId="42429"/>
    <cellStyle name="標準 8 3 2 9 2 2 3" xfId="21022"/>
    <cellStyle name="標準 8 3 2 9 2 2 4" xfId="35295"/>
    <cellStyle name="標準 8 3 2 9 2 3" xfId="10321"/>
    <cellStyle name="標準 8 3 2 9 2 3 2" xfId="24589"/>
    <cellStyle name="標準 8 3 2 9 2 3 3" xfId="38862"/>
    <cellStyle name="標準 8 3 2 9 2 4" xfId="17455"/>
    <cellStyle name="標準 8 3 2 9 2 5" xfId="31728"/>
    <cellStyle name="標準 8 3 2 9 3" xfId="4973"/>
    <cellStyle name="標準 8 3 2 9 3 2" xfId="12107"/>
    <cellStyle name="標準 8 3 2 9 3 2 2" xfId="26375"/>
    <cellStyle name="標準 8 3 2 9 3 2 3" xfId="40648"/>
    <cellStyle name="標準 8 3 2 9 3 3" xfId="19241"/>
    <cellStyle name="標準 8 3 2 9 3 4" xfId="33514"/>
    <cellStyle name="標準 8 3 2 9 4" xfId="8540"/>
    <cellStyle name="標準 8 3 2 9 4 2" xfId="22808"/>
    <cellStyle name="標準 8 3 2 9 4 3" xfId="37081"/>
    <cellStyle name="標準 8 3 2 9 5" xfId="15674"/>
    <cellStyle name="標準 8 3 2 9 6" xfId="29947"/>
    <cellStyle name="標準 8 3 3" xfId="35"/>
    <cellStyle name="標準 8 3 3 10" xfId="3646"/>
    <cellStyle name="標準 8 3 3 10 2" xfId="10780"/>
    <cellStyle name="標準 8 3 3 10 2 2" xfId="25048"/>
    <cellStyle name="標準 8 3 3 10 2 3" xfId="39321"/>
    <cellStyle name="標準 8 3 3 10 3" xfId="17914"/>
    <cellStyle name="標準 8 3 3 10 4" xfId="32187"/>
    <cellStyle name="標準 8 3 3 11" xfId="7213"/>
    <cellStyle name="標準 8 3 3 11 2" xfId="21481"/>
    <cellStyle name="標準 8 3 3 11 3" xfId="35754"/>
    <cellStyle name="標準 8 3 3 12" xfId="14347"/>
    <cellStyle name="標準 8 3 3 13" xfId="28620"/>
    <cellStyle name="標準 8 3 3 2" xfId="72"/>
    <cellStyle name="標準 8 3 3 2 10" xfId="14384"/>
    <cellStyle name="標準 8 3 3 2 11" xfId="28657"/>
    <cellStyle name="標準 8 3 3 2 2" xfId="211"/>
    <cellStyle name="標準 8 3 3 2 2 10" xfId="28796"/>
    <cellStyle name="標準 8 3 3 2 2 2" xfId="405"/>
    <cellStyle name="標準 8 3 3 2 2 2 2" xfId="1296"/>
    <cellStyle name="標準 8 3 3 2 2 2 2 2" xfId="3077"/>
    <cellStyle name="標準 8 3 3 2 2 2 2 2 2" xfId="6688"/>
    <cellStyle name="標準 8 3 3 2 2 2 2 2 2 2" xfId="13822"/>
    <cellStyle name="標準 8 3 3 2 2 2 2 2 2 2 2" xfId="28090"/>
    <cellStyle name="標準 8 3 3 2 2 2 2 2 2 2 3" xfId="42363"/>
    <cellStyle name="標準 8 3 3 2 2 2 2 2 2 3" xfId="20956"/>
    <cellStyle name="標準 8 3 3 2 2 2 2 2 2 4" xfId="35229"/>
    <cellStyle name="標準 8 3 3 2 2 2 2 2 3" xfId="10255"/>
    <cellStyle name="標準 8 3 3 2 2 2 2 2 3 2" xfId="24523"/>
    <cellStyle name="標準 8 3 3 2 2 2 2 2 3 3" xfId="38796"/>
    <cellStyle name="標準 8 3 3 2 2 2 2 2 4" xfId="17389"/>
    <cellStyle name="標準 8 3 3 2 2 2 2 2 5" xfId="31662"/>
    <cellStyle name="標準 8 3 3 2 2 2 2 3" xfId="4907"/>
    <cellStyle name="標準 8 3 3 2 2 2 2 3 2" xfId="12041"/>
    <cellStyle name="標準 8 3 3 2 2 2 2 3 2 2" xfId="26309"/>
    <cellStyle name="標準 8 3 3 2 2 2 2 3 2 3" xfId="40582"/>
    <cellStyle name="標準 8 3 3 2 2 2 2 3 3" xfId="19175"/>
    <cellStyle name="標準 8 3 3 2 2 2 2 3 4" xfId="33448"/>
    <cellStyle name="標準 8 3 3 2 2 2 2 4" xfId="8474"/>
    <cellStyle name="標準 8 3 3 2 2 2 2 4 2" xfId="22742"/>
    <cellStyle name="標準 8 3 3 2 2 2 2 4 3" xfId="37015"/>
    <cellStyle name="標準 8 3 3 2 2 2 2 5" xfId="15608"/>
    <cellStyle name="標準 8 3 3 2 2 2 2 6" xfId="29881"/>
    <cellStyle name="標準 8 3 3 2 2 2 3" xfId="850"/>
    <cellStyle name="標準 8 3 3 2 2 2 3 2" xfId="2631"/>
    <cellStyle name="標準 8 3 3 2 2 2 3 2 2" xfId="6242"/>
    <cellStyle name="標準 8 3 3 2 2 2 3 2 2 2" xfId="13376"/>
    <cellStyle name="標準 8 3 3 2 2 2 3 2 2 2 2" xfId="27644"/>
    <cellStyle name="標準 8 3 3 2 2 2 3 2 2 2 3" xfId="41917"/>
    <cellStyle name="標準 8 3 3 2 2 2 3 2 2 3" xfId="20510"/>
    <cellStyle name="標準 8 3 3 2 2 2 3 2 2 4" xfId="34783"/>
    <cellStyle name="標準 8 3 3 2 2 2 3 2 3" xfId="9809"/>
    <cellStyle name="標準 8 3 3 2 2 2 3 2 3 2" xfId="24077"/>
    <cellStyle name="標準 8 3 3 2 2 2 3 2 3 3" xfId="38350"/>
    <cellStyle name="標準 8 3 3 2 2 2 3 2 4" xfId="16943"/>
    <cellStyle name="標準 8 3 3 2 2 2 3 2 5" xfId="31216"/>
    <cellStyle name="標準 8 3 3 2 2 2 3 3" xfId="4461"/>
    <cellStyle name="標準 8 3 3 2 2 2 3 3 2" xfId="11595"/>
    <cellStyle name="標準 8 3 3 2 2 2 3 3 2 2" xfId="25863"/>
    <cellStyle name="標準 8 3 3 2 2 2 3 3 2 3" xfId="40136"/>
    <cellStyle name="標準 8 3 3 2 2 2 3 3 3" xfId="18729"/>
    <cellStyle name="標準 8 3 3 2 2 2 3 3 4" xfId="33002"/>
    <cellStyle name="標準 8 3 3 2 2 2 3 4" xfId="8028"/>
    <cellStyle name="標準 8 3 3 2 2 2 3 4 2" xfId="22296"/>
    <cellStyle name="標準 8 3 3 2 2 2 3 4 3" xfId="36569"/>
    <cellStyle name="標準 8 3 3 2 2 2 3 5" xfId="15162"/>
    <cellStyle name="標準 8 3 3 2 2 2 3 6" xfId="29435"/>
    <cellStyle name="標準 8 3 3 2 2 2 4" xfId="1741"/>
    <cellStyle name="標準 8 3 3 2 2 2 4 2" xfId="3522"/>
    <cellStyle name="標準 8 3 3 2 2 2 4 2 2" xfId="7133"/>
    <cellStyle name="標準 8 3 3 2 2 2 4 2 2 2" xfId="14267"/>
    <cellStyle name="標準 8 3 3 2 2 2 4 2 2 2 2" xfId="28535"/>
    <cellStyle name="標準 8 3 3 2 2 2 4 2 2 2 3" xfId="42808"/>
    <cellStyle name="標準 8 3 3 2 2 2 4 2 2 3" xfId="21401"/>
    <cellStyle name="標準 8 3 3 2 2 2 4 2 2 4" xfId="35674"/>
    <cellStyle name="標準 8 3 3 2 2 2 4 2 3" xfId="10700"/>
    <cellStyle name="標準 8 3 3 2 2 2 4 2 3 2" xfId="24968"/>
    <cellStyle name="標準 8 3 3 2 2 2 4 2 3 3" xfId="39241"/>
    <cellStyle name="標準 8 3 3 2 2 2 4 2 4" xfId="17834"/>
    <cellStyle name="標準 8 3 3 2 2 2 4 2 5" xfId="32107"/>
    <cellStyle name="標準 8 3 3 2 2 2 4 3" xfId="5352"/>
    <cellStyle name="標準 8 3 3 2 2 2 4 3 2" xfId="12486"/>
    <cellStyle name="標準 8 3 3 2 2 2 4 3 2 2" xfId="26754"/>
    <cellStyle name="標準 8 3 3 2 2 2 4 3 2 3" xfId="41027"/>
    <cellStyle name="標準 8 3 3 2 2 2 4 3 3" xfId="19620"/>
    <cellStyle name="標準 8 3 3 2 2 2 4 3 4" xfId="33893"/>
    <cellStyle name="標準 8 3 3 2 2 2 4 4" xfId="8919"/>
    <cellStyle name="標準 8 3 3 2 2 2 4 4 2" xfId="23187"/>
    <cellStyle name="標準 8 3 3 2 2 2 4 4 3" xfId="37460"/>
    <cellStyle name="標準 8 3 3 2 2 2 4 5" xfId="16053"/>
    <cellStyle name="標準 8 3 3 2 2 2 4 6" xfId="30326"/>
    <cellStyle name="標準 8 3 3 2 2 2 5" xfId="2186"/>
    <cellStyle name="標準 8 3 3 2 2 2 5 2" xfId="5797"/>
    <cellStyle name="標準 8 3 3 2 2 2 5 2 2" xfId="12931"/>
    <cellStyle name="標準 8 3 3 2 2 2 5 2 2 2" xfId="27199"/>
    <cellStyle name="標準 8 3 3 2 2 2 5 2 2 3" xfId="41472"/>
    <cellStyle name="標準 8 3 3 2 2 2 5 2 3" xfId="20065"/>
    <cellStyle name="標準 8 3 3 2 2 2 5 2 4" xfId="34338"/>
    <cellStyle name="標準 8 3 3 2 2 2 5 3" xfId="9364"/>
    <cellStyle name="標準 8 3 3 2 2 2 5 3 2" xfId="23632"/>
    <cellStyle name="標準 8 3 3 2 2 2 5 3 3" xfId="37905"/>
    <cellStyle name="標準 8 3 3 2 2 2 5 4" xfId="16498"/>
    <cellStyle name="標準 8 3 3 2 2 2 5 5" xfId="30771"/>
    <cellStyle name="標準 8 3 3 2 2 2 6" xfId="4016"/>
    <cellStyle name="標準 8 3 3 2 2 2 6 2" xfId="11150"/>
    <cellStyle name="標準 8 3 3 2 2 2 6 2 2" xfId="25418"/>
    <cellStyle name="標準 8 3 3 2 2 2 6 2 3" xfId="39691"/>
    <cellStyle name="標準 8 3 3 2 2 2 6 3" xfId="18284"/>
    <cellStyle name="標準 8 3 3 2 2 2 6 4" xfId="32557"/>
    <cellStyle name="標準 8 3 3 2 2 2 7" xfId="7583"/>
    <cellStyle name="標準 8 3 3 2 2 2 7 2" xfId="21851"/>
    <cellStyle name="標準 8 3 3 2 2 2 7 3" xfId="36124"/>
    <cellStyle name="標準 8 3 3 2 2 2 8" xfId="14717"/>
    <cellStyle name="標準 8 3 3 2 2 2 9" xfId="28990"/>
    <cellStyle name="標準 8 3 3 2 2 3" xfId="1102"/>
    <cellStyle name="標準 8 3 3 2 2 3 2" xfId="2883"/>
    <cellStyle name="標準 8 3 3 2 2 3 2 2" xfId="6494"/>
    <cellStyle name="標準 8 3 3 2 2 3 2 2 2" xfId="13628"/>
    <cellStyle name="標準 8 3 3 2 2 3 2 2 2 2" xfId="27896"/>
    <cellStyle name="標準 8 3 3 2 2 3 2 2 2 3" xfId="42169"/>
    <cellStyle name="標準 8 3 3 2 2 3 2 2 3" xfId="20762"/>
    <cellStyle name="標準 8 3 3 2 2 3 2 2 4" xfId="35035"/>
    <cellStyle name="標準 8 3 3 2 2 3 2 3" xfId="10061"/>
    <cellStyle name="標準 8 3 3 2 2 3 2 3 2" xfId="24329"/>
    <cellStyle name="標準 8 3 3 2 2 3 2 3 3" xfId="38602"/>
    <cellStyle name="標準 8 3 3 2 2 3 2 4" xfId="17195"/>
    <cellStyle name="標準 8 3 3 2 2 3 2 5" xfId="31468"/>
    <cellStyle name="標準 8 3 3 2 2 3 3" xfId="4713"/>
    <cellStyle name="標準 8 3 3 2 2 3 3 2" xfId="11847"/>
    <cellStyle name="標準 8 3 3 2 2 3 3 2 2" xfId="26115"/>
    <cellStyle name="標準 8 3 3 2 2 3 3 2 3" xfId="40388"/>
    <cellStyle name="標準 8 3 3 2 2 3 3 3" xfId="18981"/>
    <cellStyle name="標準 8 3 3 2 2 3 3 4" xfId="33254"/>
    <cellStyle name="標準 8 3 3 2 2 3 4" xfId="8280"/>
    <cellStyle name="標準 8 3 3 2 2 3 4 2" xfId="22548"/>
    <cellStyle name="標準 8 3 3 2 2 3 4 3" xfId="36821"/>
    <cellStyle name="標準 8 3 3 2 2 3 5" xfId="15414"/>
    <cellStyle name="標準 8 3 3 2 2 3 6" xfId="29687"/>
    <cellStyle name="標準 8 3 3 2 2 4" xfId="656"/>
    <cellStyle name="標準 8 3 3 2 2 4 2" xfId="2437"/>
    <cellStyle name="標準 8 3 3 2 2 4 2 2" xfId="6048"/>
    <cellStyle name="標準 8 3 3 2 2 4 2 2 2" xfId="13182"/>
    <cellStyle name="標準 8 3 3 2 2 4 2 2 2 2" xfId="27450"/>
    <cellStyle name="標準 8 3 3 2 2 4 2 2 2 3" xfId="41723"/>
    <cellStyle name="標準 8 3 3 2 2 4 2 2 3" xfId="20316"/>
    <cellStyle name="標準 8 3 3 2 2 4 2 2 4" xfId="34589"/>
    <cellStyle name="標準 8 3 3 2 2 4 2 3" xfId="9615"/>
    <cellStyle name="標準 8 3 3 2 2 4 2 3 2" xfId="23883"/>
    <cellStyle name="標準 8 3 3 2 2 4 2 3 3" xfId="38156"/>
    <cellStyle name="標準 8 3 3 2 2 4 2 4" xfId="16749"/>
    <cellStyle name="標準 8 3 3 2 2 4 2 5" xfId="31022"/>
    <cellStyle name="標準 8 3 3 2 2 4 3" xfId="4267"/>
    <cellStyle name="標準 8 3 3 2 2 4 3 2" xfId="11401"/>
    <cellStyle name="標準 8 3 3 2 2 4 3 2 2" xfId="25669"/>
    <cellStyle name="標準 8 3 3 2 2 4 3 2 3" xfId="39942"/>
    <cellStyle name="標準 8 3 3 2 2 4 3 3" xfId="18535"/>
    <cellStyle name="標準 8 3 3 2 2 4 3 4" xfId="32808"/>
    <cellStyle name="標準 8 3 3 2 2 4 4" xfId="7834"/>
    <cellStyle name="標準 8 3 3 2 2 4 4 2" xfId="22102"/>
    <cellStyle name="標準 8 3 3 2 2 4 4 3" xfId="36375"/>
    <cellStyle name="標準 8 3 3 2 2 4 5" xfId="14968"/>
    <cellStyle name="標準 8 3 3 2 2 4 6" xfId="29241"/>
    <cellStyle name="標準 8 3 3 2 2 5" xfId="1547"/>
    <cellStyle name="標準 8 3 3 2 2 5 2" xfId="3328"/>
    <cellStyle name="標準 8 3 3 2 2 5 2 2" xfId="6939"/>
    <cellStyle name="標準 8 3 3 2 2 5 2 2 2" xfId="14073"/>
    <cellStyle name="標準 8 3 3 2 2 5 2 2 2 2" xfId="28341"/>
    <cellStyle name="標準 8 3 3 2 2 5 2 2 2 3" xfId="42614"/>
    <cellStyle name="標準 8 3 3 2 2 5 2 2 3" xfId="21207"/>
    <cellStyle name="標準 8 3 3 2 2 5 2 2 4" xfId="35480"/>
    <cellStyle name="標準 8 3 3 2 2 5 2 3" xfId="10506"/>
    <cellStyle name="標準 8 3 3 2 2 5 2 3 2" xfId="24774"/>
    <cellStyle name="標準 8 3 3 2 2 5 2 3 3" xfId="39047"/>
    <cellStyle name="標準 8 3 3 2 2 5 2 4" xfId="17640"/>
    <cellStyle name="標準 8 3 3 2 2 5 2 5" xfId="31913"/>
    <cellStyle name="標準 8 3 3 2 2 5 3" xfId="5158"/>
    <cellStyle name="標準 8 3 3 2 2 5 3 2" xfId="12292"/>
    <cellStyle name="標準 8 3 3 2 2 5 3 2 2" xfId="26560"/>
    <cellStyle name="標準 8 3 3 2 2 5 3 2 3" xfId="40833"/>
    <cellStyle name="標準 8 3 3 2 2 5 3 3" xfId="19426"/>
    <cellStyle name="標準 8 3 3 2 2 5 3 4" xfId="33699"/>
    <cellStyle name="標準 8 3 3 2 2 5 4" xfId="8725"/>
    <cellStyle name="標準 8 3 3 2 2 5 4 2" xfId="22993"/>
    <cellStyle name="標準 8 3 3 2 2 5 4 3" xfId="37266"/>
    <cellStyle name="標準 8 3 3 2 2 5 5" xfId="15859"/>
    <cellStyle name="標準 8 3 3 2 2 5 6" xfId="30132"/>
    <cellStyle name="標準 8 3 3 2 2 6" xfId="1992"/>
    <cellStyle name="標準 8 3 3 2 2 6 2" xfId="5603"/>
    <cellStyle name="標準 8 3 3 2 2 6 2 2" xfId="12737"/>
    <cellStyle name="標準 8 3 3 2 2 6 2 2 2" xfId="27005"/>
    <cellStyle name="標準 8 3 3 2 2 6 2 2 3" xfId="41278"/>
    <cellStyle name="標準 8 3 3 2 2 6 2 3" xfId="19871"/>
    <cellStyle name="標準 8 3 3 2 2 6 2 4" xfId="34144"/>
    <cellStyle name="標準 8 3 3 2 2 6 3" xfId="9170"/>
    <cellStyle name="標準 8 3 3 2 2 6 3 2" xfId="23438"/>
    <cellStyle name="標準 8 3 3 2 2 6 3 3" xfId="37711"/>
    <cellStyle name="標準 8 3 3 2 2 6 4" xfId="16304"/>
    <cellStyle name="標準 8 3 3 2 2 6 5" xfId="30577"/>
    <cellStyle name="標準 8 3 3 2 2 7" xfId="3822"/>
    <cellStyle name="標準 8 3 3 2 2 7 2" xfId="10956"/>
    <cellStyle name="標準 8 3 3 2 2 7 2 2" xfId="25224"/>
    <cellStyle name="標準 8 3 3 2 2 7 2 3" xfId="39497"/>
    <cellStyle name="標準 8 3 3 2 2 7 3" xfId="18090"/>
    <cellStyle name="標準 8 3 3 2 2 7 4" xfId="32363"/>
    <cellStyle name="標準 8 3 3 2 2 8" xfId="7389"/>
    <cellStyle name="標準 8 3 3 2 2 8 2" xfId="21657"/>
    <cellStyle name="標準 8 3 3 2 2 8 3" xfId="35930"/>
    <cellStyle name="標準 8 3 3 2 2 9" xfId="14523"/>
    <cellStyle name="標準 8 3 3 2 3" xfId="294"/>
    <cellStyle name="標準 8 3 3 2 3 2" xfId="1185"/>
    <cellStyle name="標準 8 3 3 2 3 2 2" xfId="2966"/>
    <cellStyle name="標準 8 3 3 2 3 2 2 2" xfId="6577"/>
    <cellStyle name="標準 8 3 3 2 3 2 2 2 2" xfId="13711"/>
    <cellStyle name="標準 8 3 3 2 3 2 2 2 2 2" xfId="27979"/>
    <cellStyle name="標準 8 3 3 2 3 2 2 2 2 3" xfId="42252"/>
    <cellStyle name="標準 8 3 3 2 3 2 2 2 3" xfId="20845"/>
    <cellStyle name="標準 8 3 3 2 3 2 2 2 4" xfId="35118"/>
    <cellStyle name="標準 8 3 3 2 3 2 2 3" xfId="10144"/>
    <cellStyle name="標準 8 3 3 2 3 2 2 3 2" xfId="24412"/>
    <cellStyle name="標準 8 3 3 2 3 2 2 3 3" xfId="38685"/>
    <cellStyle name="標準 8 3 3 2 3 2 2 4" xfId="17278"/>
    <cellStyle name="標準 8 3 3 2 3 2 2 5" xfId="31551"/>
    <cellStyle name="標準 8 3 3 2 3 2 3" xfId="4796"/>
    <cellStyle name="標準 8 3 3 2 3 2 3 2" xfId="11930"/>
    <cellStyle name="標準 8 3 3 2 3 2 3 2 2" xfId="26198"/>
    <cellStyle name="標準 8 3 3 2 3 2 3 2 3" xfId="40471"/>
    <cellStyle name="標準 8 3 3 2 3 2 3 3" xfId="19064"/>
    <cellStyle name="標準 8 3 3 2 3 2 3 4" xfId="33337"/>
    <cellStyle name="標準 8 3 3 2 3 2 4" xfId="8363"/>
    <cellStyle name="標準 8 3 3 2 3 2 4 2" xfId="22631"/>
    <cellStyle name="標準 8 3 3 2 3 2 4 3" xfId="36904"/>
    <cellStyle name="標準 8 3 3 2 3 2 5" xfId="15497"/>
    <cellStyle name="標準 8 3 3 2 3 2 6" xfId="29770"/>
    <cellStyle name="標準 8 3 3 2 3 3" xfId="739"/>
    <cellStyle name="標準 8 3 3 2 3 3 2" xfId="2520"/>
    <cellStyle name="標準 8 3 3 2 3 3 2 2" xfId="6131"/>
    <cellStyle name="標準 8 3 3 2 3 3 2 2 2" xfId="13265"/>
    <cellStyle name="標準 8 3 3 2 3 3 2 2 2 2" xfId="27533"/>
    <cellStyle name="標準 8 3 3 2 3 3 2 2 2 3" xfId="41806"/>
    <cellStyle name="標準 8 3 3 2 3 3 2 2 3" xfId="20399"/>
    <cellStyle name="標準 8 3 3 2 3 3 2 2 4" xfId="34672"/>
    <cellStyle name="標準 8 3 3 2 3 3 2 3" xfId="9698"/>
    <cellStyle name="標準 8 3 3 2 3 3 2 3 2" xfId="23966"/>
    <cellStyle name="標準 8 3 3 2 3 3 2 3 3" xfId="38239"/>
    <cellStyle name="標準 8 3 3 2 3 3 2 4" xfId="16832"/>
    <cellStyle name="標準 8 3 3 2 3 3 2 5" xfId="31105"/>
    <cellStyle name="標準 8 3 3 2 3 3 3" xfId="4350"/>
    <cellStyle name="標準 8 3 3 2 3 3 3 2" xfId="11484"/>
    <cellStyle name="標準 8 3 3 2 3 3 3 2 2" xfId="25752"/>
    <cellStyle name="標準 8 3 3 2 3 3 3 2 3" xfId="40025"/>
    <cellStyle name="標準 8 3 3 2 3 3 3 3" xfId="18618"/>
    <cellStyle name="標準 8 3 3 2 3 3 3 4" xfId="32891"/>
    <cellStyle name="標準 8 3 3 2 3 3 4" xfId="7917"/>
    <cellStyle name="標準 8 3 3 2 3 3 4 2" xfId="22185"/>
    <cellStyle name="標準 8 3 3 2 3 3 4 3" xfId="36458"/>
    <cellStyle name="標準 8 3 3 2 3 3 5" xfId="15051"/>
    <cellStyle name="標準 8 3 3 2 3 3 6" xfId="29324"/>
    <cellStyle name="標準 8 3 3 2 3 4" xfId="1630"/>
    <cellStyle name="標準 8 3 3 2 3 4 2" xfId="3411"/>
    <cellStyle name="標準 8 3 3 2 3 4 2 2" xfId="7022"/>
    <cellStyle name="標準 8 3 3 2 3 4 2 2 2" xfId="14156"/>
    <cellStyle name="標準 8 3 3 2 3 4 2 2 2 2" xfId="28424"/>
    <cellStyle name="標準 8 3 3 2 3 4 2 2 2 3" xfId="42697"/>
    <cellStyle name="標準 8 3 3 2 3 4 2 2 3" xfId="21290"/>
    <cellStyle name="標準 8 3 3 2 3 4 2 2 4" xfId="35563"/>
    <cellStyle name="標準 8 3 3 2 3 4 2 3" xfId="10589"/>
    <cellStyle name="標準 8 3 3 2 3 4 2 3 2" xfId="24857"/>
    <cellStyle name="標準 8 3 3 2 3 4 2 3 3" xfId="39130"/>
    <cellStyle name="標準 8 3 3 2 3 4 2 4" xfId="17723"/>
    <cellStyle name="標準 8 3 3 2 3 4 2 5" xfId="31996"/>
    <cellStyle name="標準 8 3 3 2 3 4 3" xfId="5241"/>
    <cellStyle name="標準 8 3 3 2 3 4 3 2" xfId="12375"/>
    <cellStyle name="標準 8 3 3 2 3 4 3 2 2" xfId="26643"/>
    <cellStyle name="標準 8 3 3 2 3 4 3 2 3" xfId="40916"/>
    <cellStyle name="標準 8 3 3 2 3 4 3 3" xfId="19509"/>
    <cellStyle name="標準 8 3 3 2 3 4 3 4" xfId="33782"/>
    <cellStyle name="標準 8 3 3 2 3 4 4" xfId="8808"/>
    <cellStyle name="標準 8 3 3 2 3 4 4 2" xfId="23076"/>
    <cellStyle name="標準 8 3 3 2 3 4 4 3" xfId="37349"/>
    <cellStyle name="標準 8 3 3 2 3 4 5" xfId="15942"/>
    <cellStyle name="標準 8 3 3 2 3 4 6" xfId="30215"/>
    <cellStyle name="標準 8 3 3 2 3 5" xfId="2075"/>
    <cellStyle name="標準 8 3 3 2 3 5 2" xfId="5686"/>
    <cellStyle name="標準 8 3 3 2 3 5 2 2" xfId="12820"/>
    <cellStyle name="標準 8 3 3 2 3 5 2 2 2" xfId="27088"/>
    <cellStyle name="標準 8 3 3 2 3 5 2 2 3" xfId="41361"/>
    <cellStyle name="標準 8 3 3 2 3 5 2 3" xfId="19954"/>
    <cellStyle name="標準 8 3 3 2 3 5 2 4" xfId="34227"/>
    <cellStyle name="標準 8 3 3 2 3 5 3" xfId="9253"/>
    <cellStyle name="標準 8 3 3 2 3 5 3 2" xfId="23521"/>
    <cellStyle name="標準 8 3 3 2 3 5 3 3" xfId="37794"/>
    <cellStyle name="標準 8 3 3 2 3 5 4" xfId="16387"/>
    <cellStyle name="標準 8 3 3 2 3 5 5" xfId="30660"/>
    <cellStyle name="標準 8 3 3 2 3 6" xfId="3905"/>
    <cellStyle name="標準 8 3 3 2 3 6 2" xfId="11039"/>
    <cellStyle name="標準 8 3 3 2 3 6 2 2" xfId="25307"/>
    <cellStyle name="標準 8 3 3 2 3 6 2 3" xfId="39580"/>
    <cellStyle name="標準 8 3 3 2 3 6 3" xfId="18173"/>
    <cellStyle name="標準 8 3 3 2 3 6 4" xfId="32446"/>
    <cellStyle name="標準 8 3 3 2 3 7" xfId="7472"/>
    <cellStyle name="標準 8 3 3 2 3 7 2" xfId="21740"/>
    <cellStyle name="標準 8 3 3 2 3 7 3" xfId="36013"/>
    <cellStyle name="標準 8 3 3 2 3 8" xfId="14606"/>
    <cellStyle name="標準 8 3 3 2 3 9" xfId="28879"/>
    <cellStyle name="標準 8 3 3 2 4" xfId="963"/>
    <cellStyle name="標準 8 3 3 2 4 2" xfId="2744"/>
    <cellStyle name="標準 8 3 3 2 4 2 2" xfId="6355"/>
    <cellStyle name="標準 8 3 3 2 4 2 2 2" xfId="13489"/>
    <cellStyle name="標準 8 3 3 2 4 2 2 2 2" xfId="27757"/>
    <cellStyle name="標準 8 3 3 2 4 2 2 2 3" xfId="42030"/>
    <cellStyle name="標準 8 3 3 2 4 2 2 3" xfId="20623"/>
    <cellStyle name="標準 8 3 3 2 4 2 2 4" xfId="34896"/>
    <cellStyle name="標準 8 3 3 2 4 2 3" xfId="9922"/>
    <cellStyle name="標準 8 3 3 2 4 2 3 2" xfId="24190"/>
    <cellStyle name="標準 8 3 3 2 4 2 3 3" xfId="38463"/>
    <cellStyle name="標準 8 3 3 2 4 2 4" xfId="17056"/>
    <cellStyle name="標準 8 3 3 2 4 2 5" xfId="31329"/>
    <cellStyle name="標準 8 3 3 2 4 3" xfId="4574"/>
    <cellStyle name="標準 8 3 3 2 4 3 2" xfId="11708"/>
    <cellStyle name="標準 8 3 3 2 4 3 2 2" xfId="25976"/>
    <cellStyle name="標準 8 3 3 2 4 3 2 3" xfId="40249"/>
    <cellStyle name="標準 8 3 3 2 4 3 3" xfId="18842"/>
    <cellStyle name="標準 8 3 3 2 4 3 4" xfId="33115"/>
    <cellStyle name="標準 8 3 3 2 4 4" xfId="8141"/>
    <cellStyle name="標準 8 3 3 2 4 4 2" xfId="22409"/>
    <cellStyle name="標準 8 3 3 2 4 4 3" xfId="36682"/>
    <cellStyle name="標準 8 3 3 2 4 5" xfId="15275"/>
    <cellStyle name="標準 8 3 3 2 4 6" xfId="29548"/>
    <cellStyle name="標準 8 3 3 2 5" xfId="517"/>
    <cellStyle name="標準 8 3 3 2 5 2" xfId="2298"/>
    <cellStyle name="標準 8 3 3 2 5 2 2" xfId="5909"/>
    <cellStyle name="標準 8 3 3 2 5 2 2 2" xfId="13043"/>
    <cellStyle name="標準 8 3 3 2 5 2 2 2 2" xfId="27311"/>
    <cellStyle name="標準 8 3 3 2 5 2 2 2 3" xfId="41584"/>
    <cellStyle name="標準 8 3 3 2 5 2 2 3" xfId="20177"/>
    <cellStyle name="標準 8 3 3 2 5 2 2 4" xfId="34450"/>
    <cellStyle name="標準 8 3 3 2 5 2 3" xfId="9476"/>
    <cellStyle name="標準 8 3 3 2 5 2 3 2" xfId="23744"/>
    <cellStyle name="標準 8 3 3 2 5 2 3 3" xfId="38017"/>
    <cellStyle name="標準 8 3 3 2 5 2 4" xfId="16610"/>
    <cellStyle name="標準 8 3 3 2 5 2 5" xfId="30883"/>
    <cellStyle name="標準 8 3 3 2 5 3" xfId="4128"/>
    <cellStyle name="標準 8 3 3 2 5 3 2" xfId="11262"/>
    <cellStyle name="標準 8 3 3 2 5 3 2 2" xfId="25530"/>
    <cellStyle name="標準 8 3 3 2 5 3 2 3" xfId="39803"/>
    <cellStyle name="標準 8 3 3 2 5 3 3" xfId="18396"/>
    <cellStyle name="標準 8 3 3 2 5 3 4" xfId="32669"/>
    <cellStyle name="標準 8 3 3 2 5 4" xfId="7695"/>
    <cellStyle name="標準 8 3 3 2 5 4 2" xfId="21963"/>
    <cellStyle name="標準 8 3 3 2 5 4 3" xfId="36236"/>
    <cellStyle name="標準 8 3 3 2 5 5" xfId="14829"/>
    <cellStyle name="標準 8 3 3 2 5 6" xfId="29102"/>
    <cellStyle name="標準 8 3 3 2 6" xfId="1408"/>
    <cellStyle name="標準 8 3 3 2 6 2" xfId="3189"/>
    <cellStyle name="標準 8 3 3 2 6 2 2" xfId="6800"/>
    <cellStyle name="標準 8 3 3 2 6 2 2 2" xfId="13934"/>
    <cellStyle name="標準 8 3 3 2 6 2 2 2 2" xfId="28202"/>
    <cellStyle name="標準 8 3 3 2 6 2 2 2 3" xfId="42475"/>
    <cellStyle name="標準 8 3 3 2 6 2 2 3" xfId="21068"/>
    <cellStyle name="標準 8 3 3 2 6 2 2 4" xfId="35341"/>
    <cellStyle name="標準 8 3 3 2 6 2 3" xfId="10367"/>
    <cellStyle name="標準 8 3 3 2 6 2 3 2" xfId="24635"/>
    <cellStyle name="標準 8 3 3 2 6 2 3 3" xfId="38908"/>
    <cellStyle name="標準 8 3 3 2 6 2 4" xfId="17501"/>
    <cellStyle name="標準 8 3 3 2 6 2 5" xfId="31774"/>
    <cellStyle name="標準 8 3 3 2 6 3" xfId="5019"/>
    <cellStyle name="標準 8 3 3 2 6 3 2" xfId="12153"/>
    <cellStyle name="標準 8 3 3 2 6 3 2 2" xfId="26421"/>
    <cellStyle name="標準 8 3 3 2 6 3 2 3" xfId="40694"/>
    <cellStyle name="標準 8 3 3 2 6 3 3" xfId="19287"/>
    <cellStyle name="標準 8 3 3 2 6 3 4" xfId="33560"/>
    <cellStyle name="標準 8 3 3 2 6 4" xfId="8586"/>
    <cellStyle name="標準 8 3 3 2 6 4 2" xfId="22854"/>
    <cellStyle name="標準 8 3 3 2 6 4 3" xfId="37127"/>
    <cellStyle name="標準 8 3 3 2 6 5" xfId="15720"/>
    <cellStyle name="標準 8 3 3 2 6 6" xfId="29993"/>
    <cellStyle name="標準 8 3 3 2 7" xfId="1853"/>
    <cellStyle name="標準 8 3 3 2 7 2" xfId="5464"/>
    <cellStyle name="標準 8 3 3 2 7 2 2" xfId="12598"/>
    <cellStyle name="標準 8 3 3 2 7 2 2 2" xfId="26866"/>
    <cellStyle name="標準 8 3 3 2 7 2 2 3" xfId="41139"/>
    <cellStyle name="標準 8 3 3 2 7 2 3" xfId="19732"/>
    <cellStyle name="標準 8 3 3 2 7 2 4" xfId="34005"/>
    <cellStyle name="標準 8 3 3 2 7 3" xfId="9031"/>
    <cellStyle name="標準 8 3 3 2 7 3 2" xfId="23299"/>
    <cellStyle name="標準 8 3 3 2 7 3 3" xfId="37572"/>
    <cellStyle name="標準 8 3 3 2 7 4" xfId="16165"/>
    <cellStyle name="標準 8 3 3 2 7 5" xfId="30438"/>
    <cellStyle name="標準 8 3 3 2 8" xfId="3683"/>
    <cellStyle name="標準 8 3 3 2 8 2" xfId="10817"/>
    <cellStyle name="標準 8 3 3 2 8 2 2" xfId="25085"/>
    <cellStyle name="標準 8 3 3 2 8 2 3" xfId="39358"/>
    <cellStyle name="標準 8 3 3 2 8 3" xfId="17951"/>
    <cellStyle name="標準 8 3 3 2 8 4" xfId="32224"/>
    <cellStyle name="標準 8 3 3 2 9" xfId="7250"/>
    <cellStyle name="標準 8 3 3 2 9 2" xfId="21518"/>
    <cellStyle name="標準 8 3 3 2 9 3" xfId="35791"/>
    <cellStyle name="標準 8 3 3 3" xfId="109"/>
    <cellStyle name="標準 8 3 3 3 10" xfId="14421"/>
    <cellStyle name="標準 8 3 3 3 11" xfId="28694"/>
    <cellStyle name="標準 8 3 3 3 2" xfId="212"/>
    <cellStyle name="標準 8 3 3 3 2 10" xfId="28797"/>
    <cellStyle name="標準 8 3 3 3 2 2" xfId="442"/>
    <cellStyle name="標準 8 3 3 3 2 2 2" xfId="1333"/>
    <cellStyle name="標準 8 3 3 3 2 2 2 2" xfId="3114"/>
    <cellStyle name="標準 8 3 3 3 2 2 2 2 2" xfId="6725"/>
    <cellStyle name="標準 8 3 3 3 2 2 2 2 2 2" xfId="13859"/>
    <cellStyle name="標準 8 3 3 3 2 2 2 2 2 2 2" xfId="28127"/>
    <cellStyle name="標準 8 3 3 3 2 2 2 2 2 2 3" xfId="42400"/>
    <cellStyle name="標準 8 3 3 3 2 2 2 2 2 3" xfId="20993"/>
    <cellStyle name="標準 8 3 3 3 2 2 2 2 2 4" xfId="35266"/>
    <cellStyle name="標準 8 3 3 3 2 2 2 2 3" xfId="10292"/>
    <cellStyle name="標準 8 3 3 3 2 2 2 2 3 2" xfId="24560"/>
    <cellStyle name="標準 8 3 3 3 2 2 2 2 3 3" xfId="38833"/>
    <cellStyle name="標準 8 3 3 3 2 2 2 2 4" xfId="17426"/>
    <cellStyle name="標準 8 3 3 3 2 2 2 2 5" xfId="31699"/>
    <cellStyle name="標準 8 3 3 3 2 2 2 3" xfId="4944"/>
    <cellStyle name="標準 8 3 3 3 2 2 2 3 2" xfId="12078"/>
    <cellStyle name="標準 8 3 3 3 2 2 2 3 2 2" xfId="26346"/>
    <cellStyle name="標準 8 3 3 3 2 2 2 3 2 3" xfId="40619"/>
    <cellStyle name="標準 8 3 3 3 2 2 2 3 3" xfId="19212"/>
    <cellStyle name="標準 8 3 3 3 2 2 2 3 4" xfId="33485"/>
    <cellStyle name="標準 8 3 3 3 2 2 2 4" xfId="8511"/>
    <cellStyle name="標準 8 3 3 3 2 2 2 4 2" xfId="22779"/>
    <cellStyle name="標準 8 3 3 3 2 2 2 4 3" xfId="37052"/>
    <cellStyle name="標準 8 3 3 3 2 2 2 5" xfId="15645"/>
    <cellStyle name="標準 8 3 3 3 2 2 2 6" xfId="29918"/>
    <cellStyle name="標準 8 3 3 3 2 2 3" xfId="887"/>
    <cellStyle name="標準 8 3 3 3 2 2 3 2" xfId="2668"/>
    <cellStyle name="標準 8 3 3 3 2 2 3 2 2" xfId="6279"/>
    <cellStyle name="標準 8 3 3 3 2 2 3 2 2 2" xfId="13413"/>
    <cellStyle name="標準 8 3 3 3 2 2 3 2 2 2 2" xfId="27681"/>
    <cellStyle name="標準 8 3 3 3 2 2 3 2 2 2 3" xfId="41954"/>
    <cellStyle name="標準 8 3 3 3 2 2 3 2 2 3" xfId="20547"/>
    <cellStyle name="標準 8 3 3 3 2 2 3 2 2 4" xfId="34820"/>
    <cellStyle name="標準 8 3 3 3 2 2 3 2 3" xfId="9846"/>
    <cellStyle name="標準 8 3 3 3 2 2 3 2 3 2" xfId="24114"/>
    <cellStyle name="標準 8 3 3 3 2 2 3 2 3 3" xfId="38387"/>
    <cellStyle name="標準 8 3 3 3 2 2 3 2 4" xfId="16980"/>
    <cellStyle name="標準 8 3 3 3 2 2 3 2 5" xfId="31253"/>
    <cellStyle name="標準 8 3 3 3 2 2 3 3" xfId="4498"/>
    <cellStyle name="標準 8 3 3 3 2 2 3 3 2" xfId="11632"/>
    <cellStyle name="標準 8 3 3 3 2 2 3 3 2 2" xfId="25900"/>
    <cellStyle name="標準 8 3 3 3 2 2 3 3 2 3" xfId="40173"/>
    <cellStyle name="標準 8 3 3 3 2 2 3 3 3" xfId="18766"/>
    <cellStyle name="標準 8 3 3 3 2 2 3 3 4" xfId="33039"/>
    <cellStyle name="標準 8 3 3 3 2 2 3 4" xfId="8065"/>
    <cellStyle name="標準 8 3 3 3 2 2 3 4 2" xfId="22333"/>
    <cellStyle name="標準 8 3 3 3 2 2 3 4 3" xfId="36606"/>
    <cellStyle name="標準 8 3 3 3 2 2 3 5" xfId="15199"/>
    <cellStyle name="標準 8 3 3 3 2 2 3 6" xfId="29472"/>
    <cellStyle name="標準 8 3 3 3 2 2 4" xfId="1778"/>
    <cellStyle name="標準 8 3 3 3 2 2 4 2" xfId="3559"/>
    <cellStyle name="標準 8 3 3 3 2 2 4 2 2" xfId="7170"/>
    <cellStyle name="標準 8 3 3 3 2 2 4 2 2 2" xfId="14304"/>
    <cellStyle name="標準 8 3 3 3 2 2 4 2 2 2 2" xfId="28572"/>
    <cellStyle name="標準 8 3 3 3 2 2 4 2 2 2 3" xfId="42845"/>
    <cellStyle name="標準 8 3 3 3 2 2 4 2 2 3" xfId="21438"/>
    <cellStyle name="標準 8 3 3 3 2 2 4 2 2 4" xfId="35711"/>
    <cellStyle name="標準 8 3 3 3 2 2 4 2 3" xfId="10737"/>
    <cellStyle name="標準 8 3 3 3 2 2 4 2 3 2" xfId="25005"/>
    <cellStyle name="標準 8 3 3 3 2 2 4 2 3 3" xfId="39278"/>
    <cellStyle name="標準 8 3 3 3 2 2 4 2 4" xfId="17871"/>
    <cellStyle name="標準 8 3 3 3 2 2 4 2 5" xfId="32144"/>
    <cellStyle name="標準 8 3 3 3 2 2 4 3" xfId="5389"/>
    <cellStyle name="標準 8 3 3 3 2 2 4 3 2" xfId="12523"/>
    <cellStyle name="標準 8 3 3 3 2 2 4 3 2 2" xfId="26791"/>
    <cellStyle name="標準 8 3 3 3 2 2 4 3 2 3" xfId="41064"/>
    <cellStyle name="標準 8 3 3 3 2 2 4 3 3" xfId="19657"/>
    <cellStyle name="標準 8 3 3 3 2 2 4 3 4" xfId="33930"/>
    <cellStyle name="標準 8 3 3 3 2 2 4 4" xfId="8956"/>
    <cellStyle name="標準 8 3 3 3 2 2 4 4 2" xfId="23224"/>
    <cellStyle name="標準 8 3 3 3 2 2 4 4 3" xfId="37497"/>
    <cellStyle name="標準 8 3 3 3 2 2 4 5" xfId="16090"/>
    <cellStyle name="標準 8 3 3 3 2 2 4 6" xfId="30363"/>
    <cellStyle name="標準 8 3 3 3 2 2 5" xfId="2223"/>
    <cellStyle name="標準 8 3 3 3 2 2 5 2" xfId="5834"/>
    <cellStyle name="標準 8 3 3 3 2 2 5 2 2" xfId="12968"/>
    <cellStyle name="標準 8 3 3 3 2 2 5 2 2 2" xfId="27236"/>
    <cellStyle name="標準 8 3 3 3 2 2 5 2 2 3" xfId="41509"/>
    <cellStyle name="標準 8 3 3 3 2 2 5 2 3" xfId="20102"/>
    <cellStyle name="標準 8 3 3 3 2 2 5 2 4" xfId="34375"/>
    <cellStyle name="標準 8 3 3 3 2 2 5 3" xfId="9401"/>
    <cellStyle name="標準 8 3 3 3 2 2 5 3 2" xfId="23669"/>
    <cellStyle name="標準 8 3 3 3 2 2 5 3 3" xfId="37942"/>
    <cellStyle name="標準 8 3 3 3 2 2 5 4" xfId="16535"/>
    <cellStyle name="標準 8 3 3 3 2 2 5 5" xfId="30808"/>
    <cellStyle name="標準 8 3 3 3 2 2 6" xfId="4053"/>
    <cellStyle name="標準 8 3 3 3 2 2 6 2" xfId="11187"/>
    <cellStyle name="標準 8 3 3 3 2 2 6 2 2" xfId="25455"/>
    <cellStyle name="標準 8 3 3 3 2 2 6 2 3" xfId="39728"/>
    <cellStyle name="標準 8 3 3 3 2 2 6 3" xfId="18321"/>
    <cellStyle name="標準 8 3 3 3 2 2 6 4" xfId="32594"/>
    <cellStyle name="標準 8 3 3 3 2 2 7" xfId="7620"/>
    <cellStyle name="標準 8 3 3 3 2 2 7 2" xfId="21888"/>
    <cellStyle name="標準 8 3 3 3 2 2 7 3" xfId="36161"/>
    <cellStyle name="標準 8 3 3 3 2 2 8" xfId="14754"/>
    <cellStyle name="標準 8 3 3 3 2 2 9" xfId="29027"/>
    <cellStyle name="標準 8 3 3 3 2 3" xfId="1103"/>
    <cellStyle name="標準 8 3 3 3 2 3 2" xfId="2884"/>
    <cellStyle name="標準 8 3 3 3 2 3 2 2" xfId="6495"/>
    <cellStyle name="標準 8 3 3 3 2 3 2 2 2" xfId="13629"/>
    <cellStyle name="標準 8 3 3 3 2 3 2 2 2 2" xfId="27897"/>
    <cellStyle name="標準 8 3 3 3 2 3 2 2 2 3" xfId="42170"/>
    <cellStyle name="標準 8 3 3 3 2 3 2 2 3" xfId="20763"/>
    <cellStyle name="標準 8 3 3 3 2 3 2 2 4" xfId="35036"/>
    <cellStyle name="標準 8 3 3 3 2 3 2 3" xfId="10062"/>
    <cellStyle name="標準 8 3 3 3 2 3 2 3 2" xfId="24330"/>
    <cellStyle name="標準 8 3 3 3 2 3 2 3 3" xfId="38603"/>
    <cellStyle name="標準 8 3 3 3 2 3 2 4" xfId="17196"/>
    <cellStyle name="標準 8 3 3 3 2 3 2 5" xfId="31469"/>
    <cellStyle name="標準 8 3 3 3 2 3 3" xfId="4714"/>
    <cellStyle name="標準 8 3 3 3 2 3 3 2" xfId="11848"/>
    <cellStyle name="標準 8 3 3 3 2 3 3 2 2" xfId="26116"/>
    <cellStyle name="標準 8 3 3 3 2 3 3 2 3" xfId="40389"/>
    <cellStyle name="標準 8 3 3 3 2 3 3 3" xfId="18982"/>
    <cellStyle name="標準 8 3 3 3 2 3 3 4" xfId="33255"/>
    <cellStyle name="標準 8 3 3 3 2 3 4" xfId="8281"/>
    <cellStyle name="標準 8 3 3 3 2 3 4 2" xfId="22549"/>
    <cellStyle name="標準 8 3 3 3 2 3 4 3" xfId="36822"/>
    <cellStyle name="標準 8 3 3 3 2 3 5" xfId="15415"/>
    <cellStyle name="標準 8 3 3 3 2 3 6" xfId="29688"/>
    <cellStyle name="標準 8 3 3 3 2 4" xfId="657"/>
    <cellStyle name="標準 8 3 3 3 2 4 2" xfId="2438"/>
    <cellStyle name="標準 8 3 3 3 2 4 2 2" xfId="6049"/>
    <cellStyle name="標準 8 3 3 3 2 4 2 2 2" xfId="13183"/>
    <cellStyle name="標準 8 3 3 3 2 4 2 2 2 2" xfId="27451"/>
    <cellStyle name="標準 8 3 3 3 2 4 2 2 2 3" xfId="41724"/>
    <cellStyle name="標準 8 3 3 3 2 4 2 2 3" xfId="20317"/>
    <cellStyle name="標準 8 3 3 3 2 4 2 2 4" xfId="34590"/>
    <cellStyle name="標準 8 3 3 3 2 4 2 3" xfId="9616"/>
    <cellStyle name="標準 8 3 3 3 2 4 2 3 2" xfId="23884"/>
    <cellStyle name="標準 8 3 3 3 2 4 2 3 3" xfId="38157"/>
    <cellStyle name="標準 8 3 3 3 2 4 2 4" xfId="16750"/>
    <cellStyle name="標準 8 3 3 3 2 4 2 5" xfId="31023"/>
    <cellStyle name="標準 8 3 3 3 2 4 3" xfId="4268"/>
    <cellStyle name="標準 8 3 3 3 2 4 3 2" xfId="11402"/>
    <cellStyle name="標準 8 3 3 3 2 4 3 2 2" xfId="25670"/>
    <cellStyle name="標準 8 3 3 3 2 4 3 2 3" xfId="39943"/>
    <cellStyle name="標準 8 3 3 3 2 4 3 3" xfId="18536"/>
    <cellStyle name="標準 8 3 3 3 2 4 3 4" xfId="32809"/>
    <cellStyle name="標準 8 3 3 3 2 4 4" xfId="7835"/>
    <cellStyle name="標準 8 3 3 3 2 4 4 2" xfId="22103"/>
    <cellStyle name="標準 8 3 3 3 2 4 4 3" xfId="36376"/>
    <cellStyle name="標準 8 3 3 3 2 4 5" xfId="14969"/>
    <cellStyle name="標準 8 3 3 3 2 4 6" xfId="29242"/>
    <cellStyle name="標準 8 3 3 3 2 5" xfId="1548"/>
    <cellStyle name="標準 8 3 3 3 2 5 2" xfId="3329"/>
    <cellStyle name="標準 8 3 3 3 2 5 2 2" xfId="6940"/>
    <cellStyle name="標準 8 3 3 3 2 5 2 2 2" xfId="14074"/>
    <cellStyle name="標準 8 3 3 3 2 5 2 2 2 2" xfId="28342"/>
    <cellStyle name="標準 8 3 3 3 2 5 2 2 2 3" xfId="42615"/>
    <cellStyle name="標準 8 3 3 3 2 5 2 2 3" xfId="21208"/>
    <cellStyle name="標準 8 3 3 3 2 5 2 2 4" xfId="35481"/>
    <cellStyle name="標準 8 3 3 3 2 5 2 3" xfId="10507"/>
    <cellStyle name="標準 8 3 3 3 2 5 2 3 2" xfId="24775"/>
    <cellStyle name="標準 8 3 3 3 2 5 2 3 3" xfId="39048"/>
    <cellStyle name="標準 8 3 3 3 2 5 2 4" xfId="17641"/>
    <cellStyle name="標準 8 3 3 3 2 5 2 5" xfId="31914"/>
    <cellStyle name="標準 8 3 3 3 2 5 3" xfId="5159"/>
    <cellStyle name="標準 8 3 3 3 2 5 3 2" xfId="12293"/>
    <cellStyle name="標準 8 3 3 3 2 5 3 2 2" xfId="26561"/>
    <cellStyle name="標準 8 3 3 3 2 5 3 2 3" xfId="40834"/>
    <cellStyle name="標準 8 3 3 3 2 5 3 3" xfId="19427"/>
    <cellStyle name="標準 8 3 3 3 2 5 3 4" xfId="33700"/>
    <cellStyle name="標準 8 3 3 3 2 5 4" xfId="8726"/>
    <cellStyle name="標準 8 3 3 3 2 5 4 2" xfId="22994"/>
    <cellStyle name="標準 8 3 3 3 2 5 4 3" xfId="37267"/>
    <cellStyle name="標準 8 3 3 3 2 5 5" xfId="15860"/>
    <cellStyle name="標準 8 3 3 3 2 5 6" xfId="30133"/>
    <cellStyle name="標準 8 3 3 3 2 6" xfId="1993"/>
    <cellStyle name="標準 8 3 3 3 2 6 2" xfId="5604"/>
    <cellStyle name="標準 8 3 3 3 2 6 2 2" xfId="12738"/>
    <cellStyle name="標準 8 3 3 3 2 6 2 2 2" xfId="27006"/>
    <cellStyle name="標準 8 3 3 3 2 6 2 2 3" xfId="41279"/>
    <cellStyle name="標準 8 3 3 3 2 6 2 3" xfId="19872"/>
    <cellStyle name="標準 8 3 3 3 2 6 2 4" xfId="34145"/>
    <cellStyle name="標準 8 3 3 3 2 6 3" xfId="9171"/>
    <cellStyle name="標準 8 3 3 3 2 6 3 2" xfId="23439"/>
    <cellStyle name="標準 8 3 3 3 2 6 3 3" xfId="37712"/>
    <cellStyle name="標準 8 3 3 3 2 6 4" xfId="16305"/>
    <cellStyle name="標準 8 3 3 3 2 6 5" xfId="30578"/>
    <cellStyle name="標準 8 3 3 3 2 7" xfId="3823"/>
    <cellStyle name="標準 8 3 3 3 2 7 2" xfId="10957"/>
    <cellStyle name="標準 8 3 3 3 2 7 2 2" xfId="25225"/>
    <cellStyle name="標準 8 3 3 3 2 7 2 3" xfId="39498"/>
    <cellStyle name="標準 8 3 3 3 2 7 3" xfId="18091"/>
    <cellStyle name="標準 8 3 3 3 2 7 4" xfId="32364"/>
    <cellStyle name="標準 8 3 3 3 2 8" xfId="7390"/>
    <cellStyle name="標準 8 3 3 3 2 8 2" xfId="21658"/>
    <cellStyle name="標準 8 3 3 3 2 8 3" xfId="35931"/>
    <cellStyle name="標準 8 3 3 3 2 9" xfId="14524"/>
    <cellStyle name="標準 8 3 3 3 3" xfId="331"/>
    <cellStyle name="標準 8 3 3 3 3 2" xfId="1222"/>
    <cellStyle name="標準 8 3 3 3 3 2 2" xfId="3003"/>
    <cellStyle name="標準 8 3 3 3 3 2 2 2" xfId="6614"/>
    <cellStyle name="標準 8 3 3 3 3 2 2 2 2" xfId="13748"/>
    <cellStyle name="標準 8 3 3 3 3 2 2 2 2 2" xfId="28016"/>
    <cellStyle name="標準 8 3 3 3 3 2 2 2 2 3" xfId="42289"/>
    <cellStyle name="標準 8 3 3 3 3 2 2 2 3" xfId="20882"/>
    <cellStyle name="標準 8 3 3 3 3 2 2 2 4" xfId="35155"/>
    <cellStyle name="標準 8 3 3 3 3 2 2 3" xfId="10181"/>
    <cellStyle name="標準 8 3 3 3 3 2 2 3 2" xfId="24449"/>
    <cellStyle name="標準 8 3 3 3 3 2 2 3 3" xfId="38722"/>
    <cellStyle name="標準 8 3 3 3 3 2 2 4" xfId="17315"/>
    <cellStyle name="標準 8 3 3 3 3 2 2 5" xfId="31588"/>
    <cellStyle name="標準 8 3 3 3 3 2 3" xfId="4833"/>
    <cellStyle name="標準 8 3 3 3 3 2 3 2" xfId="11967"/>
    <cellStyle name="標準 8 3 3 3 3 2 3 2 2" xfId="26235"/>
    <cellStyle name="標準 8 3 3 3 3 2 3 2 3" xfId="40508"/>
    <cellStyle name="標準 8 3 3 3 3 2 3 3" xfId="19101"/>
    <cellStyle name="標準 8 3 3 3 3 2 3 4" xfId="33374"/>
    <cellStyle name="標準 8 3 3 3 3 2 4" xfId="8400"/>
    <cellStyle name="標準 8 3 3 3 3 2 4 2" xfId="22668"/>
    <cellStyle name="標準 8 3 3 3 3 2 4 3" xfId="36941"/>
    <cellStyle name="標準 8 3 3 3 3 2 5" xfId="15534"/>
    <cellStyle name="標準 8 3 3 3 3 2 6" xfId="29807"/>
    <cellStyle name="標準 8 3 3 3 3 3" xfId="776"/>
    <cellStyle name="標準 8 3 3 3 3 3 2" xfId="2557"/>
    <cellStyle name="標準 8 3 3 3 3 3 2 2" xfId="6168"/>
    <cellStyle name="標準 8 3 3 3 3 3 2 2 2" xfId="13302"/>
    <cellStyle name="標準 8 3 3 3 3 3 2 2 2 2" xfId="27570"/>
    <cellStyle name="標準 8 3 3 3 3 3 2 2 2 3" xfId="41843"/>
    <cellStyle name="標準 8 3 3 3 3 3 2 2 3" xfId="20436"/>
    <cellStyle name="標準 8 3 3 3 3 3 2 2 4" xfId="34709"/>
    <cellStyle name="標準 8 3 3 3 3 3 2 3" xfId="9735"/>
    <cellStyle name="標準 8 3 3 3 3 3 2 3 2" xfId="24003"/>
    <cellStyle name="標準 8 3 3 3 3 3 2 3 3" xfId="38276"/>
    <cellStyle name="標準 8 3 3 3 3 3 2 4" xfId="16869"/>
    <cellStyle name="標準 8 3 3 3 3 3 2 5" xfId="31142"/>
    <cellStyle name="標準 8 3 3 3 3 3 3" xfId="4387"/>
    <cellStyle name="標準 8 3 3 3 3 3 3 2" xfId="11521"/>
    <cellStyle name="標準 8 3 3 3 3 3 3 2 2" xfId="25789"/>
    <cellStyle name="標準 8 3 3 3 3 3 3 2 3" xfId="40062"/>
    <cellStyle name="標準 8 3 3 3 3 3 3 3" xfId="18655"/>
    <cellStyle name="標準 8 3 3 3 3 3 3 4" xfId="32928"/>
    <cellStyle name="標準 8 3 3 3 3 3 4" xfId="7954"/>
    <cellStyle name="標準 8 3 3 3 3 3 4 2" xfId="22222"/>
    <cellStyle name="標準 8 3 3 3 3 3 4 3" xfId="36495"/>
    <cellStyle name="標準 8 3 3 3 3 3 5" xfId="15088"/>
    <cellStyle name="標準 8 3 3 3 3 3 6" xfId="29361"/>
    <cellStyle name="標準 8 3 3 3 3 4" xfId="1667"/>
    <cellStyle name="標準 8 3 3 3 3 4 2" xfId="3448"/>
    <cellStyle name="標準 8 3 3 3 3 4 2 2" xfId="7059"/>
    <cellStyle name="標準 8 3 3 3 3 4 2 2 2" xfId="14193"/>
    <cellStyle name="標準 8 3 3 3 3 4 2 2 2 2" xfId="28461"/>
    <cellStyle name="標準 8 3 3 3 3 4 2 2 2 3" xfId="42734"/>
    <cellStyle name="標準 8 3 3 3 3 4 2 2 3" xfId="21327"/>
    <cellStyle name="標準 8 3 3 3 3 4 2 2 4" xfId="35600"/>
    <cellStyle name="標準 8 3 3 3 3 4 2 3" xfId="10626"/>
    <cellStyle name="標準 8 3 3 3 3 4 2 3 2" xfId="24894"/>
    <cellStyle name="標準 8 3 3 3 3 4 2 3 3" xfId="39167"/>
    <cellStyle name="標準 8 3 3 3 3 4 2 4" xfId="17760"/>
    <cellStyle name="標準 8 3 3 3 3 4 2 5" xfId="32033"/>
    <cellStyle name="標準 8 3 3 3 3 4 3" xfId="5278"/>
    <cellStyle name="標準 8 3 3 3 3 4 3 2" xfId="12412"/>
    <cellStyle name="標準 8 3 3 3 3 4 3 2 2" xfId="26680"/>
    <cellStyle name="標準 8 3 3 3 3 4 3 2 3" xfId="40953"/>
    <cellStyle name="標準 8 3 3 3 3 4 3 3" xfId="19546"/>
    <cellStyle name="標準 8 3 3 3 3 4 3 4" xfId="33819"/>
    <cellStyle name="標準 8 3 3 3 3 4 4" xfId="8845"/>
    <cellStyle name="標準 8 3 3 3 3 4 4 2" xfId="23113"/>
    <cellStyle name="標準 8 3 3 3 3 4 4 3" xfId="37386"/>
    <cellStyle name="標準 8 3 3 3 3 4 5" xfId="15979"/>
    <cellStyle name="標準 8 3 3 3 3 4 6" xfId="30252"/>
    <cellStyle name="標準 8 3 3 3 3 5" xfId="2112"/>
    <cellStyle name="標準 8 3 3 3 3 5 2" xfId="5723"/>
    <cellStyle name="標準 8 3 3 3 3 5 2 2" xfId="12857"/>
    <cellStyle name="標準 8 3 3 3 3 5 2 2 2" xfId="27125"/>
    <cellStyle name="標準 8 3 3 3 3 5 2 2 3" xfId="41398"/>
    <cellStyle name="標準 8 3 3 3 3 5 2 3" xfId="19991"/>
    <cellStyle name="標準 8 3 3 3 3 5 2 4" xfId="34264"/>
    <cellStyle name="標準 8 3 3 3 3 5 3" xfId="9290"/>
    <cellStyle name="標準 8 3 3 3 3 5 3 2" xfId="23558"/>
    <cellStyle name="標準 8 3 3 3 3 5 3 3" xfId="37831"/>
    <cellStyle name="標準 8 3 3 3 3 5 4" xfId="16424"/>
    <cellStyle name="標準 8 3 3 3 3 5 5" xfId="30697"/>
    <cellStyle name="標準 8 3 3 3 3 6" xfId="3942"/>
    <cellStyle name="標準 8 3 3 3 3 6 2" xfId="11076"/>
    <cellStyle name="標準 8 3 3 3 3 6 2 2" xfId="25344"/>
    <cellStyle name="標準 8 3 3 3 3 6 2 3" xfId="39617"/>
    <cellStyle name="標準 8 3 3 3 3 6 3" xfId="18210"/>
    <cellStyle name="標準 8 3 3 3 3 6 4" xfId="32483"/>
    <cellStyle name="標準 8 3 3 3 3 7" xfId="7509"/>
    <cellStyle name="標準 8 3 3 3 3 7 2" xfId="21777"/>
    <cellStyle name="標準 8 3 3 3 3 7 3" xfId="36050"/>
    <cellStyle name="標準 8 3 3 3 3 8" xfId="14643"/>
    <cellStyle name="標準 8 3 3 3 3 9" xfId="28916"/>
    <cellStyle name="標準 8 3 3 3 4" xfId="1000"/>
    <cellStyle name="標準 8 3 3 3 4 2" xfId="2781"/>
    <cellStyle name="標準 8 3 3 3 4 2 2" xfId="6392"/>
    <cellStyle name="標準 8 3 3 3 4 2 2 2" xfId="13526"/>
    <cellStyle name="標準 8 3 3 3 4 2 2 2 2" xfId="27794"/>
    <cellStyle name="標準 8 3 3 3 4 2 2 2 3" xfId="42067"/>
    <cellStyle name="標準 8 3 3 3 4 2 2 3" xfId="20660"/>
    <cellStyle name="標準 8 3 3 3 4 2 2 4" xfId="34933"/>
    <cellStyle name="標準 8 3 3 3 4 2 3" xfId="9959"/>
    <cellStyle name="標準 8 3 3 3 4 2 3 2" xfId="24227"/>
    <cellStyle name="標準 8 3 3 3 4 2 3 3" xfId="38500"/>
    <cellStyle name="標準 8 3 3 3 4 2 4" xfId="17093"/>
    <cellStyle name="標準 8 3 3 3 4 2 5" xfId="31366"/>
    <cellStyle name="標準 8 3 3 3 4 3" xfId="4611"/>
    <cellStyle name="標準 8 3 3 3 4 3 2" xfId="11745"/>
    <cellStyle name="標準 8 3 3 3 4 3 2 2" xfId="26013"/>
    <cellStyle name="標準 8 3 3 3 4 3 2 3" xfId="40286"/>
    <cellStyle name="標準 8 3 3 3 4 3 3" xfId="18879"/>
    <cellStyle name="標準 8 3 3 3 4 3 4" xfId="33152"/>
    <cellStyle name="標準 8 3 3 3 4 4" xfId="8178"/>
    <cellStyle name="標準 8 3 3 3 4 4 2" xfId="22446"/>
    <cellStyle name="標準 8 3 3 3 4 4 3" xfId="36719"/>
    <cellStyle name="標準 8 3 3 3 4 5" xfId="15312"/>
    <cellStyle name="標準 8 3 3 3 4 6" xfId="29585"/>
    <cellStyle name="標準 8 3 3 3 5" xfId="554"/>
    <cellStyle name="標準 8 3 3 3 5 2" xfId="2335"/>
    <cellStyle name="標準 8 3 3 3 5 2 2" xfId="5946"/>
    <cellStyle name="標準 8 3 3 3 5 2 2 2" xfId="13080"/>
    <cellStyle name="標準 8 3 3 3 5 2 2 2 2" xfId="27348"/>
    <cellStyle name="標準 8 3 3 3 5 2 2 2 3" xfId="41621"/>
    <cellStyle name="標準 8 3 3 3 5 2 2 3" xfId="20214"/>
    <cellStyle name="標準 8 3 3 3 5 2 2 4" xfId="34487"/>
    <cellStyle name="標準 8 3 3 3 5 2 3" xfId="9513"/>
    <cellStyle name="標準 8 3 3 3 5 2 3 2" xfId="23781"/>
    <cellStyle name="標準 8 3 3 3 5 2 3 3" xfId="38054"/>
    <cellStyle name="標準 8 3 3 3 5 2 4" xfId="16647"/>
    <cellStyle name="標準 8 3 3 3 5 2 5" xfId="30920"/>
    <cellStyle name="標準 8 3 3 3 5 3" xfId="4165"/>
    <cellStyle name="標準 8 3 3 3 5 3 2" xfId="11299"/>
    <cellStyle name="標準 8 3 3 3 5 3 2 2" xfId="25567"/>
    <cellStyle name="標準 8 3 3 3 5 3 2 3" xfId="39840"/>
    <cellStyle name="標準 8 3 3 3 5 3 3" xfId="18433"/>
    <cellStyle name="標準 8 3 3 3 5 3 4" xfId="32706"/>
    <cellStyle name="標準 8 3 3 3 5 4" xfId="7732"/>
    <cellStyle name="標準 8 3 3 3 5 4 2" xfId="22000"/>
    <cellStyle name="標準 8 3 3 3 5 4 3" xfId="36273"/>
    <cellStyle name="標準 8 3 3 3 5 5" xfId="14866"/>
    <cellStyle name="標準 8 3 3 3 5 6" xfId="29139"/>
    <cellStyle name="標準 8 3 3 3 6" xfId="1445"/>
    <cellStyle name="標準 8 3 3 3 6 2" xfId="3226"/>
    <cellStyle name="標準 8 3 3 3 6 2 2" xfId="6837"/>
    <cellStyle name="標準 8 3 3 3 6 2 2 2" xfId="13971"/>
    <cellStyle name="標準 8 3 3 3 6 2 2 2 2" xfId="28239"/>
    <cellStyle name="標準 8 3 3 3 6 2 2 2 3" xfId="42512"/>
    <cellStyle name="標準 8 3 3 3 6 2 2 3" xfId="21105"/>
    <cellStyle name="標準 8 3 3 3 6 2 2 4" xfId="35378"/>
    <cellStyle name="標準 8 3 3 3 6 2 3" xfId="10404"/>
    <cellStyle name="標準 8 3 3 3 6 2 3 2" xfId="24672"/>
    <cellStyle name="標準 8 3 3 3 6 2 3 3" xfId="38945"/>
    <cellStyle name="標準 8 3 3 3 6 2 4" xfId="17538"/>
    <cellStyle name="標準 8 3 3 3 6 2 5" xfId="31811"/>
    <cellStyle name="標準 8 3 3 3 6 3" xfId="5056"/>
    <cellStyle name="標準 8 3 3 3 6 3 2" xfId="12190"/>
    <cellStyle name="標準 8 3 3 3 6 3 2 2" xfId="26458"/>
    <cellStyle name="標準 8 3 3 3 6 3 2 3" xfId="40731"/>
    <cellStyle name="標準 8 3 3 3 6 3 3" xfId="19324"/>
    <cellStyle name="標準 8 3 3 3 6 3 4" xfId="33597"/>
    <cellStyle name="標準 8 3 3 3 6 4" xfId="8623"/>
    <cellStyle name="標準 8 3 3 3 6 4 2" xfId="22891"/>
    <cellStyle name="標準 8 3 3 3 6 4 3" xfId="37164"/>
    <cellStyle name="標準 8 3 3 3 6 5" xfId="15757"/>
    <cellStyle name="標準 8 3 3 3 6 6" xfId="30030"/>
    <cellStyle name="標準 8 3 3 3 7" xfId="1890"/>
    <cellStyle name="標準 8 3 3 3 7 2" xfId="5501"/>
    <cellStyle name="標準 8 3 3 3 7 2 2" xfId="12635"/>
    <cellStyle name="標準 8 3 3 3 7 2 2 2" xfId="26903"/>
    <cellStyle name="標準 8 3 3 3 7 2 2 3" xfId="41176"/>
    <cellStyle name="標準 8 3 3 3 7 2 3" xfId="19769"/>
    <cellStyle name="標準 8 3 3 3 7 2 4" xfId="34042"/>
    <cellStyle name="標準 8 3 3 3 7 3" xfId="9068"/>
    <cellStyle name="標準 8 3 3 3 7 3 2" xfId="23336"/>
    <cellStyle name="標準 8 3 3 3 7 3 3" xfId="37609"/>
    <cellStyle name="標準 8 3 3 3 7 4" xfId="16202"/>
    <cellStyle name="標準 8 3 3 3 7 5" xfId="30475"/>
    <cellStyle name="標準 8 3 3 3 8" xfId="3720"/>
    <cellStyle name="標準 8 3 3 3 8 2" xfId="10854"/>
    <cellStyle name="標準 8 3 3 3 8 2 2" xfId="25122"/>
    <cellStyle name="標準 8 3 3 3 8 2 3" xfId="39395"/>
    <cellStyle name="標準 8 3 3 3 8 3" xfId="17988"/>
    <cellStyle name="標準 8 3 3 3 8 4" xfId="32261"/>
    <cellStyle name="標準 8 3 3 3 9" xfId="7287"/>
    <cellStyle name="標準 8 3 3 3 9 2" xfId="21555"/>
    <cellStyle name="標準 8 3 3 3 9 3" xfId="35828"/>
    <cellStyle name="標準 8 3 3 4" xfId="213"/>
    <cellStyle name="標準 8 3 3 4 10" xfId="28798"/>
    <cellStyle name="標準 8 3 3 4 2" xfId="368"/>
    <cellStyle name="標準 8 3 3 4 2 2" xfId="1259"/>
    <cellStyle name="標準 8 3 3 4 2 2 2" xfId="3040"/>
    <cellStyle name="標準 8 3 3 4 2 2 2 2" xfId="6651"/>
    <cellStyle name="標準 8 3 3 4 2 2 2 2 2" xfId="13785"/>
    <cellStyle name="標準 8 3 3 4 2 2 2 2 2 2" xfId="28053"/>
    <cellStyle name="標準 8 3 3 4 2 2 2 2 2 3" xfId="42326"/>
    <cellStyle name="標準 8 3 3 4 2 2 2 2 3" xfId="20919"/>
    <cellStyle name="標準 8 3 3 4 2 2 2 2 4" xfId="35192"/>
    <cellStyle name="標準 8 3 3 4 2 2 2 3" xfId="10218"/>
    <cellStyle name="標準 8 3 3 4 2 2 2 3 2" xfId="24486"/>
    <cellStyle name="標準 8 3 3 4 2 2 2 3 3" xfId="38759"/>
    <cellStyle name="標準 8 3 3 4 2 2 2 4" xfId="17352"/>
    <cellStyle name="標準 8 3 3 4 2 2 2 5" xfId="31625"/>
    <cellStyle name="標準 8 3 3 4 2 2 3" xfId="4870"/>
    <cellStyle name="標準 8 3 3 4 2 2 3 2" xfId="12004"/>
    <cellStyle name="標準 8 3 3 4 2 2 3 2 2" xfId="26272"/>
    <cellStyle name="標準 8 3 3 4 2 2 3 2 3" xfId="40545"/>
    <cellStyle name="標準 8 3 3 4 2 2 3 3" xfId="19138"/>
    <cellStyle name="標準 8 3 3 4 2 2 3 4" xfId="33411"/>
    <cellStyle name="標準 8 3 3 4 2 2 4" xfId="8437"/>
    <cellStyle name="標準 8 3 3 4 2 2 4 2" xfId="22705"/>
    <cellStyle name="標準 8 3 3 4 2 2 4 3" xfId="36978"/>
    <cellStyle name="標準 8 3 3 4 2 2 5" xfId="15571"/>
    <cellStyle name="標準 8 3 3 4 2 2 6" xfId="29844"/>
    <cellStyle name="標準 8 3 3 4 2 3" xfId="813"/>
    <cellStyle name="標準 8 3 3 4 2 3 2" xfId="2594"/>
    <cellStyle name="標準 8 3 3 4 2 3 2 2" xfId="6205"/>
    <cellStyle name="標準 8 3 3 4 2 3 2 2 2" xfId="13339"/>
    <cellStyle name="標準 8 3 3 4 2 3 2 2 2 2" xfId="27607"/>
    <cellStyle name="標準 8 3 3 4 2 3 2 2 2 3" xfId="41880"/>
    <cellStyle name="標準 8 3 3 4 2 3 2 2 3" xfId="20473"/>
    <cellStyle name="標準 8 3 3 4 2 3 2 2 4" xfId="34746"/>
    <cellStyle name="標準 8 3 3 4 2 3 2 3" xfId="9772"/>
    <cellStyle name="標準 8 3 3 4 2 3 2 3 2" xfId="24040"/>
    <cellStyle name="標準 8 3 3 4 2 3 2 3 3" xfId="38313"/>
    <cellStyle name="標準 8 3 3 4 2 3 2 4" xfId="16906"/>
    <cellStyle name="標準 8 3 3 4 2 3 2 5" xfId="31179"/>
    <cellStyle name="標準 8 3 3 4 2 3 3" xfId="4424"/>
    <cellStyle name="標準 8 3 3 4 2 3 3 2" xfId="11558"/>
    <cellStyle name="標準 8 3 3 4 2 3 3 2 2" xfId="25826"/>
    <cellStyle name="標準 8 3 3 4 2 3 3 2 3" xfId="40099"/>
    <cellStyle name="標準 8 3 3 4 2 3 3 3" xfId="18692"/>
    <cellStyle name="標準 8 3 3 4 2 3 3 4" xfId="32965"/>
    <cellStyle name="標準 8 3 3 4 2 3 4" xfId="7991"/>
    <cellStyle name="標準 8 3 3 4 2 3 4 2" xfId="22259"/>
    <cellStyle name="標準 8 3 3 4 2 3 4 3" xfId="36532"/>
    <cellStyle name="標準 8 3 3 4 2 3 5" xfId="15125"/>
    <cellStyle name="標準 8 3 3 4 2 3 6" xfId="29398"/>
    <cellStyle name="標準 8 3 3 4 2 4" xfId="1704"/>
    <cellStyle name="標準 8 3 3 4 2 4 2" xfId="3485"/>
    <cellStyle name="標準 8 3 3 4 2 4 2 2" xfId="7096"/>
    <cellStyle name="標準 8 3 3 4 2 4 2 2 2" xfId="14230"/>
    <cellStyle name="標準 8 3 3 4 2 4 2 2 2 2" xfId="28498"/>
    <cellStyle name="標準 8 3 3 4 2 4 2 2 2 3" xfId="42771"/>
    <cellStyle name="標準 8 3 3 4 2 4 2 2 3" xfId="21364"/>
    <cellStyle name="標準 8 3 3 4 2 4 2 2 4" xfId="35637"/>
    <cellStyle name="標準 8 3 3 4 2 4 2 3" xfId="10663"/>
    <cellStyle name="標準 8 3 3 4 2 4 2 3 2" xfId="24931"/>
    <cellStyle name="標準 8 3 3 4 2 4 2 3 3" xfId="39204"/>
    <cellStyle name="標準 8 3 3 4 2 4 2 4" xfId="17797"/>
    <cellStyle name="標準 8 3 3 4 2 4 2 5" xfId="32070"/>
    <cellStyle name="標準 8 3 3 4 2 4 3" xfId="5315"/>
    <cellStyle name="標準 8 3 3 4 2 4 3 2" xfId="12449"/>
    <cellStyle name="標準 8 3 3 4 2 4 3 2 2" xfId="26717"/>
    <cellStyle name="標準 8 3 3 4 2 4 3 2 3" xfId="40990"/>
    <cellStyle name="標準 8 3 3 4 2 4 3 3" xfId="19583"/>
    <cellStyle name="標準 8 3 3 4 2 4 3 4" xfId="33856"/>
    <cellStyle name="標準 8 3 3 4 2 4 4" xfId="8882"/>
    <cellStyle name="標準 8 3 3 4 2 4 4 2" xfId="23150"/>
    <cellStyle name="標準 8 3 3 4 2 4 4 3" xfId="37423"/>
    <cellStyle name="標準 8 3 3 4 2 4 5" xfId="16016"/>
    <cellStyle name="標準 8 3 3 4 2 4 6" xfId="30289"/>
    <cellStyle name="標準 8 3 3 4 2 5" xfId="2149"/>
    <cellStyle name="標準 8 3 3 4 2 5 2" xfId="5760"/>
    <cellStyle name="標準 8 3 3 4 2 5 2 2" xfId="12894"/>
    <cellStyle name="標準 8 3 3 4 2 5 2 2 2" xfId="27162"/>
    <cellStyle name="標準 8 3 3 4 2 5 2 2 3" xfId="41435"/>
    <cellStyle name="標準 8 3 3 4 2 5 2 3" xfId="20028"/>
    <cellStyle name="標準 8 3 3 4 2 5 2 4" xfId="34301"/>
    <cellStyle name="標準 8 3 3 4 2 5 3" xfId="9327"/>
    <cellStyle name="標準 8 3 3 4 2 5 3 2" xfId="23595"/>
    <cellStyle name="標準 8 3 3 4 2 5 3 3" xfId="37868"/>
    <cellStyle name="標準 8 3 3 4 2 5 4" xfId="16461"/>
    <cellStyle name="標準 8 3 3 4 2 5 5" xfId="30734"/>
    <cellStyle name="標準 8 3 3 4 2 6" xfId="3979"/>
    <cellStyle name="標準 8 3 3 4 2 6 2" xfId="11113"/>
    <cellStyle name="標準 8 3 3 4 2 6 2 2" xfId="25381"/>
    <cellStyle name="標準 8 3 3 4 2 6 2 3" xfId="39654"/>
    <cellStyle name="標準 8 3 3 4 2 6 3" xfId="18247"/>
    <cellStyle name="標準 8 3 3 4 2 6 4" xfId="32520"/>
    <cellStyle name="標準 8 3 3 4 2 7" xfId="7546"/>
    <cellStyle name="標準 8 3 3 4 2 7 2" xfId="21814"/>
    <cellStyle name="標準 8 3 3 4 2 7 3" xfId="36087"/>
    <cellStyle name="標準 8 3 3 4 2 8" xfId="14680"/>
    <cellStyle name="標準 8 3 3 4 2 9" xfId="28953"/>
    <cellStyle name="標準 8 3 3 4 3" xfId="1104"/>
    <cellStyle name="標準 8 3 3 4 3 2" xfId="2885"/>
    <cellStyle name="標準 8 3 3 4 3 2 2" xfId="6496"/>
    <cellStyle name="標準 8 3 3 4 3 2 2 2" xfId="13630"/>
    <cellStyle name="標準 8 3 3 4 3 2 2 2 2" xfId="27898"/>
    <cellStyle name="標準 8 3 3 4 3 2 2 2 3" xfId="42171"/>
    <cellStyle name="標準 8 3 3 4 3 2 2 3" xfId="20764"/>
    <cellStyle name="標準 8 3 3 4 3 2 2 4" xfId="35037"/>
    <cellStyle name="標準 8 3 3 4 3 2 3" xfId="10063"/>
    <cellStyle name="標準 8 3 3 4 3 2 3 2" xfId="24331"/>
    <cellStyle name="標準 8 3 3 4 3 2 3 3" xfId="38604"/>
    <cellStyle name="標準 8 3 3 4 3 2 4" xfId="17197"/>
    <cellStyle name="標準 8 3 3 4 3 2 5" xfId="31470"/>
    <cellStyle name="標準 8 3 3 4 3 3" xfId="4715"/>
    <cellStyle name="標準 8 3 3 4 3 3 2" xfId="11849"/>
    <cellStyle name="標準 8 3 3 4 3 3 2 2" xfId="26117"/>
    <cellStyle name="標準 8 3 3 4 3 3 2 3" xfId="40390"/>
    <cellStyle name="標準 8 3 3 4 3 3 3" xfId="18983"/>
    <cellStyle name="標準 8 3 3 4 3 3 4" xfId="33256"/>
    <cellStyle name="標準 8 3 3 4 3 4" xfId="8282"/>
    <cellStyle name="標準 8 3 3 4 3 4 2" xfId="22550"/>
    <cellStyle name="標準 8 3 3 4 3 4 3" xfId="36823"/>
    <cellStyle name="標準 8 3 3 4 3 5" xfId="15416"/>
    <cellStyle name="標準 8 3 3 4 3 6" xfId="29689"/>
    <cellStyle name="標準 8 3 3 4 4" xfId="658"/>
    <cellStyle name="標準 8 3 3 4 4 2" xfId="2439"/>
    <cellStyle name="標準 8 3 3 4 4 2 2" xfId="6050"/>
    <cellStyle name="標準 8 3 3 4 4 2 2 2" xfId="13184"/>
    <cellStyle name="標準 8 3 3 4 4 2 2 2 2" xfId="27452"/>
    <cellStyle name="標準 8 3 3 4 4 2 2 2 3" xfId="41725"/>
    <cellStyle name="標準 8 3 3 4 4 2 2 3" xfId="20318"/>
    <cellStyle name="標準 8 3 3 4 4 2 2 4" xfId="34591"/>
    <cellStyle name="標準 8 3 3 4 4 2 3" xfId="9617"/>
    <cellStyle name="標準 8 3 3 4 4 2 3 2" xfId="23885"/>
    <cellStyle name="標準 8 3 3 4 4 2 3 3" xfId="38158"/>
    <cellStyle name="標準 8 3 3 4 4 2 4" xfId="16751"/>
    <cellStyle name="標準 8 3 3 4 4 2 5" xfId="31024"/>
    <cellStyle name="標準 8 3 3 4 4 3" xfId="4269"/>
    <cellStyle name="標準 8 3 3 4 4 3 2" xfId="11403"/>
    <cellStyle name="標準 8 3 3 4 4 3 2 2" xfId="25671"/>
    <cellStyle name="標準 8 3 3 4 4 3 2 3" xfId="39944"/>
    <cellStyle name="標準 8 3 3 4 4 3 3" xfId="18537"/>
    <cellStyle name="標準 8 3 3 4 4 3 4" xfId="32810"/>
    <cellStyle name="標準 8 3 3 4 4 4" xfId="7836"/>
    <cellStyle name="標準 8 3 3 4 4 4 2" xfId="22104"/>
    <cellStyle name="標準 8 3 3 4 4 4 3" xfId="36377"/>
    <cellStyle name="標準 8 3 3 4 4 5" xfId="14970"/>
    <cellStyle name="標準 8 3 3 4 4 6" xfId="29243"/>
    <cellStyle name="標準 8 3 3 4 5" xfId="1549"/>
    <cellStyle name="標準 8 3 3 4 5 2" xfId="3330"/>
    <cellStyle name="標準 8 3 3 4 5 2 2" xfId="6941"/>
    <cellStyle name="標準 8 3 3 4 5 2 2 2" xfId="14075"/>
    <cellStyle name="標準 8 3 3 4 5 2 2 2 2" xfId="28343"/>
    <cellStyle name="標準 8 3 3 4 5 2 2 2 3" xfId="42616"/>
    <cellStyle name="標準 8 3 3 4 5 2 2 3" xfId="21209"/>
    <cellStyle name="標準 8 3 3 4 5 2 2 4" xfId="35482"/>
    <cellStyle name="標準 8 3 3 4 5 2 3" xfId="10508"/>
    <cellStyle name="標準 8 3 3 4 5 2 3 2" xfId="24776"/>
    <cellStyle name="標準 8 3 3 4 5 2 3 3" xfId="39049"/>
    <cellStyle name="標準 8 3 3 4 5 2 4" xfId="17642"/>
    <cellStyle name="標準 8 3 3 4 5 2 5" xfId="31915"/>
    <cellStyle name="標準 8 3 3 4 5 3" xfId="5160"/>
    <cellStyle name="標準 8 3 3 4 5 3 2" xfId="12294"/>
    <cellStyle name="標準 8 3 3 4 5 3 2 2" xfId="26562"/>
    <cellStyle name="標準 8 3 3 4 5 3 2 3" xfId="40835"/>
    <cellStyle name="標準 8 3 3 4 5 3 3" xfId="19428"/>
    <cellStyle name="標準 8 3 3 4 5 3 4" xfId="33701"/>
    <cellStyle name="標準 8 3 3 4 5 4" xfId="8727"/>
    <cellStyle name="標準 8 3 3 4 5 4 2" xfId="22995"/>
    <cellStyle name="標準 8 3 3 4 5 4 3" xfId="37268"/>
    <cellStyle name="標準 8 3 3 4 5 5" xfId="15861"/>
    <cellStyle name="標準 8 3 3 4 5 6" xfId="30134"/>
    <cellStyle name="標準 8 3 3 4 6" xfId="1994"/>
    <cellStyle name="標準 8 3 3 4 6 2" xfId="5605"/>
    <cellStyle name="標準 8 3 3 4 6 2 2" xfId="12739"/>
    <cellStyle name="標準 8 3 3 4 6 2 2 2" xfId="27007"/>
    <cellStyle name="標準 8 3 3 4 6 2 2 3" xfId="41280"/>
    <cellStyle name="標準 8 3 3 4 6 2 3" xfId="19873"/>
    <cellStyle name="標準 8 3 3 4 6 2 4" xfId="34146"/>
    <cellStyle name="標準 8 3 3 4 6 3" xfId="9172"/>
    <cellStyle name="標準 8 3 3 4 6 3 2" xfId="23440"/>
    <cellStyle name="標準 8 3 3 4 6 3 3" xfId="37713"/>
    <cellStyle name="標準 8 3 3 4 6 4" xfId="16306"/>
    <cellStyle name="標準 8 3 3 4 6 5" xfId="30579"/>
    <cellStyle name="標準 8 3 3 4 7" xfId="3824"/>
    <cellStyle name="標準 8 3 3 4 7 2" xfId="10958"/>
    <cellStyle name="標準 8 3 3 4 7 2 2" xfId="25226"/>
    <cellStyle name="標準 8 3 3 4 7 2 3" xfId="39499"/>
    <cellStyle name="標準 8 3 3 4 7 3" xfId="18092"/>
    <cellStyle name="標準 8 3 3 4 7 4" xfId="32365"/>
    <cellStyle name="標準 8 3 3 4 8" xfId="7391"/>
    <cellStyle name="標準 8 3 3 4 8 2" xfId="21659"/>
    <cellStyle name="標準 8 3 3 4 8 3" xfId="35932"/>
    <cellStyle name="標準 8 3 3 4 9" xfId="14525"/>
    <cellStyle name="標準 8 3 3 5" xfId="257"/>
    <cellStyle name="標準 8 3 3 5 2" xfId="1148"/>
    <cellStyle name="標準 8 3 3 5 2 2" xfId="2929"/>
    <cellStyle name="標準 8 3 3 5 2 2 2" xfId="6540"/>
    <cellStyle name="標準 8 3 3 5 2 2 2 2" xfId="13674"/>
    <cellStyle name="標準 8 3 3 5 2 2 2 2 2" xfId="27942"/>
    <cellStyle name="標準 8 3 3 5 2 2 2 2 3" xfId="42215"/>
    <cellStyle name="標準 8 3 3 5 2 2 2 3" xfId="20808"/>
    <cellStyle name="標準 8 3 3 5 2 2 2 4" xfId="35081"/>
    <cellStyle name="標準 8 3 3 5 2 2 3" xfId="10107"/>
    <cellStyle name="標準 8 3 3 5 2 2 3 2" xfId="24375"/>
    <cellStyle name="標準 8 3 3 5 2 2 3 3" xfId="38648"/>
    <cellStyle name="標準 8 3 3 5 2 2 4" xfId="17241"/>
    <cellStyle name="標準 8 3 3 5 2 2 5" xfId="31514"/>
    <cellStyle name="標準 8 3 3 5 2 3" xfId="4759"/>
    <cellStyle name="標準 8 3 3 5 2 3 2" xfId="11893"/>
    <cellStyle name="標準 8 3 3 5 2 3 2 2" xfId="26161"/>
    <cellStyle name="標準 8 3 3 5 2 3 2 3" xfId="40434"/>
    <cellStyle name="標準 8 3 3 5 2 3 3" xfId="19027"/>
    <cellStyle name="標準 8 3 3 5 2 3 4" xfId="33300"/>
    <cellStyle name="標準 8 3 3 5 2 4" xfId="8326"/>
    <cellStyle name="標準 8 3 3 5 2 4 2" xfId="22594"/>
    <cellStyle name="標準 8 3 3 5 2 4 3" xfId="36867"/>
    <cellStyle name="標準 8 3 3 5 2 5" xfId="15460"/>
    <cellStyle name="標準 8 3 3 5 2 6" xfId="29733"/>
    <cellStyle name="標準 8 3 3 5 3" xfId="702"/>
    <cellStyle name="標準 8 3 3 5 3 2" xfId="2483"/>
    <cellStyle name="標準 8 3 3 5 3 2 2" xfId="6094"/>
    <cellStyle name="標準 8 3 3 5 3 2 2 2" xfId="13228"/>
    <cellStyle name="標準 8 3 3 5 3 2 2 2 2" xfId="27496"/>
    <cellStyle name="標準 8 3 3 5 3 2 2 2 3" xfId="41769"/>
    <cellStyle name="標準 8 3 3 5 3 2 2 3" xfId="20362"/>
    <cellStyle name="標準 8 3 3 5 3 2 2 4" xfId="34635"/>
    <cellStyle name="標準 8 3 3 5 3 2 3" xfId="9661"/>
    <cellStyle name="標準 8 3 3 5 3 2 3 2" xfId="23929"/>
    <cellStyle name="標準 8 3 3 5 3 2 3 3" xfId="38202"/>
    <cellStyle name="標準 8 3 3 5 3 2 4" xfId="16795"/>
    <cellStyle name="標準 8 3 3 5 3 2 5" xfId="31068"/>
    <cellStyle name="標準 8 3 3 5 3 3" xfId="4313"/>
    <cellStyle name="標準 8 3 3 5 3 3 2" xfId="11447"/>
    <cellStyle name="標準 8 3 3 5 3 3 2 2" xfId="25715"/>
    <cellStyle name="標準 8 3 3 5 3 3 2 3" xfId="39988"/>
    <cellStyle name="標準 8 3 3 5 3 3 3" xfId="18581"/>
    <cellStyle name="標準 8 3 3 5 3 3 4" xfId="32854"/>
    <cellStyle name="標準 8 3 3 5 3 4" xfId="7880"/>
    <cellStyle name="標準 8 3 3 5 3 4 2" xfId="22148"/>
    <cellStyle name="標準 8 3 3 5 3 4 3" xfId="36421"/>
    <cellStyle name="標準 8 3 3 5 3 5" xfId="15014"/>
    <cellStyle name="標準 8 3 3 5 3 6" xfId="29287"/>
    <cellStyle name="標準 8 3 3 5 4" xfId="1593"/>
    <cellStyle name="標準 8 3 3 5 4 2" xfId="3374"/>
    <cellStyle name="標準 8 3 3 5 4 2 2" xfId="6985"/>
    <cellStyle name="標準 8 3 3 5 4 2 2 2" xfId="14119"/>
    <cellStyle name="標準 8 3 3 5 4 2 2 2 2" xfId="28387"/>
    <cellStyle name="標準 8 3 3 5 4 2 2 2 3" xfId="42660"/>
    <cellStyle name="標準 8 3 3 5 4 2 2 3" xfId="21253"/>
    <cellStyle name="標準 8 3 3 5 4 2 2 4" xfId="35526"/>
    <cellStyle name="標準 8 3 3 5 4 2 3" xfId="10552"/>
    <cellStyle name="標準 8 3 3 5 4 2 3 2" xfId="24820"/>
    <cellStyle name="標準 8 3 3 5 4 2 3 3" xfId="39093"/>
    <cellStyle name="標準 8 3 3 5 4 2 4" xfId="17686"/>
    <cellStyle name="標準 8 3 3 5 4 2 5" xfId="31959"/>
    <cellStyle name="標準 8 3 3 5 4 3" xfId="5204"/>
    <cellStyle name="標準 8 3 3 5 4 3 2" xfId="12338"/>
    <cellStyle name="標準 8 3 3 5 4 3 2 2" xfId="26606"/>
    <cellStyle name="標準 8 3 3 5 4 3 2 3" xfId="40879"/>
    <cellStyle name="標準 8 3 3 5 4 3 3" xfId="19472"/>
    <cellStyle name="標準 8 3 3 5 4 3 4" xfId="33745"/>
    <cellStyle name="標準 8 3 3 5 4 4" xfId="8771"/>
    <cellStyle name="標準 8 3 3 5 4 4 2" xfId="23039"/>
    <cellStyle name="標準 8 3 3 5 4 4 3" xfId="37312"/>
    <cellStyle name="標準 8 3 3 5 4 5" xfId="15905"/>
    <cellStyle name="標準 8 3 3 5 4 6" xfId="30178"/>
    <cellStyle name="標準 8 3 3 5 5" xfId="2038"/>
    <cellStyle name="標準 8 3 3 5 5 2" xfId="5649"/>
    <cellStyle name="標準 8 3 3 5 5 2 2" xfId="12783"/>
    <cellStyle name="標準 8 3 3 5 5 2 2 2" xfId="27051"/>
    <cellStyle name="標準 8 3 3 5 5 2 2 3" xfId="41324"/>
    <cellStyle name="標準 8 3 3 5 5 2 3" xfId="19917"/>
    <cellStyle name="標準 8 3 3 5 5 2 4" xfId="34190"/>
    <cellStyle name="標準 8 3 3 5 5 3" xfId="9216"/>
    <cellStyle name="標準 8 3 3 5 5 3 2" xfId="23484"/>
    <cellStyle name="標準 8 3 3 5 5 3 3" xfId="37757"/>
    <cellStyle name="標準 8 3 3 5 5 4" xfId="16350"/>
    <cellStyle name="標準 8 3 3 5 5 5" xfId="30623"/>
    <cellStyle name="標準 8 3 3 5 6" xfId="3868"/>
    <cellStyle name="標準 8 3 3 5 6 2" xfId="11002"/>
    <cellStyle name="標準 8 3 3 5 6 2 2" xfId="25270"/>
    <cellStyle name="標準 8 3 3 5 6 2 3" xfId="39543"/>
    <cellStyle name="標準 8 3 3 5 6 3" xfId="18136"/>
    <cellStyle name="標準 8 3 3 5 6 4" xfId="32409"/>
    <cellStyle name="標準 8 3 3 5 7" xfId="7435"/>
    <cellStyle name="標準 8 3 3 5 7 2" xfId="21703"/>
    <cellStyle name="標準 8 3 3 5 7 3" xfId="35976"/>
    <cellStyle name="標準 8 3 3 5 8" xfId="14569"/>
    <cellStyle name="標準 8 3 3 5 9" xfId="28842"/>
    <cellStyle name="標準 8 3 3 6" xfId="926"/>
    <cellStyle name="標準 8 3 3 6 2" xfId="2707"/>
    <cellStyle name="標準 8 3 3 6 2 2" xfId="6318"/>
    <cellStyle name="標準 8 3 3 6 2 2 2" xfId="13452"/>
    <cellStyle name="標準 8 3 3 6 2 2 2 2" xfId="27720"/>
    <cellStyle name="標準 8 3 3 6 2 2 2 3" xfId="41993"/>
    <cellStyle name="標準 8 3 3 6 2 2 3" xfId="20586"/>
    <cellStyle name="標準 8 3 3 6 2 2 4" xfId="34859"/>
    <cellStyle name="標準 8 3 3 6 2 3" xfId="9885"/>
    <cellStyle name="標準 8 3 3 6 2 3 2" xfId="24153"/>
    <cellStyle name="標準 8 3 3 6 2 3 3" xfId="38426"/>
    <cellStyle name="標準 8 3 3 6 2 4" xfId="17019"/>
    <cellStyle name="標準 8 3 3 6 2 5" xfId="31292"/>
    <cellStyle name="標準 8 3 3 6 3" xfId="4537"/>
    <cellStyle name="標準 8 3 3 6 3 2" xfId="11671"/>
    <cellStyle name="標準 8 3 3 6 3 2 2" xfId="25939"/>
    <cellStyle name="標準 8 3 3 6 3 2 3" xfId="40212"/>
    <cellStyle name="標準 8 3 3 6 3 3" xfId="18805"/>
    <cellStyle name="標準 8 3 3 6 3 4" xfId="33078"/>
    <cellStyle name="標準 8 3 3 6 4" xfId="8104"/>
    <cellStyle name="標準 8 3 3 6 4 2" xfId="22372"/>
    <cellStyle name="標準 8 3 3 6 4 3" xfId="36645"/>
    <cellStyle name="標準 8 3 3 6 5" xfId="15238"/>
    <cellStyle name="標準 8 3 3 6 6" xfId="29511"/>
    <cellStyle name="標準 8 3 3 7" xfId="480"/>
    <cellStyle name="標準 8 3 3 7 2" xfId="2261"/>
    <cellStyle name="標準 8 3 3 7 2 2" xfId="5872"/>
    <cellStyle name="標準 8 3 3 7 2 2 2" xfId="13006"/>
    <cellStyle name="標準 8 3 3 7 2 2 2 2" xfId="27274"/>
    <cellStyle name="標準 8 3 3 7 2 2 2 3" xfId="41547"/>
    <cellStyle name="標準 8 3 3 7 2 2 3" xfId="20140"/>
    <cellStyle name="標準 8 3 3 7 2 2 4" xfId="34413"/>
    <cellStyle name="標準 8 3 3 7 2 3" xfId="9439"/>
    <cellStyle name="標準 8 3 3 7 2 3 2" xfId="23707"/>
    <cellStyle name="標準 8 3 3 7 2 3 3" xfId="37980"/>
    <cellStyle name="標準 8 3 3 7 2 4" xfId="16573"/>
    <cellStyle name="標準 8 3 3 7 2 5" xfId="30846"/>
    <cellStyle name="標準 8 3 3 7 3" xfId="4091"/>
    <cellStyle name="標準 8 3 3 7 3 2" xfId="11225"/>
    <cellStyle name="標準 8 3 3 7 3 2 2" xfId="25493"/>
    <cellStyle name="標準 8 3 3 7 3 2 3" xfId="39766"/>
    <cellStyle name="標準 8 3 3 7 3 3" xfId="18359"/>
    <cellStyle name="標準 8 3 3 7 3 4" xfId="32632"/>
    <cellStyle name="標準 8 3 3 7 4" xfId="7658"/>
    <cellStyle name="標準 8 3 3 7 4 2" xfId="21926"/>
    <cellStyle name="標準 8 3 3 7 4 3" xfId="36199"/>
    <cellStyle name="標準 8 3 3 7 5" xfId="14792"/>
    <cellStyle name="標準 8 3 3 7 6" xfId="29065"/>
    <cellStyle name="標準 8 3 3 8" xfId="1371"/>
    <cellStyle name="標準 8 3 3 8 2" xfId="3152"/>
    <cellStyle name="標準 8 3 3 8 2 2" xfId="6763"/>
    <cellStyle name="標準 8 3 3 8 2 2 2" xfId="13897"/>
    <cellStyle name="標準 8 3 3 8 2 2 2 2" xfId="28165"/>
    <cellStyle name="標準 8 3 3 8 2 2 2 3" xfId="42438"/>
    <cellStyle name="標準 8 3 3 8 2 2 3" xfId="21031"/>
    <cellStyle name="標準 8 3 3 8 2 2 4" xfId="35304"/>
    <cellStyle name="標準 8 3 3 8 2 3" xfId="10330"/>
    <cellStyle name="標準 8 3 3 8 2 3 2" xfId="24598"/>
    <cellStyle name="標準 8 3 3 8 2 3 3" xfId="38871"/>
    <cellStyle name="標準 8 3 3 8 2 4" xfId="17464"/>
    <cellStyle name="標準 8 3 3 8 2 5" xfId="31737"/>
    <cellStyle name="標準 8 3 3 8 3" xfId="4982"/>
    <cellStyle name="標準 8 3 3 8 3 2" xfId="12116"/>
    <cellStyle name="標準 8 3 3 8 3 2 2" xfId="26384"/>
    <cellStyle name="標準 8 3 3 8 3 2 3" xfId="40657"/>
    <cellStyle name="標準 8 3 3 8 3 3" xfId="19250"/>
    <cellStyle name="標準 8 3 3 8 3 4" xfId="33523"/>
    <cellStyle name="標準 8 3 3 8 4" xfId="8549"/>
    <cellStyle name="標準 8 3 3 8 4 2" xfId="22817"/>
    <cellStyle name="標準 8 3 3 8 4 3" xfId="37090"/>
    <cellStyle name="標準 8 3 3 8 5" xfId="15683"/>
    <cellStyle name="標準 8 3 3 8 6" xfId="29956"/>
    <cellStyle name="標準 8 3 3 9" xfId="1816"/>
    <cellStyle name="標準 8 3 3 9 2" xfId="5427"/>
    <cellStyle name="標準 8 3 3 9 2 2" xfId="12561"/>
    <cellStyle name="標準 8 3 3 9 2 2 2" xfId="26829"/>
    <cellStyle name="標準 8 3 3 9 2 2 3" xfId="41102"/>
    <cellStyle name="標準 8 3 3 9 2 3" xfId="19695"/>
    <cellStyle name="標準 8 3 3 9 2 4" xfId="33968"/>
    <cellStyle name="標準 8 3 3 9 3" xfId="8994"/>
    <cellStyle name="標準 8 3 3 9 3 2" xfId="23262"/>
    <cellStyle name="標準 8 3 3 9 3 3" xfId="37535"/>
    <cellStyle name="標準 8 3 3 9 4" xfId="16128"/>
    <cellStyle name="標準 8 3 3 9 5" xfId="30401"/>
    <cellStyle name="標準 8 3 4" xfId="54"/>
    <cellStyle name="標準 8 3 4 10" xfId="14366"/>
    <cellStyle name="標準 8 3 4 11" xfId="28639"/>
    <cellStyle name="標準 8 3 4 2" xfId="214"/>
    <cellStyle name="標準 8 3 4 2 10" xfId="28799"/>
    <cellStyle name="標準 8 3 4 2 2" xfId="387"/>
    <cellStyle name="標準 8 3 4 2 2 2" xfId="1278"/>
    <cellStyle name="標準 8 3 4 2 2 2 2" xfId="3059"/>
    <cellStyle name="標準 8 3 4 2 2 2 2 2" xfId="6670"/>
    <cellStyle name="標準 8 3 4 2 2 2 2 2 2" xfId="13804"/>
    <cellStyle name="標準 8 3 4 2 2 2 2 2 2 2" xfId="28072"/>
    <cellStyle name="標準 8 3 4 2 2 2 2 2 2 3" xfId="42345"/>
    <cellStyle name="標準 8 3 4 2 2 2 2 2 3" xfId="20938"/>
    <cellStyle name="標準 8 3 4 2 2 2 2 2 4" xfId="35211"/>
    <cellStyle name="標準 8 3 4 2 2 2 2 3" xfId="10237"/>
    <cellStyle name="標準 8 3 4 2 2 2 2 3 2" xfId="24505"/>
    <cellStyle name="標準 8 3 4 2 2 2 2 3 3" xfId="38778"/>
    <cellStyle name="標準 8 3 4 2 2 2 2 4" xfId="17371"/>
    <cellStyle name="標準 8 3 4 2 2 2 2 5" xfId="31644"/>
    <cellStyle name="標準 8 3 4 2 2 2 3" xfId="4889"/>
    <cellStyle name="標準 8 3 4 2 2 2 3 2" xfId="12023"/>
    <cellStyle name="標準 8 3 4 2 2 2 3 2 2" xfId="26291"/>
    <cellStyle name="標準 8 3 4 2 2 2 3 2 3" xfId="40564"/>
    <cellStyle name="標準 8 3 4 2 2 2 3 3" xfId="19157"/>
    <cellStyle name="標準 8 3 4 2 2 2 3 4" xfId="33430"/>
    <cellStyle name="標準 8 3 4 2 2 2 4" xfId="8456"/>
    <cellStyle name="標準 8 3 4 2 2 2 4 2" xfId="22724"/>
    <cellStyle name="標準 8 3 4 2 2 2 4 3" xfId="36997"/>
    <cellStyle name="標準 8 3 4 2 2 2 5" xfId="15590"/>
    <cellStyle name="標準 8 3 4 2 2 2 6" xfId="29863"/>
    <cellStyle name="標準 8 3 4 2 2 3" xfId="832"/>
    <cellStyle name="標準 8 3 4 2 2 3 2" xfId="2613"/>
    <cellStyle name="標準 8 3 4 2 2 3 2 2" xfId="6224"/>
    <cellStyle name="標準 8 3 4 2 2 3 2 2 2" xfId="13358"/>
    <cellStyle name="標準 8 3 4 2 2 3 2 2 2 2" xfId="27626"/>
    <cellStyle name="標準 8 3 4 2 2 3 2 2 2 3" xfId="41899"/>
    <cellStyle name="標準 8 3 4 2 2 3 2 2 3" xfId="20492"/>
    <cellStyle name="標準 8 3 4 2 2 3 2 2 4" xfId="34765"/>
    <cellStyle name="標準 8 3 4 2 2 3 2 3" xfId="9791"/>
    <cellStyle name="標準 8 3 4 2 2 3 2 3 2" xfId="24059"/>
    <cellStyle name="標準 8 3 4 2 2 3 2 3 3" xfId="38332"/>
    <cellStyle name="標準 8 3 4 2 2 3 2 4" xfId="16925"/>
    <cellStyle name="標準 8 3 4 2 2 3 2 5" xfId="31198"/>
    <cellStyle name="標準 8 3 4 2 2 3 3" xfId="4443"/>
    <cellStyle name="標準 8 3 4 2 2 3 3 2" xfId="11577"/>
    <cellStyle name="標準 8 3 4 2 2 3 3 2 2" xfId="25845"/>
    <cellStyle name="標準 8 3 4 2 2 3 3 2 3" xfId="40118"/>
    <cellStyle name="標準 8 3 4 2 2 3 3 3" xfId="18711"/>
    <cellStyle name="標準 8 3 4 2 2 3 3 4" xfId="32984"/>
    <cellStyle name="標準 8 3 4 2 2 3 4" xfId="8010"/>
    <cellStyle name="標準 8 3 4 2 2 3 4 2" xfId="22278"/>
    <cellStyle name="標準 8 3 4 2 2 3 4 3" xfId="36551"/>
    <cellStyle name="標準 8 3 4 2 2 3 5" xfId="15144"/>
    <cellStyle name="標準 8 3 4 2 2 3 6" xfId="29417"/>
    <cellStyle name="標準 8 3 4 2 2 4" xfId="1723"/>
    <cellStyle name="標準 8 3 4 2 2 4 2" xfId="3504"/>
    <cellStyle name="標準 8 3 4 2 2 4 2 2" xfId="7115"/>
    <cellStyle name="標準 8 3 4 2 2 4 2 2 2" xfId="14249"/>
    <cellStyle name="標準 8 3 4 2 2 4 2 2 2 2" xfId="28517"/>
    <cellStyle name="標準 8 3 4 2 2 4 2 2 2 3" xfId="42790"/>
    <cellStyle name="標準 8 3 4 2 2 4 2 2 3" xfId="21383"/>
    <cellStyle name="標準 8 3 4 2 2 4 2 2 4" xfId="35656"/>
    <cellStyle name="標準 8 3 4 2 2 4 2 3" xfId="10682"/>
    <cellStyle name="標準 8 3 4 2 2 4 2 3 2" xfId="24950"/>
    <cellStyle name="標準 8 3 4 2 2 4 2 3 3" xfId="39223"/>
    <cellStyle name="標準 8 3 4 2 2 4 2 4" xfId="17816"/>
    <cellStyle name="標準 8 3 4 2 2 4 2 5" xfId="32089"/>
    <cellStyle name="標準 8 3 4 2 2 4 3" xfId="5334"/>
    <cellStyle name="標準 8 3 4 2 2 4 3 2" xfId="12468"/>
    <cellStyle name="標準 8 3 4 2 2 4 3 2 2" xfId="26736"/>
    <cellStyle name="標準 8 3 4 2 2 4 3 2 3" xfId="41009"/>
    <cellStyle name="標準 8 3 4 2 2 4 3 3" xfId="19602"/>
    <cellStyle name="標準 8 3 4 2 2 4 3 4" xfId="33875"/>
    <cellStyle name="標準 8 3 4 2 2 4 4" xfId="8901"/>
    <cellStyle name="標準 8 3 4 2 2 4 4 2" xfId="23169"/>
    <cellStyle name="標準 8 3 4 2 2 4 4 3" xfId="37442"/>
    <cellStyle name="標準 8 3 4 2 2 4 5" xfId="16035"/>
    <cellStyle name="標準 8 3 4 2 2 4 6" xfId="30308"/>
    <cellStyle name="標準 8 3 4 2 2 5" xfId="2168"/>
    <cellStyle name="標準 8 3 4 2 2 5 2" xfId="5779"/>
    <cellStyle name="標準 8 3 4 2 2 5 2 2" xfId="12913"/>
    <cellStyle name="標準 8 3 4 2 2 5 2 2 2" xfId="27181"/>
    <cellStyle name="標準 8 3 4 2 2 5 2 2 3" xfId="41454"/>
    <cellStyle name="標準 8 3 4 2 2 5 2 3" xfId="20047"/>
    <cellStyle name="標準 8 3 4 2 2 5 2 4" xfId="34320"/>
    <cellStyle name="標準 8 3 4 2 2 5 3" xfId="9346"/>
    <cellStyle name="標準 8 3 4 2 2 5 3 2" xfId="23614"/>
    <cellStyle name="標準 8 3 4 2 2 5 3 3" xfId="37887"/>
    <cellStyle name="標準 8 3 4 2 2 5 4" xfId="16480"/>
    <cellStyle name="標準 8 3 4 2 2 5 5" xfId="30753"/>
    <cellStyle name="標準 8 3 4 2 2 6" xfId="3998"/>
    <cellStyle name="標準 8 3 4 2 2 6 2" xfId="11132"/>
    <cellStyle name="標準 8 3 4 2 2 6 2 2" xfId="25400"/>
    <cellStyle name="標準 8 3 4 2 2 6 2 3" xfId="39673"/>
    <cellStyle name="標準 8 3 4 2 2 6 3" xfId="18266"/>
    <cellStyle name="標準 8 3 4 2 2 6 4" xfId="32539"/>
    <cellStyle name="標準 8 3 4 2 2 7" xfId="7565"/>
    <cellStyle name="標準 8 3 4 2 2 7 2" xfId="21833"/>
    <cellStyle name="標準 8 3 4 2 2 7 3" xfId="36106"/>
    <cellStyle name="標準 8 3 4 2 2 8" xfId="14699"/>
    <cellStyle name="標準 8 3 4 2 2 9" xfId="28972"/>
    <cellStyle name="標準 8 3 4 2 3" xfId="1105"/>
    <cellStyle name="標準 8 3 4 2 3 2" xfId="2886"/>
    <cellStyle name="標準 8 3 4 2 3 2 2" xfId="6497"/>
    <cellStyle name="標準 8 3 4 2 3 2 2 2" xfId="13631"/>
    <cellStyle name="標準 8 3 4 2 3 2 2 2 2" xfId="27899"/>
    <cellStyle name="標準 8 3 4 2 3 2 2 2 3" xfId="42172"/>
    <cellStyle name="標準 8 3 4 2 3 2 2 3" xfId="20765"/>
    <cellStyle name="標準 8 3 4 2 3 2 2 4" xfId="35038"/>
    <cellStyle name="標準 8 3 4 2 3 2 3" xfId="10064"/>
    <cellStyle name="標準 8 3 4 2 3 2 3 2" xfId="24332"/>
    <cellStyle name="標準 8 3 4 2 3 2 3 3" xfId="38605"/>
    <cellStyle name="標準 8 3 4 2 3 2 4" xfId="17198"/>
    <cellStyle name="標準 8 3 4 2 3 2 5" xfId="31471"/>
    <cellStyle name="標準 8 3 4 2 3 3" xfId="4716"/>
    <cellStyle name="標準 8 3 4 2 3 3 2" xfId="11850"/>
    <cellStyle name="標準 8 3 4 2 3 3 2 2" xfId="26118"/>
    <cellStyle name="標準 8 3 4 2 3 3 2 3" xfId="40391"/>
    <cellStyle name="標準 8 3 4 2 3 3 3" xfId="18984"/>
    <cellStyle name="標準 8 3 4 2 3 3 4" xfId="33257"/>
    <cellStyle name="標準 8 3 4 2 3 4" xfId="8283"/>
    <cellStyle name="標準 8 3 4 2 3 4 2" xfId="22551"/>
    <cellStyle name="標準 8 3 4 2 3 4 3" xfId="36824"/>
    <cellStyle name="標準 8 3 4 2 3 5" xfId="15417"/>
    <cellStyle name="標準 8 3 4 2 3 6" xfId="29690"/>
    <cellStyle name="標準 8 3 4 2 4" xfId="659"/>
    <cellStyle name="標準 8 3 4 2 4 2" xfId="2440"/>
    <cellStyle name="標準 8 3 4 2 4 2 2" xfId="6051"/>
    <cellStyle name="標準 8 3 4 2 4 2 2 2" xfId="13185"/>
    <cellStyle name="標準 8 3 4 2 4 2 2 2 2" xfId="27453"/>
    <cellStyle name="標準 8 3 4 2 4 2 2 2 3" xfId="41726"/>
    <cellStyle name="標準 8 3 4 2 4 2 2 3" xfId="20319"/>
    <cellStyle name="標準 8 3 4 2 4 2 2 4" xfId="34592"/>
    <cellStyle name="標準 8 3 4 2 4 2 3" xfId="9618"/>
    <cellStyle name="標準 8 3 4 2 4 2 3 2" xfId="23886"/>
    <cellStyle name="標準 8 3 4 2 4 2 3 3" xfId="38159"/>
    <cellStyle name="標準 8 3 4 2 4 2 4" xfId="16752"/>
    <cellStyle name="標準 8 3 4 2 4 2 5" xfId="31025"/>
    <cellStyle name="標準 8 3 4 2 4 3" xfId="4270"/>
    <cellStyle name="標準 8 3 4 2 4 3 2" xfId="11404"/>
    <cellStyle name="標準 8 3 4 2 4 3 2 2" xfId="25672"/>
    <cellStyle name="標準 8 3 4 2 4 3 2 3" xfId="39945"/>
    <cellStyle name="標準 8 3 4 2 4 3 3" xfId="18538"/>
    <cellStyle name="標準 8 3 4 2 4 3 4" xfId="32811"/>
    <cellStyle name="標準 8 3 4 2 4 4" xfId="7837"/>
    <cellStyle name="標準 8 3 4 2 4 4 2" xfId="22105"/>
    <cellStyle name="標準 8 3 4 2 4 4 3" xfId="36378"/>
    <cellStyle name="標準 8 3 4 2 4 5" xfId="14971"/>
    <cellStyle name="標準 8 3 4 2 4 6" xfId="29244"/>
    <cellStyle name="標準 8 3 4 2 5" xfId="1550"/>
    <cellStyle name="標準 8 3 4 2 5 2" xfId="3331"/>
    <cellStyle name="標準 8 3 4 2 5 2 2" xfId="6942"/>
    <cellStyle name="標準 8 3 4 2 5 2 2 2" xfId="14076"/>
    <cellStyle name="標準 8 3 4 2 5 2 2 2 2" xfId="28344"/>
    <cellStyle name="標準 8 3 4 2 5 2 2 2 3" xfId="42617"/>
    <cellStyle name="標準 8 3 4 2 5 2 2 3" xfId="21210"/>
    <cellStyle name="標準 8 3 4 2 5 2 2 4" xfId="35483"/>
    <cellStyle name="標準 8 3 4 2 5 2 3" xfId="10509"/>
    <cellStyle name="標準 8 3 4 2 5 2 3 2" xfId="24777"/>
    <cellStyle name="標準 8 3 4 2 5 2 3 3" xfId="39050"/>
    <cellStyle name="標準 8 3 4 2 5 2 4" xfId="17643"/>
    <cellStyle name="標準 8 3 4 2 5 2 5" xfId="31916"/>
    <cellStyle name="標準 8 3 4 2 5 3" xfId="5161"/>
    <cellStyle name="標準 8 3 4 2 5 3 2" xfId="12295"/>
    <cellStyle name="標準 8 3 4 2 5 3 2 2" xfId="26563"/>
    <cellStyle name="標準 8 3 4 2 5 3 2 3" xfId="40836"/>
    <cellStyle name="標準 8 3 4 2 5 3 3" xfId="19429"/>
    <cellStyle name="標準 8 3 4 2 5 3 4" xfId="33702"/>
    <cellStyle name="標準 8 3 4 2 5 4" xfId="8728"/>
    <cellStyle name="標準 8 3 4 2 5 4 2" xfId="22996"/>
    <cellStyle name="標準 8 3 4 2 5 4 3" xfId="37269"/>
    <cellStyle name="標準 8 3 4 2 5 5" xfId="15862"/>
    <cellStyle name="標準 8 3 4 2 5 6" xfId="30135"/>
    <cellStyle name="標準 8 3 4 2 6" xfId="1995"/>
    <cellStyle name="標準 8 3 4 2 6 2" xfId="5606"/>
    <cellStyle name="標準 8 3 4 2 6 2 2" xfId="12740"/>
    <cellStyle name="標準 8 3 4 2 6 2 2 2" xfId="27008"/>
    <cellStyle name="標準 8 3 4 2 6 2 2 3" xfId="41281"/>
    <cellStyle name="標準 8 3 4 2 6 2 3" xfId="19874"/>
    <cellStyle name="標準 8 3 4 2 6 2 4" xfId="34147"/>
    <cellStyle name="標準 8 3 4 2 6 3" xfId="9173"/>
    <cellStyle name="標準 8 3 4 2 6 3 2" xfId="23441"/>
    <cellStyle name="標準 8 3 4 2 6 3 3" xfId="37714"/>
    <cellStyle name="標準 8 3 4 2 6 4" xfId="16307"/>
    <cellStyle name="標準 8 3 4 2 6 5" xfId="30580"/>
    <cellStyle name="標準 8 3 4 2 7" xfId="3825"/>
    <cellStyle name="標準 8 3 4 2 7 2" xfId="10959"/>
    <cellStyle name="標準 8 3 4 2 7 2 2" xfId="25227"/>
    <cellStyle name="標準 8 3 4 2 7 2 3" xfId="39500"/>
    <cellStyle name="標準 8 3 4 2 7 3" xfId="18093"/>
    <cellStyle name="標準 8 3 4 2 7 4" xfId="32366"/>
    <cellStyle name="標準 8 3 4 2 8" xfId="7392"/>
    <cellStyle name="標準 8 3 4 2 8 2" xfId="21660"/>
    <cellStyle name="標準 8 3 4 2 8 3" xfId="35933"/>
    <cellStyle name="標準 8 3 4 2 9" xfId="14526"/>
    <cellStyle name="標準 8 3 4 3" xfId="276"/>
    <cellStyle name="標準 8 3 4 3 2" xfId="1167"/>
    <cellStyle name="標準 8 3 4 3 2 2" xfId="2948"/>
    <cellStyle name="標準 8 3 4 3 2 2 2" xfId="6559"/>
    <cellStyle name="標準 8 3 4 3 2 2 2 2" xfId="13693"/>
    <cellStyle name="標準 8 3 4 3 2 2 2 2 2" xfId="27961"/>
    <cellStyle name="標準 8 3 4 3 2 2 2 2 3" xfId="42234"/>
    <cellStyle name="標準 8 3 4 3 2 2 2 3" xfId="20827"/>
    <cellStyle name="標準 8 3 4 3 2 2 2 4" xfId="35100"/>
    <cellStyle name="標準 8 3 4 3 2 2 3" xfId="10126"/>
    <cellStyle name="標準 8 3 4 3 2 2 3 2" xfId="24394"/>
    <cellStyle name="標準 8 3 4 3 2 2 3 3" xfId="38667"/>
    <cellStyle name="標準 8 3 4 3 2 2 4" xfId="17260"/>
    <cellStyle name="標準 8 3 4 3 2 2 5" xfId="31533"/>
    <cellStyle name="標準 8 3 4 3 2 3" xfId="4778"/>
    <cellStyle name="標準 8 3 4 3 2 3 2" xfId="11912"/>
    <cellStyle name="標準 8 3 4 3 2 3 2 2" xfId="26180"/>
    <cellStyle name="標準 8 3 4 3 2 3 2 3" xfId="40453"/>
    <cellStyle name="標準 8 3 4 3 2 3 3" xfId="19046"/>
    <cellStyle name="標準 8 3 4 3 2 3 4" xfId="33319"/>
    <cellStyle name="標準 8 3 4 3 2 4" xfId="8345"/>
    <cellStyle name="標準 8 3 4 3 2 4 2" xfId="22613"/>
    <cellStyle name="標準 8 3 4 3 2 4 3" xfId="36886"/>
    <cellStyle name="標準 8 3 4 3 2 5" xfId="15479"/>
    <cellStyle name="標準 8 3 4 3 2 6" xfId="29752"/>
    <cellStyle name="標準 8 3 4 3 3" xfId="721"/>
    <cellStyle name="標準 8 3 4 3 3 2" xfId="2502"/>
    <cellStyle name="標準 8 3 4 3 3 2 2" xfId="6113"/>
    <cellStyle name="標準 8 3 4 3 3 2 2 2" xfId="13247"/>
    <cellStyle name="標準 8 3 4 3 3 2 2 2 2" xfId="27515"/>
    <cellStyle name="標準 8 3 4 3 3 2 2 2 3" xfId="41788"/>
    <cellStyle name="標準 8 3 4 3 3 2 2 3" xfId="20381"/>
    <cellStyle name="標準 8 3 4 3 3 2 2 4" xfId="34654"/>
    <cellStyle name="標準 8 3 4 3 3 2 3" xfId="9680"/>
    <cellStyle name="標準 8 3 4 3 3 2 3 2" xfId="23948"/>
    <cellStyle name="標準 8 3 4 3 3 2 3 3" xfId="38221"/>
    <cellStyle name="標準 8 3 4 3 3 2 4" xfId="16814"/>
    <cellStyle name="標準 8 3 4 3 3 2 5" xfId="31087"/>
    <cellStyle name="標準 8 3 4 3 3 3" xfId="4332"/>
    <cellStyle name="標準 8 3 4 3 3 3 2" xfId="11466"/>
    <cellStyle name="標準 8 3 4 3 3 3 2 2" xfId="25734"/>
    <cellStyle name="標準 8 3 4 3 3 3 2 3" xfId="40007"/>
    <cellStyle name="標準 8 3 4 3 3 3 3" xfId="18600"/>
    <cellStyle name="標準 8 3 4 3 3 3 4" xfId="32873"/>
    <cellStyle name="標準 8 3 4 3 3 4" xfId="7899"/>
    <cellStyle name="標準 8 3 4 3 3 4 2" xfId="22167"/>
    <cellStyle name="標準 8 3 4 3 3 4 3" xfId="36440"/>
    <cellStyle name="標準 8 3 4 3 3 5" xfId="15033"/>
    <cellStyle name="標準 8 3 4 3 3 6" xfId="29306"/>
    <cellStyle name="標準 8 3 4 3 4" xfId="1612"/>
    <cellStyle name="標準 8 3 4 3 4 2" xfId="3393"/>
    <cellStyle name="標準 8 3 4 3 4 2 2" xfId="7004"/>
    <cellStyle name="標準 8 3 4 3 4 2 2 2" xfId="14138"/>
    <cellStyle name="標準 8 3 4 3 4 2 2 2 2" xfId="28406"/>
    <cellStyle name="標準 8 3 4 3 4 2 2 2 3" xfId="42679"/>
    <cellStyle name="標準 8 3 4 3 4 2 2 3" xfId="21272"/>
    <cellStyle name="標準 8 3 4 3 4 2 2 4" xfId="35545"/>
    <cellStyle name="標準 8 3 4 3 4 2 3" xfId="10571"/>
    <cellStyle name="標準 8 3 4 3 4 2 3 2" xfId="24839"/>
    <cellStyle name="標準 8 3 4 3 4 2 3 3" xfId="39112"/>
    <cellStyle name="標準 8 3 4 3 4 2 4" xfId="17705"/>
    <cellStyle name="標準 8 3 4 3 4 2 5" xfId="31978"/>
    <cellStyle name="標準 8 3 4 3 4 3" xfId="5223"/>
    <cellStyle name="標準 8 3 4 3 4 3 2" xfId="12357"/>
    <cellStyle name="標準 8 3 4 3 4 3 2 2" xfId="26625"/>
    <cellStyle name="標準 8 3 4 3 4 3 2 3" xfId="40898"/>
    <cellStyle name="標準 8 3 4 3 4 3 3" xfId="19491"/>
    <cellStyle name="標準 8 3 4 3 4 3 4" xfId="33764"/>
    <cellStyle name="標準 8 3 4 3 4 4" xfId="8790"/>
    <cellStyle name="標準 8 3 4 3 4 4 2" xfId="23058"/>
    <cellStyle name="標準 8 3 4 3 4 4 3" xfId="37331"/>
    <cellStyle name="標準 8 3 4 3 4 5" xfId="15924"/>
    <cellStyle name="標準 8 3 4 3 4 6" xfId="30197"/>
    <cellStyle name="標準 8 3 4 3 5" xfId="2057"/>
    <cellStyle name="標準 8 3 4 3 5 2" xfId="5668"/>
    <cellStyle name="標準 8 3 4 3 5 2 2" xfId="12802"/>
    <cellStyle name="標準 8 3 4 3 5 2 2 2" xfId="27070"/>
    <cellStyle name="標準 8 3 4 3 5 2 2 3" xfId="41343"/>
    <cellStyle name="標準 8 3 4 3 5 2 3" xfId="19936"/>
    <cellStyle name="標準 8 3 4 3 5 2 4" xfId="34209"/>
    <cellStyle name="標準 8 3 4 3 5 3" xfId="9235"/>
    <cellStyle name="標準 8 3 4 3 5 3 2" xfId="23503"/>
    <cellStyle name="標準 8 3 4 3 5 3 3" xfId="37776"/>
    <cellStyle name="標準 8 3 4 3 5 4" xfId="16369"/>
    <cellStyle name="標準 8 3 4 3 5 5" xfId="30642"/>
    <cellStyle name="標準 8 3 4 3 6" xfId="3887"/>
    <cellStyle name="標準 8 3 4 3 6 2" xfId="11021"/>
    <cellStyle name="標準 8 3 4 3 6 2 2" xfId="25289"/>
    <cellStyle name="標準 8 3 4 3 6 2 3" xfId="39562"/>
    <cellStyle name="標準 8 3 4 3 6 3" xfId="18155"/>
    <cellStyle name="標準 8 3 4 3 6 4" xfId="32428"/>
    <cellStyle name="標準 8 3 4 3 7" xfId="7454"/>
    <cellStyle name="標準 8 3 4 3 7 2" xfId="21722"/>
    <cellStyle name="標準 8 3 4 3 7 3" xfId="35995"/>
    <cellStyle name="標準 8 3 4 3 8" xfId="14588"/>
    <cellStyle name="標準 8 3 4 3 9" xfId="28861"/>
    <cellStyle name="標準 8 3 4 4" xfId="945"/>
    <cellStyle name="標準 8 3 4 4 2" xfId="2726"/>
    <cellStyle name="標準 8 3 4 4 2 2" xfId="6337"/>
    <cellStyle name="標準 8 3 4 4 2 2 2" xfId="13471"/>
    <cellStyle name="標準 8 3 4 4 2 2 2 2" xfId="27739"/>
    <cellStyle name="標準 8 3 4 4 2 2 2 3" xfId="42012"/>
    <cellStyle name="標準 8 3 4 4 2 2 3" xfId="20605"/>
    <cellStyle name="標準 8 3 4 4 2 2 4" xfId="34878"/>
    <cellStyle name="標準 8 3 4 4 2 3" xfId="9904"/>
    <cellStyle name="標準 8 3 4 4 2 3 2" xfId="24172"/>
    <cellStyle name="標準 8 3 4 4 2 3 3" xfId="38445"/>
    <cellStyle name="標準 8 3 4 4 2 4" xfId="17038"/>
    <cellStyle name="標準 8 3 4 4 2 5" xfId="31311"/>
    <cellStyle name="標準 8 3 4 4 3" xfId="4556"/>
    <cellStyle name="標準 8 3 4 4 3 2" xfId="11690"/>
    <cellStyle name="標準 8 3 4 4 3 2 2" xfId="25958"/>
    <cellStyle name="標準 8 3 4 4 3 2 3" xfId="40231"/>
    <cellStyle name="標準 8 3 4 4 3 3" xfId="18824"/>
    <cellStyle name="標準 8 3 4 4 3 4" xfId="33097"/>
    <cellStyle name="標準 8 3 4 4 4" xfId="8123"/>
    <cellStyle name="標準 8 3 4 4 4 2" xfId="22391"/>
    <cellStyle name="標準 8 3 4 4 4 3" xfId="36664"/>
    <cellStyle name="標準 8 3 4 4 5" xfId="15257"/>
    <cellStyle name="標準 8 3 4 4 6" xfId="29530"/>
    <cellStyle name="標準 8 3 4 5" xfId="499"/>
    <cellStyle name="標準 8 3 4 5 2" xfId="2280"/>
    <cellStyle name="標準 8 3 4 5 2 2" xfId="5891"/>
    <cellStyle name="標準 8 3 4 5 2 2 2" xfId="13025"/>
    <cellStyle name="標準 8 3 4 5 2 2 2 2" xfId="27293"/>
    <cellStyle name="標準 8 3 4 5 2 2 2 3" xfId="41566"/>
    <cellStyle name="標準 8 3 4 5 2 2 3" xfId="20159"/>
    <cellStyle name="標準 8 3 4 5 2 2 4" xfId="34432"/>
    <cellStyle name="標準 8 3 4 5 2 3" xfId="9458"/>
    <cellStyle name="標準 8 3 4 5 2 3 2" xfId="23726"/>
    <cellStyle name="標準 8 3 4 5 2 3 3" xfId="37999"/>
    <cellStyle name="標準 8 3 4 5 2 4" xfId="16592"/>
    <cellStyle name="標準 8 3 4 5 2 5" xfId="30865"/>
    <cellStyle name="標準 8 3 4 5 3" xfId="4110"/>
    <cellStyle name="標準 8 3 4 5 3 2" xfId="11244"/>
    <cellStyle name="標準 8 3 4 5 3 2 2" xfId="25512"/>
    <cellStyle name="標準 8 3 4 5 3 2 3" xfId="39785"/>
    <cellStyle name="標準 8 3 4 5 3 3" xfId="18378"/>
    <cellStyle name="標準 8 3 4 5 3 4" xfId="32651"/>
    <cellStyle name="標準 8 3 4 5 4" xfId="7677"/>
    <cellStyle name="標準 8 3 4 5 4 2" xfId="21945"/>
    <cellStyle name="標準 8 3 4 5 4 3" xfId="36218"/>
    <cellStyle name="標準 8 3 4 5 5" xfId="14811"/>
    <cellStyle name="標準 8 3 4 5 6" xfId="29084"/>
    <cellStyle name="標準 8 3 4 6" xfId="1390"/>
    <cellStyle name="標準 8 3 4 6 2" xfId="3171"/>
    <cellStyle name="標準 8 3 4 6 2 2" xfId="6782"/>
    <cellStyle name="標準 8 3 4 6 2 2 2" xfId="13916"/>
    <cellStyle name="標準 8 3 4 6 2 2 2 2" xfId="28184"/>
    <cellStyle name="標準 8 3 4 6 2 2 2 3" xfId="42457"/>
    <cellStyle name="標準 8 3 4 6 2 2 3" xfId="21050"/>
    <cellStyle name="標準 8 3 4 6 2 2 4" xfId="35323"/>
    <cellStyle name="標準 8 3 4 6 2 3" xfId="10349"/>
    <cellStyle name="標準 8 3 4 6 2 3 2" xfId="24617"/>
    <cellStyle name="標準 8 3 4 6 2 3 3" xfId="38890"/>
    <cellStyle name="標準 8 3 4 6 2 4" xfId="17483"/>
    <cellStyle name="標準 8 3 4 6 2 5" xfId="31756"/>
    <cellStyle name="標準 8 3 4 6 3" xfId="5001"/>
    <cellStyle name="標準 8 3 4 6 3 2" xfId="12135"/>
    <cellStyle name="標準 8 3 4 6 3 2 2" xfId="26403"/>
    <cellStyle name="標準 8 3 4 6 3 2 3" xfId="40676"/>
    <cellStyle name="標準 8 3 4 6 3 3" xfId="19269"/>
    <cellStyle name="標準 8 3 4 6 3 4" xfId="33542"/>
    <cellStyle name="標準 8 3 4 6 4" xfId="8568"/>
    <cellStyle name="標準 8 3 4 6 4 2" xfId="22836"/>
    <cellStyle name="標準 8 3 4 6 4 3" xfId="37109"/>
    <cellStyle name="標準 8 3 4 6 5" xfId="15702"/>
    <cellStyle name="標準 8 3 4 6 6" xfId="29975"/>
    <cellStyle name="標準 8 3 4 7" xfId="1835"/>
    <cellStyle name="標準 8 3 4 7 2" xfId="5446"/>
    <cellStyle name="標準 8 3 4 7 2 2" xfId="12580"/>
    <cellStyle name="標準 8 3 4 7 2 2 2" xfId="26848"/>
    <cellStyle name="標準 8 3 4 7 2 2 3" xfId="41121"/>
    <cellStyle name="標準 8 3 4 7 2 3" xfId="19714"/>
    <cellStyle name="標準 8 3 4 7 2 4" xfId="33987"/>
    <cellStyle name="標準 8 3 4 7 3" xfId="9013"/>
    <cellStyle name="標準 8 3 4 7 3 2" xfId="23281"/>
    <cellStyle name="標準 8 3 4 7 3 3" xfId="37554"/>
    <cellStyle name="標準 8 3 4 7 4" xfId="16147"/>
    <cellStyle name="標準 8 3 4 7 5" xfId="30420"/>
    <cellStyle name="標準 8 3 4 8" xfId="3665"/>
    <cellStyle name="標準 8 3 4 8 2" xfId="10799"/>
    <cellStyle name="標準 8 3 4 8 2 2" xfId="25067"/>
    <cellStyle name="標準 8 3 4 8 2 3" xfId="39340"/>
    <cellStyle name="標準 8 3 4 8 3" xfId="17933"/>
    <cellStyle name="標準 8 3 4 8 4" xfId="32206"/>
    <cellStyle name="標準 8 3 4 9" xfId="7232"/>
    <cellStyle name="標準 8 3 4 9 2" xfId="21500"/>
    <cellStyle name="標準 8 3 4 9 3" xfId="35773"/>
    <cellStyle name="標準 8 3 5" xfId="91"/>
    <cellStyle name="標準 8 3 5 10" xfId="14403"/>
    <cellStyle name="標準 8 3 5 11" xfId="28676"/>
    <cellStyle name="標準 8 3 5 2" xfId="215"/>
    <cellStyle name="標準 8 3 5 2 10" xfId="28800"/>
    <cellStyle name="標準 8 3 5 2 2" xfId="424"/>
    <cellStyle name="標準 8 3 5 2 2 2" xfId="1315"/>
    <cellStyle name="標準 8 3 5 2 2 2 2" xfId="3096"/>
    <cellStyle name="標準 8 3 5 2 2 2 2 2" xfId="6707"/>
    <cellStyle name="標準 8 3 5 2 2 2 2 2 2" xfId="13841"/>
    <cellStyle name="標準 8 3 5 2 2 2 2 2 2 2" xfId="28109"/>
    <cellStyle name="標準 8 3 5 2 2 2 2 2 2 3" xfId="42382"/>
    <cellStyle name="標準 8 3 5 2 2 2 2 2 3" xfId="20975"/>
    <cellStyle name="標準 8 3 5 2 2 2 2 2 4" xfId="35248"/>
    <cellStyle name="標準 8 3 5 2 2 2 2 3" xfId="10274"/>
    <cellStyle name="標準 8 3 5 2 2 2 2 3 2" xfId="24542"/>
    <cellStyle name="標準 8 3 5 2 2 2 2 3 3" xfId="38815"/>
    <cellStyle name="標準 8 3 5 2 2 2 2 4" xfId="17408"/>
    <cellStyle name="標準 8 3 5 2 2 2 2 5" xfId="31681"/>
    <cellStyle name="標準 8 3 5 2 2 2 3" xfId="4926"/>
    <cellStyle name="標準 8 3 5 2 2 2 3 2" xfId="12060"/>
    <cellStyle name="標準 8 3 5 2 2 2 3 2 2" xfId="26328"/>
    <cellStyle name="標準 8 3 5 2 2 2 3 2 3" xfId="40601"/>
    <cellStyle name="標準 8 3 5 2 2 2 3 3" xfId="19194"/>
    <cellStyle name="標準 8 3 5 2 2 2 3 4" xfId="33467"/>
    <cellStyle name="標準 8 3 5 2 2 2 4" xfId="8493"/>
    <cellStyle name="標準 8 3 5 2 2 2 4 2" xfId="22761"/>
    <cellStyle name="標準 8 3 5 2 2 2 4 3" xfId="37034"/>
    <cellStyle name="標準 8 3 5 2 2 2 5" xfId="15627"/>
    <cellStyle name="標準 8 3 5 2 2 2 6" xfId="29900"/>
    <cellStyle name="標準 8 3 5 2 2 3" xfId="869"/>
    <cellStyle name="標準 8 3 5 2 2 3 2" xfId="2650"/>
    <cellStyle name="標準 8 3 5 2 2 3 2 2" xfId="6261"/>
    <cellStyle name="標準 8 3 5 2 2 3 2 2 2" xfId="13395"/>
    <cellStyle name="標準 8 3 5 2 2 3 2 2 2 2" xfId="27663"/>
    <cellStyle name="標準 8 3 5 2 2 3 2 2 2 3" xfId="41936"/>
    <cellStyle name="標準 8 3 5 2 2 3 2 2 3" xfId="20529"/>
    <cellStyle name="標準 8 3 5 2 2 3 2 2 4" xfId="34802"/>
    <cellStyle name="標準 8 3 5 2 2 3 2 3" xfId="9828"/>
    <cellStyle name="標準 8 3 5 2 2 3 2 3 2" xfId="24096"/>
    <cellStyle name="標準 8 3 5 2 2 3 2 3 3" xfId="38369"/>
    <cellStyle name="標準 8 3 5 2 2 3 2 4" xfId="16962"/>
    <cellStyle name="標準 8 3 5 2 2 3 2 5" xfId="31235"/>
    <cellStyle name="標準 8 3 5 2 2 3 3" xfId="4480"/>
    <cellStyle name="標準 8 3 5 2 2 3 3 2" xfId="11614"/>
    <cellStyle name="標準 8 3 5 2 2 3 3 2 2" xfId="25882"/>
    <cellStyle name="標準 8 3 5 2 2 3 3 2 3" xfId="40155"/>
    <cellStyle name="標準 8 3 5 2 2 3 3 3" xfId="18748"/>
    <cellStyle name="標準 8 3 5 2 2 3 3 4" xfId="33021"/>
    <cellStyle name="標準 8 3 5 2 2 3 4" xfId="8047"/>
    <cellStyle name="標準 8 3 5 2 2 3 4 2" xfId="22315"/>
    <cellStyle name="標準 8 3 5 2 2 3 4 3" xfId="36588"/>
    <cellStyle name="標準 8 3 5 2 2 3 5" xfId="15181"/>
    <cellStyle name="標準 8 3 5 2 2 3 6" xfId="29454"/>
    <cellStyle name="標準 8 3 5 2 2 4" xfId="1760"/>
    <cellStyle name="標準 8 3 5 2 2 4 2" xfId="3541"/>
    <cellStyle name="標準 8 3 5 2 2 4 2 2" xfId="7152"/>
    <cellStyle name="標準 8 3 5 2 2 4 2 2 2" xfId="14286"/>
    <cellStyle name="標準 8 3 5 2 2 4 2 2 2 2" xfId="28554"/>
    <cellStyle name="標準 8 3 5 2 2 4 2 2 2 3" xfId="42827"/>
    <cellStyle name="標準 8 3 5 2 2 4 2 2 3" xfId="21420"/>
    <cellStyle name="標準 8 3 5 2 2 4 2 2 4" xfId="35693"/>
    <cellStyle name="標準 8 3 5 2 2 4 2 3" xfId="10719"/>
    <cellStyle name="標準 8 3 5 2 2 4 2 3 2" xfId="24987"/>
    <cellStyle name="標準 8 3 5 2 2 4 2 3 3" xfId="39260"/>
    <cellStyle name="標準 8 3 5 2 2 4 2 4" xfId="17853"/>
    <cellStyle name="標準 8 3 5 2 2 4 2 5" xfId="32126"/>
    <cellStyle name="標準 8 3 5 2 2 4 3" xfId="5371"/>
    <cellStyle name="標準 8 3 5 2 2 4 3 2" xfId="12505"/>
    <cellStyle name="標準 8 3 5 2 2 4 3 2 2" xfId="26773"/>
    <cellStyle name="標準 8 3 5 2 2 4 3 2 3" xfId="41046"/>
    <cellStyle name="標準 8 3 5 2 2 4 3 3" xfId="19639"/>
    <cellStyle name="標準 8 3 5 2 2 4 3 4" xfId="33912"/>
    <cellStyle name="標準 8 3 5 2 2 4 4" xfId="8938"/>
    <cellStyle name="標準 8 3 5 2 2 4 4 2" xfId="23206"/>
    <cellStyle name="標準 8 3 5 2 2 4 4 3" xfId="37479"/>
    <cellStyle name="標準 8 3 5 2 2 4 5" xfId="16072"/>
    <cellStyle name="標準 8 3 5 2 2 4 6" xfId="30345"/>
    <cellStyle name="標準 8 3 5 2 2 5" xfId="2205"/>
    <cellStyle name="標準 8 3 5 2 2 5 2" xfId="5816"/>
    <cellStyle name="標準 8 3 5 2 2 5 2 2" xfId="12950"/>
    <cellStyle name="標準 8 3 5 2 2 5 2 2 2" xfId="27218"/>
    <cellStyle name="標準 8 3 5 2 2 5 2 2 3" xfId="41491"/>
    <cellStyle name="標準 8 3 5 2 2 5 2 3" xfId="20084"/>
    <cellStyle name="標準 8 3 5 2 2 5 2 4" xfId="34357"/>
    <cellStyle name="標準 8 3 5 2 2 5 3" xfId="9383"/>
    <cellStyle name="標準 8 3 5 2 2 5 3 2" xfId="23651"/>
    <cellStyle name="標準 8 3 5 2 2 5 3 3" xfId="37924"/>
    <cellStyle name="標準 8 3 5 2 2 5 4" xfId="16517"/>
    <cellStyle name="標準 8 3 5 2 2 5 5" xfId="30790"/>
    <cellStyle name="標準 8 3 5 2 2 6" xfId="4035"/>
    <cellStyle name="標準 8 3 5 2 2 6 2" xfId="11169"/>
    <cellStyle name="標準 8 3 5 2 2 6 2 2" xfId="25437"/>
    <cellStyle name="標準 8 3 5 2 2 6 2 3" xfId="39710"/>
    <cellStyle name="標準 8 3 5 2 2 6 3" xfId="18303"/>
    <cellStyle name="標準 8 3 5 2 2 6 4" xfId="32576"/>
    <cellStyle name="標準 8 3 5 2 2 7" xfId="7602"/>
    <cellStyle name="標準 8 3 5 2 2 7 2" xfId="21870"/>
    <cellStyle name="標準 8 3 5 2 2 7 3" xfId="36143"/>
    <cellStyle name="標準 8 3 5 2 2 8" xfId="14736"/>
    <cellStyle name="標準 8 3 5 2 2 9" xfId="29009"/>
    <cellStyle name="標準 8 3 5 2 3" xfId="1106"/>
    <cellStyle name="標準 8 3 5 2 3 2" xfId="2887"/>
    <cellStyle name="標準 8 3 5 2 3 2 2" xfId="6498"/>
    <cellStyle name="標準 8 3 5 2 3 2 2 2" xfId="13632"/>
    <cellStyle name="標準 8 3 5 2 3 2 2 2 2" xfId="27900"/>
    <cellStyle name="標準 8 3 5 2 3 2 2 2 3" xfId="42173"/>
    <cellStyle name="標準 8 3 5 2 3 2 2 3" xfId="20766"/>
    <cellStyle name="標準 8 3 5 2 3 2 2 4" xfId="35039"/>
    <cellStyle name="標準 8 3 5 2 3 2 3" xfId="10065"/>
    <cellStyle name="標準 8 3 5 2 3 2 3 2" xfId="24333"/>
    <cellStyle name="標準 8 3 5 2 3 2 3 3" xfId="38606"/>
    <cellStyle name="標準 8 3 5 2 3 2 4" xfId="17199"/>
    <cellStyle name="標準 8 3 5 2 3 2 5" xfId="31472"/>
    <cellStyle name="標準 8 3 5 2 3 3" xfId="4717"/>
    <cellStyle name="標準 8 3 5 2 3 3 2" xfId="11851"/>
    <cellStyle name="標準 8 3 5 2 3 3 2 2" xfId="26119"/>
    <cellStyle name="標準 8 3 5 2 3 3 2 3" xfId="40392"/>
    <cellStyle name="標準 8 3 5 2 3 3 3" xfId="18985"/>
    <cellStyle name="標準 8 3 5 2 3 3 4" xfId="33258"/>
    <cellStyle name="標準 8 3 5 2 3 4" xfId="8284"/>
    <cellStyle name="標準 8 3 5 2 3 4 2" xfId="22552"/>
    <cellStyle name="標準 8 3 5 2 3 4 3" xfId="36825"/>
    <cellStyle name="標準 8 3 5 2 3 5" xfId="15418"/>
    <cellStyle name="標準 8 3 5 2 3 6" xfId="29691"/>
    <cellStyle name="標準 8 3 5 2 4" xfId="660"/>
    <cellStyle name="標準 8 3 5 2 4 2" xfId="2441"/>
    <cellStyle name="標準 8 3 5 2 4 2 2" xfId="6052"/>
    <cellStyle name="標準 8 3 5 2 4 2 2 2" xfId="13186"/>
    <cellStyle name="標準 8 3 5 2 4 2 2 2 2" xfId="27454"/>
    <cellStyle name="標準 8 3 5 2 4 2 2 2 3" xfId="41727"/>
    <cellStyle name="標準 8 3 5 2 4 2 2 3" xfId="20320"/>
    <cellStyle name="標準 8 3 5 2 4 2 2 4" xfId="34593"/>
    <cellStyle name="標準 8 3 5 2 4 2 3" xfId="9619"/>
    <cellStyle name="標準 8 3 5 2 4 2 3 2" xfId="23887"/>
    <cellStyle name="標準 8 3 5 2 4 2 3 3" xfId="38160"/>
    <cellStyle name="標準 8 3 5 2 4 2 4" xfId="16753"/>
    <cellStyle name="標準 8 3 5 2 4 2 5" xfId="31026"/>
    <cellStyle name="標準 8 3 5 2 4 3" xfId="4271"/>
    <cellStyle name="標準 8 3 5 2 4 3 2" xfId="11405"/>
    <cellStyle name="標準 8 3 5 2 4 3 2 2" xfId="25673"/>
    <cellStyle name="標準 8 3 5 2 4 3 2 3" xfId="39946"/>
    <cellStyle name="標準 8 3 5 2 4 3 3" xfId="18539"/>
    <cellStyle name="標準 8 3 5 2 4 3 4" xfId="32812"/>
    <cellStyle name="標準 8 3 5 2 4 4" xfId="7838"/>
    <cellStyle name="標準 8 3 5 2 4 4 2" xfId="22106"/>
    <cellStyle name="標準 8 3 5 2 4 4 3" xfId="36379"/>
    <cellStyle name="標準 8 3 5 2 4 5" xfId="14972"/>
    <cellStyle name="標準 8 3 5 2 4 6" xfId="29245"/>
    <cellStyle name="標準 8 3 5 2 5" xfId="1551"/>
    <cellStyle name="標準 8 3 5 2 5 2" xfId="3332"/>
    <cellStyle name="標準 8 3 5 2 5 2 2" xfId="6943"/>
    <cellStyle name="標準 8 3 5 2 5 2 2 2" xfId="14077"/>
    <cellStyle name="標準 8 3 5 2 5 2 2 2 2" xfId="28345"/>
    <cellStyle name="標準 8 3 5 2 5 2 2 2 3" xfId="42618"/>
    <cellStyle name="標準 8 3 5 2 5 2 2 3" xfId="21211"/>
    <cellStyle name="標準 8 3 5 2 5 2 2 4" xfId="35484"/>
    <cellStyle name="標準 8 3 5 2 5 2 3" xfId="10510"/>
    <cellStyle name="標準 8 3 5 2 5 2 3 2" xfId="24778"/>
    <cellStyle name="標準 8 3 5 2 5 2 3 3" xfId="39051"/>
    <cellStyle name="標準 8 3 5 2 5 2 4" xfId="17644"/>
    <cellStyle name="標準 8 3 5 2 5 2 5" xfId="31917"/>
    <cellStyle name="標準 8 3 5 2 5 3" xfId="5162"/>
    <cellStyle name="標準 8 3 5 2 5 3 2" xfId="12296"/>
    <cellStyle name="標準 8 3 5 2 5 3 2 2" xfId="26564"/>
    <cellStyle name="標準 8 3 5 2 5 3 2 3" xfId="40837"/>
    <cellStyle name="標準 8 3 5 2 5 3 3" xfId="19430"/>
    <cellStyle name="標準 8 3 5 2 5 3 4" xfId="33703"/>
    <cellStyle name="標準 8 3 5 2 5 4" xfId="8729"/>
    <cellStyle name="標準 8 3 5 2 5 4 2" xfId="22997"/>
    <cellStyle name="標準 8 3 5 2 5 4 3" xfId="37270"/>
    <cellStyle name="標準 8 3 5 2 5 5" xfId="15863"/>
    <cellStyle name="標準 8 3 5 2 5 6" xfId="30136"/>
    <cellStyle name="標準 8 3 5 2 6" xfId="1996"/>
    <cellStyle name="標準 8 3 5 2 6 2" xfId="5607"/>
    <cellStyle name="標準 8 3 5 2 6 2 2" xfId="12741"/>
    <cellStyle name="標準 8 3 5 2 6 2 2 2" xfId="27009"/>
    <cellStyle name="標準 8 3 5 2 6 2 2 3" xfId="41282"/>
    <cellStyle name="標準 8 3 5 2 6 2 3" xfId="19875"/>
    <cellStyle name="標準 8 3 5 2 6 2 4" xfId="34148"/>
    <cellStyle name="標準 8 3 5 2 6 3" xfId="9174"/>
    <cellStyle name="標準 8 3 5 2 6 3 2" xfId="23442"/>
    <cellStyle name="標準 8 3 5 2 6 3 3" xfId="37715"/>
    <cellStyle name="標準 8 3 5 2 6 4" xfId="16308"/>
    <cellStyle name="標準 8 3 5 2 6 5" xfId="30581"/>
    <cellStyle name="標準 8 3 5 2 7" xfId="3826"/>
    <cellStyle name="標準 8 3 5 2 7 2" xfId="10960"/>
    <cellStyle name="標準 8 3 5 2 7 2 2" xfId="25228"/>
    <cellStyle name="標準 8 3 5 2 7 2 3" xfId="39501"/>
    <cellStyle name="標準 8 3 5 2 7 3" xfId="18094"/>
    <cellStyle name="標準 8 3 5 2 7 4" xfId="32367"/>
    <cellStyle name="標準 8 3 5 2 8" xfId="7393"/>
    <cellStyle name="標準 8 3 5 2 8 2" xfId="21661"/>
    <cellStyle name="標準 8 3 5 2 8 3" xfId="35934"/>
    <cellStyle name="標準 8 3 5 2 9" xfId="14527"/>
    <cellStyle name="標準 8 3 5 3" xfId="313"/>
    <cellStyle name="標準 8 3 5 3 2" xfId="1204"/>
    <cellStyle name="標準 8 3 5 3 2 2" xfId="2985"/>
    <cellStyle name="標準 8 3 5 3 2 2 2" xfId="6596"/>
    <cellStyle name="標準 8 3 5 3 2 2 2 2" xfId="13730"/>
    <cellStyle name="標準 8 3 5 3 2 2 2 2 2" xfId="27998"/>
    <cellStyle name="標準 8 3 5 3 2 2 2 2 3" xfId="42271"/>
    <cellStyle name="標準 8 3 5 3 2 2 2 3" xfId="20864"/>
    <cellStyle name="標準 8 3 5 3 2 2 2 4" xfId="35137"/>
    <cellStyle name="標準 8 3 5 3 2 2 3" xfId="10163"/>
    <cellStyle name="標準 8 3 5 3 2 2 3 2" xfId="24431"/>
    <cellStyle name="標準 8 3 5 3 2 2 3 3" xfId="38704"/>
    <cellStyle name="標準 8 3 5 3 2 2 4" xfId="17297"/>
    <cellStyle name="標準 8 3 5 3 2 2 5" xfId="31570"/>
    <cellStyle name="標準 8 3 5 3 2 3" xfId="4815"/>
    <cellStyle name="標準 8 3 5 3 2 3 2" xfId="11949"/>
    <cellStyle name="標準 8 3 5 3 2 3 2 2" xfId="26217"/>
    <cellStyle name="標準 8 3 5 3 2 3 2 3" xfId="40490"/>
    <cellStyle name="標準 8 3 5 3 2 3 3" xfId="19083"/>
    <cellStyle name="標準 8 3 5 3 2 3 4" xfId="33356"/>
    <cellStyle name="標準 8 3 5 3 2 4" xfId="8382"/>
    <cellStyle name="標準 8 3 5 3 2 4 2" xfId="22650"/>
    <cellStyle name="標準 8 3 5 3 2 4 3" xfId="36923"/>
    <cellStyle name="標準 8 3 5 3 2 5" xfId="15516"/>
    <cellStyle name="標準 8 3 5 3 2 6" xfId="29789"/>
    <cellStyle name="標準 8 3 5 3 3" xfId="758"/>
    <cellStyle name="標準 8 3 5 3 3 2" xfId="2539"/>
    <cellStyle name="標準 8 3 5 3 3 2 2" xfId="6150"/>
    <cellStyle name="標準 8 3 5 3 3 2 2 2" xfId="13284"/>
    <cellStyle name="標準 8 3 5 3 3 2 2 2 2" xfId="27552"/>
    <cellStyle name="標準 8 3 5 3 3 2 2 2 3" xfId="41825"/>
    <cellStyle name="標準 8 3 5 3 3 2 2 3" xfId="20418"/>
    <cellStyle name="標準 8 3 5 3 3 2 2 4" xfId="34691"/>
    <cellStyle name="標準 8 3 5 3 3 2 3" xfId="9717"/>
    <cellStyle name="標準 8 3 5 3 3 2 3 2" xfId="23985"/>
    <cellStyle name="標準 8 3 5 3 3 2 3 3" xfId="38258"/>
    <cellStyle name="標準 8 3 5 3 3 2 4" xfId="16851"/>
    <cellStyle name="標準 8 3 5 3 3 2 5" xfId="31124"/>
    <cellStyle name="標準 8 3 5 3 3 3" xfId="4369"/>
    <cellStyle name="標準 8 3 5 3 3 3 2" xfId="11503"/>
    <cellStyle name="標準 8 3 5 3 3 3 2 2" xfId="25771"/>
    <cellStyle name="標準 8 3 5 3 3 3 2 3" xfId="40044"/>
    <cellStyle name="標準 8 3 5 3 3 3 3" xfId="18637"/>
    <cellStyle name="標準 8 3 5 3 3 3 4" xfId="32910"/>
    <cellStyle name="標準 8 3 5 3 3 4" xfId="7936"/>
    <cellStyle name="標準 8 3 5 3 3 4 2" xfId="22204"/>
    <cellStyle name="標準 8 3 5 3 3 4 3" xfId="36477"/>
    <cellStyle name="標準 8 3 5 3 3 5" xfId="15070"/>
    <cellStyle name="標準 8 3 5 3 3 6" xfId="29343"/>
    <cellStyle name="標準 8 3 5 3 4" xfId="1649"/>
    <cellStyle name="標準 8 3 5 3 4 2" xfId="3430"/>
    <cellStyle name="標準 8 3 5 3 4 2 2" xfId="7041"/>
    <cellStyle name="標準 8 3 5 3 4 2 2 2" xfId="14175"/>
    <cellStyle name="標準 8 3 5 3 4 2 2 2 2" xfId="28443"/>
    <cellStyle name="標準 8 3 5 3 4 2 2 2 3" xfId="42716"/>
    <cellStyle name="標準 8 3 5 3 4 2 2 3" xfId="21309"/>
    <cellStyle name="標準 8 3 5 3 4 2 2 4" xfId="35582"/>
    <cellStyle name="標準 8 3 5 3 4 2 3" xfId="10608"/>
    <cellStyle name="標準 8 3 5 3 4 2 3 2" xfId="24876"/>
    <cellStyle name="標準 8 3 5 3 4 2 3 3" xfId="39149"/>
    <cellStyle name="標準 8 3 5 3 4 2 4" xfId="17742"/>
    <cellStyle name="標準 8 3 5 3 4 2 5" xfId="32015"/>
    <cellStyle name="標準 8 3 5 3 4 3" xfId="5260"/>
    <cellStyle name="標準 8 3 5 3 4 3 2" xfId="12394"/>
    <cellStyle name="標準 8 3 5 3 4 3 2 2" xfId="26662"/>
    <cellStyle name="標準 8 3 5 3 4 3 2 3" xfId="40935"/>
    <cellStyle name="標準 8 3 5 3 4 3 3" xfId="19528"/>
    <cellStyle name="標準 8 3 5 3 4 3 4" xfId="33801"/>
    <cellStyle name="標準 8 3 5 3 4 4" xfId="8827"/>
    <cellStyle name="標準 8 3 5 3 4 4 2" xfId="23095"/>
    <cellStyle name="標準 8 3 5 3 4 4 3" xfId="37368"/>
    <cellStyle name="標準 8 3 5 3 4 5" xfId="15961"/>
    <cellStyle name="標準 8 3 5 3 4 6" xfId="30234"/>
    <cellStyle name="標準 8 3 5 3 5" xfId="2094"/>
    <cellStyle name="標準 8 3 5 3 5 2" xfId="5705"/>
    <cellStyle name="標準 8 3 5 3 5 2 2" xfId="12839"/>
    <cellStyle name="標準 8 3 5 3 5 2 2 2" xfId="27107"/>
    <cellStyle name="標準 8 3 5 3 5 2 2 3" xfId="41380"/>
    <cellStyle name="標準 8 3 5 3 5 2 3" xfId="19973"/>
    <cellStyle name="標準 8 3 5 3 5 2 4" xfId="34246"/>
    <cellStyle name="標準 8 3 5 3 5 3" xfId="9272"/>
    <cellStyle name="標準 8 3 5 3 5 3 2" xfId="23540"/>
    <cellStyle name="標準 8 3 5 3 5 3 3" xfId="37813"/>
    <cellStyle name="標準 8 3 5 3 5 4" xfId="16406"/>
    <cellStyle name="標準 8 3 5 3 5 5" xfId="30679"/>
    <cellStyle name="標準 8 3 5 3 6" xfId="3924"/>
    <cellStyle name="標準 8 3 5 3 6 2" xfId="11058"/>
    <cellStyle name="標準 8 3 5 3 6 2 2" xfId="25326"/>
    <cellStyle name="標準 8 3 5 3 6 2 3" xfId="39599"/>
    <cellStyle name="標準 8 3 5 3 6 3" xfId="18192"/>
    <cellStyle name="標準 8 3 5 3 6 4" xfId="32465"/>
    <cellStyle name="標準 8 3 5 3 7" xfId="7491"/>
    <cellStyle name="標準 8 3 5 3 7 2" xfId="21759"/>
    <cellStyle name="標準 8 3 5 3 7 3" xfId="36032"/>
    <cellStyle name="標準 8 3 5 3 8" xfId="14625"/>
    <cellStyle name="標準 8 3 5 3 9" xfId="28898"/>
    <cellStyle name="標準 8 3 5 4" xfId="982"/>
    <cellStyle name="標準 8 3 5 4 2" xfId="2763"/>
    <cellStyle name="標準 8 3 5 4 2 2" xfId="6374"/>
    <cellStyle name="標準 8 3 5 4 2 2 2" xfId="13508"/>
    <cellStyle name="標準 8 3 5 4 2 2 2 2" xfId="27776"/>
    <cellStyle name="標準 8 3 5 4 2 2 2 3" xfId="42049"/>
    <cellStyle name="標準 8 3 5 4 2 2 3" xfId="20642"/>
    <cellStyle name="標準 8 3 5 4 2 2 4" xfId="34915"/>
    <cellStyle name="標準 8 3 5 4 2 3" xfId="9941"/>
    <cellStyle name="標準 8 3 5 4 2 3 2" xfId="24209"/>
    <cellStyle name="標準 8 3 5 4 2 3 3" xfId="38482"/>
    <cellStyle name="標準 8 3 5 4 2 4" xfId="17075"/>
    <cellStyle name="標準 8 3 5 4 2 5" xfId="31348"/>
    <cellStyle name="標準 8 3 5 4 3" xfId="4593"/>
    <cellStyle name="標準 8 3 5 4 3 2" xfId="11727"/>
    <cellStyle name="標準 8 3 5 4 3 2 2" xfId="25995"/>
    <cellStyle name="標準 8 3 5 4 3 2 3" xfId="40268"/>
    <cellStyle name="標準 8 3 5 4 3 3" xfId="18861"/>
    <cellStyle name="標準 8 3 5 4 3 4" xfId="33134"/>
    <cellStyle name="標準 8 3 5 4 4" xfId="8160"/>
    <cellStyle name="標準 8 3 5 4 4 2" xfId="22428"/>
    <cellStyle name="標準 8 3 5 4 4 3" xfId="36701"/>
    <cellStyle name="標準 8 3 5 4 5" xfId="15294"/>
    <cellStyle name="標準 8 3 5 4 6" xfId="29567"/>
    <cellStyle name="標準 8 3 5 5" xfId="536"/>
    <cellStyle name="標準 8 3 5 5 2" xfId="2317"/>
    <cellStyle name="標準 8 3 5 5 2 2" xfId="5928"/>
    <cellStyle name="標準 8 3 5 5 2 2 2" xfId="13062"/>
    <cellStyle name="標準 8 3 5 5 2 2 2 2" xfId="27330"/>
    <cellStyle name="標準 8 3 5 5 2 2 2 3" xfId="41603"/>
    <cellStyle name="標準 8 3 5 5 2 2 3" xfId="20196"/>
    <cellStyle name="標準 8 3 5 5 2 2 4" xfId="34469"/>
    <cellStyle name="標準 8 3 5 5 2 3" xfId="9495"/>
    <cellStyle name="標準 8 3 5 5 2 3 2" xfId="23763"/>
    <cellStyle name="標準 8 3 5 5 2 3 3" xfId="38036"/>
    <cellStyle name="標準 8 3 5 5 2 4" xfId="16629"/>
    <cellStyle name="標準 8 3 5 5 2 5" xfId="30902"/>
    <cellStyle name="標準 8 3 5 5 3" xfId="4147"/>
    <cellStyle name="標準 8 3 5 5 3 2" xfId="11281"/>
    <cellStyle name="標準 8 3 5 5 3 2 2" xfId="25549"/>
    <cellStyle name="標準 8 3 5 5 3 2 3" xfId="39822"/>
    <cellStyle name="標準 8 3 5 5 3 3" xfId="18415"/>
    <cellStyle name="標準 8 3 5 5 3 4" xfId="32688"/>
    <cellStyle name="標準 8 3 5 5 4" xfId="7714"/>
    <cellStyle name="標準 8 3 5 5 4 2" xfId="21982"/>
    <cellStyle name="標準 8 3 5 5 4 3" xfId="36255"/>
    <cellStyle name="標準 8 3 5 5 5" xfId="14848"/>
    <cellStyle name="標準 8 3 5 5 6" xfId="29121"/>
    <cellStyle name="標準 8 3 5 6" xfId="1427"/>
    <cellStyle name="標準 8 3 5 6 2" xfId="3208"/>
    <cellStyle name="標準 8 3 5 6 2 2" xfId="6819"/>
    <cellStyle name="標準 8 3 5 6 2 2 2" xfId="13953"/>
    <cellStyle name="標準 8 3 5 6 2 2 2 2" xfId="28221"/>
    <cellStyle name="標準 8 3 5 6 2 2 2 3" xfId="42494"/>
    <cellStyle name="標準 8 3 5 6 2 2 3" xfId="21087"/>
    <cellStyle name="標準 8 3 5 6 2 2 4" xfId="35360"/>
    <cellStyle name="標準 8 3 5 6 2 3" xfId="10386"/>
    <cellStyle name="標準 8 3 5 6 2 3 2" xfId="24654"/>
    <cellStyle name="標準 8 3 5 6 2 3 3" xfId="38927"/>
    <cellStyle name="標準 8 3 5 6 2 4" xfId="17520"/>
    <cellStyle name="標準 8 3 5 6 2 5" xfId="31793"/>
    <cellStyle name="標準 8 3 5 6 3" xfId="5038"/>
    <cellStyle name="標準 8 3 5 6 3 2" xfId="12172"/>
    <cellStyle name="標準 8 3 5 6 3 2 2" xfId="26440"/>
    <cellStyle name="標準 8 3 5 6 3 2 3" xfId="40713"/>
    <cellStyle name="標準 8 3 5 6 3 3" xfId="19306"/>
    <cellStyle name="標準 8 3 5 6 3 4" xfId="33579"/>
    <cellStyle name="標準 8 3 5 6 4" xfId="8605"/>
    <cellStyle name="標準 8 3 5 6 4 2" xfId="22873"/>
    <cellStyle name="標準 8 3 5 6 4 3" xfId="37146"/>
    <cellStyle name="標準 8 3 5 6 5" xfId="15739"/>
    <cellStyle name="標準 8 3 5 6 6" xfId="30012"/>
    <cellStyle name="標準 8 3 5 7" xfId="1872"/>
    <cellStyle name="標準 8 3 5 7 2" xfId="5483"/>
    <cellStyle name="標準 8 3 5 7 2 2" xfId="12617"/>
    <cellStyle name="標準 8 3 5 7 2 2 2" xfId="26885"/>
    <cellStyle name="標準 8 3 5 7 2 2 3" xfId="41158"/>
    <cellStyle name="標準 8 3 5 7 2 3" xfId="19751"/>
    <cellStyle name="標準 8 3 5 7 2 4" xfId="34024"/>
    <cellStyle name="標準 8 3 5 7 3" xfId="9050"/>
    <cellStyle name="標準 8 3 5 7 3 2" xfId="23318"/>
    <cellStyle name="標準 8 3 5 7 3 3" xfId="37591"/>
    <cellStyle name="標準 8 3 5 7 4" xfId="16184"/>
    <cellStyle name="標準 8 3 5 7 5" xfId="30457"/>
    <cellStyle name="標準 8 3 5 8" xfId="3702"/>
    <cellStyle name="標準 8 3 5 8 2" xfId="10836"/>
    <cellStyle name="標準 8 3 5 8 2 2" xfId="25104"/>
    <cellStyle name="標準 8 3 5 8 2 3" xfId="39377"/>
    <cellStyle name="標準 8 3 5 8 3" xfId="17970"/>
    <cellStyle name="標準 8 3 5 8 4" xfId="32243"/>
    <cellStyle name="標準 8 3 5 9" xfId="7269"/>
    <cellStyle name="標準 8 3 5 9 2" xfId="21537"/>
    <cellStyle name="標準 8 3 5 9 3" xfId="35810"/>
    <cellStyle name="標準 8 3 6" xfId="216"/>
    <cellStyle name="標準 8 3 6 10" xfId="28801"/>
    <cellStyle name="標準 8 3 6 2" xfId="350"/>
    <cellStyle name="標準 8 3 6 2 2" xfId="1241"/>
    <cellStyle name="標準 8 3 6 2 2 2" xfId="3022"/>
    <cellStyle name="標準 8 3 6 2 2 2 2" xfId="6633"/>
    <cellStyle name="標準 8 3 6 2 2 2 2 2" xfId="13767"/>
    <cellStyle name="標準 8 3 6 2 2 2 2 2 2" xfId="28035"/>
    <cellStyle name="標準 8 3 6 2 2 2 2 2 3" xfId="42308"/>
    <cellStyle name="標準 8 3 6 2 2 2 2 3" xfId="20901"/>
    <cellStyle name="標準 8 3 6 2 2 2 2 4" xfId="35174"/>
    <cellStyle name="標準 8 3 6 2 2 2 3" xfId="10200"/>
    <cellStyle name="標準 8 3 6 2 2 2 3 2" xfId="24468"/>
    <cellStyle name="標準 8 3 6 2 2 2 3 3" xfId="38741"/>
    <cellStyle name="標準 8 3 6 2 2 2 4" xfId="17334"/>
    <cellStyle name="標準 8 3 6 2 2 2 5" xfId="31607"/>
    <cellStyle name="標準 8 3 6 2 2 3" xfId="4852"/>
    <cellStyle name="標準 8 3 6 2 2 3 2" xfId="11986"/>
    <cellStyle name="標準 8 3 6 2 2 3 2 2" xfId="26254"/>
    <cellStyle name="標準 8 3 6 2 2 3 2 3" xfId="40527"/>
    <cellStyle name="標準 8 3 6 2 2 3 3" xfId="19120"/>
    <cellStyle name="標準 8 3 6 2 2 3 4" xfId="33393"/>
    <cellStyle name="標準 8 3 6 2 2 4" xfId="8419"/>
    <cellStyle name="標準 8 3 6 2 2 4 2" xfId="22687"/>
    <cellStyle name="標準 8 3 6 2 2 4 3" xfId="36960"/>
    <cellStyle name="標準 8 3 6 2 2 5" xfId="15553"/>
    <cellStyle name="標準 8 3 6 2 2 6" xfId="29826"/>
    <cellStyle name="標準 8 3 6 2 3" xfId="795"/>
    <cellStyle name="標準 8 3 6 2 3 2" xfId="2576"/>
    <cellStyle name="標準 8 3 6 2 3 2 2" xfId="6187"/>
    <cellStyle name="標準 8 3 6 2 3 2 2 2" xfId="13321"/>
    <cellStyle name="標準 8 3 6 2 3 2 2 2 2" xfId="27589"/>
    <cellStyle name="標準 8 3 6 2 3 2 2 2 3" xfId="41862"/>
    <cellStyle name="標準 8 3 6 2 3 2 2 3" xfId="20455"/>
    <cellStyle name="標準 8 3 6 2 3 2 2 4" xfId="34728"/>
    <cellStyle name="標準 8 3 6 2 3 2 3" xfId="9754"/>
    <cellStyle name="標準 8 3 6 2 3 2 3 2" xfId="24022"/>
    <cellStyle name="標準 8 3 6 2 3 2 3 3" xfId="38295"/>
    <cellStyle name="標準 8 3 6 2 3 2 4" xfId="16888"/>
    <cellStyle name="標準 8 3 6 2 3 2 5" xfId="31161"/>
    <cellStyle name="標準 8 3 6 2 3 3" xfId="4406"/>
    <cellStyle name="標準 8 3 6 2 3 3 2" xfId="11540"/>
    <cellStyle name="標準 8 3 6 2 3 3 2 2" xfId="25808"/>
    <cellStyle name="標準 8 3 6 2 3 3 2 3" xfId="40081"/>
    <cellStyle name="標準 8 3 6 2 3 3 3" xfId="18674"/>
    <cellStyle name="標準 8 3 6 2 3 3 4" xfId="32947"/>
    <cellStyle name="標準 8 3 6 2 3 4" xfId="7973"/>
    <cellStyle name="標準 8 3 6 2 3 4 2" xfId="22241"/>
    <cellStyle name="標準 8 3 6 2 3 4 3" xfId="36514"/>
    <cellStyle name="標準 8 3 6 2 3 5" xfId="15107"/>
    <cellStyle name="標準 8 3 6 2 3 6" xfId="29380"/>
    <cellStyle name="標準 8 3 6 2 4" xfId="1686"/>
    <cellStyle name="標準 8 3 6 2 4 2" xfId="3467"/>
    <cellStyle name="標準 8 3 6 2 4 2 2" xfId="7078"/>
    <cellStyle name="標準 8 3 6 2 4 2 2 2" xfId="14212"/>
    <cellStyle name="標準 8 3 6 2 4 2 2 2 2" xfId="28480"/>
    <cellStyle name="標準 8 3 6 2 4 2 2 2 3" xfId="42753"/>
    <cellStyle name="標準 8 3 6 2 4 2 2 3" xfId="21346"/>
    <cellStyle name="標準 8 3 6 2 4 2 2 4" xfId="35619"/>
    <cellStyle name="標準 8 3 6 2 4 2 3" xfId="10645"/>
    <cellStyle name="標準 8 3 6 2 4 2 3 2" xfId="24913"/>
    <cellStyle name="標準 8 3 6 2 4 2 3 3" xfId="39186"/>
    <cellStyle name="標準 8 3 6 2 4 2 4" xfId="17779"/>
    <cellStyle name="標準 8 3 6 2 4 2 5" xfId="32052"/>
    <cellStyle name="標準 8 3 6 2 4 3" xfId="5297"/>
    <cellStyle name="標準 8 3 6 2 4 3 2" xfId="12431"/>
    <cellStyle name="標準 8 3 6 2 4 3 2 2" xfId="26699"/>
    <cellStyle name="標準 8 3 6 2 4 3 2 3" xfId="40972"/>
    <cellStyle name="標準 8 3 6 2 4 3 3" xfId="19565"/>
    <cellStyle name="標準 8 3 6 2 4 3 4" xfId="33838"/>
    <cellStyle name="標準 8 3 6 2 4 4" xfId="8864"/>
    <cellStyle name="標準 8 3 6 2 4 4 2" xfId="23132"/>
    <cellStyle name="標準 8 3 6 2 4 4 3" xfId="37405"/>
    <cellStyle name="標準 8 3 6 2 4 5" xfId="15998"/>
    <cellStyle name="標準 8 3 6 2 4 6" xfId="30271"/>
    <cellStyle name="標準 8 3 6 2 5" xfId="2131"/>
    <cellStyle name="標準 8 3 6 2 5 2" xfId="5742"/>
    <cellStyle name="標準 8 3 6 2 5 2 2" xfId="12876"/>
    <cellStyle name="標準 8 3 6 2 5 2 2 2" xfId="27144"/>
    <cellStyle name="標準 8 3 6 2 5 2 2 3" xfId="41417"/>
    <cellStyle name="標準 8 3 6 2 5 2 3" xfId="20010"/>
    <cellStyle name="標準 8 3 6 2 5 2 4" xfId="34283"/>
    <cellStyle name="標準 8 3 6 2 5 3" xfId="9309"/>
    <cellStyle name="標準 8 3 6 2 5 3 2" xfId="23577"/>
    <cellStyle name="標準 8 3 6 2 5 3 3" xfId="37850"/>
    <cellStyle name="標準 8 3 6 2 5 4" xfId="16443"/>
    <cellStyle name="標準 8 3 6 2 5 5" xfId="30716"/>
    <cellStyle name="標準 8 3 6 2 6" xfId="3961"/>
    <cellStyle name="標準 8 3 6 2 6 2" xfId="11095"/>
    <cellStyle name="標準 8 3 6 2 6 2 2" xfId="25363"/>
    <cellStyle name="標準 8 3 6 2 6 2 3" xfId="39636"/>
    <cellStyle name="標準 8 3 6 2 6 3" xfId="18229"/>
    <cellStyle name="標準 8 3 6 2 6 4" xfId="32502"/>
    <cellStyle name="標準 8 3 6 2 7" xfId="7528"/>
    <cellStyle name="標準 8 3 6 2 7 2" xfId="21796"/>
    <cellStyle name="標準 8 3 6 2 7 3" xfId="36069"/>
    <cellStyle name="標準 8 3 6 2 8" xfId="14662"/>
    <cellStyle name="標準 8 3 6 2 9" xfId="28935"/>
    <cellStyle name="標準 8 3 6 3" xfId="1107"/>
    <cellStyle name="標準 8 3 6 3 2" xfId="2888"/>
    <cellStyle name="標準 8 3 6 3 2 2" xfId="6499"/>
    <cellStyle name="標準 8 3 6 3 2 2 2" xfId="13633"/>
    <cellStyle name="標準 8 3 6 3 2 2 2 2" xfId="27901"/>
    <cellStyle name="標準 8 3 6 3 2 2 2 3" xfId="42174"/>
    <cellStyle name="標準 8 3 6 3 2 2 3" xfId="20767"/>
    <cellStyle name="標準 8 3 6 3 2 2 4" xfId="35040"/>
    <cellStyle name="標準 8 3 6 3 2 3" xfId="10066"/>
    <cellStyle name="標準 8 3 6 3 2 3 2" xfId="24334"/>
    <cellStyle name="標準 8 3 6 3 2 3 3" xfId="38607"/>
    <cellStyle name="標準 8 3 6 3 2 4" xfId="17200"/>
    <cellStyle name="標準 8 3 6 3 2 5" xfId="31473"/>
    <cellStyle name="標準 8 3 6 3 3" xfId="4718"/>
    <cellStyle name="標準 8 3 6 3 3 2" xfId="11852"/>
    <cellStyle name="標準 8 3 6 3 3 2 2" xfId="26120"/>
    <cellStyle name="標準 8 3 6 3 3 2 3" xfId="40393"/>
    <cellStyle name="標準 8 3 6 3 3 3" xfId="18986"/>
    <cellStyle name="標準 8 3 6 3 3 4" xfId="33259"/>
    <cellStyle name="標準 8 3 6 3 4" xfId="8285"/>
    <cellStyle name="標準 8 3 6 3 4 2" xfId="22553"/>
    <cellStyle name="標準 8 3 6 3 4 3" xfId="36826"/>
    <cellStyle name="標準 8 3 6 3 5" xfId="15419"/>
    <cellStyle name="標準 8 3 6 3 6" xfId="29692"/>
    <cellStyle name="標準 8 3 6 4" xfId="661"/>
    <cellStyle name="標準 8 3 6 4 2" xfId="2442"/>
    <cellStyle name="標準 8 3 6 4 2 2" xfId="6053"/>
    <cellStyle name="標準 8 3 6 4 2 2 2" xfId="13187"/>
    <cellStyle name="標準 8 3 6 4 2 2 2 2" xfId="27455"/>
    <cellStyle name="標準 8 3 6 4 2 2 2 3" xfId="41728"/>
    <cellStyle name="標準 8 3 6 4 2 2 3" xfId="20321"/>
    <cellStyle name="標準 8 3 6 4 2 2 4" xfId="34594"/>
    <cellStyle name="標準 8 3 6 4 2 3" xfId="9620"/>
    <cellStyle name="標準 8 3 6 4 2 3 2" xfId="23888"/>
    <cellStyle name="標準 8 3 6 4 2 3 3" xfId="38161"/>
    <cellStyle name="標準 8 3 6 4 2 4" xfId="16754"/>
    <cellStyle name="標準 8 3 6 4 2 5" xfId="31027"/>
    <cellStyle name="標準 8 3 6 4 3" xfId="4272"/>
    <cellStyle name="標準 8 3 6 4 3 2" xfId="11406"/>
    <cellStyle name="標準 8 3 6 4 3 2 2" xfId="25674"/>
    <cellStyle name="標準 8 3 6 4 3 2 3" xfId="39947"/>
    <cellStyle name="標準 8 3 6 4 3 3" xfId="18540"/>
    <cellStyle name="標準 8 3 6 4 3 4" xfId="32813"/>
    <cellStyle name="標準 8 3 6 4 4" xfId="7839"/>
    <cellStyle name="標準 8 3 6 4 4 2" xfId="22107"/>
    <cellStyle name="標準 8 3 6 4 4 3" xfId="36380"/>
    <cellStyle name="標準 8 3 6 4 5" xfId="14973"/>
    <cellStyle name="標準 8 3 6 4 6" xfId="29246"/>
    <cellStyle name="標準 8 3 6 5" xfId="1552"/>
    <cellStyle name="標準 8 3 6 5 2" xfId="3333"/>
    <cellStyle name="標準 8 3 6 5 2 2" xfId="6944"/>
    <cellStyle name="標準 8 3 6 5 2 2 2" xfId="14078"/>
    <cellStyle name="標準 8 3 6 5 2 2 2 2" xfId="28346"/>
    <cellStyle name="標準 8 3 6 5 2 2 2 3" xfId="42619"/>
    <cellStyle name="標準 8 3 6 5 2 2 3" xfId="21212"/>
    <cellStyle name="標準 8 3 6 5 2 2 4" xfId="35485"/>
    <cellStyle name="標準 8 3 6 5 2 3" xfId="10511"/>
    <cellStyle name="標準 8 3 6 5 2 3 2" xfId="24779"/>
    <cellStyle name="標準 8 3 6 5 2 3 3" xfId="39052"/>
    <cellStyle name="標準 8 3 6 5 2 4" xfId="17645"/>
    <cellStyle name="標準 8 3 6 5 2 5" xfId="31918"/>
    <cellStyle name="標準 8 3 6 5 3" xfId="5163"/>
    <cellStyle name="標準 8 3 6 5 3 2" xfId="12297"/>
    <cellStyle name="標準 8 3 6 5 3 2 2" xfId="26565"/>
    <cellStyle name="標準 8 3 6 5 3 2 3" xfId="40838"/>
    <cellStyle name="標準 8 3 6 5 3 3" xfId="19431"/>
    <cellStyle name="標準 8 3 6 5 3 4" xfId="33704"/>
    <cellStyle name="標準 8 3 6 5 4" xfId="8730"/>
    <cellStyle name="標準 8 3 6 5 4 2" xfId="22998"/>
    <cellStyle name="標準 8 3 6 5 4 3" xfId="37271"/>
    <cellStyle name="標準 8 3 6 5 5" xfId="15864"/>
    <cellStyle name="標準 8 3 6 5 6" xfId="30137"/>
    <cellStyle name="標準 8 3 6 6" xfId="1997"/>
    <cellStyle name="標準 8 3 6 6 2" xfId="5608"/>
    <cellStyle name="標準 8 3 6 6 2 2" xfId="12742"/>
    <cellStyle name="標準 8 3 6 6 2 2 2" xfId="27010"/>
    <cellStyle name="標準 8 3 6 6 2 2 3" xfId="41283"/>
    <cellStyle name="標準 8 3 6 6 2 3" xfId="19876"/>
    <cellStyle name="標準 8 3 6 6 2 4" xfId="34149"/>
    <cellStyle name="標準 8 3 6 6 3" xfId="9175"/>
    <cellStyle name="標準 8 3 6 6 3 2" xfId="23443"/>
    <cellStyle name="標準 8 3 6 6 3 3" xfId="37716"/>
    <cellStyle name="標準 8 3 6 6 4" xfId="16309"/>
    <cellStyle name="標準 8 3 6 6 5" xfId="30582"/>
    <cellStyle name="標準 8 3 6 7" xfId="3827"/>
    <cellStyle name="標準 8 3 6 7 2" xfId="10961"/>
    <cellStyle name="標準 8 3 6 7 2 2" xfId="25229"/>
    <cellStyle name="標準 8 3 6 7 2 3" xfId="39502"/>
    <cellStyle name="標準 8 3 6 7 3" xfId="18095"/>
    <cellStyle name="標準 8 3 6 7 4" xfId="32368"/>
    <cellStyle name="標準 8 3 6 8" xfId="7394"/>
    <cellStyle name="標準 8 3 6 8 2" xfId="21662"/>
    <cellStyle name="標準 8 3 6 8 3" xfId="35935"/>
    <cellStyle name="標準 8 3 6 9" xfId="14528"/>
    <cellStyle name="標準 8 3 7" xfId="239"/>
    <cellStyle name="標準 8 3 7 2" xfId="1130"/>
    <cellStyle name="標準 8 3 7 2 2" xfId="2911"/>
    <cellStyle name="標準 8 3 7 2 2 2" xfId="6522"/>
    <cellStyle name="標準 8 3 7 2 2 2 2" xfId="13656"/>
    <cellStyle name="標準 8 3 7 2 2 2 2 2" xfId="27924"/>
    <cellStyle name="標準 8 3 7 2 2 2 2 3" xfId="42197"/>
    <cellStyle name="標準 8 3 7 2 2 2 3" xfId="20790"/>
    <cellStyle name="標準 8 3 7 2 2 2 4" xfId="35063"/>
    <cellStyle name="標準 8 3 7 2 2 3" xfId="10089"/>
    <cellStyle name="標準 8 3 7 2 2 3 2" xfId="24357"/>
    <cellStyle name="標準 8 3 7 2 2 3 3" xfId="38630"/>
    <cellStyle name="標準 8 3 7 2 2 4" xfId="17223"/>
    <cellStyle name="標準 8 3 7 2 2 5" xfId="31496"/>
    <cellStyle name="標準 8 3 7 2 3" xfId="4741"/>
    <cellStyle name="標準 8 3 7 2 3 2" xfId="11875"/>
    <cellStyle name="標準 8 3 7 2 3 2 2" xfId="26143"/>
    <cellStyle name="標準 8 3 7 2 3 2 3" xfId="40416"/>
    <cellStyle name="標準 8 3 7 2 3 3" xfId="19009"/>
    <cellStyle name="標準 8 3 7 2 3 4" xfId="33282"/>
    <cellStyle name="標準 8 3 7 2 4" xfId="8308"/>
    <cellStyle name="標準 8 3 7 2 4 2" xfId="22576"/>
    <cellStyle name="標準 8 3 7 2 4 3" xfId="36849"/>
    <cellStyle name="標準 8 3 7 2 5" xfId="15442"/>
    <cellStyle name="標準 8 3 7 2 6" xfId="29715"/>
    <cellStyle name="標準 8 3 7 3" xfId="684"/>
    <cellStyle name="標準 8 3 7 3 2" xfId="2465"/>
    <cellStyle name="標準 8 3 7 3 2 2" xfId="6076"/>
    <cellStyle name="標準 8 3 7 3 2 2 2" xfId="13210"/>
    <cellStyle name="標準 8 3 7 3 2 2 2 2" xfId="27478"/>
    <cellStyle name="標準 8 3 7 3 2 2 2 3" xfId="41751"/>
    <cellStyle name="標準 8 3 7 3 2 2 3" xfId="20344"/>
    <cellStyle name="標準 8 3 7 3 2 2 4" xfId="34617"/>
    <cellStyle name="標準 8 3 7 3 2 3" xfId="9643"/>
    <cellStyle name="標準 8 3 7 3 2 3 2" xfId="23911"/>
    <cellStyle name="標準 8 3 7 3 2 3 3" xfId="38184"/>
    <cellStyle name="標準 8 3 7 3 2 4" xfId="16777"/>
    <cellStyle name="標準 8 3 7 3 2 5" xfId="31050"/>
    <cellStyle name="標準 8 3 7 3 3" xfId="4295"/>
    <cellStyle name="標準 8 3 7 3 3 2" xfId="11429"/>
    <cellStyle name="標準 8 3 7 3 3 2 2" xfId="25697"/>
    <cellStyle name="標準 8 3 7 3 3 2 3" xfId="39970"/>
    <cellStyle name="標準 8 3 7 3 3 3" xfId="18563"/>
    <cellStyle name="標準 8 3 7 3 3 4" xfId="32836"/>
    <cellStyle name="標準 8 3 7 3 4" xfId="7862"/>
    <cellStyle name="標準 8 3 7 3 4 2" xfId="22130"/>
    <cellStyle name="標準 8 3 7 3 4 3" xfId="36403"/>
    <cellStyle name="標準 8 3 7 3 5" xfId="14996"/>
    <cellStyle name="標準 8 3 7 3 6" xfId="29269"/>
    <cellStyle name="標準 8 3 7 4" xfId="1575"/>
    <cellStyle name="標準 8 3 7 4 2" xfId="3356"/>
    <cellStyle name="標準 8 3 7 4 2 2" xfId="6967"/>
    <cellStyle name="標準 8 3 7 4 2 2 2" xfId="14101"/>
    <cellStyle name="標準 8 3 7 4 2 2 2 2" xfId="28369"/>
    <cellStyle name="標準 8 3 7 4 2 2 2 3" xfId="42642"/>
    <cellStyle name="標準 8 3 7 4 2 2 3" xfId="21235"/>
    <cellStyle name="標準 8 3 7 4 2 2 4" xfId="35508"/>
    <cellStyle name="標準 8 3 7 4 2 3" xfId="10534"/>
    <cellStyle name="標準 8 3 7 4 2 3 2" xfId="24802"/>
    <cellStyle name="標準 8 3 7 4 2 3 3" xfId="39075"/>
    <cellStyle name="標準 8 3 7 4 2 4" xfId="17668"/>
    <cellStyle name="標準 8 3 7 4 2 5" xfId="31941"/>
    <cellStyle name="標準 8 3 7 4 3" xfId="5186"/>
    <cellStyle name="標準 8 3 7 4 3 2" xfId="12320"/>
    <cellStyle name="標準 8 3 7 4 3 2 2" xfId="26588"/>
    <cellStyle name="標準 8 3 7 4 3 2 3" xfId="40861"/>
    <cellStyle name="標準 8 3 7 4 3 3" xfId="19454"/>
    <cellStyle name="標準 8 3 7 4 3 4" xfId="33727"/>
    <cellStyle name="標準 8 3 7 4 4" xfId="8753"/>
    <cellStyle name="標準 8 3 7 4 4 2" xfId="23021"/>
    <cellStyle name="標準 8 3 7 4 4 3" xfId="37294"/>
    <cellStyle name="標準 8 3 7 4 5" xfId="15887"/>
    <cellStyle name="標準 8 3 7 4 6" xfId="30160"/>
    <cellStyle name="標準 8 3 7 5" xfId="2020"/>
    <cellStyle name="標準 8 3 7 5 2" xfId="5631"/>
    <cellStyle name="標準 8 3 7 5 2 2" xfId="12765"/>
    <cellStyle name="標準 8 3 7 5 2 2 2" xfId="27033"/>
    <cellStyle name="標準 8 3 7 5 2 2 3" xfId="41306"/>
    <cellStyle name="標準 8 3 7 5 2 3" xfId="19899"/>
    <cellStyle name="標準 8 3 7 5 2 4" xfId="34172"/>
    <cellStyle name="標準 8 3 7 5 3" xfId="9198"/>
    <cellStyle name="標準 8 3 7 5 3 2" xfId="23466"/>
    <cellStyle name="標準 8 3 7 5 3 3" xfId="37739"/>
    <cellStyle name="標準 8 3 7 5 4" xfId="16332"/>
    <cellStyle name="標準 8 3 7 5 5" xfId="30605"/>
    <cellStyle name="標準 8 3 7 6" xfId="3850"/>
    <cellStyle name="標準 8 3 7 6 2" xfId="10984"/>
    <cellStyle name="標準 8 3 7 6 2 2" xfId="25252"/>
    <cellStyle name="標準 8 3 7 6 2 3" xfId="39525"/>
    <cellStyle name="標準 8 3 7 6 3" xfId="18118"/>
    <cellStyle name="標準 8 3 7 6 4" xfId="32391"/>
    <cellStyle name="標準 8 3 7 7" xfId="7417"/>
    <cellStyle name="標準 8 3 7 7 2" xfId="21685"/>
    <cellStyle name="標準 8 3 7 7 3" xfId="35958"/>
    <cellStyle name="標準 8 3 7 8" xfId="14551"/>
    <cellStyle name="標準 8 3 7 9" xfId="28824"/>
    <cellStyle name="標準 8 3 8" xfId="908"/>
    <cellStyle name="標準 8 3 8 2" xfId="2689"/>
    <cellStyle name="標準 8 3 8 2 2" xfId="6300"/>
    <cellStyle name="標準 8 3 8 2 2 2" xfId="13434"/>
    <cellStyle name="標準 8 3 8 2 2 2 2" xfId="27702"/>
    <cellStyle name="標準 8 3 8 2 2 2 3" xfId="41975"/>
    <cellStyle name="標準 8 3 8 2 2 3" xfId="20568"/>
    <cellStyle name="標準 8 3 8 2 2 4" xfId="34841"/>
    <cellStyle name="標準 8 3 8 2 3" xfId="9867"/>
    <cellStyle name="標準 8 3 8 2 3 2" xfId="24135"/>
    <cellStyle name="標準 8 3 8 2 3 3" xfId="38408"/>
    <cellStyle name="標準 8 3 8 2 4" xfId="17001"/>
    <cellStyle name="標準 8 3 8 2 5" xfId="31274"/>
    <cellStyle name="標準 8 3 8 3" xfId="4519"/>
    <cellStyle name="標準 8 3 8 3 2" xfId="11653"/>
    <cellStyle name="標準 8 3 8 3 2 2" xfId="25921"/>
    <cellStyle name="標準 8 3 8 3 2 3" xfId="40194"/>
    <cellStyle name="標準 8 3 8 3 3" xfId="18787"/>
    <cellStyle name="標準 8 3 8 3 4" xfId="33060"/>
    <cellStyle name="標準 8 3 8 4" xfId="8086"/>
    <cellStyle name="標準 8 3 8 4 2" xfId="22354"/>
    <cellStyle name="標準 8 3 8 4 3" xfId="36627"/>
    <cellStyle name="標準 8 3 8 5" xfId="15220"/>
    <cellStyle name="標準 8 3 8 6" xfId="29493"/>
    <cellStyle name="標準 8 3 9" xfId="462"/>
    <cellStyle name="標準 8 3 9 2" xfId="2243"/>
    <cellStyle name="標準 8 3 9 2 2" xfId="5854"/>
    <cellStyle name="標準 8 3 9 2 2 2" xfId="12988"/>
    <cellStyle name="標準 8 3 9 2 2 2 2" xfId="27256"/>
    <cellStyle name="標準 8 3 9 2 2 2 3" xfId="41529"/>
    <cellStyle name="標準 8 3 9 2 2 3" xfId="20122"/>
    <cellStyle name="標準 8 3 9 2 2 4" xfId="34395"/>
    <cellStyle name="標準 8 3 9 2 3" xfId="9421"/>
    <cellStyle name="標準 8 3 9 2 3 2" xfId="23689"/>
    <cellStyle name="標準 8 3 9 2 3 3" xfId="37962"/>
    <cellStyle name="標準 8 3 9 2 4" xfId="16555"/>
    <cellStyle name="標準 8 3 9 2 5" xfId="30828"/>
    <cellStyle name="標準 8 3 9 3" xfId="4073"/>
    <cellStyle name="標準 8 3 9 3 2" xfId="11207"/>
    <cellStyle name="標準 8 3 9 3 2 2" xfId="25475"/>
    <cellStyle name="標準 8 3 9 3 2 3" xfId="39748"/>
    <cellStyle name="標準 8 3 9 3 3" xfId="18341"/>
    <cellStyle name="標準 8 3 9 3 4" xfId="32614"/>
    <cellStyle name="標準 8 3 9 4" xfId="7640"/>
    <cellStyle name="標準 8 3 9 4 2" xfId="21908"/>
    <cellStyle name="標準 8 3 9 4 3" xfId="36181"/>
    <cellStyle name="標準 8 3 9 5" xfId="14774"/>
    <cellStyle name="標準 8 3 9 6" xfId="29047"/>
    <cellStyle name="標準 8 4" xfId="20"/>
    <cellStyle name="標準 8 4 10" xfId="1801"/>
    <cellStyle name="標準 8 4 10 2" xfId="5412"/>
    <cellStyle name="標準 8 4 10 2 2" xfId="12546"/>
    <cellStyle name="標準 8 4 10 2 2 2" xfId="26814"/>
    <cellStyle name="標準 8 4 10 2 2 3" xfId="41087"/>
    <cellStyle name="標準 8 4 10 2 3" xfId="19680"/>
    <cellStyle name="標準 8 4 10 2 4" xfId="33953"/>
    <cellStyle name="標準 8 4 10 3" xfId="8979"/>
    <cellStyle name="標準 8 4 10 3 2" xfId="23247"/>
    <cellStyle name="標準 8 4 10 3 3" xfId="37520"/>
    <cellStyle name="標準 8 4 10 4" xfId="16113"/>
    <cellStyle name="標準 8 4 10 5" xfId="30386"/>
    <cellStyle name="標準 8 4 11" xfId="3631"/>
    <cellStyle name="標準 8 4 11 2" xfId="10765"/>
    <cellStyle name="標準 8 4 11 2 2" xfId="25033"/>
    <cellStyle name="標準 8 4 11 2 3" xfId="39306"/>
    <cellStyle name="標準 8 4 11 3" xfId="17899"/>
    <cellStyle name="標準 8 4 11 4" xfId="32172"/>
    <cellStyle name="標準 8 4 12" xfId="7198"/>
    <cellStyle name="標準 8 4 12 2" xfId="21466"/>
    <cellStyle name="標準 8 4 12 3" xfId="35739"/>
    <cellStyle name="標準 8 4 13" xfId="14332"/>
    <cellStyle name="標準 8 4 14" xfId="28605"/>
    <cellStyle name="標準 8 4 2" xfId="38"/>
    <cellStyle name="標準 8 4 2 10" xfId="3649"/>
    <cellStyle name="標準 8 4 2 10 2" xfId="10783"/>
    <cellStyle name="標準 8 4 2 10 2 2" xfId="25051"/>
    <cellStyle name="標準 8 4 2 10 2 3" xfId="39324"/>
    <cellStyle name="標準 8 4 2 10 3" xfId="17917"/>
    <cellStyle name="標準 8 4 2 10 4" xfId="32190"/>
    <cellStyle name="標準 8 4 2 11" xfId="7216"/>
    <cellStyle name="標準 8 4 2 11 2" xfId="21484"/>
    <cellStyle name="標準 8 4 2 11 3" xfId="35757"/>
    <cellStyle name="標準 8 4 2 12" xfId="14350"/>
    <cellStyle name="標準 8 4 2 13" xfId="28623"/>
    <cellStyle name="標準 8 4 2 2" xfId="75"/>
    <cellStyle name="標準 8 4 2 2 10" xfId="14387"/>
    <cellStyle name="標準 8 4 2 2 11" xfId="28660"/>
    <cellStyle name="標準 8 4 2 2 2" xfId="217"/>
    <cellStyle name="標準 8 4 2 2 2 10" xfId="28802"/>
    <cellStyle name="標準 8 4 2 2 2 2" xfId="408"/>
    <cellStyle name="標準 8 4 2 2 2 2 2" xfId="1299"/>
    <cellStyle name="標準 8 4 2 2 2 2 2 2" xfId="3080"/>
    <cellStyle name="標準 8 4 2 2 2 2 2 2 2" xfId="6691"/>
    <cellStyle name="標準 8 4 2 2 2 2 2 2 2 2" xfId="13825"/>
    <cellStyle name="標準 8 4 2 2 2 2 2 2 2 2 2" xfId="28093"/>
    <cellStyle name="標準 8 4 2 2 2 2 2 2 2 2 3" xfId="42366"/>
    <cellStyle name="標準 8 4 2 2 2 2 2 2 2 3" xfId="20959"/>
    <cellStyle name="標準 8 4 2 2 2 2 2 2 2 4" xfId="35232"/>
    <cellStyle name="標準 8 4 2 2 2 2 2 2 3" xfId="10258"/>
    <cellStyle name="標準 8 4 2 2 2 2 2 2 3 2" xfId="24526"/>
    <cellStyle name="標準 8 4 2 2 2 2 2 2 3 3" xfId="38799"/>
    <cellStyle name="標準 8 4 2 2 2 2 2 2 4" xfId="17392"/>
    <cellStyle name="標準 8 4 2 2 2 2 2 2 5" xfId="31665"/>
    <cellStyle name="標準 8 4 2 2 2 2 2 3" xfId="4910"/>
    <cellStyle name="標準 8 4 2 2 2 2 2 3 2" xfId="12044"/>
    <cellStyle name="標準 8 4 2 2 2 2 2 3 2 2" xfId="26312"/>
    <cellStyle name="標準 8 4 2 2 2 2 2 3 2 3" xfId="40585"/>
    <cellStyle name="標準 8 4 2 2 2 2 2 3 3" xfId="19178"/>
    <cellStyle name="標準 8 4 2 2 2 2 2 3 4" xfId="33451"/>
    <cellStyle name="標準 8 4 2 2 2 2 2 4" xfId="8477"/>
    <cellStyle name="標準 8 4 2 2 2 2 2 4 2" xfId="22745"/>
    <cellStyle name="標準 8 4 2 2 2 2 2 4 3" xfId="37018"/>
    <cellStyle name="標準 8 4 2 2 2 2 2 5" xfId="15611"/>
    <cellStyle name="標準 8 4 2 2 2 2 2 6" xfId="29884"/>
    <cellStyle name="標準 8 4 2 2 2 2 3" xfId="853"/>
    <cellStyle name="標準 8 4 2 2 2 2 3 2" xfId="2634"/>
    <cellStyle name="標準 8 4 2 2 2 2 3 2 2" xfId="6245"/>
    <cellStyle name="標準 8 4 2 2 2 2 3 2 2 2" xfId="13379"/>
    <cellStyle name="標準 8 4 2 2 2 2 3 2 2 2 2" xfId="27647"/>
    <cellStyle name="標準 8 4 2 2 2 2 3 2 2 2 3" xfId="41920"/>
    <cellStyle name="標準 8 4 2 2 2 2 3 2 2 3" xfId="20513"/>
    <cellStyle name="標準 8 4 2 2 2 2 3 2 2 4" xfId="34786"/>
    <cellStyle name="標準 8 4 2 2 2 2 3 2 3" xfId="9812"/>
    <cellStyle name="標準 8 4 2 2 2 2 3 2 3 2" xfId="24080"/>
    <cellStyle name="標準 8 4 2 2 2 2 3 2 3 3" xfId="38353"/>
    <cellStyle name="標準 8 4 2 2 2 2 3 2 4" xfId="16946"/>
    <cellStyle name="標準 8 4 2 2 2 2 3 2 5" xfId="31219"/>
    <cellStyle name="標準 8 4 2 2 2 2 3 3" xfId="4464"/>
    <cellStyle name="標準 8 4 2 2 2 2 3 3 2" xfId="11598"/>
    <cellStyle name="標準 8 4 2 2 2 2 3 3 2 2" xfId="25866"/>
    <cellStyle name="標準 8 4 2 2 2 2 3 3 2 3" xfId="40139"/>
    <cellStyle name="標準 8 4 2 2 2 2 3 3 3" xfId="18732"/>
    <cellStyle name="標準 8 4 2 2 2 2 3 3 4" xfId="33005"/>
    <cellStyle name="標準 8 4 2 2 2 2 3 4" xfId="8031"/>
    <cellStyle name="標準 8 4 2 2 2 2 3 4 2" xfId="22299"/>
    <cellStyle name="標準 8 4 2 2 2 2 3 4 3" xfId="36572"/>
    <cellStyle name="標準 8 4 2 2 2 2 3 5" xfId="15165"/>
    <cellStyle name="標準 8 4 2 2 2 2 3 6" xfId="29438"/>
    <cellStyle name="標準 8 4 2 2 2 2 4" xfId="1744"/>
    <cellStyle name="標準 8 4 2 2 2 2 4 2" xfId="3525"/>
    <cellStyle name="標準 8 4 2 2 2 2 4 2 2" xfId="7136"/>
    <cellStyle name="標準 8 4 2 2 2 2 4 2 2 2" xfId="14270"/>
    <cellStyle name="標準 8 4 2 2 2 2 4 2 2 2 2" xfId="28538"/>
    <cellStyle name="標準 8 4 2 2 2 2 4 2 2 2 3" xfId="42811"/>
    <cellStyle name="標準 8 4 2 2 2 2 4 2 2 3" xfId="21404"/>
    <cellStyle name="標準 8 4 2 2 2 2 4 2 2 4" xfId="35677"/>
    <cellStyle name="標準 8 4 2 2 2 2 4 2 3" xfId="10703"/>
    <cellStyle name="標準 8 4 2 2 2 2 4 2 3 2" xfId="24971"/>
    <cellStyle name="標準 8 4 2 2 2 2 4 2 3 3" xfId="39244"/>
    <cellStyle name="標準 8 4 2 2 2 2 4 2 4" xfId="17837"/>
    <cellStyle name="標準 8 4 2 2 2 2 4 2 5" xfId="32110"/>
    <cellStyle name="標準 8 4 2 2 2 2 4 3" xfId="5355"/>
    <cellStyle name="標準 8 4 2 2 2 2 4 3 2" xfId="12489"/>
    <cellStyle name="標準 8 4 2 2 2 2 4 3 2 2" xfId="26757"/>
    <cellStyle name="標準 8 4 2 2 2 2 4 3 2 3" xfId="41030"/>
    <cellStyle name="標準 8 4 2 2 2 2 4 3 3" xfId="19623"/>
    <cellStyle name="標準 8 4 2 2 2 2 4 3 4" xfId="33896"/>
    <cellStyle name="標準 8 4 2 2 2 2 4 4" xfId="8922"/>
    <cellStyle name="標準 8 4 2 2 2 2 4 4 2" xfId="23190"/>
    <cellStyle name="標準 8 4 2 2 2 2 4 4 3" xfId="37463"/>
    <cellStyle name="標準 8 4 2 2 2 2 4 5" xfId="16056"/>
    <cellStyle name="標準 8 4 2 2 2 2 4 6" xfId="30329"/>
    <cellStyle name="標準 8 4 2 2 2 2 5" xfId="2189"/>
    <cellStyle name="標準 8 4 2 2 2 2 5 2" xfId="5800"/>
    <cellStyle name="標準 8 4 2 2 2 2 5 2 2" xfId="12934"/>
    <cellStyle name="標準 8 4 2 2 2 2 5 2 2 2" xfId="27202"/>
    <cellStyle name="標準 8 4 2 2 2 2 5 2 2 3" xfId="41475"/>
    <cellStyle name="標準 8 4 2 2 2 2 5 2 3" xfId="20068"/>
    <cellStyle name="標準 8 4 2 2 2 2 5 2 4" xfId="34341"/>
    <cellStyle name="標準 8 4 2 2 2 2 5 3" xfId="9367"/>
    <cellStyle name="標準 8 4 2 2 2 2 5 3 2" xfId="23635"/>
    <cellStyle name="標準 8 4 2 2 2 2 5 3 3" xfId="37908"/>
    <cellStyle name="標準 8 4 2 2 2 2 5 4" xfId="16501"/>
    <cellStyle name="標準 8 4 2 2 2 2 5 5" xfId="30774"/>
    <cellStyle name="標準 8 4 2 2 2 2 6" xfId="4019"/>
    <cellStyle name="標準 8 4 2 2 2 2 6 2" xfId="11153"/>
    <cellStyle name="標準 8 4 2 2 2 2 6 2 2" xfId="25421"/>
    <cellStyle name="標準 8 4 2 2 2 2 6 2 3" xfId="39694"/>
    <cellStyle name="標準 8 4 2 2 2 2 6 3" xfId="18287"/>
    <cellStyle name="標準 8 4 2 2 2 2 6 4" xfId="32560"/>
    <cellStyle name="標準 8 4 2 2 2 2 7" xfId="7586"/>
    <cellStyle name="標準 8 4 2 2 2 2 7 2" xfId="21854"/>
    <cellStyle name="標準 8 4 2 2 2 2 7 3" xfId="36127"/>
    <cellStyle name="標準 8 4 2 2 2 2 8" xfId="14720"/>
    <cellStyle name="標準 8 4 2 2 2 2 9" xfId="28993"/>
    <cellStyle name="標準 8 4 2 2 2 3" xfId="1108"/>
    <cellStyle name="標準 8 4 2 2 2 3 2" xfId="2889"/>
    <cellStyle name="標準 8 4 2 2 2 3 2 2" xfId="6500"/>
    <cellStyle name="標準 8 4 2 2 2 3 2 2 2" xfId="13634"/>
    <cellStyle name="標準 8 4 2 2 2 3 2 2 2 2" xfId="27902"/>
    <cellStyle name="標準 8 4 2 2 2 3 2 2 2 3" xfId="42175"/>
    <cellStyle name="標準 8 4 2 2 2 3 2 2 3" xfId="20768"/>
    <cellStyle name="標準 8 4 2 2 2 3 2 2 4" xfId="35041"/>
    <cellStyle name="標準 8 4 2 2 2 3 2 3" xfId="10067"/>
    <cellStyle name="標準 8 4 2 2 2 3 2 3 2" xfId="24335"/>
    <cellStyle name="標準 8 4 2 2 2 3 2 3 3" xfId="38608"/>
    <cellStyle name="標準 8 4 2 2 2 3 2 4" xfId="17201"/>
    <cellStyle name="標準 8 4 2 2 2 3 2 5" xfId="31474"/>
    <cellStyle name="標準 8 4 2 2 2 3 3" xfId="4719"/>
    <cellStyle name="標準 8 4 2 2 2 3 3 2" xfId="11853"/>
    <cellStyle name="標準 8 4 2 2 2 3 3 2 2" xfId="26121"/>
    <cellStyle name="標準 8 4 2 2 2 3 3 2 3" xfId="40394"/>
    <cellStyle name="標準 8 4 2 2 2 3 3 3" xfId="18987"/>
    <cellStyle name="標準 8 4 2 2 2 3 3 4" xfId="33260"/>
    <cellStyle name="標準 8 4 2 2 2 3 4" xfId="8286"/>
    <cellStyle name="標準 8 4 2 2 2 3 4 2" xfId="22554"/>
    <cellStyle name="標準 8 4 2 2 2 3 4 3" xfId="36827"/>
    <cellStyle name="標準 8 4 2 2 2 3 5" xfId="15420"/>
    <cellStyle name="標準 8 4 2 2 2 3 6" xfId="29693"/>
    <cellStyle name="標準 8 4 2 2 2 4" xfId="662"/>
    <cellStyle name="標準 8 4 2 2 2 4 2" xfId="2443"/>
    <cellStyle name="標準 8 4 2 2 2 4 2 2" xfId="6054"/>
    <cellStyle name="標準 8 4 2 2 2 4 2 2 2" xfId="13188"/>
    <cellStyle name="標準 8 4 2 2 2 4 2 2 2 2" xfId="27456"/>
    <cellStyle name="標準 8 4 2 2 2 4 2 2 2 3" xfId="41729"/>
    <cellStyle name="標準 8 4 2 2 2 4 2 2 3" xfId="20322"/>
    <cellStyle name="標準 8 4 2 2 2 4 2 2 4" xfId="34595"/>
    <cellStyle name="標準 8 4 2 2 2 4 2 3" xfId="9621"/>
    <cellStyle name="標準 8 4 2 2 2 4 2 3 2" xfId="23889"/>
    <cellStyle name="標準 8 4 2 2 2 4 2 3 3" xfId="38162"/>
    <cellStyle name="標準 8 4 2 2 2 4 2 4" xfId="16755"/>
    <cellStyle name="標準 8 4 2 2 2 4 2 5" xfId="31028"/>
    <cellStyle name="標準 8 4 2 2 2 4 3" xfId="4273"/>
    <cellStyle name="標準 8 4 2 2 2 4 3 2" xfId="11407"/>
    <cellStyle name="標準 8 4 2 2 2 4 3 2 2" xfId="25675"/>
    <cellStyle name="標準 8 4 2 2 2 4 3 2 3" xfId="39948"/>
    <cellStyle name="標準 8 4 2 2 2 4 3 3" xfId="18541"/>
    <cellStyle name="標準 8 4 2 2 2 4 3 4" xfId="32814"/>
    <cellStyle name="標準 8 4 2 2 2 4 4" xfId="7840"/>
    <cellStyle name="標準 8 4 2 2 2 4 4 2" xfId="22108"/>
    <cellStyle name="標準 8 4 2 2 2 4 4 3" xfId="36381"/>
    <cellStyle name="標準 8 4 2 2 2 4 5" xfId="14974"/>
    <cellStyle name="標準 8 4 2 2 2 4 6" xfId="29247"/>
    <cellStyle name="標準 8 4 2 2 2 5" xfId="1553"/>
    <cellStyle name="標準 8 4 2 2 2 5 2" xfId="3334"/>
    <cellStyle name="標準 8 4 2 2 2 5 2 2" xfId="6945"/>
    <cellStyle name="標準 8 4 2 2 2 5 2 2 2" xfId="14079"/>
    <cellStyle name="標準 8 4 2 2 2 5 2 2 2 2" xfId="28347"/>
    <cellStyle name="標準 8 4 2 2 2 5 2 2 2 3" xfId="42620"/>
    <cellStyle name="標準 8 4 2 2 2 5 2 2 3" xfId="21213"/>
    <cellStyle name="標準 8 4 2 2 2 5 2 2 4" xfId="35486"/>
    <cellStyle name="標準 8 4 2 2 2 5 2 3" xfId="10512"/>
    <cellStyle name="標準 8 4 2 2 2 5 2 3 2" xfId="24780"/>
    <cellStyle name="標準 8 4 2 2 2 5 2 3 3" xfId="39053"/>
    <cellStyle name="標準 8 4 2 2 2 5 2 4" xfId="17646"/>
    <cellStyle name="標準 8 4 2 2 2 5 2 5" xfId="31919"/>
    <cellStyle name="標準 8 4 2 2 2 5 3" xfId="5164"/>
    <cellStyle name="標準 8 4 2 2 2 5 3 2" xfId="12298"/>
    <cellStyle name="標準 8 4 2 2 2 5 3 2 2" xfId="26566"/>
    <cellStyle name="標準 8 4 2 2 2 5 3 2 3" xfId="40839"/>
    <cellStyle name="標準 8 4 2 2 2 5 3 3" xfId="19432"/>
    <cellStyle name="標準 8 4 2 2 2 5 3 4" xfId="33705"/>
    <cellStyle name="標準 8 4 2 2 2 5 4" xfId="8731"/>
    <cellStyle name="標準 8 4 2 2 2 5 4 2" xfId="22999"/>
    <cellStyle name="標準 8 4 2 2 2 5 4 3" xfId="37272"/>
    <cellStyle name="標準 8 4 2 2 2 5 5" xfId="15865"/>
    <cellStyle name="標準 8 4 2 2 2 5 6" xfId="30138"/>
    <cellStyle name="標準 8 4 2 2 2 6" xfId="1998"/>
    <cellStyle name="標準 8 4 2 2 2 6 2" xfId="5609"/>
    <cellStyle name="標準 8 4 2 2 2 6 2 2" xfId="12743"/>
    <cellStyle name="標準 8 4 2 2 2 6 2 2 2" xfId="27011"/>
    <cellStyle name="標準 8 4 2 2 2 6 2 2 3" xfId="41284"/>
    <cellStyle name="標準 8 4 2 2 2 6 2 3" xfId="19877"/>
    <cellStyle name="標準 8 4 2 2 2 6 2 4" xfId="34150"/>
    <cellStyle name="標準 8 4 2 2 2 6 3" xfId="9176"/>
    <cellStyle name="標準 8 4 2 2 2 6 3 2" xfId="23444"/>
    <cellStyle name="標準 8 4 2 2 2 6 3 3" xfId="37717"/>
    <cellStyle name="標準 8 4 2 2 2 6 4" xfId="16310"/>
    <cellStyle name="標準 8 4 2 2 2 6 5" xfId="30583"/>
    <cellStyle name="標準 8 4 2 2 2 7" xfId="3828"/>
    <cellStyle name="標準 8 4 2 2 2 7 2" xfId="10962"/>
    <cellStyle name="標準 8 4 2 2 2 7 2 2" xfId="25230"/>
    <cellStyle name="標準 8 4 2 2 2 7 2 3" xfId="39503"/>
    <cellStyle name="標準 8 4 2 2 2 7 3" xfId="18096"/>
    <cellStyle name="標準 8 4 2 2 2 7 4" xfId="32369"/>
    <cellStyle name="標準 8 4 2 2 2 8" xfId="7395"/>
    <cellStyle name="標準 8 4 2 2 2 8 2" xfId="21663"/>
    <cellStyle name="標準 8 4 2 2 2 8 3" xfId="35936"/>
    <cellStyle name="標準 8 4 2 2 2 9" xfId="14529"/>
    <cellStyle name="標準 8 4 2 2 3" xfId="297"/>
    <cellStyle name="標準 8 4 2 2 3 2" xfId="1188"/>
    <cellStyle name="標準 8 4 2 2 3 2 2" xfId="2969"/>
    <cellStyle name="標準 8 4 2 2 3 2 2 2" xfId="6580"/>
    <cellStyle name="標準 8 4 2 2 3 2 2 2 2" xfId="13714"/>
    <cellStyle name="標準 8 4 2 2 3 2 2 2 2 2" xfId="27982"/>
    <cellStyle name="標準 8 4 2 2 3 2 2 2 2 3" xfId="42255"/>
    <cellStyle name="標準 8 4 2 2 3 2 2 2 3" xfId="20848"/>
    <cellStyle name="標準 8 4 2 2 3 2 2 2 4" xfId="35121"/>
    <cellStyle name="標準 8 4 2 2 3 2 2 3" xfId="10147"/>
    <cellStyle name="標準 8 4 2 2 3 2 2 3 2" xfId="24415"/>
    <cellStyle name="標準 8 4 2 2 3 2 2 3 3" xfId="38688"/>
    <cellStyle name="標準 8 4 2 2 3 2 2 4" xfId="17281"/>
    <cellStyle name="標準 8 4 2 2 3 2 2 5" xfId="31554"/>
    <cellStyle name="標準 8 4 2 2 3 2 3" xfId="4799"/>
    <cellStyle name="標準 8 4 2 2 3 2 3 2" xfId="11933"/>
    <cellStyle name="標準 8 4 2 2 3 2 3 2 2" xfId="26201"/>
    <cellStyle name="標準 8 4 2 2 3 2 3 2 3" xfId="40474"/>
    <cellStyle name="標準 8 4 2 2 3 2 3 3" xfId="19067"/>
    <cellStyle name="標準 8 4 2 2 3 2 3 4" xfId="33340"/>
    <cellStyle name="標準 8 4 2 2 3 2 4" xfId="8366"/>
    <cellStyle name="標準 8 4 2 2 3 2 4 2" xfId="22634"/>
    <cellStyle name="標準 8 4 2 2 3 2 4 3" xfId="36907"/>
    <cellStyle name="標準 8 4 2 2 3 2 5" xfId="15500"/>
    <cellStyle name="標準 8 4 2 2 3 2 6" xfId="29773"/>
    <cellStyle name="標準 8 4 2 2 3 3" xfId="742"/>
    <cellStyle name="標準 8 4 2 2 3 3 2" xfId="2523"/>
    <cellStyle name="標準 8 4 2 2 3 3 2 2" xfId="6134"/>
    <cellStyle name="標準 8 4 2 2 3 3 2 2 2" xfId="13268"/>
    <cellStyle name="標準 8 4 2 2 3 3 2 2 2 2" xfId="27536"/>
    <cellStyle name="標準 8 4 2 2 3 3 2 2 2 3" xfId="41809"/>
    <cellStyle name="標準 8 4 2 2 3 3 2 2 3" xfId="20402"/>
    <cellStyle name="標準 8 4 2 2 3 3 2 2 4" xfId="34675"/>
    <cellStyle name="標準 8 4 2 2 3 3 2 3" xfId="9701"/>
    <cellStyle name="標準 8 4 2 2 3 3 2 3 2" xfId="23969"/>
    <cellStyle name="標準 8 4 2 2 3 3 2 3 3" xfId="38242"/>
    <cellStyle name="標準 8 4 2 2 3 3 2 4" xfId="16835"/>
    <cellStyle name="標準 8 4 2 2 3 3 2 5" xfId="31108"/>
    <cellStyle name="標準 8 4 2 2 3 3 3" xfId="4353"/>
    <cellStyle name="標準 8 4 2 2 3 3 3 2" xfId="11487"/>
    <cellStyle name="標準 8 4 2 2 3 3 3 2 2" xfId="25755"/>
    <cellStyle name="標準 8 4 2 2 3 3 3 2 3" xfId="40028"/>
    <cellStyle name="標準 8 4 2 2 3 3 3 3" xfId="18621"/>
    <cellStyle name="標準 8 4 2 2 3 3 3 4" xfId="32894"/>
    <cellStyle name="標準 8 4 2 2 3 3 4" xfId="7920"/>
    <cellStyle name="標準 8 4 2 2 3 3 4 2" xfId="22188"/>
    <cellStyle name="標準 8 4 2 2 3 3 4 3" xfId="36461"/>
    <cellStyle name="標準 8 4 2 2 3 3 5" xfId="15054"/>
    <cellStyle name="標準 8 4 2 2 3 3 6" xfId="29327"/>
    <cellStyle name="標準 8 4 2 2 3 4" xfId="1633"/>
    <cellStyle name="標準 8 4 2 2 3 4 2" xfId="3414"/>
    <cellStyle name="標準 8 4 2 2 3 4 2 2" xfId="7025"/>
    <cellStyle name="標準 8 4 2 2 3 4 2 2 2" xfId="14159"/>
    <cellStyle name="標準 8 4 2 2 3 4 2 2 2 2" xfId="28427"/>
    <cellStyle name="標準 8 4 2 2 3 4 2 2 2 3" xfId="42700"/>
    <cellStyle name="標準 8 4 2 2 3 4 2 2 3" xfId="21293"/>
    <cellStyle name="標準 8 4 2 2 3 4 2 2 4" xfId="35566"/>
    <cellStyle name="標準 8 4 2 2 3 4 2 3" xfId="10592"/>
    <cellStyle name="標準 8 4 2 2 3 4 2 3 2" xfId="24860"/>
    <cellStyle name="標準 8 4 2 2 3 4 2 3 3" xfId="39133"/>
    <cellStyle name="標準 8 4 2 2 3 4 2 4" xfId="17726"/>
    <cellStyle name="標準 8 4 2 2 3 4 2 5" xfId="31999"/>
    <cellStyle name="標準 8 4 2 2 3 4 3" xfId="5244"/>
    <cellStyle name="標準 8 4 2 2 3 4 3 2" xfId="12378"/>
    <cellStyle name="標準 8 4 2 2 3 4 3 2 2" xfId="26646"/>
    <cellStyle name="標準 8 4 2 2 3 4 3 2 3" xfId="40919"/>
    <cellStyle name="標準 8 4 2 2 3 4 3 3" xfId="19512"/>
    <cellStyle name="標準 8 4 2 2 3 4 3 4" xfId="33785"/>
    <cellStyle name="標準 8 4 2 2 3 4 4" xfId="8811"/>
    <cellStyle name="標準 8 4 2 2 3 4 4 2" xfId="23079"/>
    <cellStyle name="標準 8 4 2 2 3 4 4 3" xfId="37352"/>
    <cellStyle name="標準 8 4 2 2 3 4 5" xfId="15945"/>
    <cellStyle name="標準 8 4 2 2 3 4 6" xfId="30218"/>
    <cellStyle name="標準 8 4 2 2 3 5" xfId="2078"/>
    <cellStyle name="標準 8 4 2 2 3 5 2" xfId="5689"/>
    <cellStyle name="標準 8 4 2 2 3 5 2 2" xfId="12823"/>
    <cellStyle name="標準 8 4 2 2 3 5 2 2 2" xfId="27091"/>
    <cellStyle name="標準 8 4 2 2 3 5 2 2 3" xfId="41364"/>
    <cellStyle name="標準 8 4 2 2 3 5 2 3" xfId="19957"/>
    <cellStyle name="標準 8 4 2 2 3 5 2 4" xfId="34230"/>
    <cellStyle name="標準 8 4 2 2 3 5 3" xfId="9256"/>
    <cellStyle name="標準 8 4 2 2 3 5 3 2" xfId="23524"/>
    <cellStyle name="標準 8 4 2 2 3 5 3 3" xfId="37797"/>
    <cellStyle name="標準 8 4 2 2 3 5 4" xfId="16390"/>
    <cellStyle name="標準 8 4 2 2 3 5 5" xfId="30663"/>
    <cellStyle name="標準 8 4 2 2 3 6" xfId="3908"/>
    <cellStyle name="標準 8 4 2 2 3 6 2" xfId="11042"/>
    <cellStyle name="標準 8 4 2 2 3 6 2 2" xfId="25310"/>
    <cellStyle name="標準 8 4 2 2 3 6 2 3" xfId="39583"/>
    <cellStyle name="標準 8 4 2 2 3 6 3" xfId="18176"/>
    <cellStyle name="標準 8 4 2 2 3 6 4" xfId="32449"/>
    <cellStyle name="標準 8 4 2 2 3 7" xfId="7475"/>
    <cellStyle name="標準 8 4 2 2 3 7 2" xfId="21743"/>
    <cellStyle name="標準 8 4 2 2 3 7 3" xfId="36016"/>
    <cellStyle name="標準 8 4 2 2 3 8" xfId="14609"/>
    <cellStyle name="標準 8 4 2 2 3 9" xfId="28882"/>
    <cellStyle name="標準 8 4 2 2 4" xfId="966"/>
    <cellStyle name="標準 8 4 2 2 4 2" xfId="2747"/>
    <cellStyle name="標準 8 4 2 2 4 2 2" xfId="6358"/>
    <cellStyle name="標準 8 4 2 2 4 2 2 2" xfId="13492"/>
    <cellStyle name="標準 8 4 2 2 4 2 2 2 2" xfId="27760"/>
    <cellStyle name="標準 8 4 2 2 4 2 2 2 3" xfId="42033"/>
    <cellStyle name="標準 8 4 2 2 4 2 2 3" xfId="20626"/>
    <cellStyle name="標準 8 4 2 2 4 2 2 4" xfId="34899"/>
    <cellStyle name="標準 8 4 2 2 4 2 3" xfId="9925"/>
    <cellStyle name="標準 8 4 2 2 4 2 3 2" xfId="24193"/>
    <cellStyle name="標準 8 4 2 2 4 2 3 3" xfId="38466"/>
    <cellStyle name="標準 8 4 2 2 4 2 4" xfId="17059"/>
    <cellStyle name="標準 8 4 2 2 4 2 5" xfId="31332"/>
    <cellStyle name="標準 8 4 2 2 4 3" xfId="4577"/>
    <cellStyle name="標準 8 4 2 2 4 3 2" xfId="11711"/>
    <cellStyle name="標準 8 4 2 2 4 3 2 2" xfId="25979"/>
    <cellStyle name="標準 8 4 2 2 4 3 2 3" xfId="40252"/>
    <cellStyle name="標準 8 4 2 2 4 3 3" xfId="18845"/>
    <cellStyle name="標準 8 4 2 2 4 3 4" xfId="33118"/>
    <cellStyle name="標準 8 4 2 2 4 4" xfId="8144"/>
    <cellStyle name="標準 8 4 2 2 4 4 2" xfId="22412"/>
    <cellStyle name="標準 8 4 2 2 4 4 3" xfId="36685"/>
    <cellStyle name="標準 8 4 2 2 4 5" xfId="15278"/>
    <cellStyle name="標準 8 4 2 2 4 6" xfId="29551"/>
    <cellStyle name="標準 8 4 2 2 5" xfId="520"/>
    <cellStyle name="標準 8 4 2 2 5 2" xfId="2301"/>
    <cellStyle name="標準 8 4 2 2 5 2 2" xfId="5912"/>
    <cellStyle name="標準 8 4 2 2 5 2 2 2" xfId="13046"/>
    <cellStyle name="標準 8 4 2 2 5 2 2 2 2" xfId="27314"/>
    <cellStyle name="標準 8 4 2 2 5 2 2 2 3" xfId="41587"/>
    <cellStyle name="標準 8 4 2 2 5 2 2 3" xfId="20180"/>
    <cellStyle name="標準 8 4 2 2 5 2 2 4" xfId="34453"/>
    <cellStyle name="標準 8 4 2 2 5 2 3" xfId="9479"/>
    <cellStyle name="標準 8 4 2 2 5 2 3 2" xfId="23747"/>
    <cellStyle name="標準 8 4 2 2 5 2 3 3" xfId="38020"/>
    <cellStyle name="標準 8 4 2 2 5 2 4" xfId="16613"/>
    <cellStyle name="標準 8 4 2 2 5 2 5" xfId="30886"/>
    <cellStyle name="標準 8 4 2 2 5 3" xfId="4131"/>
    <cellStyle name="標準 8 4 2 2 5 3 2" xfId="11265"/>
    <cellStyle name="標準 8 4 2 2 5 3 2 2" xfId="25533"/>
    <cellStyle name="標準 8 4 2 2 5 3 2 3" xfId="39806"/>
    <cellStyle name="標準 8 4 2 2 5 3 3" xfId="18399"/>
    <cellStyle name="標準 8 4 2 2 5 3 4" xfId="32672"/>
    <cellStyle name="標準 8 4 2 2 5 4" xfId="7698"/>
    <cellStyle name="標準 8 4 2 2 5 4 2" xfId="21966"/>
    <cellStyle name="標準 8 4 2 2 5 4 3" xfId="36239"/>
    <cellStyle name="標準 8 4 2 2 5 5" xfId="14832"/>
    <cellStyle name="標準 8 4 2 2 5 6" xfId="29105"/>
    <cellStyle name="標準 8 4 2 2 6" xfId="1411"/>
    <cellStyle name="標準 8 4 2 2 6 2" xfId="3192"/>
    <cellStyle name="標準 8 4 2 2 6 2 2" xfId="6803"/>
    <cellStyle name="標準 8 4 2 2 6 2 2 2" xfId="13937"/>
    <cellStyle name="標準 8 4 2 2 6 2 2 2 2" xfId="28205"/>
    <cellStyle name="標準 8 4 2 2 6 2 2 2 3" xfId="42478"/>
    <cellStyle name="標準 8 4 2 2 6 2 2 3" xfId="21071"/>
    <cellStyle name="標準 8 4 2 2 6 2 2 4" xfId="35344"/>
    <cellStyle name="標準 8 4 2 2 6 2 3" xfId="10370"/>
    <cellStyle name="標準 8 4 2 2 6 2 3 2" xfId="24638"/>
    <cellStyle name="標準 8 4 2 2 6 2 3 3" xfId="38911"/>
    <cellStyle name="標準 8 4 2 2 6 2 4" xfId="17504"/>
    <cellStyle name="標準 8 4 2 2 6 2 5" xfId="31777"/>
    <cellStyle name="標準 8 4 2 2 6 3" xfId="5022"/>
    <cellStyle name="標準 8 4 2 2 6 3 2" xfId="12156"/>
    <cellStyle name="標準 8 4 2 2 6 3 2 2" xfId="26424"/>
    <cellStyle name="標準 8 4 2 2 6 3 2 3" xfId="40697"/>
    <cellStyle name="標準 8 4 2 2 6 3 3" xfId="19290"/>
    <cellStyle name="標準 8 4 2 2 6 3 4" xfId="33563"/>
    <cellStyle name="標準 8 4 2 2 6 4" xfId="8589"/>
    <cellStyle name="標準 8 4 2 2 6 4 2" xfId="22857"/>
    <cellStyle name="標準 8 4 2 2 6 4 3" xfId="37130"/>
    <cellStyle name="標準 8 4 2 2 6 5" xfId="15723"/>
    <cellStyle name="標準 8 4 2 2 6 6" xfId="29996"/>
    <cellStyle name="標準 8 4 2 2 7" xfId="1856"/>
    <cellStyle name="標準 8 4 2 2 7 2" xfId="5467"/>
    <cellStyle name="標準 8 4 2 2 7 2 2" xfId="12601"/>
    <cellStyle name="標準 8 4 2 2 7 2 2 2" xfId="26869"/>
    <cellStyle name="標準 8 4 2 2 7 2 2 3" xfId="41142"/>
    <cellStyle name="標準 8 4 2 2 7 2 3" xfId="19735"/>
    <cellStyle name="標準 8 4 2 2 7 2 4" xfId="34008"/>
    <cellStyle name="標準 8 4 2 2 7 3" xfId="9034"/>
    <cellStyle name="標準 8 4 2 2 7 3 2" xfId="23302"/>
    <cellStyle name="標準 8 4 2 2 7 3 3" xfId="37575"/>
    <cellStyle name="標準 8 4 2 2 7 4" xfId="16168"/>
    <cellStyle name="標準 8 4 2 2 7 5" xfId="30441"/>
    <cellStyle name="標準 8 4 2 2 8" xfId="3686"/>
    <cellStyle name="標準 8 4 2 2 8 2" xfId="10820"/>
    <cellStyle name="標準 8 4 2 2 8 2 2" xfId="25088"/>
    <cellStyle name="標準 8 4 2 2 8 2 3" xfId="39361"/>
    <cellStyle name="標準 8 4 2 2 8 3" xfId="17954"/>
    <cellStyle name="標準 8 4 2 2 8 4" xfId="32227"/>
    <cellStyle name="標準 8 4 2 2 9" xfId="7253"/>
    <cellStyle name="標準 8 4 2 2 9 2" xfId="21521"/>
    <cellStyle name="標準 8 4 2 2 9 3" xfId="35794"/>
    <cellStyle name="標準 8 4 2 3" xfId="112"/>
    <cellStyle name="標準 8 4 2 3 10" xfId="14424"/>
    <cellStyle name="標準 8 4 2 3 11" xfId="28697"/>
    <cellStyle name="標準 8 4 2 3 2" xfId="218"/>
    <cellStyle name="標準 8 4 2 3 2 10" xfId="28803"/>
    <cellStyle name="標準 8 4 2 3 2 2" xfId="445"/>
    <cellStyle name="標準 8 4 2 3 2 2 2" xfId="1336"/>
    <cellStyle name="標準 8 4 2 3 2 2 2 2" xfId="3117"/>
    <cellStyle name="標準 8 4 2 3 2 2 2 2 2" xfId="6728"/>
    <cellStyle name="標準 8 4 2 3 2 2 2 2 2 2" xfId="13862"/>
    <cellStyle name="標準 8 4 2 3 2 2 2 2 2 2 2" xfId="28130"/>
    <cellStyle name="標準 8 4 2 3 2 2 2 2 2 2 3" xfId="42403"/>
    <cellStyle name="標準 8 4 2 3 2 2 2 2 2 3" xfId="20996"/>
    <cellStyle name="標準 8 4 2 3 2 2 2 2 2 4" xfId="35269"/>
    <cellStyle name="標準 8 4 2 3 2 2 2 2 3" xfId="10295"/>
    <cellStyle name="標準 8 4 2 3 2 2 2 2 3 2" xfId="24563"/>
    <cellStyle name="標準 8 4 2 3 2 2 2 2 3 3" xfId="38836"/>
    <cellStyle name="標準 8 4 2 3 2 2 2 2 4" xfId="17429"/>
    <cellStyle name="標準 8 4 2 3 2 2 2 2 5" xfId="31702"/>
    <cellStyle name="標準 8 4 2 3 2 2 2 3" xfId="4947"/>
    <cellStyle name="標準 8 4 2 3 2 2 2 3 2" xfId="12081"/>
    <cellStyle name="標準 8 4 2 3 2 2 2 3 2 2" xfId="26349"/>
    <cellStyle name="標準 8 4 2 3 2 2 2 3 2 3" xfId="40622"/>
    <cellStyle name="標準 8 4 2 3 2 2 2 3 3" xfId="19215"/>
    <cellStyle name="標準 8 4 2 3 2 2 2 3 4" xfId="33488"/>
    <cellStyle name="標準 8 4 2 3 2 2 2 4" xfId="8514"/>
    <cellStyle name="標準 8 4 2 3 2 2 2 4 2" xfId="22782"/>
    <cellStyle name="標準 8 4 2 3 2 2 2 4 3" xfId="37055"/>
    <cellStyle name="標準 8 4 2 3 2 2 2 5" xfId="15648"/>
    <cellStyle name="標準 8 4 2 3 2 2 2 6" xfId="29921"/>
    <cellStyle name="標準 8 4 2 3 2 2 3" xfId="890"/>
    <cellStyle name="標準 8 4 2 3 2 2 3 2" xfId="2671"/>
    <cellStyle name="標準 8 4 2 3 2 2 3 2 2" xfId="6282"/>
    <cellStyle name="標準 8 4 2 3 2 2 3 2 2 2" xfId="13416"/>
    <cellStyle name="標準 8 4 2 3 2 2 3 2 2 2 2" xfId="27684"/>
    <cellStyle name="標準 8 4 2 3 2 2 3 2 2 2 3" xfId="41957"/>
    <cellStyle name="標準 8 4 2 3 2 2 3 2 2 3" xfId="20550"/>
    <cellStyle name="標準 8 4 2 3 2 2 3 2 2 4" xfId="34823"/>
    <cellStyle name="標準 8 4 2 3 2 2 3 2 3" xfId="9849"/>
    <cellStyle name="標準 8 4 2 3 2 2 3 2 3 2" xfId="24117"/>
    <cellStyle name="標準 8 4 2 3 2 2 3 2 3 3" xfId="38390"/>
    <cellStyle name="標準 8 4 2 3 2 2 3 2 4" xfId="16983"/>
    <cellStyle name="標準 8 4 2 3 2 2 3 2 5" xfId="31256"/>
    <cellStyle name="標準 8 4 2 3 2 2 3 3" xfId="4501"/>
    <cellStyle name="標準 8 4 2 3 2 2 3 3 2" xfId="11635"/>
    <cellStyle name="標準 8 4 2 3 2 2 3 3 2 2" xfId="25903"/>
    <cellStyle name="標準 8 4 2 3 2 2 3 3 2 3" xfId="40176"/>
    <cellStyle name="標準 8 4 2 3 2 2 3 3 3" xfId="18769"/>
    <cellStyle name="標準 8 4 2 3 2 2 3 3 4" xfId="33042"/>
    <cellStyle name="標準 8 4 2 3 2 2 3 4" xfId="8068"/>
    <cellStyle name="標準 8 4 2 3 2 2 3 4 2" xfId="22336"/>
    <cellStyle name="標準 8 4 2 3 2 2 3 4 3" xfId="36609"/>
    <cellStyle name="標準 8 4 2 3 2 2 3 5" xfId="15202"/>
    <cellStyle name="標準 8 4 2 3 2 2 3 6" xfId="29475"/>
    <cellStyle name="標準 8 4 2 3 2 2 4" xfId="1781"/>
    <cellStyle name="標準 8 4 2 3 2 2 4 2" xfId="3562"/>
    <cellStyle name="標準 8 4 2 3 2 2 4 2 2" xfId="7173"/>
    <cellStyle name="標準 8 4 2 3 2 2 4 2 2 2" xfId="14307"/>
    <cellStyle name="標準 8 4 2 3 2 2 4 2 2 2 2" xfId="28575"/>
    <cellStyle name="標準 8 4 2 3 2 2 4 2 2 2 3" xfId="42848"/>
    <cellStyle name="標準 8 4 2 3 2 2 4 2 2 3" xfId="21441"/>
    <cellStyle name="標準 8 4 2 3 2 2 4 2 2 4" xfId="35714"/>
    <cellStyle name="標準 8 4 2 3 2 2 4 2 3" xfId="10740"/>
    <cellStyle name="標準 8 4 2 3 2 2 4 2 3 2" xfId="25008"/>
    <cellStyle name="標準 8 4 2 3 2 2 4 2 3 3" xfId="39281"/>
    <cellStyle name="標準 8 4 2 3 2 2 4 2 4" xfId="17874"/>
    <cellStyle name="標準 8 4 2 3 2 2 4 2 5" xfId="32147"/>
    <cellStyle name="標準 8 4 2 3 2 2 4 3" xfId="5392"/>
    <cellStyle name="標準 8 4 2 3 2 2 4 3 2" xfId="12526"/>
    <cellStyle name="標準 8 4 2 3 2 2 4 3 2 2" xfId="26794"/>
    <cellStyle name="標準 8 4 2 3 2 2 4 3 2 3" xfId="41067"/>
    <cellStyle name="標準 8 4 2 3 2 2 4 3 3" xfId="19660"/>
    <cellStyle name="標準 8 4 2 3 2 2 4 3 4" xfId="33933"/>
    <cellStyle name="標準 8 4 2 3 2 2 4 4" xfId="8959"/>
    <cellStyle name="標準 8 4 2 3 2 2 4 4 2" xfId="23227"/>
    <cellStyle name="標準 8 4 2 3 2 2 4 4 3" xfId="37500"/>
    <cellStyle name="標準 8 4 2 3 2 2 4 5" xfId="16093"/>
    <cellStyle name="標準 8 4 2 3 2 2 4 6" xfId="30366"/>
    <cellStyle name="標準 8 4 2 3 2 2 5" xfId="2226"/>
    <cellStyle name="標準 8 4 2 3 2 2 5 2" xfId="5837"/>
    <cellStyle name="標準 8 4 2 3 2 2 5 2 2" xfId="12971"/>
    <cellStyle name="標準 8 4 2 3 2 2 5 2 2 2" xfId="27239"/>
    <cellStyle name="標準 8 4 2 3 2 2 5 2 2 3" xfId="41512"/>
    <cellStyle name="標準 8 4 2 3 2 2 5 2 3" xfId="20105"/>
    <cellStyle name="標準 8 4 2 3 2 2 5 2 4" xfId="34378"/>
    <cellStyle name="標準 8 4 2 3 2 2 5 3" xfId="9404"/>
    <cellStyle name="標準 8 4 2 3 2 2 5 3 2" xfId="23672"/>
    <cellStyle name="標準 8 4 2 3 2 2 5 3 3" xfId="37945"/>
    <cellStyle name="標準 8 4 2 3 2 2 5 4" xfId="16538"/>
    <cellStyle name="標準 8 4 2 3 2 2 5 5" xfId="30811"/>
    <cellStyle name="標準 8 4 2 3 2 2 6" xfId="4056"/>
    <cellStyle name="標準 8 4 2 3 2 2 6 2" xfId="11190"/>
    <cellStyle name="標準 8 4 2 3 2 2 6 2 2" xfId="25458"/>
    <cellStyle name="標準 8 4 2 3 2 2 6 2 3" xfId="39731"/>
    <cellStyle name="標準 8 4 2 3 2 2 6 3" xfId="18324"/>
    <cellStyle name="標準 8 4 2 3 2 2 6 4" xfId="32597"/>
    <cellStyle name="標準 8 4 2 3 2 2 7" xfId="7623"/>
    <cellStyle name="標準 8 4 2 3 2 2 7 2" xfId="21891"/>
    <cellStyle name="標準 8 4 2 3 2 2 7 3" xfId="36164"/>
    <cellStyle name="標準 8 4 2 3 2 2 8" xfId="14757"/>
    <cellStyle name="標準 8 4 2 3 2 2 9" xfId="29030"/>
    <cellStyle name="標準 8 4 2 3 2 3" xfId="1109"/>
    <cellStyle name="標準 8 4 2 3 2 3 2" xfId="2890"/>
    <cellStyle name="標準 8 4 2 3 2 3 2 2" xfId="6501"/>
    <cellStyle name="標準 8 4 2 3 2 3 2 2 2" xfId="13635"/>
    <cellStyle name="標準 8 4 2 3 2 3 2 2 2 2" xfId="27903"/>
    <cellStyle name="標準 8 4 2 3 2 3 2 2 2 3" xfId="42176"/>
    <cellStyle name="標準 8 4 2 3 2 3 2 2 3" xfId="20769"/>
    <cellStyle name="標準 8 4 2 3 2 3 2 2 4" xfId="35042"/>
    <cellStyle name="標準 8 4 2 3 2 3 2 3" xfId="10068"/>
    <cellStyle name="標準 8 4 2 3 2 3 2 3 2" xfId="24336"/>
    <cellStyle name="標準 8 4 2 3 2 3 2 3 3" xfId="38609"/>
    <cellStyle name="標準 8 4 2 3 2 3 2 4" xfId="17202"/>
    <cellStyle name="標準 8 4 2 3 2 3 2 5" xfId="31475"/>
    <cellStyle name="標準 8 4 2 3 2 3 3" xfId="4720"/>
    <cellStyle name="標準 8 4 2 3 2 3 3 2" xfId="11854"/>
    <cellStyle name="標準 8 4 2 3 2 3 3 2 2" xfId="26122"/>
    <cellStyle name="標準 8 4 2 3 2 3 3 2 3" xfId="40395"/>
    <cellStyle name="標準 8 4 2 3 2 3 3 3" xfId="18988"/>
    <cellStyle name="標準 8 4 2 3 2 3 3 4" xfId="33261"/>
    <cellStyle name="標準 8 4 2 3 2 3 4" xfId="8287"/>
    <cellStyle name="標準 8 4 2 3 2 3 4 2" xfId="22555"/>
    <cellStyle name="標準 8 4 2 3 2 3 4 3" xfId="36828"/>
    <cellStyle name="標準 8 4 2 3 2 3 5" xfId="15421"/>
    <cellStyle name="標準 8 4 2 3 2 3 6" xfId="29694"/>
    <cellStyle name="標準 8 4 2 3 2 4" xfId="663"/>
    <cellStyle name="標準 8 4 2 3 2 4 2" xfId="2444"/>
    <cellStyle name="標準 8 4 2 3 2 4 2 2" xfId="6055"/>
    <cellStyle name="標準 8 4 2 3 2 4 2 2 2" xfId="13189"/>
    <cellStyle name="標準 8 4 2 3 2 4 2 2 2 2" xfId="27457"/>
    <cellStyle name="標準 8 4 2 3 2 4 2 2 2 3" xfId="41730"/>
    <cellStyle name="標準 8 4 2 3 2 4 2 2 3" xfId="20323"/>
    <cellStyle name="標準 8 4 2 3 2 4 2 2 4" xfId="34596"/>
    <cellStyle name="標準 8 4 2 3 2 4 2 3" xfId="9622"/>
    <cellStyle name="標準 8 4 2 3 2 4 2 3 2" xfId="23890"/>
    <cellStyle name="標準 8 4 2 3 2 4 2 3 3" xfId="38163"/>
    <cellStyle name="標準 8 4 2 3 2 4 2 4" xfId="16756"/>
    <cellStyle name="標準 8 4 2 3 2 4 2 5" xfId="31029"/>
    <cellStyle name="標準 8 4 2 3 2 4 3" xfId="4274"/>
    <cellStyle name="標準 8 4 2 3 2 4 3 2" xfId="11408"/>
    <cellStyle name="標準 8 4 2 3 2 4 3 2 2" xfId="25676"/>
    <cellStyle name="標準 8 4 2 3 2 4 3 2 3" xfId="39949"/>
    <cellStyle name="標準 8 4 2 3 2 4 3 3" xfId="18542"/>
    <cellStyle name="標準 8 4 2 3 2 4 3 4" xfId="32815"/>
    <cellStyle name="標準 8 4 2 3 2 4 4" xfId="7841"/>
    <cellStyle name="標準 8 4 2 3 2 4 4 2" xfId="22109"/>
    <cellStyle name="標準 8 4 2 3 2 4 4 3" xfId="36382"/>
    <cellStyle name="標準 8 4 2 3 2 4 5" xfId="14975"/>
    <cellStyle name="標準 8 4 2 3 2 4 6" xfId="29248"/>
    <cellStyle name="標準 8 4 2 3 2 5" xfId="1554"/>
    <cellStyle name="標準 8 4 2 3 2 5 2" xfId="3335"/>
    <cellStyle name="標準 8 4 2 3 2 5 2 2" xfId="6946"/>
    <cellStyle name="標準 8 4 2 3 2 5 2 2 2" xfId="14080"/>
    <cellStyle name="標準 8 4 2 3 2 5 2 2 2 2" xfId="28348"/>
    <cellStyle name="標準 8 4 2 3 2 5 2 2 2 3" xfId="42621"/>
    <cellStyle name="標準 8 4 2 3 2 5 2 2 3" xfId="21214"/>
    <cellStyle name="標準 8 4 2 3 2 5 2 2 4" xfId="35487"/>
    <cellStyle name="標準 8 4 2 3 2 5 2 3" xfId="10513"/>
    <cellStyle name="標準 8 4 2 3 2 5 2 3 2" xfId="24781"/>
    <cellStyle name="標準 8 4 2 3 2 5 2 3 3" xfId="39054"/>
    <cellStyle name="標準 8 4 2 3 2 5 2 4" xfId="17647"/>
    <cellStyle name="標準 8 4 2 3 2 5 2 5" xfId="31920"/>
    <cellStyle name="標準 8 4 2 3 2 5 3" xfId="5165"/>
    <cellStyle name="標準 8 4 2 3 2 5 3 2" xfId="12299"/>
    <cellStyle name="標準 8 4 2 3 2 5 3 2 2" xfId="26567"/>
    <cellStyle name="標準 8 4 2 3 2 5 3 2 3" xfId="40840"/>
    <cellStyle name="標準 8 4 2 3 2 5 3 3" xfId="19433"/>
    <cellStyle name="標準 8 4 2 3 2 5 3 4" xfId="33706"/>
    <cellStyle name="標準 8 4 2 3 2 5 4" xfId="8732"/>
    <cellStyle name="標準 8 4 2 3 2 5 4 2" xfId="23000"/>
    <cellStyle name="標準 8 4 2 3 2 5 4 3" xfId="37273"/>
    <cellStyle name="標準 8 4 2 3 2 5 5" xfId="15866"/>
    <cellStyle name="標準 8 4 2 3 2 5 6" xfId="30139"/>
    <cellStyle name="標準 8 4 2 3 2 6" xfId="1999"/>
    <cellStyle name="標準 8 4 2 3 2 6 2" xfId="5610"/>
    <cellStyle name="標準 8 4 2 3 2 6 2 2" xfId="12744"/>
    <cellStyle name="標準 8 4 2 3 2 6 2 2 2" xfId="27012"/>
    <cellStyle name="標準 8 4 2 3 2 6 2 2 3" xfId="41285"/>
    <cellStyle name="標準 8 4 2 3 2 6 2 3" xfId="19878"/>
    <cellStyle name="標準 8 4 2 3 2 6 2 4" xfId="34151"/>
    <cellStyle name="標準 8 4 2 3 2 6 3" xfId="9177"/>
    <cellStyle name="標準 8 4 2 3 2 6 3 2" xfId="23445"/>
    <cellStyle name="標準 8 4 2 3 2 6 3 3" xfId="37718"/>
    <cellStyle name="標準 8 4 2 3 2 6 4" xfId="16311"/>
    <cellStyle name="標準 8 4 2 3 2 6 5" xfId="30584"/>
    <cellStyle name="標準 8 4 2 3 2 7" xfId="3829"/>
    <cellStyle name="標準 8 4 2 3 2 7 2" xfId="10963"/>
    <cellStyle name="標準 8 4 2 3 2 7 2 2" xfId="25231"/>
    <cellStyle name="標準 8 4 2 3 2 7 2 3" xfId="39504"/>
    <cellStyle name="標準 8 4 2 3 2 7 3" xfId="18097"/>
    <cellStyle name="標準 8 4 2 3 2 7 4" xfId="32370"/>
    <cellStyle name="標準 8 4 2 3 2 8" xfId="7396"/>
    <cellStyle name="標準 8 4 2 3 2 8 2" xfId="21664"/>
    <cellStyle name="標準 8 4 2 3 2 8 3" xfId="35937"/>
    <cellStyle name="標準 8 4 2 3 2 9" xfId="14530"/>
    <cellStyle name="標準 8 4 2 3 3" xfId="334"/>
    <cellStyle name="標準 8 4 2 3 3 2" xfId="1225"/>
    <cellStyle name="標準 8 4 2 3 3 2 2" xfId="3006"/>
    <cellStyle name="標準 8 4 2 3 3 2 2 2" xfId="6617"/>
    <cellStyle name="標準 8 4 2 3 3 2 2 2 2" xfId="13751"/>
    <cellStyle name="標準 8 4 2 3 3 2 2 2 2 2" xfId="28019"/>
    <cellStyle name="標準 8 4 2 3 3 2 2 2 2 3" xfId="42292"/>
    <cellStyle name="標準 8 4 2 3 3 2 2 2 3" xfId="20885"/>
    <cellStyle name="標準 8 4 2 3 3 2 2 2 4" xfId="35158"/>
    <cellStyle name="標準 8 4 2 3 3 2 2 3" xfId="10184"/>
    <cellStyle name="標準 8 4 2 3 3 2 2 3 2" xfId="24452"/>
    <cellStyle name="標準 8 4 2 3 3 2 2 3 3" xfId="38725"/>
    <cellStyle name="標準 8 4 2 3 3 2 2 4" xfId="17318"/>
    <cellStyle name="標準 8 4 2 3 3 2 2 5" xfId="31591"/>
    <cellStyle name="標準 8 4 2 3 3 2 3" xfId="4836"/>
    <cellStyle name="標準 8 4 2 3 3 2 3 2" xfId="11970"/>
    <cellStyle name="標準 8 4 2 3 3 2 3 2 2" xfId="26238"/>
    <cellStyle name="標準 8 4 2 3 3 2 3 2 3" xfId="40511"/>
    <cellStyle name="標準 8 4 2 3 3 2 3 3" xfId="19104"/>
    <cellStyle name="標準 8 4 2 3 3 2 3 4" xfId="33377"/>
    <cellStyle name="標準 8 4 2 3 3 2 4" xfId="8403"/>
    <cellStyle name="標準 8 4 2 3 3 2 4 2" xfId="22671"/>
    <cellStyle name="標準 8 4 2 3 3 2 4 3" xfId="36944"/>
    <cellStyle name="標準 8 4 2 3 3 2 5" xfId="15537"/>
    <cellStyle name="標準 8 4 2 3 3 2 6" xfId="29810"/>
    <cellStyle name="標準 8 4 2 3 3 3" xfId="779"/>
    <cellStyle name="標準 8 4 2 3 3 3 2" xfId="2560"/>
    <cellStyle name="標準 8 4 2 3 3 3 2 2" xfId="6171"/>
    <cellStyle name="標準 8 4 2 3 3 3 2 2 2" xfId="13305"/>
    <cellStyle name="標準 8 4 2 3 3 3 2 2 2 2" xfId="27573"/>
    <cellStyle name="標準 8 4 2 3 3 3 2 2 2 3" xfId="41846"/>
    <cellStyle name="標準 8 4 2 3 3 3 2 2 3" xfId="20439"/>
    <cellStyle name="標準 8 4 2 3 3 3 2 2 4" xfId="34712"/>
    <cellStyle name="標準 8 4 2 3 3 3 2 3" xfId="9738"/>
    <cellStyle name="標準 8 4 2 3 3 3 2 3 2" xfId="24006"/>
    <cellStyle name="標準 8 4 2 3 3 3 2 3 3" xfId="38279"/>
    <cellStyle name="標準 8 4 2 3 3 3 2 4" xfId="16872"/>
    <cellStyle name="標準 8 4 2 3 3 3 2 5" xfId="31145"/>
    <cellStyle name="標準 8 4 2 3 3 3 3" xfId="4390"/>
    <cellStyle name="標準 8 4 2 3 3 3 3 2" xfId="11524"/>
    <cellStyle name="標準 8 4 2 3 3 3 3 2 2" xfId="25792"/>
    <cellStyle name="標準 8 4 2 3 3 3 3 2 3" xfId="40065"/>
    <cellStyle name="標準 8 4 2 3 3 3 3 3" xfId="18658"/>
    <cellStyle name="標準 8 4 2 3 3 3 3 4" xfId="32931"/>
    <cellStyle name="標準 8 4 2 3 3 3 4" xfId="7957"/>
    <cellStyle name="標準 8 4 2 3 3 3 4 2" xfId="22225"/>
    <cellStyle name="標準 8 4 2 3 3 3 4 3" xfId="36498"/>
    <cellStyle name="標準 8 4 2 3 3 3 5" xfId="15091"/>
    <cellStyle name="標準 8 4 2 3 3 3 6" xfId="29364"/>
    <cellStyle name="標準 8 4 2 3 3 4" xfId="1670"/>
    <cellStyle name="標準 8 4 2 3 3 4 2" xfId="3451"/>
    <cellStyle name="標準 8 4 2 3 3 4 2 2" xfId="7062"/>
    <cellStyle name="標準 8 4 2 3 3 4 2 2 2" xfId="14196"/>
    <cellStyle name="標準 8 4 2 3 3 4 2 2 2 2" xfId="28464"/>
    <cellStyle name="標準 8 4 2 3 3 4 2 2 2 3" xfId="42737"/>
    <cellStyle name="標準 8 4 2 3 3 4 2 2 3" xfId="21330"/>
    <cellStyle name="標準 8 4 2 3 3 4 2 2 4" xfId="35603"/>
    <cellStyle name="標準 8 4 2 3 3 4 2 3" xfId="10629"/>
    <cellStyle name="標準 8 4 2 3 3 4 2 3 2" xfId="24897"/>
    <cellStyle name="標準 8 4 2 3 3 4 2 3 3" xfId="39170"/>
    <cellStyle name="標準 8 4 2 3 3 4 2 4" xfId="17763"/>
    <cellStyle name="標準 8 4 2 3 3 4 2 5" xfId="32036"/>
    <cellStyle name="標準 8 4 2 3 3 4 3" xfId="5281"/>
    <cellStyle name="標準 8 4 2 3 3 4 3 2" xfId="12415"/>
    <cellStyle name="標準 8 4 2 3 3 4 3 2 2" xfId="26683"/>
    <cellStyle name="標準 8 4 2 3 3 4 3 2 3" xfId="40956"/>
    <cellStyle name="標準 8 4 2 3 3 4 3 3" xfId="19549"/>
    <cellStyle name="標準 8 4 2 3 3 4 3 4" xfId="33822"/>
    <cellStyle name="標準 8 4 2 3 3 4 4" xfId="8848"/>
    <cellStyle name="標準 8 4 2 3 3 4 4 2" xfId="23116"/>
    <cellStyle name="標準 8 4 2 3 3 4 4 3" xfId="37389"/>
    <cellStyle name="標準 8 4 2 3 3 4 5" xfId="15982"/>
    <cellStyle name="標準 8 4 2 3 3 4 6" xfId="30255"/>
    <cellStyle name="標準 8 4 2 3 3 5" xfId="2115"/>
    <cellStyle name="標準 8 4 2 3 3 5 2" xfId="5726"/>
    <cellStyle name="標準 8 4 2 3 3 5 2 2" xfId="12860"/>
    <cellStyle name="標準 8 4 2 3 3 5 2 2 2" xfId="27128"/>
    <cellStyle name="標準 8 4 2 3 3 5 2 2 3" xfId="41401"/>
    <cellStyle name="標準 8 4 2 3 3 5 2 3" xfId="19994"/>
    <cellStyle name="標準 8 4 2 3 3 5 2 4" xfId="34267"/>
    <cellStyle name="標準 8 4 2 3 3 5 3" xfId="9293"/>
    <cellStyle name="標準 8 4 2 3 3 5 3 2" xfId="23561"/>
    <cellStyle name="標準 8 4 2 3 3 5 3 3" xfId="37834"/>
    <cellStyle name="標準 8 4 2 3 3 5 4" xfId="16427"/>
    <cellStyle name="標準 8 4 2 3 3 5 5" xfId="30700"/>
    <cellStyle name="標準 8 4 2 3 3 6" xfId="3945"/>
    <cellStyle name="標準 8 4 2 3 3 6 2" xfId="11079"/>
    <cellStyle name="標準 8 4 2 3 3 6 2 2" xfId="25347"/>
    <cellStyle name="標準 8 4 2 3 3 6 2 3" xfId="39620"/>
    <cellStyle name="標準 8 4 2 3 3 6 3" xfId="18213"/>
    <cellStyle name="標準 8 4 2 3 3 6 4" xfId="32486"/>
    <cellStyle name="標準 8 4 2 3 3 7" xfId="7512"/>
    <cellStyle name="標準 8 4 2 3 3 7 2" xfId="21780"/>
    <cellStyle name="標準 8 4 2 3 3 7 3" xfId="36053"/>
    <cellStyle name="標準 8 4 2 3 3 8" xfId="14646"/>
    <cellStyle name="標準 8 4 2 3 3 9" xfId="28919"/>
    <cellStyle name="標準 8 4 2 3 4" xfId="1003"/>
    <cellStyle name="標準 8 4 2 3 4 2" xfId="2784"/>
    <cellStyle name="標準 8 4 2 3 4 2 2" xfId="6395"/>
    <cellStyle name="標準 8 4 2 3 4 2 2 2" xfId="13529"/>
    <cellStyle name="標準 8 4 2 3 4 2 2 2 2" xfId="27797"/>
    <cellStyle name="標準 8 4 2 3 4 2 2 2 3" xfId="42070"/>
    <cellStyle name="標準 8 4 2 3 4 2 2 3" xfId="20663"/>
    <cellStyle name="標準 8 4 2 3 4 2 2 4" xfId="34936"/>
    <cellStyle name="標準 8 4 2 3 4 2 3" xfId="9962"/>
    <cellStyle name="標準 8 4 2 3 4 2 3 2" xfId="24230"/>
    <cellStyle name="標準 8 4 2 3 4 2 3 3" xfId="38503"/>
    <cellStyle name="標準 8 4 2 3 4 2 4" xfId="17096"/>
    <cellStyle name="標準 8 4 2 3 4 2 5" xfId="31369"/>
    <cellStyle name="標準 8 4 2 3 4 3" xfId="4614"/>
    <cellStyle name="標準 8 4 2 3 4 3 2" xfId="11748"/>
    <cellStyle name="標準 8 4 2 3 4 3 2 2" xfId="26016"/>
    <cellStyle name="標準 8 4 2 3 4 3 2 3" xfId="40289"/>
    <cellStyle name="標準 8 4 2 3 4 3 3" xfId="18882"/>
    <cellStyle name="標準 8 4 2 3 4 3 4" xfId="33155"/>
    <cellStyle name="標準 8 4 2 3 4 4" xfId="8181"/>
    <cellStyle name="標準 8 4 2 3 4 4 2" xfId="22449"/>
    <cellStyle name="標準 8 4 2 3 4 4 3" xfId="36722"/>
    <cellStyle name="標準 8 4 2 3 4 5" xfId="15315"/>
    <cellStyle name="標準 8 4 2 3 4 6" xfId="29588"/>
    <cellStyle name="標準 8 4 2 3 5" xfId="557"/>
    <cellStyle name="標準 8 4 2 3 5 2" xfId="2338"/>
    <cellStyle name="標準 8 4 2 3 5 2 2" xfId="5949"/>
    <cellStyle name="標準 8 4 2 3 5 2 2 2" xfId="13083"/>
    <cellStyle name="標準 8 4 2 3 5 2 2 2 2" xfId="27351"/>
    <cellStyle name="標準 8 4 2 3 5 2 2 2 3" xfId="41624"/>
    <cellStyle name="標準 8 4 2 3 5 2 2 3" xfId="20217"/>
    <cellStyle name="標準 8 4 2 3 5 2 2 4" xfId="34490"/>
    <cellStyle name="標準 8 4 2 3 5 2 3" xfId="9516"/>
    <cellStyle name="標準 8 4 2 3 5 2 3 2" xfId="23784"/>
    <cellStyle name="標準 8 4 2 3 5 2 3 3" xfId="38057"/>
    <cellStyle name="標準 8 4 2 3 5 2 4" xfId="16650"/>
    <cellStyle name="標準 8 4 2 3 5 2 5" xfId="30923"/>
    <cellStyle name="標準 8 4 2 3 5 3" xfId="4168"/>
    <cellStyle name="標準 8 4 2 3 5 3 2" xfId="11302"/>
    <cellStyle name="標準 8 4 2 3 5 3 2 2" xfId="25570"/>
    <cellStyle name="標準 8 4 2 3 5 3 2 3" xfId="39843"/>
    <cellStyle name="標準 8 4 2 3 5 3 3" xfId="18436"/>
    <cellStyle name="標準 8 4 2 3 5 3 4" xfId="32709"/>
    <cellStyle name="標準 8 4 2 3 5 4" xfId="7735"/>
    <cellStyle name="標準 8 4 2 3 5 4 2" xfId="22003"/>
    <cellStyle name="標準 8 4 2 3 5 4 3" xfId="36276"/>
    <cellStyle name="標準 8 4 2 3 5 5" xfId="14869"/>
    <cellStyle name="標準 8 4 2 3 5 6" xfId="29142"/>
    <cellStyle name="標準 8 4 2 3 6" xfId="1448"/>
    <cellStyle name="標準 8 4 2 3 6 2" xfId="3229"/>
    <cellStyle name="標準 8 4 2 3 6 2 2" xfId="6840"/>
    <cellStyle name="標準 8 4 2 3 6 2 2 2" xfId="13974"/>
    <cellStyle name="標準 8 4 2 3 6 2 2 2 2" xfId="28242"/>
    <cellStyle name="標準 8 4 2 3 6 2 2 2 3" xfId="42515"/>
    <cellStyle name="標準 8 4 2 3 6 2 2 3" xfId="21108"/>
    <cellStyle name="標準 8 4 2 3 6 2 2 4" xfId="35381"/>
    <cellStyle name="標準 8 4 2 3 6 2 3" xfId="10407"/>
    <cellStyle name="標準 8 4 2 3 6 2 3 2" xfId="24675"/>
    <cellStyle name="標準 8 4 2 3 6 2 3 3" xfId="38948"/>
    <cellStyle name="標準 8 4 2 3 6 2 4" xfId="17541"/>
    <cellStyle name="標準 8 4 2 3 6 2 5" xfId="31814"/>
    <cellStyle name="標準 8 4 2 3 6 3" xfId="5059"/>
    <cellStyle name="標準 8 4 2 3 6 3 2" xfId="12193"/>
    <cellStyle name="標準 8 4 2 3 6 3 2 2" xfId="26461"/>
    <cellStyle name="標準 8 4 2 3 6 3 2 3" xfId="40734"/>
    <cellStyle name="標準 8 4 2 3 6 3 3" xfId="19327"/>
    <cellStyle name="標準 8 4 2 3 6 3 4" xfId="33600"/>
    <cellStyle name="標準 8 4 2 3 6 4" xfId="8626"/>
    <cellStyle name="標準 8 4 2 3 6 4 2" xfId="22894"/>
    <cellStyle name="標準 8 4 2 3 6 4 3" xfId="37167"/>
    <cellStyle name="標準 8 4 2 3 6 5" xfId="15760"/>
    <cellStyle name="標準 8 4 2 3 6 6" xfId="30033"/>
    <cellStyle name="標準 8 4 2 3 7" xfId="1893"/>
    <cellStyle name="標準 8 4 2 3 7 2" xfId="5504"/>
    <cellStyle name="標準 8 4 2 3 7 2 2" xfId="12638"/>
    <cellStyle name="標準 8 4 2 3 7 2 2 2" xfId="26906"/>
    <cellStyle name="標準 8 4 2 3 7 2 2 3" xfId="41179"/>
    <cellStyle name="標準 8 4 2 3 7 2 3" xfId="19772"/>
    <cellStyle name="標準 8 4 2 3 7 2 4" xfId="34045"/>
    <cellStyle name="標準 8 4 2 3 7 3" xfId="9071"/>
    <cellStyle name="標準 8 4 2 3 7 3 2" xfId="23339"/>
    <cellStyle name="標準 8 4 2 3 7 3 3" xfId="37612"/>
    <cellStyle name="標準 8 4 2 3 7 4" xfId="16205"/>
    <cellStyle name="標準 8 4 2 3 7 5" xfId="30478"/>
    <cellStyle name="標準 8 4 2 3 8" xfId="3723"/>
    <cellStyle name="標準 8 4 2 3 8 2" xfId="10857"/>
    <cellStyle name="標準 8 4 2 3 8 2 2" xfId="25125"/>
    <cellStyle name="標準 8 4 2 3 8 2 3" xfId="39398"/>
    <cellStyle name="標準 8 4 2 3 8 3" xfId="17991"/>
    <cellStyle name="標準 8 4 2 3 8 4" xfId="32264"/>
    <cellStyle name="標準 8 4 2 3 9" xfId="7290"/>
    <cellStyle name="標準 8 4 2 3 9 2" xfId="21558"/>
    <cellStyle name="標準 8 4 2 3 9 3" xfId="35831"/>
    <cellStyle name="標準 8 4 2 4" xfId="219"/>
    <cellStyle name="標準 8 4 2 4 10" xfId="28804"/>
    <cellStyle name="標準 8 4 2 4 2" xfId="371"/>
    <cellStyle name="標準 8 4 2 4 2 2" xfId="1262"/>
    <cellStyle name="標準 8 4 2 4 2 2 2" xfId="3043"/>
    <cellStyle name="標準 8 4 2 4 2 2 2 2" xfId="6654"/>
    <cellStyle name="標準 8 4 2 4 2 2 2 2 2" xfId="13788"/>
    <cellStyle name="標準 8 4 2 4 2 2 2 2 2 2" xfId="28056"/>
    <cellStyle name="標準 8 4 2 4 2 2 2 2 2 3" xfId="42329"/>
    <cellStyle name="標準 8 4 2 4 2 2 2 2 3" xfId="20922"/>
    <cellStyle name="標準 8 4 2 4 2 2 2 2 4" xfId="35195"/>
    <cellStyle name="標準 8 4 2 4 2 2 2 3" xfId="10221"/>
    <cellStyle name="標準 8 4 2 4 2 2 2 3 2" xfId="24489"/>
    <cellStyle name="標準 8 4 2 4 2 2 2 3 3" xfId="38762"/>
    <cellStyle name="標準 8 4 2 4 2 2 2 4" xfId="17355"/>
    <cellStyle name="標準 8 4 2 4 2 2 2 5" xfId="31628"/>
    <cellStyle name="標準 8 4 2 4 2 2 3" xfId="4873"/>
    <cellStyle name="標準 8 4 2 4 2 2 3 2" xfId="12007"/>
    <cellStyle name="標準 8 4 2 4 2 2 3 2 2" xfId="26275"/>
    <cellStyle name="標準 8 4 2 4 2 2 3 2 3" xfId="40548"/>
    <cellStyle name="標準 8 4 2 4 2 2 3 3" xfId="19141"/>
    <cellStyle name="標準 8 4 2 4 2 2 3 4" xfId="33414"/>
    <cellStyle name="標準 8 4 2 4 2 2 4" xfId="8440"/>
    <cellStyle name="標準 8 4 2 4 2 2 4 2" xfId="22708"/>
    <cellStyle name="標準 8 4 2 4 2 2 4 3" xfId="36981"/>
    <cellStyle name="標準 8 4 2 4 2 2 5" xfId="15574"/>
    <cellStyle name="標準 8 4 2 4 2 2 6" xfId="29847"/>
    <cellStyle name="標準 8 4 2 4 2 3" xfId="816"/>
    <cellStyle name="標準 8 4 2 4 2 3 2" xfId="2597"/>
    <cellStyle name="標準 8 4 2 4 2 3 2 2" xfId="6208"/>
    <cellStyle name="標準 8 4 2 4 2 3 2 2 2" xfId="13342"/>
    <cellStyle name="標準 8 4 2 4 2 3 2 2 2 2" xfId="27610"/>
    <cellStyle name="標準 8 4 2 4 2 3 2 2 2 3" xfId="41883"/>
    <cellStyle name="標準 8 4 2 4 2 3 2 2 3" xfId="20476"/>
    <cellStyle name="標準 8 4 2 4 2 3 2 2 4" xfId="34749"/>
    <cellStyle name="標準 8 4 2 4 2 3 2 3" xfId="9775"/>
    <cellStyle name="標準 8 4 2 4 2 3 2 3 2" xfId="24043"/>
    <cellStyle name="標準 8 4 2 4 2 3 2 3 3" xfId="38316"/>
    <cellStyle name="標準 8 4 2 4 2 3 2 4" xfId="16909"/>
    <cellStyle name="標準 8 4 2 4 2 3 2 5" xfId="31182"/>
    <cellStyle name="標準 8 4 2 4 2 3 3" xfId="4427"/>
    <cellStyle name="標準 8 4 2 4 2 3 3 2" xfId="11561"/>
    <cellStyle name="標準 8 4 2 4 2 3 3 2 2" xfId="25829"/>
    <cellStyle name="標準 8 4 2 4 2 3 3 2 3" xfId="40102"/>
    <cellStyle name="標準 8 4 2 4 2 3 3 3" xfId="18695"/>
    <cellStyle name="標準 8 4 2 4 2 3 3 4" xfId="32968"/>
    <cellStyle name="標準 8 4 2 4 2 3 4" xfId="7994"/>
    <cellStyle name="標準 8 4 2 4 2 3 4 2" xfId="22262"/>
    <cellStyle name="標準 8 4 2 4 2 3 4 3" xfId="36535"/>
    <cellStyle name="標準 8 4 2 4 2 3 5" xfId="15128"/>
    <cellStyle name="標準 8 4 2 4 2 3 6" xfId="29401"/>
    <cellStyle name="標準 8 4 2 4 2 4" xfId="1707"/>
    <cellStyle name="標準 8 4 2 4 2 4 2" xfId="3488"/>
    <cellStyle name="標準 8 4 2 4 2 4 2 2" xfId="7099"/>
    <cellStyle name="標準 8 4 2 4 2 4 2 2 2" xfId="14233"/>
    <cellStyle name="標準 8 4 2 4 2 4 2 2 2 2" xfId="28501"/>
    <cellStyle name="標準 8 4 2 4 2 4 2 2 2 3" xfId="42774"/>
    <cellStyle name="標準 8 4 2 4 2 4 2 2 3" xfId="21367"/>
    <cellStyle name="標準 8 4 2 4 2 4 2 2 4" xfId="35640"/>
    <cellStyle name="標準 8 4 2 4 2 4 2 3" xfId="10666"/>
    <cellStyle name="標準 8 4 2 4 2 4 2 3 2" xfId="24934"/>
    <cellStyle name="標準 8 4 2 4 2 4 2 3 3" xfId="39207"/>
    <cellStyle name="標準 8 4 2 4 2 4 2 4" xfId="17800"/>
    <cellStyle name="標準 8 4 2 4 2 4 2 5" xfId="32073"/>
    <cellStyle name="標準 8 4 2 4 2 4 3" xfId="5318"/>
    <cellStyle name="標準 8 4 2 4 2 4 3 2" xfId="12452"/>
    <cellStyle name="標準 8 4 2 4 2 4 3 2 2" xfId="26720"/>
    <cellStyle name="標準 8 4 2 4 2 4 3 2 3" xfId="40993"/>
    <cellStyle name="標準 8 4 2 4 2 4 3 3" xfId="19586"/>
    <cellStyle name="標準 8 4 2 4 2 4 3 4" xfId="33859"/>
    <cellStyle name="標準 8 4 2 4 2 4 4" xfId="8885"/>
    <cellStyle name="標準 8 4 2 4 2 4 4 2" xfId="23153"/>
    <cellStyle name="標準 8 4 2 4 2 4 4 3" xfId="37426"/>
    <cellStyle name="標準 8 4 2 4 2 4 5" xfId="16019"/>
    <cellStyle name="標準 8 4 2 4 2 4 6" xfId="30292"/>
    <cellStyle name="標準 8 4 2 4 2 5" xfId="2152"/>
    <cellStyle name="標準 8 4 2 4 2 5 2" xfId="5763"/>
    <cellStyle name="標準 8 4 2 4 2 5 2 2" xfId="12897"/>
    <cellStyle name="標準 8 4 2 4 2 5 2 2 2" xfId="27165"/>
    <cellStyle name="標準 8 4 2 4 2 5 2 2 3" xfId="41438"/>
    <cellStyle name="標準 8 4 2 4 2 5 2 3" xfId="20031"/>
    <cellStyle name="標準 8 4 2 4 2 5 2 4" xfId="34304"/>
    <cellStyle name="標準 8 4 2 4 2 5 3" xfId="9330"/>
    <cellStyle name="標準 8 4 2 4 2 5 3 2" xfId="23598"/>
    <cellStyle name="標準 8 4 2 4 2 5 3 3" xfId="37871"/>
    <cellStyle name="標準 8 4 2 4 2 5 4" xfId="16464"/>
    <cellStyle name="標準 8 4 2 4 2 5 5" xfId="30737"/>
    <cellStyle name="標準 8 4 2 4 2 6" xfId="3982"/>
    <cellStyle name="標準 8 4 2 4 2 6 2" xfId="11116"/>
    <cellStyle name="標準 8 4 2 4 2 6 2 2" xfId="25384"/>
    <cellStyle name="標準 8 4 2 4 2 6 2 3" xfId="39657"/>
    <cellStyle name="標準 8 4 2 4 2 6 3" xfId="18250"/>
    <cellStyle name="標準 8 4 2 4 2 6 4" xfId="32523"/>
    <cellStyle name="標準 8 4 2 4 2 7" xfId="7549"/>
    <cellStyle name="標準 8 4 2 4 2 7 2" xfId="21817"/>
    <cellStyle name="標準 8 4 2 4 2 7 3" xfId="36090"/>
    <cellStyle name="標準 8 4 2 4 2 8" xfId="14683"/>
    <cellStyle name="標準 8 4 2 4 2 9" xfId="28956"/>
    <cellStyle name="標準 8 4 2 4 3" xfId="1110"/>
    <cellStyle name="標準 8 4 2 4 3 2" xfId="2891"/>
    <cellStyle name="標準 8 4 2 4 3 2 2" xfId="6502"/>
    <cellStyle name="標準 8 4 2 4 3 2 2 2" xfId="13636"/>
    <cellStyle name="標準 8 4 2 4 3 2 2 2 2" xfId="27904"/>
    <cellStyle name="標準 8 4 2 4 3 2 2 2 3" xfId="42177"/>
    <cellStyle name="標準 8 4 2 4 3 2 2 3" xfId="20770"/>
    <cellStyle name="標準 8 4 2 4 3 2 2 4" xfId="35043"/>
    <cellStyle name="標準 8 4 2 4 3 2 3" xfId="10069"/>
    <cellStyle name="標準 8 4 2 4 3 2 3 2" xfId="24337"/>
    <cellStyle name="標準 8 4 2 4 3 2 3 3" xfId="38610"/>
    <cellStyle name="標準 8 4 2 4 3 2 4" xfId="17203"/>
    <cellStyle name="標準 8 4 2 4 3 2 5" xfId="31476"/>
    <cellStyle name="標準 8 4 2 4 3 3" xfId="4721"/>
    <cellStyle name="標準 8 4 2 4 3 3 2" xfId="11855"/>
    <cellStyle name="標準 8 4 2 4 3 3 2 2" xfId="26123"/>
    <cellStyle name="標準 8 4 2 4 3 3 2 3" xfId="40396"/>
    <cellStyle name="標準 8 4 2 4 3 3 3" xfId="18989"/>
    <cellStyle name="標準 8 4 2 4 3 3 4" xfId="33262"/>
    <cellStyle name="標準 8 4 2 4 3 4" xfId="8288"/>
    <cellStyle name="標準 8 4 2 4 3 4 2" xfId="22556"/>
    <cellStyle name="標準 8 4 2 4 3 4 3" xfId="36829"/>
    <cellStyle name="標準 8 4 2 4 3 5" xfId="15422"/>
    <cellStyle name="標準 8 4 2 4 3 6" xfId="29695"/>
    <cellStyle name="標準 8 4 2 4 4" xfId="664"/>
    <cellStyle name="標準 8 4 2 4 4 2" xfId="2445"/>
    <cellStyle name="標準 8 4 2 4 4 2 2" xfId="6056"/>
    <cellStyle name="標準 8 4 2 4 4 2 2 2" xfId="13190"/>
    <cellStyle name="標準 8 4 2 4 4 2 2 2 2" xfId="27458"/>
    <cellStyle name="標準 8 4 2 4 4 2 2 2 3" xfId="41731"/>
    <cellStyle name="標準 8 4 2 4 4 2 2 3" xfId="20324"/>
    <cellStyle name="標準 8 4 2 4 4 2 2 4" xfId="34597"/>
    <cellStyle name="標準 8 4 2 4 4 2 3" xfId="9623"/>
    <cellStyle name="標準 8 4 2 4 4 2 3 2" xfId="23891"/>
    <cellStyle name="標準 8 4 2 4 4 2 3 3" xfId="38164"/>
    <cellStyle name="標準 8 4 2 4 4 2 4" xfId="16757"/>
    <cellStyle name="標準 8 4 2 4 4 2 5" xfId="31030"/>
    <cellStyle name="標準 8 4 2 4 4 3" xfId="4275"/>
    <cellStyle name="標準 8 4 2 4 4 3 2" xfId="11409"/>
    <cellStyle name="標準 8 4 2 4 4 3 2 2" xfId="25677"/>
    <cellStyle name="標準 8 4 2 4 4 3 2 3" xfId="39950"/>
    <cellStyle name="標準 8 4 2 4 4 3 3" xfId="18543"/>
    <cellStyle name="標準 8 4 2 4 4 3 4" xfId="32816"/>
    <cellStyle name="標準 8 4 2 4 4 4" xfId="7842"/>
    <cellStyle name="標準 8 4 2 4 4 4 2" xfId="22110"/>
    <cellStyle name="標準 8 4 2 4 4 4 3" xfId="36383"/>
    <cellStyle name="標準 8 4 2 4 4 5" xfId="14976"/>
    <cellStyle name="標準 8 4 2 4 4 6" xfId="29249"/>
    <cellStyle name="標準 8 4 2 4 5" xfId="1555"/>
    <cellStyle name="標準 8 4 2 4 5 2" xfId="3336"/>
    <cellStyle name="標準 8 4 2 4 5 2 2" xfId="6947"/>
    <cellStyle name="標準 8 4 2 4 5 2 2 2" xfId="14081"/>
    <cellStyle name="標準 8 4 2 4 5 2 2 2 2" xfId="28349"/>
    <cellStyle name="標準 8 4 2 4 5 2 2 2 3" xfId="42622"/>
    <cellStyle name="標準 8 4 2 4 5 2 2 3" xfId="21215"/>
    <cellStyle name="標準 8 4 2 4 5 2 2 4" xfId="35488"/>
    <cellStyle name="標準 8 4 2 4 5 2 3" xfId="10514"/>
    <cellStyle name="標準 8 4 2 4 5 2 3 2" xfId="24782"/>
    <cellStyle name="標準 8 4 2 4 5 2 3 3" xfId="39055"/>
    <cellStyle name="標準 8 4 2 4 5 2 4" xfId="17648"/>
    <cellStyle name="標準 8 4 2 4 5 2 5" xfId="31921"/>
    <cellStyle name="標準 8 4 2 4 5 3" xfId="5166"/>
    <cellStyle name="標準 8 4 2 4 5 3 2" xfId="12300"/>
    <cellStyle name="標準 8 4 2 4 5 3 2 2" xfId="26568"/>
    <cellStyle name="標準 8 4 2 4 5 3 2 3" xfId="40841"/>
    <cellStyle name="標準 8 4 2 4 5 3 3" xfId="19434"/>
    <cellStyle name="標準 8 4 2 4 5 3 4" xfId="33707"/>
    <cellStyle name="標準 8 4 2 4 5 4" xfId="8733"/>
    <cellStyle name="標準 8 4 2 4 5 4 2" xfId="23001"/>
    <cellStyle name="標準 8 4 2 4 5 4 3" xfId="37274"/>
    <cellStyle name="標準 8 4 2 4 5 5" xfId="15867"/>
    <cellStyle name="標準 8 4 2 4 5 6" xfId="30140"/>
    <cellStyle name="標準 8 4 2 4 6" xfId="2000"/>
    <cellStyle name="標準 8 4 2 4 6 2" xfId="5611"/>
    <cellStyle name="標準 8 4 2 4 6 2 2" xfId="12745"/>
    <cellStyle name="標準 8 4 2 4 6 2 2 2" xfId="27013"/>
    <cellStyle name="標準 8 4 2 4 6 2 2 3" xfId="41286"/>
    <cellStyle name="標準 8 4 2 4 6 2 3" xfId="19879"/>
    <cellStyle name="標準 8 4 2 4 6 2 4" xfId="34152"/>
    <cellStyle name="標準 8 4 2 4 6 3" xfId="9178"/>
    <cellStyle name="標準 8 4 2 4 6 3 2" xfId="23446"/>
    <cellStyle name="標準 8 4 2 4 6 3 3" xfId="37719"/>
    <cellStyle name="標準 8 4 2 4 6 4" xfId="16312"/>
    <cellStyle name="標準 8 4 2 4 6 5" xfId="30585"/>
    <cellStyle name="標準 8 4 2 4 7" xfId="3830"/>
    <cellStyle name="標準 8 4 2 4 7 2" xfId="10964"/>
    <cellStyle name="標準 8 4 2 4 7 2 2" xfId="25232"/>
    <cellStyle name="標準 8 4 2 4 7 2 3" xfId="39505"/>
    <cellStyle name="標準 8 4 2 4 7 3" xfId="18098"/>
    <cellStyle name="標準 8 4 2 4 7 4" xfId="32371"/>
    <cellStyle name="標準 8 4 2 4 8" xfId="7397"/>
    <cellStyle name="標準 8 4 2 4 8 2" xfId="21665"/>
    <cellStyle name="標準 8 4 2 4 8 3" xfId="35938"/>
    <cellStyle name="標準 8 4 2 4 9" xfId="14531"/>
    <cellStyle name="標準 8 4 2 5" xfId="260"/>
    <cellStyle name="標準 8 4 2 5 2" xfId="1151"/>
    <cellStyle name="標準 8 4 2 5 2 2" xfId="2932"/>
    <cellStyle name="標準 8 4 2 5 2 2 2" xfId="6543"/>
    <cellStyle name="標準 8 4 2 5 2 2 2 2" xfId="13677"/>
    <cellStyle name="標準 8 4 2 5 2 2 2 2 2" xfId="27945"/>
    <cellStyle name="標準 8 4 2 5 2 2 2 2 3" xfId="42218"/>
    <cellStyle name="標準 8 4 2 5 2 2 2 3" xfId="20811"/>
    <cellStyle name="標準 8 4 2 5 2 2 2 4" xfId="35084"/>
    <cellStyle name="標準 8 4 2 5 2 2 3" xfId="10110"/>
    <cellStyle name="標準 8 4 2 5 2 2 3 2" xfId="24378"/>
    <cellStyle name="標準 8 4 2 5 2 2 3 3" xfId="38651"/>
    <cellStyle name="標準 8 4 2 5 2 2 4" xfId="17244"/>
    <cellStyle name="標準 8 4 2 5 2 2 5" xfId="31517"/>
    <cellStyle name="標準 8 4 2 5 2 3" xfId="4762"/>
    <cellStyle name="標準 8 4 2 5 2 3 2" xfId="11896"/>
    <cellStyle name="標準 8 4 2 5 2 3 2 2" xfId="26164"/>
    <cellStyle name="標準 8 4 2 5 2 3 2 3" xfId="40437"/>
    <cellStyle name="標準 8 4 2 5 2 3 3" xfId="19030"/>
    <cellStyle name="標準 8 4 2 5 2 3 4" xfId="33303"/>
    <cellStyle name="標準 8 4 2 5 2 4" xfId="8329"/>
    <cellStyle name="標準 8 4 2 5 2 4 2" xfId="22597"/>
    <cellStyle name="標準 8 4 2 5 2 4 3" xfId="36870"/>
    <cellStyle name="標準 8 4 2 5 2 5" xfId="15463"/>
    <cellStyle name="標準 8 4 2 5 2 6" xfId="29736"/>
    <cellStyle name="標準 8 4 2 5 3" xfId="705"/>
    <cellStyle name="標準 8 4 2 5 3 2" xfId="2486"/>
    <cellStyle name="標準 8 4 2 5 3 2 2" xfId="6097"/>
    <cellStyle name="標準 8 4 2 5 3 2 2 2" xfId="13231"/>
    <cellStyle name="標準 8 4 2 5 3 2 2 2 2" xfId="27499"/>
    <cellStyle name="標準 8 4 2 5 3 2 2 2 3" xfId="41772"/>
    <cellStyle name="標準 8 4 2 5 3 2 2 3" xfId="20365"/>
    <cellStyle name="標準 8 4 2 5 3 2 2 4" xfId="34638"/>
    <cellStyle name="標準 8 4 2 5 3 2 3" xfId="9664"/>
    <cellStyle name="標準 8 4 2 5 3 2 3 2" xfId="23932"/>
    <cellStyle name="標準 8 4 2 5 3 2 3 3" xfId="38205"/>
    <cellStyle name="標準 8 4 2 5 3 2 4" xfId="16798"/>
    <cellStyle name="標準 8 4 2 5 3 2 5" xfId="31071"/>
    <cellStyle name="標準 8 4 2 5 3 3" xfId="4316"/>
    <cellStyle name="標準 8 4 2 5 3 3 2" xfId="11450"/>
    <cellStyle name="標準 8 4 2 5 3 3 2 2" xfId="25718"/>
    <cellStyle name="標準 8 4 2 5 3 3 2 3" xfId="39991"/>
    <cellStyle name="標準 8 4 2 5 3 3 3" xfId="18584"/>
    <cellStyle name="標準 8 4 2 5 3 3 4" xfId="32857"/>
    <cellStyle name="標準 8 4 2 5 3 4" xfId="7883"/>
    <cellStyle name="標準 8 4 2 5 3 4 2" xfId="22151"/>
    <cellStyle name="標準 8 4 2 5 3 4 3" xfId="36424"/>
    <cellStyle name="標準 8 4 2 5 3 5" xfId="15017"/>
    <cellStyle name="標準 8 4 2 5 3 6" xfId="29290"/>
    <cellStyle name="標準 8 4 2 5 4" xfId="1596"/>
    <cellStyle name="標準 8 4 2 5 4 2" xfId="3377"/>
    <cellStyle name="標準 8 4 2 5 4 2 2" xfId="6988"/>
    <cellStyle name="標準 8 4 2 5 4 2 2 2" xfId="14122"/>
    <cellStyle name="標準 8 4 2 5 4 2 2 2 2" xfId="28390"/>
    <cellStyle name="標準 8 4 2 5 4 2 2 2 3" xfId="42663"/>
    <cellStyle name="標準 8 4 2 5 4 2 2 3" xfId="21256"/>
    <cellStyle name="標準 8 4 2 5 4 2 2 4" xfId="35529"/>
    <cellStyle name="標準 8 4 2 5 4 2 3" xfId="10555"/>
    <cellStyle name="標準 8 4 2 5 4 2 3 2" xfId="24823"/>
    <cellStyle name="標準 8 4 2 5 4 2 3 3" xfId="39096"/>
    <cellStyle name="標準 8 4 2 5 4 2 4" xfId="17689"/>
    <cellStyle name="標準 8 4 2 5 4 2 5" xfId="31962"/>
    <cellStyle name="標準 8 4 2 5 4 3" xfId="5207"/>
    <cellStyle name="標準 8 4 2 5 4 3 2" xfId="12341"/>
    <cellStyle name="標準 8 4 2 5 4 3 2 2" xfId="26609"/>
    <cellStyle name="標準 8 4 2 5 4 3 2 3" xfId="40882"/>
    <cellStyle name="標準 8 4 2 5 4 3 3" xfId="19475"/>
    <cellStyle name="標準 8 4 2 5 4 3 4" xfId="33748"/>
    <cellStyle name="標準 8 4 2 5 4 4" xfId="8774"/>
    <cellStyle name="標準 8 4 2 5 4 4 2" xfId="23042"/>
    <cellStyle name="標準 8 4 2 5 4 4 3" xfId="37315"/>
    <cellStyle name="標準 8 4 2 5 4 5" xfId="15908"/>
    <cellStyle name="標準 8 4 2 5 4 6" xfId="30181"/>
    <cellStyle name="標準 8 4 2 5 5" xfId="2041"/>
    <cellStyle name="標準 8 4 2 5 5 2" xfId="5652"/>
    <cellStyle name="標準 8 4 2 5 5 2 2" xfId="12786"/>
    <cellStyle name="標準 8 4 2 5 5 2 2 2" xfId="27054"/>
    <cellStyle name="標準 8 4 2 5 5 2 2 3" xfId="41327"/>
    <cellStyle name="標準 8 4 2 5 5 2 3" xfId="19920"/>
    <cellStyle name="標準 8 4 2 5 5 2 4" xfId="34193"/>
    <cellStyle name="標準 8 4 2 5 5 3" xfId="9219"/>
    <cellStyle name="標準 8 4 2 5 5 3 2" xfId="23487"/>
    <cellStyle name="標準 8 4 2 5 5 3 3" xfId="37760"/>
    <cellStyle name="標準 8 4 2 5 5 4" xfId="16353"/>
    <cellStyle name="標準 8 4 2 5 5 5" xfId="30626"/>
    <cellStyle name="標準 8 4 2 5 6" xfId="3871"/>
    <cellStyle name="標準 8 4 2 5 6 2" xfId="11005"/>
    <cellStyle name="標準 8 4 2 5 6 2 2" xfId="25273"/>
    <cellStyle name="標準 8 4 2 5 6 2 3" xfId="39546"/>
    <cellStyle name="標準 8 4 2 5 6 3" xfId="18139"/>
    <cellStyle name="標準 8 4 2 5 6 4" xfId="32412"/>
    <cellStyle name="標準 8 4 2 5 7" xfId="7438"/>
    <cellStyle name="標準 8 4 2 5 7 2" xfId="21706"/>
    <cellStyle name="標準 8 4 2 5 7 3" xfId="35979"/>
    <cellStyle name="標準 8 4 2 5 8" xfId="14572"/>
    <cellStyle name="標準 8 4 2 5 9" xfId="28845"/>
    <cellStyle name="標準 8 4 2 6" xfId="929"/>
    <cellStyle name="標準 8 4 2 6 2" xfId="2710"/>
    <cellStyle name="標準 8 4 2 6 2 2" xfId="6321"/>
    <cellStyle name="標準 8 4 2 6 2 2 2" xfId="13455"/>
    <cellStyle name="標準 8 4 2 6 2 2 2 2" xfId="27723"/>
    <cellStyle name="標準 8 4 2 6 2 2 2 3" xfId="41996"/>
    <cellStyle name="標準 8 4 2 6 2 2 3" xfId="20589"/>
    <cellStyle name="標準 8 4 2 6 2 2 4" xfId="34862"/>
    <cellStyle name="標準 8 4 2 6 2 3" xfId="9888"/>
    <cellStyle name="標準 8 4 2 6 2 3 2" xfId="24156"/>
    <cellStyle name="標準 8 4 2 6 2 3 3" xfId="38429"/>
    <cellStyle name="標準 8 4 2 6 2 4" xfId="17022"/>
    <cellStyle name="標準 8 4 2 6 2 5" xfId="31295"/>
    <cellStyle name="標準 8 4 2 6 3" xfId="4540"/>
    <cellStyle name="標準 8 4 2 6 3 2" xfId="11674"/>
    <cellStyle name="標準 8 4 2 6 3 2 2" xfId="25942"/>
    <cellStyle name="標準 8 4 2 6 3 2 3" xfId="40215"/>
    <cellStyle name="標準 8 4 2 6 3 3" xfId="18808"/>
    <cellStyle name="標準 8 4 2 6 3 4" xfId="33081"/>
    <cellStyle name="標準 8 4 2 6 4" xfId="8107"/>
    <cellStyle name="標準 8 4 2 6 4 2" xfId="22375"/>
    <cellStyle name="標準 8 4 2 6 4 3" xfId="36648"/>
    <cellStyle name="標準 8 4 2 6 5" xfId="15241"/>
    <cellStyle name="標準 8 4 2 6 6" xfId="29514"/>
    <cellStyle name="標準 8 4 2 7" xfId="483"/>
    <cellStyle name="標準 8 4 2 7 2" xfId="2264"/>
    <cellStyle name="標準 8 4 2 7 2 2" xfId="5875"/>
    <cellStyle name="標準 8 4 2 7 2 2 2" xfId="13009"/>
    <cellStyle name="標準 8 4 2 7 2 2 2 2" xfId="27277"/>
    <cellStyle name="標準 8 4 2 7 2 2 2 3" xfId="41550"/>
    <cellStyle name="標準 8 4 2 7 2 2 3" xfId="20143"/>
    <cellStyle name="標準 8 4 2 7 2 2 4" xfId="34416"/>
    <cellStyle name="標準 8 4 2 7 2 3" xfId="9442"/>
    <cellStyle name="標準 8 4 2 7 2 3 2" xfId="23710"/>
    <cellStyle name="標準 8 4 2 7 2 3 3" xfId="37983"/>
    <cellStyle name="標準 8 4 2 7 2 4" xfId="16576"/>
    <cellStyle name="標準 8 4 2 7 2 5" xfId="30849"/>
    <cellStyle name="標準 8 4 2 7 3" xfId="4094"/>
    <cellStyle name="標準 8 4 2 7 3 2" xfId="11228"/>
    <cellStyle name="標準 8 4 2 7 3 2 2" xfId="25496"/>
    <cellStyle name="標準 8 4 2 7 3 2 3" xfId="39769"/>
    <cellStyle name="標準 8 4 2 7 3 3" xfId="18362"/>
    <cellStyle name="標準 8 4 2 7 3 4" xfId="32635"/>
    <cellStyle name="標準 8 4 2 7 4" xfId="7661"/>
    <cellStyle name="標準 8 4 2 7 4 2" xfId="21929"/>
    <cellStyle name="標準 8 4 2 7 4 3" xfId="36202"/>
    <cellStyle name="標準 8 4 2 7 5" xfId="14795"/>
    <cellStyle name="標準 8 4 2 7 6" xfId="29068"/>
    <cellStyle name="標準 8 4 2 8" xfId="1374"/>
    <cellStyle name="標準 8 4 2 8 2" xfId="3155"/>
    <cellStyle name="標準 8 4 2 8 2 2" xfId="6766"/>
    <cellStyle name="標準 8 4 2 8 2 2 2" xfId="13900"/>
    <cellStyle name="標準 8 4 2 8 2 2 2 2" xfId="28168"/>
    <cellStyle name="標準 8 4 2 8 2 2 2 3" xfId="42441"/>
    <cellStyle name="標準 8 4 2 8 2 2 3" xfId="21034"/>
    <cellStyle name="標準 8 4 2 8 2 2 4" xfId="35307"/>
    <cellStyle name="標準 8 4 2 8 2 3" xfId="10333"/>
    <cellStyle name="標準 8 4 2 8 2 3 2" xfId="24601"/>
    <cellStyle name="標準 8 4 2 8 2 3 3" xfId="38874"/>
    <cellStyle name="標準 8 4 2 8 2 4" xfId="17467"/>
    <cellStyle name="標準 8 4 2 8 2 5" xfId="31740"/>
    <cellStyle name="標準 8 4 2 8 3" xfId="4985"/>
    <cellStyle name="標準 8 4 2 8 3 2" xfId="12119"/>
    <cellStyle name="標準 8 4 2 8 3 2 2" xfId="26387"/>
    <cellStyle name="標準 8 4 2 8 3 2 3" xfId="40660"/>
    <cellStyle name="標準 8 4 2 8 3 3" xfId="19253"/>
    <cellStyle name="標準 8 4 2 8 3 4" xfId="33526"/>
    <cellStyle name="標準 8 4 2 8 4" xfId="8552"/>
    <cellStyle name="標準 8 4 2 8 4 2" xfId="22820"/>
    <cellStyle name="標準 8 4 2 8 4 3" xfId="37093"/>
    <cellStyle name="標準 8 4 2 8 5" xfId="15686"/>
    <cellStyle name="標準 8 4 2 8 6" xfId="29959"/>
    <cellStyle name="標準 8 4 2 9" xfId="1819"/>
    <cellStyle name="標準 8 4 2 9 2" xfId="5430"/>
    <cellStyle name="標準 8 4 2 9 2 2" xfId="12564"/>
    <cellStyle name="標準 8 4 2 9 2 2 2" xfId="26832"/>
    <cellStyle name="標準 8 4 2 9 2 2 3" xfId="41105"/>
    <cellStyle name="標準 8 4 2 9 2 3" xfId="19698"/>
    <cellStyle name="標準 8 4 2 9 2 4" xfId="33971"/>
    <cellStyle name="標準 8 4 2 9 3" xfId="8997"/>
    <cellStyle name="標準 8 4 2 9 3 2" xfId="23265"/>
    <cellStyle name="標準 8 4 2 9 3 3" xfId="37538"/>
    <cellStyle name="標準 8 4 2 9 4" xfId="16131"/>
    <cellStyle name="標準 8 4 2 9 5" xfId="30404"/>
    <cellStyle name="標準 8 4 3" xfId="57"/>
    <cellStyle name="標準 8 4 3 10" xfId="14369"/>
    <cellStyle name="標準 8 4 3 11" xfId="28642"/>
    <cellStyle name="標準 8 4 3 2" xfId="220"/>
    <cellStyle name="標準 8 4 3 2 10" xfId="28805"/>
    <cellStyle name="標準 8 4 3 2 2" xfId="390"/>
    <cellStyle name="標準 8 4 3 2 2 2" xfId="1281"/>
    <cellStyle name="標準 8 4 3 2 2 2 2" xfId="3062"/>
    <cellStyle name="標準 8 4 3 2 2 2 2 2" xfId="6673"/>
    <cellStyle name="標準 8 4 3 2 2 2 2 2 2" xfId="13807"/>
    <cellStyle name="標準 8 4 3 2 2 2 2 2 2 2" xfId="28075"/>
    <cellStyle name="標準 8 4 3 2 2 2 2 2 2 3" xfId="42348"/>
    <cellStyle name="標準 8 4 3 2 2 2 2 2 3" xfId="20941"/>
    <cellStyle name="標準 8 4 3 2 2 2 2 2 4" xfId="35214"/>
    <cellStyle name="標準 8 4 3 2 2 2 2 3" xfId="10240"/>
    <cellStyle name="標準 8 4 3 2 2 2 2 3 2" xfId="24508"/>
    <cellStyle name="標準 8 4 3 2 2 2 2 3 3" xfId="38781"/>
    <cellStyle name="標準 8 4 3 2 2 2 2 4" xfId="17374"/>
    <cellStyle name="標準 8 4 3 2 2 2 2 5" xfId="31647"/>
    <cellStyle name="標準 8 4 3 2 2 2 3" xfId="4892"/>
    <cellStyle name="標準 8 4 3 2 2 2 3 2" xfId="12026"/>
    <cellStyle name="標準 8 4 3 2 2 2 3 2 2" xfId="26294"/>
    <cellStyle name="標準 8 4 3 2 2 2 3 2 3" xfId="40567"/>
    <cellStyle name="標準 8 4 3 2 2 2 3 3" xfId="19160"/>
    <cellStyle name="標準 8 4 3 2 2 2 3 4" xfId="33433"/>
    <cellStyle name="標準 8 4 3 2 2 2 4" xfId="8459"/>
    <cellStyle name="標準 8 4 3 2 2 2 4 2" xfId="22727"/>
    <cellStyle name="標準 8 4 3 2 2 2 4 3" xfId="37000"/>
    <cellStyle name="標準 8 4 3 2 2 2 5" xfId="15593"/>
    <cellStyle name="標準 8 4 3 2 2 2 6" xfId="29866"/>
    <cellStyle name="標準 8 4 3 2 2 3" xfId="835"/>
    <cellStyle name="標準 8 4 3 2 2 3 2" xfId="2616"/>
    <cellStyle name="標準 8 4 3 2 2 3 2 2" xfId="6227"/>
    <cellStyle name="標準 8 4 3 2 2 3 2 2 2" xfId="13361"/>
    <cellStyle name="標準 8 4 3 2 2 3 2 2 2 2" xfId="27629"/>
    <cellStyle name="標準 8 4 3 2 2 3 2 2 2 3" xfId="41902"/>
    <cellStyle name="標準 8 4 3 2 2 3 2 2 3" xfId="20495"/>
    <cellStyle name="標準 8 4 3 2 2 3 2 2 4" xfId="34768"/>
    <cellStyle name="標準 8 4 3 2 2 3 2 3" xfId="9794"/>
    <cellStyle name="標準 8 4 3 2 2 3 2 3 2" xfId="24062"/>
    <cellStyle name="標準 8 4 3 2 2 3 2 3 3" xfId="38335"/>
    <cellStyle name="標準 8 4 3 2 2 3 2 4" xfId="16928"/>
    <cellStyle name="標準 8 4 3 2 2 3 2 5" xfId="31201"/>
    <cellStyle name="標準 8 4 3 2 2 3 3" xfId="4446"/>
    <cellStyle name="標準 8 4 3 2 2 3 3 2" xfId="11580"/>
    <cellStyle name="標準 8 4 3 2 2 3 3 2 2" xfId="25848"/>
    <cellStyle name="標準 8 4 3 2 2 3 3 2 3" xfId="40121"/>
    <cellStyle name="標準 8 4 3 2 2 3 3 3" xfId="18714"/>
    <cellStyle name="標準 8 4 3 2 2 3 3 4" xfId="32987"/>
    <cellStyle name="標準 8 4 3 2 2 3 4" xfId="8013"/>
    <cellStyle name="標準 8 4 3 2 2 3 4 2" xfId="22281"/>
    <cellStyle name="標準 8 4 3 2 2 3 4 3" xfId="36554"/>
    <cellStyle name="標準 8 4 3 2 2 3 5" xfId="15147"/>
    <cellStyle name="標準 8 4 3 2 2 3 6" xfId="29420"/>
    <cellStyle name="標準 8 4 3 2 2 4" xfId="1726"/>
    <cellStyle name="標準 8 4 3 2 2 4 2" xfId="3507"/>
    <cellStyle name="標準 8 4 3 2 2 4 2 2" xfId="7118"/>
    <cellStyle name="標準 8 4 3 2 2 4 2 2 2" xfId="14252"/>
    <cellStyle name="標準 8 4 3 2 2 4 2 2 2 2" xfId="28520"/>
    <cellStyle name="標準 8 4 3 2 2 4 2 2 2 3" xfId="42793"/>
    <cellStyle name="標準 8 4 3 2 2 4 2 2 3" xfId="21386"/>
    <cellStyle name="標準 8 4 3 2 2 4 2 2 4" xfId="35659"/>
    <cellStyle name="標準 8 4 3 2 2 4 2 3" xfId="10685"/>
    <cellStyle name="標準 8 4 3 2 2 4 2 3 2" xfId="24953"/>
    <cellStyle name="標準 8 4 3 2 2 4 2 3 3" xfId="39226"/>
    <cellStyle name="標準 8 4 3 2 2 4 2 4" xfId="17819"/>
    <cellStyle name="標準 8 4 3 2 2 4 2 5" xfId="32092"/>
    <cellStyle name="標準 8 4 3 2 2 4 3" xfId="5337"/>
    <cellStyle name="標準 8 4 3 2 2 4 3 2" xfId="12471"/>
    <cellStyle name="標準 8 4 3 2 2 4 3 2 2" xfId="26739"/>
    <cellStyle name="標準 8 4 3 2 2 4 3 2 3" xfId="41012"/>
    <cellStyle name="標準 8 4 3 2 2 4 3 3" xfId="19605"/>
    <cellStyle name="標準 8 4 3 2 2 4 3 4" xfId="33878"/>
    <cellStyle name="標準 8 4 3 2 2 4 4" xfId="8904"/>
    <cellStyle name="標準 8 4 3 2 2 4 4 2" xfId="23172"/>
    <cellStyle name="標準 8 4 3 2 2 4 4 3" xfId="37445"/>
    <cellStyle name="標準 8 4 3 2 2 4 5" xfId="16038"/>
    <cellStyle name="標準 8 4 3 2 2 4 6" xfId="30311"/>
    <cellStyle name="標準 8 4 3 2 2 5" xfId="2171"/>
    <cellStyle name="標準 8 4 3 2 2 5 2" xfId="5782"/>
    <cellStyle name="標準 8 4 3 2 2 5 2 2" xfId="12916"/>
    <cellStyle name="標準 8 4 3 2 2 5 2 2 2" xfId="27184"/>
    <cellStyle name="標準 8 4 3 2 2 5 2 2 3" xfId="41457"/>
    <cellStyle name="標準 8 4 3 2 2 5 2 3" xfId="20050"/>
    <cellStyle name="標準 8 4 3 2 2 5 2 4" xfId="34323"/>
    <cellStyle name="標準 8 4 3 2 2 5 3" xfId="9349"/>
    <cellStyle name="標準 8 4 3 2 2 5 3 2" xfId="23617"/>
    <cellStyle name="標準 8 4 3 2 2 5 3 3" xfId="37890"/>
    <cellStyle name="標準 8 4 3 2 2 5 4" xfId="16483"/>
    <cellStyle name="標準 8 4 3 2 2 5 5" xfId="30756"/>
    <cellStyle name="標準 8 4 3 2 2 6" xfId="4001"/>
    <cellStyle name="標準 8 4 3 2 2 6 2" xfId="11135"/>
    <cellStyle name="標準 8 4 3 2 2 6 2 2" xfId="25403"/>
    <cellStyle name="標準 8 4 3 2 2 6 2 3" xfId="39676"/>
    <cellStyle name="標準 8 4 3 2 2 6 3" xfId="18269"/>
    <cellStyle name="標準 8 4 3 2 2 6 4" xfId="32542"/>
    <cellStyle name="標準 8 4 3 2 2 7" xfId="7568"/>
    <cellStyle name="標準 8 4 3 2 2 7 2" xfId="21836"/>
    <cellStyle name="標準 8 4 3 2 2 7 3" xfId="36109"/>
    <cellStyle name="標準 8 4 3 2 2 8" xfId="14702"/>
    <cellStyle name="標準 8 4 3 2 2 9" xfId="28975"/>
    <cellStyle name="標準 8 4 3 2 3" xfId="1111"/>
    <cellStyle name="標準 8 4 3 2 3 2" xfId="2892"/>
    <cellStyle name="標準 8 4 3 2 3 2 2" xfId="6503"/>
    <cellStyle name="標準 8 4 3 2 3 2 2 2" xfId="13637"/>
    <cellStyle name="標準 8 4 3 2 3 2 2 2 2" xfId="27905"/>
    <cellStyle name="標準 8 4 3 2 3 2 2 2 3" xfId="42178"/>
    <cellStyle name="標準 8 4 3 2 3 2 2 3" xfId="20771"/>
    <cellStyle name="標準 8 4 3 2 3 2 2 4" xfId="35044"/>
    <cellStyle name="標準 8 4 3 2 3 2 3" xfId="10070"/>
    <cellStyle name="標準 8 4 3 2 3 2 3 2" xfId="24338"/>
    <cellStyle name="標準 8 4 3 2 3 2 3 3" xfId="38611"/>
    <cellStyle name="標準 8 4 3 2 3 2 4" xfId="17204"/>
    <cellStyle name="標準 8 4 3 2 3 2 5" xfId="31477"/>
    <cellStyle name="標準 8 4 3 2 3 3" xfId="4722"/>
    <cellStyle name="標準 8 4 3 2 3 3 2" xfId="11856"/>
    <cellStyle name="標準 8 4 3 2 3 3 2 2" xfId="26124"/>
    <cellStyle name="標準 8 4 3 2 3 3 2 3" xfId="40397"/>
    <cellStyle name="標準 8 4 3 2 3 3 3" xfId="18990"/>
    <cellStyle name="標準 8 4 3 2 3 3 4" xfId="33263"/>
    <cellStyle name="標準 8 4 3 2 3 4" xfId="8289"/>
    <cellStyle name="標準 8 4 3 2 3 4 2" xfId="22557"/>
    <cellStyle name="標準 8 4 3 2 3 4 3" xfId="36830"/>
    <cellStyle name="標準 8 4 3 2 3 5" xfId="15423"/>
    <cellStyle name="標準 8 4 3 2 3 6" xfId="29696"/>
    <cellStyle name="標準 8 4 3 2 4" xfId="665"/>
    <cellStyle name="標準 8 4 3 2 4 2" xfId="2446"/>
    <cellStyle name="標準 8 4 3 2 4 2 2" xfId="6057"/>
    <cellStyle name="標準 8 4 3 2 4 2 2 2" xfId="13191"/>
    <cellStyle name="標準 8 4 3 2 4 2 2 2 2" xfId="27459"/>
    <cellStyle name="標準 8 4 3 2 4 2 2 2 3" xfId="41732"/>
    <cellStyle name="標準 8 4 3 2 4 2 2 3" xfId="20325"/>
    <cellStyle name="標準 8 4 3 2 4 2 2 4" xfId="34598"/>
    <cellStyle name="標準 8 4 3 2 4 2 3" xfId="9624"/>
    <cellStyle name="標準 8 4 3 2 4 2 3 2" xfId="23892"/>
    <cellStyle name="標準 8 4 3 2 4 2 3 3" xfId="38165"/>
    <cellStyle name="標準 8 4 3 2 4 2 4" xfId="16758"/>
    <cellStyle name="標準 8 4 3 2 4 2 5" xfId="31031"/>
    <cellStyle name="標準 8 4 3 2 4 3" xfId="4276"/>
    <cellStyle name="標準 8 4 3 2 4 3 2" xfId="11410"/>
    <cellStyle name="標準 8 4 3 2 4 3 2 2" xfId="25678"/>
    <cellStyle name="標準 8 4 3 2 4 3 2 3" xfId="39951"/>
    <cellStyle name="標準 8 4 3 2 4 3 3" xfId="18544"/>
    <cellStyle name="標準 8 4 3 2 4 3 4" xfId="32817"/>
    <cellStyle name="標準 8 4 3 2 4 4" xfId="7843"/>
    <cellStyle name="標準 8 4 3 2 4 4 2" xfId="22111"/>
    <cellStyle name="標準 8 4 3 2 4 4 3" xfId="36384"/>
    <cellStyle name="標準 8 4 3 2 4 5" xfId="14977"/>
    <cellStyle name="標準 8 4 3 2 4 6" xfId="29250"/>
    <cellStyle name="標準 8 4 3 2 5" xfId="1556"/>
    <cellStyle name="標準 8 4 3 2 5 2" xfId="3337"/>
    <cellStyle name="標準 8 4 3 2 5 2 2" xfId="6948"/>
    <cellStyle name="標準 8 4 3 2 5 2 2 2" xfId="14082"/>
    <cellStyle name="標準 8 4 3 2 5 2 2 2 2" xfId="28350"/>
    <cellStyle name="標準 8 4 3 2 5 2 2 2 3" xfId="42623"/>
    <cellStyle name="標準 8 4 3 2 5 2 2 3" xfId="21216"/>
    <cellStyle name="標準 8 4 3 2 5 2 2 4" xfId="35489"/>
    <cellStyle name="標準 8 4 3 2 5 2 3" xfId="10515"/>
    <cellStyle name="標準 8 4 3 2 5 2 3 2" xfId="24783"/>
    <cellStyle name="標準 8 4 3 2 5 2 3 3" xfId="39056"/>
    <cellStyle name="標準 8 4 3 2 5 2 4" xfId="17649"/>
    <cellStyle name="標準 8 4 3 2 5 2 5" xfId="31922"/>
    <cellStyle name="標準 8 4 3 2 5 3" xfId="5167"/>
    <cellStyle name="標準 8 4 3 2 5 3 2" xfId="12301"/>
    <cellStyle name="標準 8 4 3 2 5 3 2 2" xfId="26569"/>
    <cellStyle name="標準 8 4 3 2 5 3 2 3" xfId="40842"/>
    <cellStyle name="標準 8 4 3 2 5 3 3" xfId="19435"/>
    <cellStyle name="標準 8 4 3 2 5 3 4" xfId="33708"/>
    <cellStyle name="標準 8 4 3 2 5 4" xfId="8734"/>
    <cellStyle name="標準 8 4 3 2 5 4 2" xfId="23002"/>
    <cellStyle name="標準 8 4 3 2 5 4 3" xfId="37275"/>
    <cellStyle name="標準 8 4 3 2 5 5" xfId="15868"/>
    <cellStyle name="標準 8 4 3 2 5 6" xfId="30141"/>
    <cellStyle name="標準 8 4 3 2 6" xfId="2001"/>
    <cellStyle name="標準 8 4 3 2 6 2" xfId="5612"/>
    <cellStyle name="標準 8 4 3 2 6 2 2" xfId="12746"/>
    <cellStyle name="標準 8 4 3 2 6 2 2 2" xfId="27014"/>
    <cellStyle name="標準 8 4 3 2 6 2 2 3" xfId="41287"/>
    <cellStyle name="標準 8 4 3 2 6 2 3" xfId="19880"/>
    <cellStyle name="標準 8 4 3 2 6 2 4" xfId="34153"/>
    <cellStyle name="標準 8 4 3 2 6 3" xfId="9179"/>
    <cellStyle name="標準 8 4 3 2 6 3 2" xfId="23447"/>
    <cellStyle name="標準 8 4 3 2 6 3 3" xfId="37720"/>
    <cellStyle name="標準 8 4 3 2 6 4" xfId="16313"/>
    <cellStyle name="標準 8 4 3 2 6 5" xfId="30586"/>
    <cellStyle name="標準 8 4 3 2 7" xfId="3831"/>
    <cellStyle name="標準 8 4 3 2 7 2" xfId="10965"/>
    <cellStyle name="標準 8 4 3 2 7 2 2" xfId="25233"/>
    <cellStyle name="標準 8 4 3 2 7 2 3" xfId="39506"/>
    <cellStyle name="標準 8 4 3 2 7 3" xfId="18099"/>
    <cellStyle name="標準 8 4 3 2 7 4" xfId="32372"/>
    <cellStyle name="標準 8 4 3 2 8" xfId="7398"/>
    <cellStyle name="標準 8 4 3 2 8 2" xfId="21666"/>
    <cellStyle name="標準 8 4 3 2 8 3" xfId="35939"/>
    <cellStyle name="標準 8 4 3 2 9" xfId="14532"/>
    <cellStyle name="標準 8 4 3 3" xfId="279"/>
    <cellStyle name="標準 8 4 3 3 2" xfId="1170"/>
    <cellStyle name="標準 8 4 3 3 2 2" xfId="2951"/>
    <cellStyle name="標準 8 4 3 3 2 2 2" xfId="6562"/>
    <cellStyle name="標準 8 4 3 3 2 2 2 2" xfId="13696"/>
    <cellStyle name="標準 8 4 3 3 2 2 2 2 2" xfId="27964"/>
    <cellStyle name="標準 8 4 3 3 2 2 2 2 3" xfId="42237"/>
    <cellStyle name="標準 8 4 3 3 2 2 2 3" xfId="20830"/>
    <cellStyle name="標準 8 4 3 3 2 2 2 4" xfId="35103"/>
    <cellStyle name="標準 8 4 3 3 2 2 3" xfId="10129"/>
    <cellStyle name="標準 8 4 3 3 2 2 3 2" xfId="24397"/>
    <cellStyle name="標準 8 4 3 3 2 2 3 3" xfId="38670"/>
    <cellStyle name="標準 8 4 3 3 2 2 4" xfId="17263"/>
    <cellStyle name="標準 8 4 3 3 2 2 5" xfId="31536"/>
    <cellStyle name="標準 8 4 3 3 2 3" xfId="4781"/>
    <cellStyle name="標準 8 4 3 3 2 3 2" xfId="11915"/>
    <cellStyle name="標準 8 4 3 3 2 3 2 2" xfId="26183"/>
    <cellStyle name="標準 8 4 3 3 2 3 2 3" xfId="40456"/>
    <cellStyle name="標準 8 4 3 3 2 3 3" xfId="19049"/>
    <cellStyle name="標準 8 4 3 3 2 3 4" xfId="33322"/>
    <cellStyle name="標準 8 4 3 3 2 4" xfId="8348"/>
    <cellStyle name="標準 8 4 3 3 2 4 2" xfId="22616"/>
    <cellStyle name="標準 8 4 3 3 2 4 3" xfId="36889"/>
    <cellStyle name="標準 8 4 3 3 2 5" xfId="15482"/>
    <cellStyle name="標準 8 4 3 3 2 6" xfId="29755"/>
    <cellStyle name="標準 8 4 3 3 3" xfId="724"/>
    <cellStyle name="標準 8 4 3 3 3 2" xfId="2505"/>
    <cellStyle name="標準 8 4 3 3 3 2 2" xfId="6116"/>
    <cellStyle name="標準 8 4 3 3 3 2 2 2" xfId="13250"/>
    <cellStyle name="標準 8 4 3 3 3 2 2 2 2" xfId="27518"/>
    <cellStyle name="標準 8 4 3 3 3 2 2 2 3" xfId="41791"/>
    <cellStyle name="標準 8 4 3 3 3 2 2 3" xfId="20384"/>
    <cellStyle name="標準 8 4 3 3 3 2 2 4" xfId="34657"/>
    <cellStyle name="標準 8 4 3 3 3 2 3" xfId="9683"/>
    <cellStyle name="標準 8 4 3 3 3 2 3 2" xfId="23951"/>
    <cellStyle name="標準 8 4 3 3 3 2 3 3" xfId="38224"/>
    <cellStyle name="標準 8 4 3 3 3 2 4" xfId="16817"/>
    <cellStyle name="標準 8 4 3 3 3 2 5" xfId="31090"/>
    <cellStyle name="標準 8 4 3 3 3 3" xfId="4335"/>
    <cellStyle name="標準 8 4 3 3 3 3 2" xfId="11469"/>
    <cellStyle name="標準 8 4 3 3 3 3 2 2" xfId="25737"/>
    <cellStyle name="標準 8 4 3 3 3 3 2 3" xfId="40010"/>
    <cellStyle name="標準 8 4 3 3 3 3 3" xfId="18603"/>
    <cellStyle name="標準 8 4 3 3 3 3 4" xfId="32876"/>
    <cellStyle name="標準 8 4 3 3 3 4" xfId="7902"/>
    <cellStyle name="標準 8 4 3 3 3 4 2" xfId="22170"/>
    <cellStyle name="標準 8 4 3 3 3 4 3" xfId="36443"/>
    <cellStyle name="標準 8 4 3 3 3 5" xfId="15036"/>
    <cellStyle name="標準 8 4 3 3 3 6" xfId="29309"/>
    <cellStyle name="標準 8 4 3 3 4" xfId="1615"/>
    <cellStyle name="標準 8 4 3 3 4 2" xfId="3396"/>
    <cellStyle name="標準 8 4 3 3 4 2 2" xfId="7007"/>
    <cellStyle name="標準 8 4 3 3 4 2 2 2" xfId="14141"/>
    <cellStyle name="標準 8 4 3 3 4 2 2 2 2" xfId="28409"/>
    <cellStyle name="標準 8 4 3 3 4 2 2 2 3" xfId="42682"/>
    <cellStyle name="標準 8 4 3 3 4 2 2 3" xfId="21275"/>
    <cellStyle name="標準 8 4 3 3 4 2 2 4" xfId="35548"/>
    <cellStyle name="標準 8 4 3 3 4 2 3" xfId="10574"/>
    <cellStyle name="標準 8 4 3 3 4 2 3 2" xfId="24842"/>
    <cellStyle name="標準 8 4 3 3 4 2 3 3" xfId="39115"/>
    <cellStyle name="標準 8 4 3 3 4 2 4" xfId="17708"/>
    <cellStyle name="標準 8 4 3 3 4 2 5" xfId="31981"/>
    <cellStyle name="標準 8 4 3 3 4 3" xfId="5226"/>
    <cellStyle name="標準 8 4 3 3 4 3 2" xfId="12360"/>
    <cellStyle name="標準 8 4 3 3 4 3 2 2" xfId="26628"/>
    <cellStyle name="標準 8 4 3 3 4 3 2 3" xfId="40901"/>
    <cellStyle name="標準 8 4 3 3 4 3 3" xfId="19494"/>
    <cellStyle name="標準 8 4 3 3 4 3 4" xfId="33767"/>
    <cellStyle name="標準 8 4 3 3 4 4" xfId="8793"/>
    <cellStyle name="標準 8 4 3 3 4 4 2" xfId="23061"/>
    <cellStyle name="標準 8 4 3 3 4 4 3" xfId="37334"/>
    <cellStyle name="標準 8 4 3 3 4 5" xfId="15927"/>
    <cellStyle name="標準 8 4 3 3 4 6" xfId="30200"/>
    <cellStyle name="標準 8 4 3 3 5" xfId="2060"/>
    <cellStyle name="標準 8 4 3 3 5 2" xfId="5671"/>
    <cellStyle name="標準 8 4 3 3 5 2 2" xfId="12805"/>
    <cellStyle name="標準 8 4 3 3 5 2 2 2" xfId="27073"/>
    <cellStyle name="標準 8 4 3 3 5 2 2 3" xfId="41346"/>
    <cellStyle name="標準 8 4 3 3 5 2 3" xfId="19939"/>
    <cellStyle name="標準 8 4 3 3 5 2 4" xfId="34212"/>
    <cellStyle name="標準 8 4 3 3 5 3" xfId="9238"/>
    <cellStyle name="標準 8 4 3 3 5 3 2" xfId="23506"/>
    <cellStyle name="標準 8 4 3 3 5 3 3" xfId="37779"/>
    <cellStyle name="標準 8 4 3 3 5 4" xfId="16372"/>
    <cellStyle name="標準 8 4 3 3 5 5" xfId="30645"/>
    <cellStyle name="標準 8 4 3 3 6" xfId="3890"/>
    <cellStyle name="標準 8 4 3 3 6 2" xfId="11024"/>
    <cellStyle name="標準 8 4 3 3 6 2 2" xfId="25292"/>
    <cellStyle name="標準 8 4 3 3 6 2 3" xfId="39565"/>
    <cellStyle name="標準 8 4 3 3 6 3" xfId="18158"/>
    <cellStyle name="標準 8 4 3 3 6 4" xfId="32431"/>
    <cellStyle name="標準 8 4 3 3 7" xfId="7457"/>
    <cellStyle name="標準 8 4 3 3 7 2" xfId="21725"/>
    <cellStyle name="標準 8 4 3 3 7 3" xfId="35998"/>
    <cellStyle name="標準 8 4 3 3 8" xfId="14591"/>
    <cellStyle name="標準 8 4 3 3 9" xfId="28864"/>
    <cellStyle name="標準 8 4 3 4" xfId="948"/>
    <cellStyle name="標準 8 4 3 4 2" xfId="2729"/>
    <cellStyle name="標準 8 4 3 4 2 2" xfId="6340"/>
    <cellStyle name="標準 8 4 3 4 2 2 2" xfId="13474"/>
    <cellStyle name="標準 8 4 3 4 2 2 2 2" xfId="27742"/>
    <cellStyle name="標準 8 4 3 4 2 2 2 3" xfId="42015"/>
    <cellStyle name="標準 8 4 3 4 2 2 3" xfId="20608"/>
    <cellStyle name="標準 8 4 3 4 2 2 4" xfId="34881"/>
    <cellStyle name="標準 8 4 3 4 2 3" xfId="9907"/>
    <cellStyle name="標準 8 4 3 4 2 3 2" xfId="24175"/>
    <cellStyle name="標準 8 4 3 4 2 3 3" xfId="38448"/>
    <cellStyle name="標準 8 4 3 4 2 4" xfId="17041"/>
    <cellStyle name="標準 8 4 3 4 2 5" xfId="31314"/>
    <cellStyle name="標準 8 4 3 4 3" xfId="4559"/>
    <cellStyle name="標準 8 4 3 4 3 2" xfId="11693"/>
    <cellStyle name="標準 8 4 3 4 3 2 2" xfId="25961"/>
    <cellStyle name="標準 8 4 3 4 3 2 3" xfId="40234"/>
    <cellStyle name="標準 8 4 3 4 3 3" xfId="18827"/>
    <cellStyle name="標準 8 4 3 4 3 4" xfId="33100"/>
    <cellStyle name="標準 8 4 3 4 4" xfId="8126"/>
    <cellStyle name="標準 8 4 3 4 4 2" xfId="22394"/>
    <cellStyle name="標準 8 4 3 4 4 3" xfId="36667"/>
    <cellStyle name="標準 8 4 3 4 5" xfId="15260"/>
    <cellStyle name="標準 8 4 3 4 6" xfId="29533"/>
    <cellStyle name="標準 8 4 3 5" xfId="502"/>
    <cellStyle name="標準 8 4 3 5 2" xfId="2283"/>
    <cellStyle name="標準 8 4 3 5 2 2" xfId="5894"/>
    <cellStyle name="標準 8 4 3 5 2 2 2" xfId="13028"/>
    <cellStyle name="標準 8 4 3 5 2 2 2 2" xfId="27296"/>
    <cellStyle name="標準 8 4 3 5 2 2 2 3" xfId="41569"/>
    <cellStyle name="標準 8 4 3 5 2 2 3" xfId="20162"/>
    <cellStyle name="標準 8 4 3 5 2 2 4" xfId="34435"/>
    <cellStyle name="標準 8 4 3 5 2 3" xfId="9461"/>
    <cellStyle name="標準 8 4 3 5 2 3 2" xfId="23729"/>
    <cellStyle name="標準 8 4 3 5 2 3 3" xfId="38002"/>
    <cellStyle name="標準 8 4 3 5 2 4" xfId="16595"/>
    <cellStyle name="標準 8 4 3 5 2 5" xfId="30868"/>
    <cellStyle name="標準 8 4 3 5 3" xfId="4113"/>
    <cellStyle name="標準 8 4 3 5 3 2" xfId="11247"/>
    <cellStyle name="標準 8 4 3 5 3 2 2" xfId="25515"/>
    <cellStyle name="標準 8 4 3 5 3 2 3" xfId="39788"/>
    <cellStyle name="標準 8 4 3 5 3 3" xfId="18381"/>
    <cellStyle name="標準 8 4 3 5 3 4" xfId="32654"/>
    <cellStyle name="標準 8 4 3 5 4" xfId="7680"/>
    <cellStyle name="標準 8 4 3 5 4 2" xfId="21948"/>
    <cellStyle name="標準 8 4 3 5 4 3" xfId="36221"/>
    <cellStyle name="標準 8 4 3 5 5" xfId="14814"/>
    <cellStyle name="標準 8 4 3 5 6" xfId="29087"/>
    <cellStyle name="標準 8 4 3 6" xfId="1393"/>
    <cellStyle name="標準 8 4 3 6 2" xfId="3174"/>
    <cellStyle name="標準 8 4 3 6 2 2" xfId="6785"/>
    <cellStyle name="標準 8 4 3 6 2 2 2" xfId="13919"/>
    <cellStyle name="標準 8 4 3 6 2 2 2 2" xfId="28187"/>
    <cellStyle name="標準 8 4 3 6 2 2 2 3" xfId="42460"/>
    <cellStyle name="標準 8 4 3 6 2 2 3" xfId="21053"/>
    <cellStyle name="標準 8 4 3 6 2 2 4" xfId="35326"/>
    <cellStyle name="標準 8 4 3 6 2 3" xfId="10352"/>
    <cellStyle name="標準 8 4 3 6 2 3 2" xfId="24620"/>
    <cellStyle name="標準 8 4 3 6 2 3 3" xfId="38893"/>
    <cellStyle name="標準 8 4 3 6 2 4" xfId="17486"/>
    <cellStyle name="標準 8 4 3 6 2 5" xfId="31759"/>
    <cellStyle name="標準 8 4 3 6 3" xfId="5004"/>
    <cellStyle name="標準 8 4 3 6 3 2" xfId="12138"/>
    <cellStyle name="標準 8 4 3 6 3 2 2" xfId="26406"/>
    <cellStyle name="標準 8 4 3 6 3 2 3" xfId="40679"/>
    <cellStyle name="標準 8 4 3 6 3 3" xfId="19272"/>
    <cellStyle name="標準 8 4 3 6 3 4" xfId="33545"/>
    <cellStyle name="標準 8 4 3 6 4" xfId="8571"/>
    <cellStyle name="標準 8 4 3 6 4 2" xfId="22839"/>
    <cellStyle name="標準 8 4 3 6 4 3" xfId="37112"/>
    <cellStyle name="標準 8 4 3 6 5" xfId="15705"/>
    <cellStyle name="標準 8 4 3 6 6" xfId="29978"/>
    <cellStyle name="標準 8 4 3 7" xfId="1838"/>
    <cellStyle name="標準 8 4 3 7 2" xfId="5449"/>
    <cellStyle name="標準 8 4 3 7 2 2" xfId="12583"/>
    <cellStyle name="標準 8 4 3 7 2 2 2" xfId="26851"/>
    <cellStyle name="標準 8 4 3 7 2 2 3" xfId="41124"/>
    <cellStyle name="標準 8 4 3 7 2 3" xfId="19717"/>
    <cellStyle name="標準 8 4 3 7 2 4" xfId="33990"/>
    <cellStyle name="標準 8 4 3 7 3" xfId="9016"/>
    <cellStyle name="標準 8 4 3 7 3 2" xfId="23284"/>
    <cellStyle name="標準 8 4 3 7 3 3" xfId="37557"/>
    <cellStyle name="標準 8 4 3 7 4" xfId="16150"/>
    <cellStyle name="標準 8 4 3 7 5" xfId="30423"/>
    <cellStyle name="標準 8 4 3 8" xfId="3668"/>
    <cellStyle name="標準 8 4 3 8 2" xfId="10802"/>
    <cellStyle name="標準 8 4 3 8 2 2" xfId="25070"/>
    <cellStyle name="標準 8 4 3 8 2 3" xfId="39343"/>
    <cellStyle name="標準 8 4 3 8 3" xfId="17936"/>
    <cellStyle name="標準 8 4 3 8 4" xfId="32209"/>
    <cellStyle name="標準 8 4 3 9" xfId="7235"/>
    <cellStyle name="標準 8 4 3 9 2" xfId="21503"/>
    <cellStyle name="標準 8 4 3 9 3" xfId="35776"/>
    <cellStyle name="標準 8 4 4" xfId="94"/>
    <cellStyle name="標準 8 4 4 10" xfId="14406"/>
    <cellStyle name="標準 8 4 4 11" xfId="28679"/>
    <cellStyle name="標準 8 4 4 2" xfId="221"/>
    <cellStyle name="標準 8 4 4 2 10" xfId="28806"/>
    <cellStyle name="標準 8 4 4 2 2" xfId="427"/>
    <cellStyle name="標準 8 4 4 2 2 2" xfId="1318"/>
    <cellStyle name="標準 8 4 4 2 2 2 2" xfId="3099"/>
    <cellStyle name="標準 8 4 4 2 2 2 2 2" xfId="6710"/>
    <cellStyle name="標準 8 4 4 2 2 2 2 2 2" xfId="13844"/>
    <cellStyle name="標準 8 4 4 2 2 2 2 2 2 2" xfId="28112"/>
    <cellStyle name="標準 8 4 4 2 2 2 2 2 2 3" xfId="42385"/>
    <cellStyle name="標準 8 4 4 2 2 2 2 2 3" xfId="20978"/>
    <cellStyle name="標準 8 4 4 2 2 2 2 2 4" xfId="35251"/>
    <cellStyle name="標準 8 4 4 2 2 2 2 3" xfId="10277"/>
    <cellStyle name="標準 8 4 4 2 2 2 2 3 2" xfId="24545"/>
    <cellStyle name="標準 8 4 4 2 2 2 2 3 3" xfId="38818"/>
    <cellStyle name="標準 8 4 4 2 2 2 2 4" xfId="17411"/>
    <cellStyle name="標準 8 4 4 2 2 2 2 5" xfId="31684"/>
    <cellStyle name="標準 8 4 4 2 2 2 3" xfId="4929"/>
    <cellStyle name="標準 8 4 4 2 2 2 3 2" xfId="12063"/>
    <cellStyle name="標準 8 4 4 2 2 2 3 2 2" xfId="26331"/>
    <cellStyle name="標準 8 4 4 2 2 2 3 2 3" xfId="40604"/>
    <cellStyle name="標準 8 4 4 2 2 2 3 3" xfId="19197"/>
    <cellStyle name="標準 8 4 4 2 2 2 3 4" xfId="33470"/>
    <cellStyle name="標準 8 4 4 2 2 2 4" xfId="8496"/>
    <cellStyle name="標準 8 4 4 2 2 2 4 2" xfId="22764"/>
    <cellStyle name="標準 8 4 4 2 2 2 4 3" xfId="37037"/>
    <cellStyle name="標準 8 4 4 2 2 2 5" xfId="15630"/>
    <cellStyle name="標準 8 4 4 2 2 2 6" xfId="29903"/>
    <cellStyle name="標準 8 4 4 2 2 3" xfId="872"/>
    <cellStyle name="標準 8 4 4 2 2 3 2" xfId="2653"/>
    <cellStyle name="標準 8 4 4 2 2 3 2 2" xfId="6264"/>
    <cellStyle name="標準 8 4 4 2 2 3 2 2 2" xfId="13398"/>
    <cellStyle name="標準 8 4 4 2 2 3 2 2 2 2" xfId="27666"/>
    <cellStyle name="標準 8 4 4 2 2 3 2 2 2 3" xfId="41939"/>
    <cellStyle name="標準 8 4 4 2 2 3 2 2 3" xfId="20532"/>
    <cellStyle name="標準 8 4 4 2 2 3 2 2 4" xfId="34805"/>
    <cellStyle name="標準 8 4 4 2 2 3 2 3" xfId="9831"/>
    <cellStyle name="標準 8 4 4 2 2 3 2 3 2" xfId="24099"/>
    <cellStyle name="標準 8 4 4 2 2 3 2 3 3" xfId="38372"/>
    <cellStyle name="標準 8 4 4 2 2 3 2 4" xfId="16965"/>
    <cellStyle name="標準 8 4 4 2 2 3 2 5" xfId="31238"/>
    <cellStyle name="標準 8 4 4 2 2 3 3" xfId="4483"/>
    <cellStyle name="標準 8 4 4 2 2 3 3 2" xfId="11617"/>
    <cellStyle name="標準 8 4 4 2 2 3 3 2 2" xfId="25885"/>
    <cellStyle name="標準 8 4 4 2 2 3 3 2 3" xfId="40158"/>
    <cellStyle name="標準 8 4 4 2 2 3 3 3" xfId="18751"/>
    <cellStyle name="標準 8 4 4 2 2 3 3 4" xfId="33024"/>
    <cellStyle name="標準 8 4 4 2 2 3 4" xfId="8050"/>
    <cellStyle name="標準 8 4 4 2 2 3 4 2" xfId="22318"/>
    <cellStyle name="標準 8 4 4 2 2 3 4 3" xfId="36591"/>
    <cellStyle name="標準 8 4 4 2 2 3 5" xfId="15184"/>
    <cellStyle name="標準 8 4 4 2 2 3 6" xfId="29457"/>
    <cellStyle name="標準 8 4 4 2 2 4" xfId="1763"/>
    <cellStyle name="標準 8 4 4 2 2 4 2" xfId="3544"/>
    <cellStyle name="標準 8 4 4 2 2 4 2 2" xfId="7155"/>
    <cellStyle name="標準 8 4 4 2 2 4 2 2 2" xfId="14289"/>
    <cellStyle name="標準 8 4 4 2 2 4 2 2 2 2" xfId="28557"/>
    <cellStyle name="標準 8 4 4 2 2 4 2 2 2 3" xfId="42830"/>
    <cellStyle name="標準 8 4 4 2 2 4 2 2 3" xfId="21423"/>
    <cellStyle name="標準 8 4 4 2 2 4 2 2 4" xfId="35696"/>
    <cellStyle name="標準 8 4 4 2 2 4 2 3" xfId="10722"/>
    <cellStyle name="標準 8 4 4 2 2 4 2 3 2" xfId="24990"/>
    <cellStyle name="標準 8 4 4 2 2 4 2 3 3" xfId="39263"/>
    <cellStyle name="標準 8 4 4 2 2 4 2 4" xfId="17856"/>
    <cellStyle name="標準 8 4 4 2 2 4 2 5" xfId="32129"/>
    <cellStyle name="標準 8 4 4 2 2 4 3" xfId="5374"/>
    <cellStyle name="標準 8 4 4 2 2 4 3 2" xfId="12508"/>
    <cellStyle name="標準 8 4 4 2 2 4 3 2 2" xfId="26776"/>
    <cellStyle name="標準 8 4 4 2 2 4 3 2 3" xfId="41049"/>
    <cellStyle name="標準 8 4 4 2 2 4 3 3" xfId="19642"/>
    <cellStyle name="標準 8 4 4 2 2 4 3 4" xfId="33915"/>
    <cellStyle name="標準 8 4 4 2 2 4 4" xfId="8941"/>
    <cellStyle name="標準 8 4 4 2 2 4 4 2" xfId="23209"/>
    <cellStyle name="標準 8 4 4 2 2 4 4 3" xfId="37482"/>
    <cellStyle name="標準 8 4 4 2 2 4 5" xfId="16075"/>
    <cellStyle name="標準 8 4 4 2 2 4 6" xfId="30348"/>
    <cellStyle name="標準 8 4 4 2 2 5" xfId="2208"/>
    <cellStyle name="標準 8 4 4 2 2 5 2" xfId="5819"/>
    <cellStyle name="標準 8 4 4 2 2 5 2 2" xfId="12953"/>
    <cellStyle name="標準 8 4 4 2 2 5 2 2 2" xfId="27221"/>
    <cellStyle name="標準 8 4 4 2 2 5 2 2 3" xfId="41494"/>
    <cellStyle name="標準 8 4 4 2 2 5 2 3" xfId="20087"/>
    <cellStyle name="標準 8 4 4 2 2 5 2 4" xfId="34360"/>
    <cellStyle name="標準 8 4 4 2 2 5 3" xfId="9386"/>
    <cellStyle name="標準 8 4 4 2 2 5 3 2" xfId="23654"/>
    <cellStyle name="標準 8 4 4 2 2 5 3 3" xfId="37927"/>
    <cellStyle name="標準 8 4 4 2 2 5 4" xfId="16520"/>
    <cellStyle name="標準 8 4 4 2 2 5 5" xfId="30793"/>
    <cellStyle name="標準 8 4 4 2 2 6" xfId="4038"/>
    <cellStyle name="標準 8 4 4 2 2 6 2" xfId="11172"/>
    <cellStyle name="標準 8 4 4 2 2 6 2 2" xfId="25440"/>
    <cellStyle name="標準 8 4 4 2 2 6 2 3" xfId="39713"/>
    <cellStyle name="標準 8 4 4 2 2 6 3" xfId="18306"/>
    <cellStyle name="標準 8 4 4 2 2 6 4" xfId="32579"/>
    <cellStyle name="標準 8 4 4 2 2 7" xfId="7605"/>
    <cellStyle name="標準 8 4 4 2 2 7 2" xfId="21873"/>
    <cellStyle name="標準 8 4 4 2 2 7 3" xfId="36146"/>
    <cellStyle name="標準 8 4 4 2 2 8" xfId="14739"/>
    <cellStyle name="標準 8 4 4 2 2 9" xfId="29012"/>
    <cellStyle name="標準 8 4 4 2 3" xfId="1112"/>
    <cellStyle name="標準 8 4 4 2 3 2" xfId="2893"/>
    <cellStyle name="標準 8 4 4 2 3 2 2" xfId="6504"/>
    <cellStyle name="標準 8 4 4 2 3 2 2 2" xfId="13638"/>
    <cellStyle name="標準 8 4 4 2 3 2 2 2 2" xfId="27906"/>
    <cellStyle name="標準 8 4 4 2 3 2 2 2 3" xfId="42179"/>
    <cellStyle name="標準 8 4 4 2 3 2 2 3" xfId="20772"/>
    <cellStyle name="標準 8 4 4 2 3 2 2 4" xfId="35045"/>
    <cellStyle name="標準 8 4 4 2 3 2 3" xfId="10071"/>
    <cellStyle name="標準 8 4 4 2 3 2 3 2" xfId="24339"/>
    <cellStyle name="標準 8 4 4 2 3 2 3 3" xfId="38612"/>
    <cellStyle name="標準 8 4 4 2 3 2 4" xfId="17205"/>
    <cellStyle name="標準 8 4 4 2 3 2 5" xfId="31478"/>
    <cellStyle name="標準 8 4 4 2 3 3" xfId="4723"/>
    <cellStyle name="標準 8 4 4 2 3 3 2" xfId="11857"/>
    <cellStyle name="標準 8 4 4 2 3 3 2 2" xfId="26125"/>
    <cellStyle name="標準 8 4 4 2 3 3 2 3" xfId="40398"/>
    <cellStyle name="標準 8 4 4 2 3 3 3" xfId="18991"/>
    <cellStyle name="標準 8 4 4 2 3 3 4" xfId="33264"/>
    <cellStyle name="標準 8 4 4 2 3 4" xfId="8290"/>
    <cellStyle name="標準 8 4 4 2 3 4 2" xfId="22558"/>
    <cellStyle name="標準 8 4 4 2 3 4 3" xfId="36831"/>
    <cellStyle name="標準 8 4 4 2 3 5" xfId="15424"/>
    <cellStyle name="標準 8 4 4 2 3 6" xfId="29697"/>
    <cellStyle name="標準 8 4 4 2 4" xfId="666"/>
    <cellStyle name="標準 8 4 4 2 4 2" xfId="2447"/>
    <cellStyle name="標準 8 4 4 2 4 2 2" xfId="6058"/>
    <cellStyle name="標準 8 4 4 2 4 2 2 2" xfId="13192"/>
    <cellStyle name="標準 8 4 4 2 4 2 2 2 2" xfId="27460"/>
    <cellStyle name="標準 8 4 4 2 4 2 2 2 3" xfId="41733"/>
    <cellStyle name="標準 8 4 4 2 4 2 2 3" xfId="20326"/>
    <cellStyle name="標準 8 4 4 2 4 2 2 4" xfId="34599"/>
    <cellStyle name="標準 8 4 4 2 4 2 3" xfId="9625"/>
    <cellStyle name="標準 8 4 4 2 4 2 3 2" xfId="23893"/>
    <cellStyle name="標準 8 4 4 2 4 2 3 3" xfId="38166"/>
    <cellStyle name="標準 8 4 4 2 4 2 4" xfId="16759"/>
    <cellStyle name="標準 8 4 4 2 4 2 5" xfId="31032"/>
    <cellStyle name="標準 8 4 4 2 4 3" xfId="4277"/>
    <cellStyle name="標準 8 4 4 2 4 3 2" xfId="11411"/>
    <cellStyle name="標準 8 4 4 2 4 3 2 2" xfId="25679"/>
    <cellStyle name="標準 8 4 4 2 4 3 2 3" xfId="39952"/>
    <cellStyle name="標準 8 4 4 2 4 3 3" xfId="18545"/>
    <cellStyle name="標準 8 4 4 2 4 3 4" xfId="32818"/>
    <cellStyle name="標準 8 4 4 2 4 4" xfId="7844"/>
    <cellStyle name="標準 8 4 4 2 4 4 2" xfId="22112"/>
    <cellStyle name="標準 8 4 4 2 4 4 3" xfId="36385"/>
    <cellStyle name="標準 8 4 4 2 4 5" xfId="14978"/>
    <cellStyle name="標準 8 4 4 2 4 6" xfId="29251"/>
    <cellStyle name="標準 8 4 4 2 5" xfId="1557"/>
    <cellStyle name="標準 8 4 4 2 5 2" xfId="3338"/>
    <cellStyle name="標準 8 4 4 2 5 2 2" xfId="6949"/>
    <cellStyle name="標準 8 4 4 2 5 2 2 2" xfId="14083"/>
    <cellStyle name="標準 8 4 4 2 5 2 2 2 2" xfId="28351"/>
    <cellStyle name="標準 8 4 4 2 5 2 2 2 3" xfId="42624"/>
    <cellStyle name="標準 8 4 4 2 5 2 2 3" xfId="21217"/>
    <cellStyle name="標準 8 4 4 2 5 2 2 4" xfId="35490"/>
    <cellStyle name="標準 8 4 4 2 5 2 3" xfId="10516"/>
    <cellStyle name="標準 8 4 4 2 5 2 3 2" xfId="24784"/>
    <cellStyle name="標準 8 4 4 2 5 2 3 3" xfId="39057"/>
    <cellStyle name="標準 8 4 4 2 5 2 4" xfId="17650"/>
    <cellStyle name="標準 8 4 4 2 5 2 5" xfId="31923"/>
    <cellStyle name="標準 8 4 4 2 5 3" xfId="5168"/>
    <cellStyle name="標準 8 4 4 2 5 3 2" xfId="12302"/>
    <cellStyle name="標準 8 4 4 2 5 3 2 2" xfId="26570"/>
    <cellStyle name="標準 8 4 4 2 5 3 2 3" xfId="40843"/>
    <cellStyle name="標準 8 4 4 2 5 3 3" xfId="19436"/>
    <cellStyle name="標準 8 4 4 2 5 3 4" xfId="33709"/>
    <cellStyle name="標準 8 4 4 2 5 4" xfId="8735"/>
    <cellStyle name="標準 8 4 4 2 5 4 2" xfId="23003"/>
    <cellStyle name="標準 8 4 4 2 5 4 3" xfId="37276"/>
    <cellStyle name="標準 8 4 4 2 5 5" xfId="15869"/>
    <cellStyle name="標準 8 4 4 2 5 6" xfId="30142"/>
    <cellStyle name="標準 8 4 4 2 6" xfId="2002"/>
    <cellStyle name="標準 8 4 4 2 6 2" xfId="5613"/>
    <cellStyle name="標準 8 4 4 2 6 2 2" xfId="12747"/>
    <cellStyle name="標準 8 4 4 2 6 2 2 2" xfId="27015"/>
    <cellStyle name="標準 8 4 4 2 6 2 2 3" xfId="41288"/>
    <cellStyle name="標準 8 4 4 2 6 2 3" xfId="19881"/>
    <cellStyle name="標準 8 4 4 2 6 2 4" xfId="34154"/>
    <cellStyle name="標準 8 4 4 2 6 3" xfId="9180"/>
    <cellStyle name="標準 8 4 4 2 6 3 2" xfId="23448"/>
    <cellStyle name="標準 8 4 4 2 6 3 3" xfId="37721"/>
    <cellStyle name="標準 8 4 4 2 6 4" xfId="16314"/>
    <cellStyle name="標準 8 4 4 2 6 5" xfId="30587"/>
    <cellStyle name="標準 8 4 4 2 7" xfId="3832"/>
    <cellStyle name="標準 8 4 4 2 7 2" xfId="10966"/>
    <cellStyle name="標準 8 4 4 2 7 2 2" xfId="25234"/>
    <cellStyle name="標準 8 4 4 2 7 2 3" xfId="39507"/>
    <cellStyle name="標準 8 4 4 2 7 3" xfId="18100"/>
    <cellStyle name="標準 8 4 4 2 7 4" xfId="32373"/>
    <cellStyle name="標準 8 4 4 2 8" xfId="7399"/>
    <cellStyle name="標準 8 4 4 2 8 2" xfId="21667"/>
    <cellStyle name="標準 8 4 4 2 8 3" xfId="35940"/>
    <cellStyle name="標準 8 4 4 2 9" xfId="14533"/>
    <cellStyle name="標準 8 4 4 3" xfId="316"/>
    <cellStyle name="標準 8 4 4 3 2" xfId="1207"/>
    <cellStyle name="標準 8 4 4 3 2 2" xfId="2988"/>
    <cellStyle name="標準 8 4 4 3 2 2 2" xfId="6599"/>
    <cellStyle name="標準 8 4 4 3 2 2 2 2" xfId="13733"/>
    <cellStyle name="標準 8 4 4 3 2 2 2 2 2" xfId="28001"/>
    <cellStyle name="標準 8 4 4 3 2 2 2 2 3" xfId="42274"/>
    <cellStyle name="標準 8 4 4 3 2 2 2 3" xfId="20867"/>
    <cellStyle name="標準 8 4 4 3 2 2 2 4" xfId="35140"/>
    <cellStyle name="標準 8 4 4 3 2 2 3" xfId="10166"/>
    <cellStyle name="標準 8 4 4 3 2 2 3 2" xfId="24434"/>
    <cellStyle name="標準 8 4 4 3 2 2 3 3" xfId="38707"/>
    <cellStyle name="標準 8 4 4 3 2 2 4" xfId="17300"/>
    <cellStyle name="標準 8 4 4 3 2 2 5" xfId="31573"/>
    <cellStyle name="標準 8 4 4 3 2 3" xfId="4818"/>
    <cellStyle name="標準 8 4 4 3 2 3 2" xfId="11952"/>
    <cellStyle name="標準 8 4 4 3 2 3 2 2" xfId="26220"/>
    <cellStyle name="標準 8 4 4 3 2 3 2 3" xfId="40493"/>
    <cellStyle name="標準 8 4 4 3 2 3 3" xfId="19086"/>
    <cellStyle name="標準 8 4 4 3 2 3 4" xfId="33359"/>
    <cellStyle name="標準 8 4 4 3 2 4" xfId="8385"/>
    <cellStyle name="標準 8 4 4 3 2 4 2" xfId="22653"/>
    <cellStyle name="標準 8 4 4 3 2 4 3" xfId="36926"/>
    <cellStyle name="標準 8 4 4 3 2 5" xfId="15519"/>
    <cellStyle name="標準 8 4 4 3 2 6" xfId="29792"/>
    <cellStyle name="標準 8 4 4 3 3" xfId="761"/>
    <cellStyle name="標準 8 4 4 3 3 2" xfId="2542"/>
    <cellStyle name="標準 8 4 4 3 3 2 2" xfId="6153"/>
    <cellStyle name="標準 8 4 4 3 3 2 2 2" xfId="13287"/>
    <cellStyle name="標準 8 4 4 3 3 2 2 2 2" xfId="27555"/>
    <cellStyle name="標準 8 4 4 3 3 2 2 2 3" xfId="41828"/>
    <cellStyle name="標準 8 4 4 3 3 2 2 3" xfId="20421"/>
    <cellStyle name="標準 8 4 4 3 3 2 2 4" xfId="34694"/>
    <cellStyle name="標準 8 4 4 3 3 2 3" xfId="9720"/>
    <cellStyle name="標準 8 4 4 3 3 2 3 2" xfId="23988"/>
    <cellStyle name="標準 8 4 4 3 3 2 3 3" xfId="38261"/>
    <cellStyle name="標準 8 4 4 3 3 2 4" xfId="16854"/>
    <cellStyle name="標準 8 4 4 3 3 2 5" xfId="31127"/>
    <cellStyle name="標準 8 4 4 3 3 3" xfId="4372"/>
    <cellStyle name="標準 8 4 4 3 3 3 2" xfId="11506"/>
    <cellStyle name="標準 8 4 4 3 3 3 2 2" xfId="25774"/>
    <cellStyle name="標準 8 4 4 3 3 3 2 3" xfId="40047"/>
    <cellStyle name="標準 8 4 4 3 3 3 3" xfId="18640"/>
    <cellStyle name="標準 8 4 4 3 3 3 4" xfId="32913"/>
    <cellStyle name="標準 8 4 4 3 3 4" xfId="7939"/>
    <cellStyle name="標準 8 4 4 3 3 4 2" xfId="22207"/>
    <cellStyle name="標準 8 4 4 3 3 4 3" xfId="36480"/>
    <cellStyle name="標準 8 4 4 3 3 5" xfId="15073"/>
    <cellStyle name="標準 8 4 4 3 3 6" xfId="29346"/>
    <cellStyle name="標準 8 4 4 3 4" xfId="1652"/>
    <cellStyle name="標準 8 4 4 3 4 2" xfId="3433"/>
    <cellStyle name="標準 8 4 4 3 4 2 2" xfId="7044"/>
    <cellStyle name="標準 8 4 4 3 4 2 2 2" xfId="14178"/>
    <cellStyle name="標準 8 4 4 3 4 2 2 2 2" xfId="28446"/>
    <cellStyle name="標準 8 4 4 3 4 2 2 2 3" xfId="42719"/>
    <cellStyle name="標準 8 4 4 3 4 2 2 3" xfId="21312"/>
    <cellStyle name="標準 8 4 4 3 4 2 2 4" xfId="35585"/>
    <cellStyle name="標準 8 4 4 3 4 2 3" xfId="10611"/>
    <cellStyle name="標準 8 4 4 3 4 2 3 2" xfId="24879"/>
    <cellStyle name="標準 8 4 4 3 4 2 3 3" xfId="39152"/>
    <cellStyle name="標準 8 4 4 3 4 2 4" xfId="17745"/>
    <cellStyle name="標準 8 4 4 3 4 2 5" xfId="32018"/>
    <cellStyle name="標準 8 4 4 3 4 3" xfId="5263"/>
    <cellStyle name="標準 8 4 4 3 4 3 2" xfId="12397"/>
    <cellStyle name="標準 8 4 4 3 4 3 2 2" xfId="26665"/>
    <cellStyle name="標準 8 4 4 3 4 3 2 3" xfId="40938"/>
    <cellStyle name="標準 8 4 4 3 4 3 3" xfId="19531"/>
    <cellStyle name="標準 8 4 4 3 4 3 4" xfId="33804"/>
    <cellStyle name="標準 8 4 4 3 4 4" xfId="8830"/>
    <cellStyle name="標準 8 4 4 3 4 4 2" xfId="23098"/>
    <cellStyle name="標準 8 4 4 3 4 4 3" xfId="37371"/>
    <cellStyle name="標準 8 4 4 3 4 5" xfId="15964"/>
    <cellStyle name="標準 8 4 4 3 4 6" xfId="30237"/>
    <cellStyle name="標準 8 4 4 3 5" xfId="2097"/>
    <cellStyle name="標準 8 4 4 3 5 2" xfId="5708"/>
    <cellStyle name="標準 8 4 4 3 5 2 2" xfId="12842"/>
    <cellStyle name="標準 8 4 4 3 5 2 2 2" xfId="27110"/>
    <cellStyle name="標準 8 4 4 3 5 2 2 3" xfId="41383"/>
    <cellStyle name="標準 8 4 4 3 5 2 3" xfId="19976"/>
    <cellStyle name="標準 8 4 4 3 5 2 4" xfId="34249"/>
    <cellStyle name="標準 8 4 4 3 5 3" xfId="9275"/>
    <cellStyle name="標準 8 4 4 3 5 3 2" xfId="23543"/>
    <cellStyle name="標準 8 4 4 3 5 3 3" xfId="37816"/>
    <cellStyle name="標準 8 4 4 3 5 4" xfId="16409"/>
    <cellStyle name="標準 8 4 4 3 5 5" xfId="30682"/>
    <cellStyle name="標準 8 4 4 3 6" xfId="3927"/>
    <cellStyle name="標準 8 4 4 3 6 2" xfId="11061"/>
    <cellStyle name="標準 8 4 4 3 6 2 2" xfId="25329"/>
    <cellStyle name="標準 8 4 4 3 6 2 3" xfId="39602"/>
    <cellStyle name="標準 8 4 4 3 6 3" xfId="18195"/>
    <cellStyle name="標準 8 4 4 3 6 4" xfId="32468"/>
    <cellStyle name="標準 8 4 4 3 7" xfId="7494"/>
    <cellStyle name="標準 8 4 4 3 7 2" xfId="21762"/>
    <cellStyle name="標準 8 4 4 3 7 3" xfId="36035"/>
    <cellStyle name="標準 8 4 4 3 8" xfId="14628"/>
    <cellStyle name="標準 8 4 4 3 9" xfId="28901"/>
    <cellStyle name="標準 8 4 4 4" xfId="985"/>
    <cellStyle name="標準 8 4 4 4 2" xfId="2766"/>
    <cellStyle name="標準 8 4 4 4 2 2" xfId="6377"/>
    <cellStyle name="標準 8 4 4 4 2 2 2" xfId="13511"/>
    <cellStyle name="標準 8 4 4 4 2 2 2 2" xfId="27779"/>
    <cellStyle name="標準 8 4 4 4 2 2 2 3" xfId="42052"/>
    <cellStyle name="標準 8 4 4 4 2 2 3" xfId="20645"/>
    <cellStyle name="標準 8 4 4 4 2 2 4" xfId="34918"/>
    <cellStyle name="標準 8 4 4 4 2 3" xfId="9944"/>
    <cellStyle name="標準 8 4 4 4 2 3 2" xfId="24212"/>
    <cellStyle name="標準 8 4 4 4 2 3 3" xfId="38485"/>
    <cellStyle name="標準 8 4 4 4 2 4" xfId="17078"/>
    <cellStyle name="標準 8 4 4 4 2 5" xfId="31351"/>
    <cellStyle name="標準 8 4 4 4 3" xfId="4596"/>
    <cellStyle name="標準 8 4 4 4 3 2" xfId="11730"/>
    <cellStyle name="標準 8 4 4 4 3 2 2" xfId="25998"/>
    <cellStyle name="標準 8 4 4 4 3 2 3" xfId="40271"/>
    <cellStyle name="標準 8 4 4 4 3 3" xfId="18864"/>
    <cellStyle name="標準 8 4 4 4 3 4" xfId="33137"/>
    <cellStyle name="標準 8 4 4 4 4" xfId="8163"/>
    <cellStyle name="標準 8 4 4 4 4 2" xfId="22431"/>
    <cellStyle name="標準 8 4 4 4 4 3" xfId="36704"/>
    <cellStyle name="標準 8 4 4 4 5" xfId="15297"/>
    <cellStyle name="標準 8 4 4 4 6" xfId="29570"/>
    <cellStyle name="標準 8 4 4 5" xfId="539"/>
    <cellStyle name="標準 8 4 4 5 2" xfId="2320"/>
    <cellStyle name="標準 8 4 4 5 2 2" xfId="5931"/>
    <cellStyle name="標準 8 4 4 5 2 2 2" xfId="13065"/>
    <cellStyle name="標準 8 4 4 5 2 2 2 2" xfId="27333"/>
    <cellStyle name="標準 8 4 4 5 2 2 2 3" xfId="41606"/>
    <cellStyle name="標準 8 4 4 5 2 2 3" xfId="20199"/>
    <cellStyle name="標準 8 4 4 5 2 2 4" xfId="34472"/>
    <cellStyle name="標準 8 4 4 5 2 3" xfId="9498"/>
    <cellStyle name="標準 8 4 4 5 2 3 2" xfId="23766"/>
    <cellStyle name="標準 8 4 4 5 2 3 3" xfId="38039"/>
    <cellStyle name="標準 8 4 4 5 2 4" xfId="16632"/>
    <cellStyle name="標準 8 4 4 5 2 5" xfId="30905"/>
    <cellStyle name="標準 8 4 4 5 3" xfId="4150"/>
    <cellStyle name="標準 8 4 4 5 3 2" xfId="11284"/>
    <cellStyle name="標準 8 4 4 5 3 2 2" xfId="25552"/>
    <cellStyle name="標準 8 4 4 5 3 2 3" xfId="39825"/>
    <cellStyle name="標準 8 4 4 5 3 3" xfId="18418"/>
    <cellStyle name="標準 8 4 4 5 3 4" xfId="32691"/>
    <cellStyle name="標準 8 4 4 5 4" xfId="7717"/>
    <cellStyle name="標準 8 4 4 5 4 2" xfId="21985"/>
    <cellStyle name="標準 8 4 4 5 4 3" xfId="36258"/>
    <cellStyle name="標準 8 4 4 5 5" xfId="14851"/>
    <cellStyle name="標準 8 4 4 5 6" xfId="29124"/>
    <cellStyle name="標準 8 4 4 6" xfId="1430"/>
    <cellStyle name="標準 8 4 4 6 2" xfId="3211"/>
    <cellStyle name="標準 8 4 4 6 2 2" xfId="6822"/>
    <cellStyle name="標準 8 4 4 6 2 2 2" xfId="13956"/>
    <cellStyle name="標準 8 4 4 6 2 2 2 2" xfId="28224"/>
    <cellStyle name="標準 8 4 4 6 2 2 2 3" xfId="42497"/>
    <cellStyle name="標準 8 4 4 6 2 2 3" xfId="21090"/>
    <cellStyle name="標準 8 4 4 6 2 2 4" xfId="35363"/>
    <cellStyle name="標準 8 4 4 6 2 3" xfId="10389"/>
    <cellStyle name="標準 8 4 4 6 2 3 2" xfId="24657"/>
    <cellStyle name="標準 8 4 4 6 2 3 3" xfId="38930"/>
    <cellStyle name="標準 8 4 4 6 2 4" xfId="17523"/>
    <cellStyle name="標準 8 4 4 6 2 5" xfId="31796"/>
    <cellStyle name="標準 8 4 4 6 3" xfId="5041"/>
    <cellStyle name="標準 8 4 4 6 3 2" xfId="12175"/>
    <cellStyle name="標準 8 4 4 6 3 2 2" xfId="26443"/>
    <cellStyle name="標準 8 4 4 6 3 2 3" xfId="40716"/>
    <cellStyle name="標準 8 4 4 6 3 3" xfId="19309"/>
    <cellStyle name="標準 8 4 4 6 3 4" xfId="33582"/>
    <cellStyle name="標準 8 4 4 6 4" xfId="8608"/>
    <cellStyle name="標準 8 4 4 6 4 2" xfId="22876"/>
    <cellStyle name="標準 8 4 4 6 4 3" xfId="37149"/>
    <cellStyle name="標準 8 4 4 6 5" xfId="15742"/>
    <cellStyle name="標準 8 4 4 6 6" xfId="30015"/>
    <cellStyle name="標準 8 4 4 7" xfId="1875"/>
    <cellStyle name="標準 8 4 4 7 2" xfId="5486"/>
    <cellStyle name="標準 8 4 4 7 2 2" xfId="12620"/>
    <cellStyle name="標準 8 4 4 7 2 2 2" xfId="26888"/>
    <cellStyle name="標準 8 4 4 7 2 2 3" xfId="41161"/>
    <cellStyle name="標準 8 4 4 7 2 3" xfId="19754"/>
    <cellStyle name="標準 8 4 4 7 2 4" xfId="34027"/>
    <cellStyle name="標準 8 4 4 7 3" xfId="9053"/>
    <cellStyle name="標準 8 4 4 7 3 2" xfId="23321"/>
    <cellStyle name="標準 8 4 4 7 3 3" xfId="37594"/>
    <cellStyle name="標準 8 4 4 7 4" xfId="16187"/>
    <cellStyle name="標準 8 4 4 7 5" xfId="30460"/>
    <cellStyle name="標準 8 4 4 8" xfId="3705"/>
    <cellStyle name="標準 8 4 4 8 2" xfId="10839"/>
    <cellStyle name="標準 8 4 4 8 2 2" xfId="25107"/>
    <cellStyle name="標準 8 4 4 8 2 3" xfId="39380"/>
    <cellStyle name="標準 8 4 4 8 3" xfId="17973"/>
    <cellStyle name="標準 8 4 4 8 4" xfId="32246"/>
    <cellStyle name="標準 8 4 4 9" xfId="7272"/>
    <cellStyle name="標準 8 4 4 9 2" xfId="21540"/>
    <cellStyle name="標準 8 4 4 9 3" xfId="35813"/>
    <cellStyle name="標準 8 4 5" xfId="222"/>
    <cellStyle name="標準 8 4 5 10" xfId="28807"/>
    <cellStyle name="標準 8 4 5 2" xfId="353"/>
    <cellStyle name="標準 8 4 5 2 2" xfId="1244"/>
    <cellStyle name="標準 8 4 5 2 2 2" xfId="3025"/>
    <cellStyle name="標準 8 4 5 2 2 2 2" xfId="6636"/>
    <cellStyle name="標準 8 4 5 2 2 2 2 2" xfId="13770"/>
    <cellStyle name="標準 8 4 5 2 2 2 2 2 2" xfId="28038"/>
    <cellStyle name="標準 8 4 5 2 2 2 2 2 3" xfId="42311"/>
    <cellStyle name="標準 8 4 5 2 2 2 2 3" xfId="20904"/>
    <cellStyle name="標準 8 4 5 2 2 2 2 4" xfId="35177"/>
    <cellStyle name="標準 8 4 5 2 2 2 3" xfId="10203"/>
    <cellStyle name="標準 8 4 5 2 2 2 3 2" xfId="24471"/>
    <cellStyle name="標準 8 4 5 2 2 2 3 3" xfId="38744"/>
    <cellStyle name="標準 8 4 5 2 2 2 4" xfId="17337"/>
    <cellStyle name="標準 8 4 5 2 2 2 5" xfId="31610"/>
    <cellStyle name="標準 8 4 5 2 2 3" xfId="4855"/>
    <cellStyle name="標準 8 4 5 2 2 3 2" xfId="11989"/>
    <cellStyle name="標準 8 4 5 2 2 3 2 2" xfId="26257"/>
    <cellStyle name="標準 8 4 5 2 2 3 2 3" xfId="40530"/>
    <cellStyle name="標準 8 4 5 2 2 3 3" xfId="19123"/>
    <cellStyle name="標準 8 4 5 2 2 3 4" xfId="33396"/>
    <cellStyle name="標準 8 4 5 2 2 4" xfId="8422"/>
    <cellStyle name="標準 8 4 5 2 2 4 2" xfId="22690"/>
    <cellStyle name="標準 8 4 5 2 2 4 3" xfId="36963"/>
    <cellStyle name="標準 8 4 5 2 2 5" xfId="15556"/>
    <cellStyle name="標準 8 4 5 2 2 6" xfId="29829"/>
    <cellStyle name="標準 8 4 5 2 3" xfId="798"/>
    <cellStyle name="標準 8 4 5 2 3 2" xfId="2579"/>
    <cellStyle name="標準 8 4 5 2 3 2 2" xfId="6190"/>
    <cellStyle name="標準 8 4 5 2 3 2 2 2" xfId="13324"/>
    <cellStyle name="標準 8 4 5 2 3 2 2 2 2" xfId="27592"/>
    <cellStyle name="標準 8 4 5 2 3 2 2 2 3" xfId="41865"/>
    <cellStyle name="標準 8 4 5 2 3 2 2 3" xfId="20458"/>
    <cellStyle name="標準 8 4 5 2 3 2 2 4" xfId="34731"/>
    <cellStyle name="標準 8 4 5 2 3 2 3" xfId="9757"/>
    <cellStyle name="標準 8 4 5 2 3 2 3 2" xfId="24025"/>
    <cellStyle name="標準 8 4 5 2 3 2 3 3" xfId="38298"/>
    <cellStyle name="標準 8 4 5 2 3 2 4" xfId="16891"/>
    <cellStyle name="標準 8 4 5 2 3 2 5" xfId="31164"/>
    <cellStyle name="標準 8 4 5 2 3 3" xfId="4409"/>
    <cellStyle name="標準 8 4 5 2 3 3 2" xfId="11543"/>
    <cellStyle name="標準 8 4 5 2 3 3 2 2" xfId="25811"/>
    <cellStyle name="標準 8 4 5 2 3 3 2 3" xfId="40084"/>
    <cellStyle name="標準 8 4 5 2 3 3 3" xfId="18677"/>
    <cellStyle name="標準 8 4 5 2 3 3 4" xfId="32950"/>
    <cellStyle name="標準 8 4 5 2 3 4" xfId="7976"/>
    <cellStyle name="標準 8 4 5 2 3 4 2" xfId="22244"/>
    <cellStyle name="標準 8 4 5 2 3 4 3" xfId="36517"/>
    <cellStyle name="標準 8 4 5 2 3 5" xfId="15110"/>
    <cellStyle name="標準 8 4 5 2 3 6" xfId="29383"/>
    <cellStyle name="標準 8 4 5 2 4" xfId="1689"/>
    <cellStyle name="標準 8 4 5 2 4 2" xfId="3470"/>
    <cellStyle name="標準 8 4 5 2 4 2 2" xfId="7081"/>
    <cellStyle name="標準 8 4 5 2 4 2 2 2" xfId="14215"/>
    <cellStyle name="標準 8 4 5 2 4 2 2 2 2" xfId="28483"/>
    <cellStyle name="標準 8 4 5 2 4 2 2 2 3" xfId="42756"/>
    <cellStyle name="標準 8 4 5 2 4 2 2 3" xfId="21349"/>
    <cellStyle name="標準 8 4 5 2 4 2 2 4" xfId="35622"/>
    <cellStyle name="標準 8 4 5 2 4 2 3" xfId="10648"/>
    <cellStyle name="標準 8 4 5 2 4 2 3 2" xfId="24916"/>
    <cellStyle name="標準 8 4 5 2 4 2 3 3" xfId="39189"/>
    <cellStyle name="標準 8 4 5 2 4 2 4" xfId="17782"/>
    <cellStyle name="標準 8 4 5 2 4 2 5" xfId="32055"/>
    <cellStyle name="標準 8 4 5 2 4 3" xfId="5300"/>
    <cellStyle name="標準 8 4 5 2 4 3 2" xfId="12434"/>
    <cellStyle name="標準 8 4 5 2 4 3 2 2" xfId="26702"/>
    <cellStyle name="標準 8 4 5 2 4 3 2 3" xfId="40975"/>
    <cellStyle name="標準 8 4 5 2 4 3 3" xfId="19568"/>
    <cellStyle name="標準 8 4 5 2 4 3 4" xfId="33841"/>
    <cellStyle name="標準 8 4 5 2 4 4" xfId="8867"/>
    <cellStyle name="標準 8 4 5 2 4 4 2" xfId="23135"/>
    <cellStyle name="標準 8 4 5 2 4 4 3" xfId="37408"/>
    <cellStyle name="標準 8 4 5 2 4 5" xfId="16001"/>
    <cellStyle name="標準 8 4 5 2 4 6" xfId="30274"/>
    <cellStyle name="標準 8 4 5 2 5" xfId="2134"/>
    <cellStyle name="標準 8 4 5 2 5 2" xfId="5745"/>
    <cellStyle name="標準 8 4 5 2 5 2 2" xfId="12879"/>
    <cellStyle name="標準 8 4 5 2 5 2 2 2" xfId="27147"/>
    <cellStyle name="標準 8 4 5 2 5 2 2 3" xfId="41420"/>
    <cellStyle name="標準 8 4 5 2 5 2 3" xfId="20013"/>
    <cellStyle name="標準 8 4 5 2 5 2 4" xfId="34286"/>
    <cellStyle name="標準 8 4 5 2 5 3" xfId="9312"/>
    <cellStyle name="標準 8 4 5 2 5 3 2" xfId="23580"/>
    <cellStyle name="標準 8 4 5 2 5 3 3" xfId="37853"/>
    <cellStyle name="標準 8 4 5 2 5 4" xfId="16446"/>
    <cellStyle name="標準 8 4 5 2 5 5" xfId="30719"/>
    <cellStyle name="標準 8 4 5 2 6" xfId="3964"/>
    <cellStyle name="標準 8 4 5 2 6 2" xfId="11098"/>
    <cellStyle name="標準 8 4 5 2 6 2 2" xfId="25366"/>
    <cellStyle name="標準 8 4 5 2 6 2 3" xfId="39639"/>
    <cellStyle name="標準 8 4 5 2 6 3" xfId="18232"/>
    <cellStyle name="標準 8 4 5 2 6 4" xfId="32505"/>
    <cellStyle name="標準 8 4 5 2 7" xfId="7531"/>
    <cellStyle name="標準 8 4 5 2 7 2" xfId="21799"/>
    <cellStyle name="標準 8 4 5 2 7 3" xfId="36072"/>
    <cellStyle name="標準 8 4 5 2 8" xfId="14665"/>
    <cellStyle name="標準 8 4 5 2 9" xfId="28938"/>
    <cellStyle name="標準 8 4 5 3" xfId="1113"/>
    <cellStyle name="標準 8 4 5 3 2" xfId="2894"/>
    <cellStyle name="標準 8 4 5 3 2 2" xfId="6505"/>
    <cellStyle name="標準 8 4 5 3 2 2 2" xfId="13639"/>
    <cellStyle name="標準 8 4 5 3 2 2 2 2" xfId="27907"/>
    <cellStyle name="標準 8 4 5 3 2 2 2 3" xfId="42180"/>
    <cellStyle name="標準 8 4 5 3 2 2 3" xfId="20773"/>
    <cellStyle name="標準 8 4 5 3 2 2 4" xfId="35046"/>
    <cellStyle name="標準 8 4 5 3 2 3" xfId="10072"/>
    <cellStyle name="標準 8 4 5 3 2 3 2" xfId="24340"/>
    <cellStyle name="標準 8 4 5 3 2 3 3" xfId="38613"/>
    <cellStyle name="標準 8 4 5 3 2 4" xfId="17206"/>
    <cellStyle name="標準 8 4 5 3 2 5" xfId="31479"/>
    <cellStyle name="標準 8 4 5 3 3" xfId="4724"/>
    <cellStyle name="標準 8 4 5 3 3 2" xfId="11858"/>
    <cellStyle name="標準 8 4 5 3 3 2 2" xfId="26126"/>
    <cellStyle name="標準 8 4 5 3 3 2 3" xfId="40399"/>
    <cellStyle name="標準 8 4 5 3 3 3" xfId="18992"/>
    <cellStyle name="標準 8 4 5 3 3 4" xfId="33265"/>
    <cellStyle name="標準 8 4 5 3 4" xfId="8291"/>
    <cellStyle name="標準 8 4 5 3 4 2" xfId="22559"/>
    <cellStyle name="標準 8 4 5 3 4 3" xfId="36832"/>
    <cellStyle name="標準 8 4 5 3 5" xfId="15425"/>
    <cellStyle name="標準 8 4 5 3 6" xfId="29698"/>
    <cellStyle name="標準 8 4 5 4" xfId="667"/>
    <cellStyle name="標準 8 4 5 4 2" xfId="2448"/>
    <cellStyle name="標準 8 4 5 4 2 2" xfId="6059"/>
    <cellStyle name="標準 8 4 5 4 2 2 2" xfId="13193"/>
    <cellStyle name="標準 8 4 5 4 2 2 2 2" xfId="27461"/>
    <cellStyle name="標準 8 4 5 4 2 2 2 3" xfId="41734"/>
    <cellStyle name="標準 8 4 5 4 2 2 3" xfId="20327"/>
    <cellStyle name="標準 8 4 5 4 2 2 4" xfId="34600"/>
    <cellStyle name="標準 8 4 5 4 2 3" xfId="9626"/>
    <cellStyle name="標準 8 4 5 4 2 3 2" xfId="23894"/>
    <cellStyle name="標準 8 4 5 4 2 3 3" xfId="38167"/>
    <cellStyle name="標準 8 4 5 4 2 4" xfId="16760"/>
    <cellStyle name="標準 8 4 5 4 2 5" xfId="31033"/>
    <cellStyle name="標準 8 4 5 4 3" xfId="4278"/>
    <cellStyle name="標準 8 4 5 4 3 2" xfId="11412"/>
    <cellStyle name="標準 8 4 5 4 3 2 2" xfId="25680"/>
    <cellStyle name="標準 8 4 5 4 3 2 3" xfId="39953"/>
    <cellStyle name="標準 8 4 5 4 3 3" xfId="18546"/>
    <cellStyle name="標準 8 4 5 4 3 4" xfId="32819"/>
    <cellStyle name="標準 8 4 5 4 4" xfId="7845"/>
    <cellStyle name="標準 8 4 5 4 4 2" xfId="22113"/>
    <cellStyle name="標準 8 4 5 4 4 3" xfId="36386"/>
    <cellStyle name="標準 8 4 5 4 5" xfId="14979"/>
    <cellStyle name="標準 8 4 5 4 6" xfId="29252"/>
    <cellStyle name="標準 8 4 5 5" xfId="1558"/>
    <cellStyle name="標準 8 4 5 5 2" xfId="3339"/>
    <cellStyle name="標準 8 4 5 5 2 2" xfId="6950"/>
    <cellStyle name="標準 8 4 5 5 2 2 2" xfId="14084"/>
    <cellStyle name="標準 8 4 5 5 2 2 2 2" xfId="28352"/>
    <cellStyle name="標準 8 4 5 5 2 2 2 3" xfId="42625"/>
    <cellStyle name="標準 8 4 5 5 2 2 3" xfId="21218"/>
    <cellStyle name="標準 8 4 5 5 2 2 4" xfId="35491"/>
    <cellStyle name="標準 8 4 5 5 2 3" xfId="10517"/>
    <cellStyle name="標準 8 4 5 5 2 3 2" xfId="24785"/>
    <cellStyle name="標準 8 4 5 5 2 3 3" xfId="39058"/>
    <cellStyle name="標準 8 4 5 5 2 4" xfId="17651"/>
    <cellStyle name="標準 8 4 5 5 2 5" xfId="31924"/>
    <cellStyle name="標準 8 4 5 5 3" xfId="5169"/>
    <cellStyle name="標準 8 4 5 5 3 2" xfId="12303"/>
    <cellStyle name="標準 8 4 5 5 3 2 2" xfId="26571"/>
    <cellStyle name="標準 8 4 5 5 3 2 3" xfId="40844"/>
    <cellStyle name="標準 8 4 5 5 3 3" xfId="19437"/>
    <cellStyle name="標準 8 4 5 5 3 4" xfId="33710"/>
    <cellStyle name="標準 8 4 5 5 4" xfId="8736"/>
    <cellStyle name="標準 8 4 5 5 4 2" xfId="23004"/>
    <cellStyle name="標準 8 4 5 5 4 3" xfId="37277"/>
    <cellStyle name="標準 8 4 5 5 5" xfId="15870"/>
    <cellStyle name="標準 8 4 5 5 6" xfId="30143"/>
    <cellStyle name="標準 8 4 5 6" xfId="2003"/>
    <cellStyle name="標準 8 4 5 6 2" xfId="5614"/>
    <cellStyle name="標準 8 4 5 6 2 2" xfId="12748"/>
    <cellStyle name="標準 8 4 5 6 2 2 2" xfId="27016"/>
    <cellStyle name="標準 8 4 5 6 2 2 3" xfId="41289"/>
    <cellStyle name="標準 8 4 5 6 2 3" xfId="19882"/>
    <cellStyle name="標準 8 4 5 6 2 4" xfId="34155"/>
    <cellStyle name="標準 8 4 5 6 3" xfId="9181"/>
    <cellStyle name="標準 8 4 5 6 3 2" xfId="23449"/>
    <cellStyle name="標準 8 4 5 6 3 3" xfId="37722"/>
    <cellStyle name="標準 8 4 5 6 4" xfId="16315"/>
    <cellStyle name="標準 8 4 5 6 5" xfId="30588"/>
    <cellStyle name="標準 8 4 5 7" xfId="3833"/>
    <cellStyle name="標準 8 4 5 7 2" xfId="10967"/>
    <cellStyle name="標準 8 4 5 7 2 2" xfId="25235"/>
    <cellStyle name="標準 8 4 5 7 2 3" xfId="39508"/>
    <cellStyle name="標準 8 4 5 7 3" xfId="18101"/>
    <cellStyle name="標準 8 4 5 7 4" xfId="32374"/>
    <cellStyle name="標準 8 4 5 8" xfId="7400"/>
    <cellStyle name="標準 8 4 5 8 2" xfId="21668"/>
    <cellStyle name="標準 8 4 5 8 3" xfId="35941"/>
    <cellStyle name="標準 8 4 5 9" xfId="14534"/>
    <cellStyle name="標準 8 4 6" xfId="242"/>
    <cellStyle name="標準 8 4 6 2" xfId="1133"/>
    <cellStyle name="標準 8 4 6 2 2" xfId="2914"/>
    <cellStyle name="標準 8 4 6 2 2 2" xfId="6525"/>
    <cellStyle name="標準 8 4 6 2 2 2 2" xfId="13659"/>
    <cellStyle name="標準 8 4 6 2 2 2 2 2" xfId="27927"/>
    <cellStyle name="標準 8 4 6 2 2 2 2 3" xfId="42200"/>
    <cellStyle name="標準 8 4 6 2 2 2 3" xfId="20793"/>
    <cellStyle name="標準 8 4 6 2 2 2 4" xfId="35066"/>
    <cellStyle name="標準 8 4 6 2 2 3" xfId="10092"/>
    <cellStyle name="標準 8 4 6 2 2 3 2" xfId="24360"/>
    <cellStyle name="標準 8 4 6 2 2 3 3" xfId="38633"/>
    <cellStyle name="標準 8 4 6 2 2 4" xfId="17226"/>
    <cellStyle name="標準 8 4 6 2 2 5" xfId="31499"/>
    <cellStyle name="標準 8 4 6 2 3" xfId="4744"/>
    <cellStyle name="標準 8 4 6 2 3 2" xfId="11878"/>
    <cellStyle name="標準 8 4 6 2 3 2 2" xfId="26146"/>
    <cellStyle name="標準 8 4 6 2 3 2 3" xfId="40419"/>
    <cellStyle name="標準 8 4 6 2 3 3" xfId="19012"/>
    <cellStyle name="標準 8 4 6 2 3 4" xfId="33285"/>
    <cellStyle name="標準 8 4 6 2 4" xfId="8311"/>
    <cellStyle name="標準 8 4 6 2 4 2" xfId="22579"/>
    <cellStyle name="標準 8 4 6 2 4 3" xfId="36852"/>
    <cellStyle name="標準 8 4 6 2 5" xfId="15445"/>
    <cellStyle name="標準 8 4 6 2 6" xfId="29718"/>
    <cellStyle name="標準 8 4 6 3" xfId="687"/>
    <cellStyle name="標準 8 4 6 3 2" xfId="2468"/>
    <cellStyle name="標準 8 4 6 3 2 2" xfId="6079"/>
    <cellStyle name="標準 8 4 6 3 2 2 2" xfId="13213"/>
    <cellStyle name="標準 8 4 6 3 2 2 2 2" xfId="27481"/>
    <cellStyle name="標準 8 4 6 3 2 2 2 3" xfId="41754"/>
    <cellStyle name="標準 8 4 6 3 2 2 3" xfId="20347"/>
    <cellStyle name="標準 8 4 6 3 2 2 4" xfId="34620"/>
    <cellStyle name="標準 8 4 6 3 2 3" xfId="9646"/>
    <cellStyle name="標準 8 4 6 3 2 3 2" xfId="23914"/>
    <cellStyle name="標準 8 4 6 3 2 3 3" xfId="38187"/>
    <cellStyle name="標準 8 4 6 3 2 4" xfId="16780"/>
    <cellStyle name="標準 8 4 6 3 2 5" xfId="31053"/>
    <cellStyle name="標準 8 4 6 3 3" xfId="4298"/>
    <cellStyle name="標準 8 4 6 3 3 2" xfId="11432"/>
    <cellStyle name="標準 8 4 6 3 3 2 2" xfId="25700"/>
    <cellStyle name="標準 8 4 6 3 3 2 3" xfId="39973"/>
    <cellStyle name="標準 8 4 6 3 3 3" xfId="18566"/>
    <cellStyle name="標準 8 4 6 3 3 4" xfId="32839"/>
    <cellStyle name="標準 8 4 6 3 4" xfId="7865"/>
    <cellStyle name="標準 8 4 6 3 4 2" xfId="22133"/>
    <cellStyle name="標準 8 4 6 3 4 3" xfId="36406"/>
    <cellStyle name="標準 8 4 6 3 5" xfId="14999"/>
    <cellStyle name="標準 8 4 6 3 6" xfId="29272"/>
    <cellStyle name="標準 8 4 6 4" xfId="1578"/>
    <cellStyle name="標準 8 4 6 4 2" xfId="3359"/>
    <cellStyle name="標準 8 4 6 4 2 2" xfId="6970"/>
    <cellStyle name="標準 8 4 6 4 2 2 2" xfId="14104"/>
    <cellStyle name="標準 8 4 6 4 2 2 2 2" xfId="28372"/>
    <cellStyle name="標準 8 4 6 4 2 2 2 3" xfId="42645"/>
    <cellStyle name="標準 8 4 6 4 2 2 3" xfId="21238"/>
    <cellStyle name="標準 8 4 6 4 2 2 4" xfId="35511"/>
    <cellStyle name="標準 8 4 6 4 2 3" xfId="10537"/>
    <cellStyle name="標準 8 4 6 4 2 3 2" xfId="24805"/>
    <cellStyle name="標準 8 4 6 4 2 3 3" xfId="39078"/>
    <cellStyle name="標準 8 4 6 4 2 4" xfId="17671"/>
    <cellStyle name="標準 8 4 6 4 2 5" xfId="31944"/>
    <cellStyle name="標準 8 4 6 4 3" xfId="5189"/>
    <cellStyle name="標準 8 4 6 4 3 2" xfId="12323"/>
    <cellStyle name="標準 8 4 6 4 3 2 2" xfId="26591"/>
    <cellStyle name="標準 8 4 6 4 3 2 3" xfId="40864"/>
    <cellStyle name="標準 8 4 6 4 3 3" xfId="19457"/>
    <cellStyle name="標準 8 4 6 4 3 4" xfId="33730"/>
    <cellStyle name="標準 8 4 6 4 4" xfId="8756"/>
    <cellStyle name="標準 8 4 6 4 4 2" xfId="23024"/>
    <cellStyle name="標準 8 4 6 4 4 3" xfId="37297"/>
    <cellStyle name="標準 8 4 6 4 5" xfId="15890"/>
    <cellStyle name="標準 8 4 6 4 6" xfId="30163"/>
    <cellStyle name="標準 8 4 6 5" xfId="2023"/>
    <cellStyle name="標準 8 4 6 5 2" xfId="5634"/>
    <cellStyle name="標準 8 4 6 5 2 2" xfId="12768"/>
    <cellStyle name="標準 8 4 6 5 2 2 2" xfId="27036"/>
    <cellStyle name="標準 8 4 6 5 2 2 3" xfId="41309"/>
    <cellStyle name="標準 8 4 6 5 2 3" xfId="19902"/>
    <cellStyle name="標準 8 4 6 5 2 4" xfId="34175"/>
    <cellStyle name="標準 8 4 6 5 3" xfId="9201"/>
    <cellStyle name="標準 8 4 6 5 3 2" xfId="23469"/>
    <cellStyle name="標準 8 4 6 5 3 3" xfId="37742"/>
    <cellStyle name="標準 8 4 6 5 4" xfId="16335"/>
    <cellStyle name="標準 8 4 6 5 5" xfId="30608"/>
    <cellStyle name="標準 8 4 6 6" xfId="3853"/>
    <cellStyle name="標準 8 4 6 6 2" xfId="10987"/>
    <cellStyle name="標準 8 4 6 6 2 2" xfId="25255"/>
    <cellStyle name="標準 8 4 6 6 2 3" xfId="39528"/>
    <cellStyle name="標準 8 4 6 6 3" xfId="18121"/>
    <cellStyle name="標準 8 4 6 6 4" xfId="32394"/>
    <cellStyle name="標準 8 4 6 7" xfId="7420"/>
    <cellStyle name="標準 8 4 6 7 2" xfId="21688"/>
    <cellStyle name="標準 8 4 6 7 3" xfId="35961"/>
    <cellStyle name="標準 8 4 6 8" xfId="14554"/>
    <cellStyle name="標準 8 4 6 9" xfId="28827"/>
    <cellStyle name="標準 8 4 7" xfId="911"/>
    <cellStyle name="標準 8 4 7 2" xfId="2692"/>
    <cellStyle name="標準 8 4 7 2 2" xfId="6303"/>
    <cellStyle name="標準 8 4 7 2 2 2" xfId="13437"/>
    <cellStyle name="標準 8 4 7 2 2 2 2" xfId="27705"/>
    <cellStyle name="標準 8 4 7 2 2 2 3" xfId="41978"/>
    <cellStyle name="標準 8 4 7 2 2 3" xfId="20571"/>
    <cellStyle name="標準 8 4 7 2 2 4" xfId="34844"/>
    <cellStyle name="標準 8 4 7 2 3" xfId="9870"/>
    <cellStyle name="標準 8 4 7 2 3 2" xfId="24138"/>
    <cellStyle name="標準 8 4 7 2 3 3" xfId="38411"/>
    <cellStyle name="標準 8 4 7 2 4" xfId="17004"/>
    <cellStyle name="標準 8 4 7 2 5" xfId="31277"/>
    <cellStyle name="標準 8 4 7 3" xfId="4522"/>
    <cellStyle name="標準 8 4 7 3 2" xfId="11656"/>
    <cellStyle name="標準 8 4 7 3 2 2" xfId="25924"/>
    <cellStyle name="標準 8 4 7 3 2 3" xfId="40197"/>
    <cellStyle name="標準 8 4 7 3 3" xfId="18790"/>
    <cellStyle name="標準 8 4 7 3 4" xfId="33063"/>
    <cellStyle name="標準 8 4 7 4" xfId="8089"/>
    <cellStyle name="標準 8 4 7 4 2" xfId="22357"/>
    <cellStyle name="標準 8 4 7 4 3" xfId="36630"/>
    <cellStyle name="標準 8 4 7 5" xfId="15223"/>
    <cellStyle name="標準 8 4 7 6" xfId="29496"/>
    <cellStyle name="標準 8 4 8" xfId="465"/>
    <cellStyle name="標準 8 4 8 2" xfId="2246"/>
    <cellStyle name="標準 8 4 8 2 2" xfId="5857"/>
    <cellStyle name="標準 8 4 8 2 2 2" xfId="12991"/>
    <cellStyle name="標準 8 4 8 2 2 2 2" xfId="27259"/>
    <cellStyle name="標準 8 4 8 2 2 2 3" xfId="41532"/>
    <cellStyle name="標準 8 4 8 2 2 3" xfId="20125"/>
    <cellStyle name="標準 8 4 8 2 2 4" xfId="34398"/>
    <cellStyle name="標準 8 4 8 2 3" xfId="9424"/>
    <cellStyle name="標準 8 4 8 2 3 2" xfId="23692"/>
    <cellStyle name="標準 8 4 8 2 3 3" xfId="37965"/>
    <cellStyle name="標準 8 4 8 2 4" xfId="16558"/>
    <cellStyle name="標準 8 4 8 2 5" xfId="30831"/>
    <cellStyle name="標準 8 4 8 3" xfId="4076"/>
    <cellStyle name="標準 8 4 8 3 2" xfId="11210"/>
    <cellStyle name="標準 8 4 8 3 2 2" xfId="25478"/>
    <cellStyle name="標準 8 4 8 3 2 3" xfId="39751"/>
    <cellStyle name="標準 8 4 8 3 3" xfId="18344"/>
    <cellStyle name="標準 8 4 8 3 4" xfId="32617"/>
    <cellStyle name="標準 8 4 8 4" xfId="7643"/>
    <cellStyle name="標準 8 4 8 4 2" xfId="21911"/>
    <cellStyle name="標準 8 4 8 4 3" xfId="36184"/>
    <cellStyle name="標準 8 4 8 5" xfId="14777"/>
    <cellStyle name="標準 8 4 8 6" xfId="29050"/>
    <cellStyle name="標準 8 4 9" xfId="1356"/>
    <cellStyle name="標準 8 4 9 2" xfId="3137"/>
    <cellStyle name="標準 8 4 9 2 2" xfId="6748"/>
    <cellStyle name="標準 8 4 9 2 2 2" xfId="13882"/>
    <cellStyle name="標準 8 4 9 2 2 2 2" xfId="28150"/>
    <cellStyle name="標準 8 4 9 2 2 2 3" xfId="42423"/>
    <cellStyle name="標準 8 4 9 2 2 3" xfId="21016"/>
    <cellStyle name="標準 8 4 9 2 2 4" xfId="35289"/>
    <cellStyle name="標準 8 4 9 2 3" xfId="10315"/>
    <cellStyle name="標準 8 4 9 2 3 2" xfId="24583"/>
    <cellStyle name="標準 8 4 9 2 3 3" xfId="38856"/>
    <cellStyle name="標準 8 4 9 2 4" xfId="17449"/>
    <cellStyle name="標準 8 4 9 2 5" xfId="31722"/>
    <cellStyle name="標準 8 4 9 3" xfId="4967"/>
    <cellStyle name="標準 8 4 9 3 2" xfId="12101"/>
    <cellStyle name="標準 8 4 9 3 2 2" xfId="26369"/>
    <cellStyle name="標準 8 4 9 3 2 3" xfId="40642"/>
    <cellStyle name="標準 8 4 9 3 3" xfId="19235"/>
    <cellStyle name="標準 8 4 9 3 4" xfId="33508"/>
    <cellStyle name="標準 8 4 9 4" xfId="8534"/>
    <cellStyle name="標準 8 4 9 4 2" xfId="22802"/>
    <cellStyle name="標準 8 4 9 4 3" xfId="37075"/>
    <cellStyle name="標準 8 4 9 5" xfId="15668"/>
    <cellStyle name="標準 8 4 9 6" xfId="29941"/>
    <cellStyle name="標準 8 5" xfId="29"/>
    <cellStyle name="標準 8 5 10" xfId="3640"/>
    <cellStyle name="標準 8 5 10 2" xfId="10774"/>
    <cellStyle name="標準 8 5 10 2 2" xfId="25042"/>
    <cellStyle name="標準 8 5 10 2 3" xfId="39315"/>
    <cellStyle name="標準 8 5 10 3" xfId="17908"/>
    <cellStyle name="標準 8 5 10 4" xfId="32181"/>
    <cellStyle name="標準 8 5 11" xfId="7207"/>
    <cellStyle name="標準 8 5 11 2" xfId="21475"/>
    <cellStyle name="標準 8 5 11 3" xfId="35748"/>
    <cellStyle name="標準 8 5 12" xfId="14341"/>
    <cellStyle name="標準 8 5 13" xfId="28614"/>
    <cellStyle name="標準 8 5 2" xfId="66"/>
    <cellStyle name="標準 8 5 2 10" xfId="14378"/>
    <cellStyle name="標準 8 5 2 11" xfId="28651"/>
    <cellStyle name="標準 8 5 2 2" xfId="223"/>
    <cellStyle name="標準 8 5 2 2 10" xfId="28808"/>
    <cellStyle name="標準 8 5 2 2 2" xfId="399"/>
    <cellStyle name="標準 8 5 2 2 2 2" xfId="1290"/>
    <cellStyle name="標準 8 5 2 2 2 2 2" xfId="3071"/>
    <cellStyle name="標準 8 5 2 2 2 2 2 2" xfId="6682"/>
    <cellStyle name="標準 8 5 2 2 2 2 2 2 2" xfId="13816"/>
    <cellStyle name="標準 8 5 2 2 2 2 2 2 2 2" xfId="28084"/>
    <cellStyle name="標準 8 5 2 2 2 2 2 2 2 3" xfId="42357"/>
    <cellStyle name="標準 8 5 2 2 2 2 2 2 3" xfId="20950"/>
    <cellStyle name="標準 8 5 2 2 2 2 2 2 4" xfId="35223"/>
    <cellStyle name="標準 8 5 2 2 2 2 2 3" xfId="10249"/>
    <cellStyle name="標準 8 5 2 2 2 2 2 3 2" xfId="24517"/>
    <cellStyle name="標準 8 5 2 2 2 2 2 3 3" xfId="38790"/>
    <cellStyle name="標準 8 5 2 2 2 2 2 4" xfId="17383"/>
    <cellStyle name="標準 8 5 2 2 2 2 2 5" xfId="31656"/>
    <cellStyle name="標準 8 5 2 2 2 2 3" xfId="4901"/>
    <cellStyle name="標準 8 5 2 2 2 2 3 2" xfId="12035"/>
    <cellStyle name="標準 8 5 2 2 2 2 3 2 2" xfId="26303"/>
    <cellStyle name="標準 8 5 2 2 2 2 3 2 3" xfId="40576"/>
    <cellStyle name="標準 8 5 2 2 2 2 3 3" xfId="19169"/>
    <cellStyle name="標準 8 5 2 2 2 2 3 4" xfId="33442"/>
    <cellStyle name="標準 8 5 2 2 2 2 4" xfId="8468"/>
    <cellStyle name="標準 8 5 2 2 2 2 4 2" xfId="22736"/>
    <cellStyle name="標準 8 5 2 2 2 2 4 3" xfId="37009"/>
    <cellStyle name="標準 8 5 2 2 2 2 5" xfId="15602"/>
    <cellStyle name="標準 8 5 2 2 2 2 6" xfId="29875"/>
    <cellStyle name="標準 8 5 2 2 2 3" xfId="844"/>
    <cellStyle name="標準 8 5 2 2 2 3 2" xfId="2625"/>
    <cellStyle name="標準 8 5 2 2 2 3 2 2" xfId="6236"/>
    <cellStyle name="標準 8 5 2 2 2 3 2 2 2" xfId="13370"/>
    <cellStyle name="標準 8 5 2 2 2 3 2 2 2 2" xfId="27638"/>
    <cellStyle name="標準 8 5 2 2 2 3 2 2 2 3" xfId="41911"/>
    <cellStyle name="標準 8 5 2 2 2 3 2 2 3" xfId="20504"/>
    <cellStyle name="標準 8 5 2 2 2 3 2 2 4" xfId="34777"/>
    <cellStyle name="標準 8 5 2 2 2 3 2 3" xfId="9803"/>
    <cellStyle name="標準 8 5 2 2 2 3 2 3 2" xfId="24071"/>
    <cellStyle name="標準 8 5 2 2 2 3 2 3 3" xfId="38344"/>
    <cellStyle name="標準 8 5 2 2 2 3 2 4" xfId="16937"/>
    <cellStyle name="標準 8 5 2 2 2 3 2 5" xfId="31210"/>
    <cellStyle name="標準 8 5 2 2 2 3 3" xfId="4455"/>
    <cellStyle name="標準 8 5 2 2 2 3 3 2" xfId="11589"/>
    <cellStyle name="標準 8 5 2 2 2 3 3 2 2" xfId="25857"/>
    <cellStyle name="標準 8 5 2 2 2 3 3 2 3" xfId="40130"/>
    <cellStyle name="標準 8 5 2 2 2 3 3 3" xfId="18723"/>
    <cellStyle name="標準 8 5 2 2 2 3 3 4" xfId="32996"/>
    <cellStyle name="標準 8 5 2 2 2 3 4" xfId="8022"/>
    <cellStyle name="標準 8 5 2 2 2 3 4 2" xfId="22290"/>
    <cellStyle name="標準 8 5 2 2 2 3 4 3" xfId="36563"/>
    <cellStyle name="標準 8 5 2 2 2 3 5" xfId="15156"/>
    <cellStyle name="標準 8 5 2 2 2 3 6" xfId="29429"/>
    <cellStyle name="標準 8 5 2 2 2 4" xfId="1735"/>
    <cellStyle name="標準 8 5 2 2 2 4 2" xfId="3516"/>
    <cellStyle name="標準 8 5 2 2 2 4 2 2" xfId="7127"/>
    <cellStyle name="標準 8 5 2 2 2 4 2 2 2" xfId="14261"/>
    <cellStyle name="標準 8 5 2 2 2 4 2 2 2 2" xfId="28529"/>
    <cellStyle name="標準 8 5 2 2 2 4 2 2 2 3" xfId="42802"/>
    <cellStyle name="標準 8 5 2 2 2 4 2 2 3" xfId="21395"/>
    <cellStyle name="標準 8 5 2 2 2 4 2 2 4" xfId="35668"/>
    <cellStyle name="標準 8 5 2 2 2 4 2 3" xfId="10694"/>
    <cellStyle name="標準 8 5 2 2 2 4 2 3 2" xfId="24962"/>
    <cellStyle name="標準 8 5 2 2 2 4 2 3 3" xfId="39235"/>
    <cellStyle name="標準 8 5 2 2 2 4 2 4" xfId="17828"/>
    <cellStyle name="標準 8 5 2 2 2 4 2 5" xfId="32101"/>
    <cellStyle name="標準 8 5 2 2 2 4 3" xfId="5346"/>
    <cellStyle name="標準 8 5 2 2 2 4 3 2" xfId="12480"/>
    <cellStyle name="標準 8 5 2 2 2 4 3 2 2" xfId="26748"/>
    <cellStyle name="標準 8 5 2 2 2 4 3 2 3" xfId="41021"/>
    <cellStyle name="標準 8 5 2 2 2 4 3 3" xfId="19614"/>
    <cellStyle name="標準 8 5 2 2 2 4 3 4" xfId="33887"/>
    <cellStyle name="標準 8 5 2 2 2 4 4" xfId="8913"/>
    <cellStyle name="標準 8 5 2 2 2 4 4 2" xfId="23181"/>
    <cellStyle name="標準 8 5 2 2 2 4 4 3" xfId="37454"/>
    <cellStyle name="標準 8 5 2 2 2 4 5" xfId="16047"/>
    <cellStyle name="標準 8 5 2 2 2 4 6" xfId="30320"/>
    <cellStyle name="標準 8 5 2 2 2 5" xfId="2180"/>
    <cellStyle name="標準 8 5 2 2 2 5 2" xfId="5791"/>
    <cellStyle name="標準 8 5 2 2 2 5 2 2" xfId="12925"/>
    <cellStyle name="標準 8 5 2 2 2 5 2 2 2" xfId="27193"/>
    <cellStyle name="標準 8 5 2 2 2 5 2 2 3" xfId="41466"/>
    <cellStyle name="標準 8 5 2 2 2 5 2 3" xfId="20059"/>
    <cellStyle name="標準 8 5 2 2 2 5 2 4" xfId="34332"/>
    <cellStyle name="標準 8 5 2 2 2 5 3" xfId="9358"/>
    <cellStyle name="標準 8 5 2 2 2 5 3 2" xfId="23626"/>
    <cellStyle name="標準 8 5 2 2 2 5 3 3" xfId="37899"/>
    <cellStyle name="標準 8 5 2 2 2 5 4" xfId="16492"/>
    <cellStyle name="標準 8 5 2 2 2 5 5" xfId="30765"/>
    <cellStyle name="標準 8 5 2 2 2 6" xfId="4010"/>
    <cellStyle name="標準 8 5 2 2 2 6 2" xfId="11144"/>
    <cellStyle name="標準 8 5 2 2 2 6 2 2" xfId="25412"/>
    <cellStyle name="標準 8 5 2 2 2 6 2 3" xfId="39685"/>
    <cellStyle name="標準 8 5 2 2 2 6 3" xfId="18278"/>
    <cellStyle name="標準 8 5 2 2 2 6 4" xfId="32551"/>
    <cellStyle name="標準 8 5 2 2 2 7" xfId="7577"/>
    <cellStyle name="標準 8 5 2 2 2 7 2" xfId="21845"/>
    <cellStyle name="標準 8 5 2 2 2 7 3" xfId="36118"/>
    <cellStyle name="標準 8 5 2 2 2 8" xfId="14711"/>
    <cellStyle name="標準 8 5 2 2 2 9" xfId="28984"/>
    <cellStyle name="標準 8 5 2 2 3" xfId="1114"/>
    <cellStyle name="標準 8 5 2 2 3 2" xfId="2895"/>
    <cellStyle name="標準 8 5 2 2 3 2 2" xfId="6506"/>
    <cellStyle name="標準 8 5 2 2 3 2 2 2" xfId="13640"/>
    <cellStyle name="標準 8 5 2 2 3 2 2 2 2" xfId="27908"/>
    <cellStyle name="標準 8 5 2 2 3 2 2 2 3" xfId="42181"/>
    <cellStyle name="標準 8 5 2 2 3 2 2 3" xfId="20774"/>
    <cellStyle name="標準 8 5 2 2 3 2 2 4" xfId="35047"/>
    <cellStyle name="標準 8 5 2 2 3 2 3" xfId="10073"/>
    <cellStyle name="標準 8 5 2 2 3 2 3 2" xfId="24341"/>
    <cellStyle name="標準 8 5 2 2 3 2 3 3" xfId="38614"/>
    <cellStyle name="標準 8 5 2 2 3 2 4" xfId="17207"/>
    <cellStyle name="標準 8 5 2 2 3 2 5" xfId="31480"/>
    <cellStyle name="標準 8 5 2 2 3 3" xfId="4725"/>
    <cellStyle name="標準 8 5 2 2 3 3 2" xfId="11859"/>
    <cellStyle name="標準 8 5 2 2 3 3 2 2" xfId="26127"/>
    <cellStyle name="標準 8 5 2 2 3 3 2 3" xfId="40400"/>
    <cellStyle name="標準 8 5 2 2 3 3 3" xfId="18993"/>
    <cellStyle name="標準 8 5 2 2 3 3 4" xfId="33266"/>
    <cellStyle name="標準 8 5 2 2 3 4" xfId="8292"/>
    <cellStyle name="標準 8 5 2 2 3 4 2" xfId="22560"/>
    <cellStyle name="標準 8 5 2 2 3 4 3" xfId="36833"/>
    <cellStyle name="標準 8 5 2 2 3 5" xfId="15426"/>
    <cellStyle name="標準 8 5 2 2 3 6" xfId="29699"/>
    <cellStyle name="標準 8 5 2 2 4" xfId="668"/>
    <cellStyle name="標準 8 5 2 2 4 2" xfId="2449"/>
    <cellStyle name="標準 8 5 2 2 4 2 2" xfId="6060"/>
    <cellStyle name="標準 8 5 2 2 4 2 2 2" xfId="13194"/>
    <cellStyle name="標準 8 5 2 2 4 2 2 2 2" xfId="27462"/>
    <cellStyle name="標準 8 5 2 2 4 2 2 2 3" xfId="41735"/>
    <cellStyle name="標準 8 5 2 2 4 2 2 3" xfId="20328"/>
    <cellStyle name="標準 8 5 2 2 4 2 2 4" xfId="34601"/>
    <cellStyle name="標準 8 5 2 2 4 2 3" xfId="9627"/>
    <cellStyle name="標準 8 5 2 2 4 2 3 2" xfId="23895"/>
    <cellStyle name="標準 8 5 2 2 4 2 3 3" xfId="38168"/>
    <cellStyle name="標準 8 5 2 2 4 2 4" xfId="16761"/>
    <cellStyle name="標準 8 5 2 2 4 2 5" xfId="31034"/>
    <cellStyle name="標準 8 5 2 2 4 3" xfId="4279"/>
    <cellStyle name="標準 8 5 2 2 4 3 2" xfId="11413"/>
    <cellStyle name="標準 8 5 2 2 4 3 2 2" xfId="25681"/>
    <cellStyle name="標準 8 5 2 2 4 3 2 3" xfId="39954"/>
    <cellStyle name="標準 8 5 2 2 4 3 3" xfId="18547"/>
    <cellStyle name="標準 8 5 2 2 4 3 4" xfId="32820"/>
    <cellStyle name="標準 8 5 2 2 4 4" xfId="7846"/>
    <cellStyle name="標準 8 5 2 2 4 4 2" xfId="22114"/>
    <cellStyle name="標準 8 5 2 2 4 4 3" xfId="36387"/>
    <cellStyle name="標準 8 5 2 2 4 5" xfId="14980"/>
    <cellStyle name="標準 8 5 2 2 4 6" xfId="29253"/>
    <cellStyle name="標準 8 5 2 2 5" xfId="1559"/>
    <cellStyle name="標準 8 5 2 2 5 2" xfId="3340"/>
    <cellStyle name="標準 8 5 2 2 5 2 2" xfId="6951"/>
    <cellStyle name="標準 8 5 2 2 5 2 2 2" xfId="14085"/>
    <cellStyle name="標準 8 5 2 2 5 2 2 2 2" xfId="28353"/>
    <cellStyle name="標準 8 5 2 2 5 2 2 2 3" xfId="42626"/>
    <cellStyle name="標準 8 5 2 2 5 2 2 3" xfId="21219"/>
    <cellStyle name="標準 8 5 2 2 5 2 2 4" xfId="35492"/>
    <cellStyle name="標準 8 5 2 2 5 2 3" xfId="10518"/>
    <cellStyle name="標準 8 5 2 2 5 2 3 2" xfId="24786"/>
    <cellStyle name="標準 8 5 2 2 5 2 3 3" xfId="39059"/>
    <cellStyle name="標準 8 5 2 2 5 2 4" xfId="17652"/>
    <cellStyle name="標準 8 5 2 2 5 2 5" xfId="31925"/>
    <cellStyle name="標準 8 5 2 2 5 3" xfId="5170"/>
    <cellStyle name="標準 8 5 2 2 5 3 2" xfId="12304"/>
    <cellStyle name="標準 8 5 2 2 5 3 2 2" xfId="26572"/>
    <cellStyle name="標準 8 5 2 2 5 3 2 3" xfId="40845"/>
    <cellStyle name="標準 8 5 2 2 5 3 3" xfId="19438"/>
    <cellStyle name="標準 8 5 2 2 5 3 4" xfId="33711"/>
    <cellStyle name="標準 8 5 2 2 5 4" xfId="8737"/>
    <cellStyle name="標準 8 5 2 2 5 4 2" xfId="23005"/>
    <cellStyle name="標準 8 5 2 2 5 4 3" xfId="37278"/>
    <cellStyle name="標準 8 5 2 2 5 5" xfId="15871"/>
    <cellStyle name="標準 8 5 2 2 5 6" xfId="30144"/>
    <cellStyle name="標準 8 5 2 2 6" xfId="2004"/>
    <cellStyle name="標準 8 5 2 2 6 2" xfId="5615"/>
    <cellStyle name="標準 8 5 2 2 6 2 2" xfId="12749"/>
    <cellStyle name="標準 8 5 2 2 6 2 2 2" xfId="27017"/>
    <cellStyle name="標準 8 5 2 2 6 2 2 3" xfId="41290"/>
    <cellStyle name="標準 8 5 2 2 6 2 3" xfId="19883"/>
    <cellStyle name="標準 8 5 2 2 6 2 4" xfId="34156"/>
    <cellStyle name="標準 8 5 2 2 6 3" xfId="9182"/>
    <cellStyle name="標準 8 5 2 2 6 3 2" xfId="23450"/>
    <cellStyle name="標準 8 5 2 2 6 3 3" xfId="37723"/>
    <cellStyle name="標準 8 5 2 2 6 4" xfId="16316"/>
    <cellStyle name="標準 8 5 2 2 6 5" xfId="30589"/>
    <cellStyle name="標準 8 5 2 2 7" xfId="3834"/>
    <cellStyle name="標準 8 5 2 2 7 2" xfId="10968"/>
    <cellStyle name="標準 8 5 2 2 7 2 2" xfId="25236"/>
    <cellStyle name="標準 8 5 2 2 7 2 3" xfId="39509"/>
    <cellStyle name="標準 8 5 2 2 7 3" xfId="18102"/>
    <cellStyle name="標準 8 5 2 2 7 4" xfId="32375"/>
    <cellStyle name="標準 8 5 2 2 8" xfId="7401"/>
    <cellStyle name="標準 8 5 2 2 8 2" xfId="21669"/>
    <cellStyle name="標準 8 5 2 2 8 3" xfId="35942"/>
    <cellStyle name="標準 8 5 2 2 9" xfId="14535"/>
    <cellStyle name="標準 8 5 2 3" xfId="288"/>
    <cellStyle name="標準 8 5 2 3 2" xfId="1179"/>
    <cellStyle name="標準 8 5 2 3 2 2" xfId="2960"/>
    <cellStyle name="標準 8 5 2 3 2 2 2" xfId="6571"/>
    <cellStyle name="標準 8 5 2 3 2 2 2 2" xfId="13705"/>
    <cellStyle name="標準 8 5 2 3 2 2 2 2 2" xfId="27973"/>
    <cellStyle name="標準 8 5 2 3 2 2 2 2 3" xfId="42246"/>
    <cellStyle name="標準 8 5 2 3 2 2 2 3" xfId="20839"/>
    <cellStyle name="標準 8 5 2 3 2 2 2 4" xfId="35112"/>
    <cellStyle name="標準 8 5 2 3 2 2 3" xfId="10138"/>
    <cellStyle name="標準 8 5 2 3 2 2 3 2" xfId="24406"/>
    <cellStyle name="標準 8 5 2 3 2 2 3 3" xfId="38679"/>
    <cellStyle name="標準 8 5 2 3 2 2 4" xfId="17272"/>
    <cellStyle name="標準 8 5 2 3 2 2 5" xfId="31545"/>
    <cellStyle name="標準 8 5 2 3 2 3" xfId="4790"/>
    <cellStyle name="標準 8 5 2 3 2 3 2" xfId="11924"/>
    <cellStyle name="標準 8 5 2 3 2 3 2 2" xfId="26192"/>
    <cellStyle name="標準 8 5 2 3 2 3 2 3" xfId="40465"/>
    <cellStyle name="標準 8 5 2 3 2 3 3" xfId="19058"/>
    <cellStyle name="標準 8 5 2 3 2 3 4" xfId="33331"/>
    <cellStyle name="標準 8 5 2 3 2 4" xfId="8357"/>
    <cellStyle name="標準 8 5 2 3 2 4 2" xfId="22625"/>
    <cellStyle name="標準 8 5 2 3 2 4 3" xfId="36898"/>
    <cellStyle name="標準 8 5 2 3 2 5" xfId="15491"/>
    <cellStyle name="標準 8 5 2 3 2 6" xfId="29764"/>
    <cellStyle name="標準 8 5 2 3 3" xfId="733"/>
    <cellStyle name="標準 8 5 2 3 3 2" xfId="2514"/>
    <cellStyle name="標準 8 5 2 3 3 2 2" xfId="6125"/>
    <cellStyle name="標準 8 5 2 3 3 2 2 2" xfId="13259"/>
    <cellStyle name="標準 8 5 2 3 3 2 2 2 2" xfId="27527"/>
    <cellStyle name="標準 8 5 2 3 3 2 2 2 3" xfId="41800"/>
    <cellStyle name="標準 8 5 2 3 3 2 2 3" xfId="20393"/>
    <cellStyle name="標準 8 5 2 3 3 2 2 4" xfId="34666"/>
    <cellStyle name="標準 8 5 2 3 3 2 3" xfId="9692"/>
    <cellStyle name="標準 8 5 2 3 3 2 3 2" xfId="23960"/>
    <cellStyle name="標準 8 5 2 3 3 2 3 3" xfId="38233"/>
    <cellStyle name="標準 8 5 2 3 3 2 4" xfId="16826"/>
    <cellStyle name="標準 8 5 2 3 3 2 5" xfId="31099"/>
    <cellStyle name="標準 8 5 2 3 3 3" xfId="4344"/>
    <cellStyle name="標準 8 5 2 3 3 3 2" xfId="11478"/>
    <cellStyle name="標準 8 5 2 3 3 3 2 2" xfId="25746"/>
    <cellStyle name="標準 8 5 2 3 3 3 2 3" xfId="40019"/>
    <cellStyle name="標準 8 5 2 3 3 3 3" xfId="18612"/>
    <cellStyle name="標準 8 5 2 3 3 3 4" xfId="32885"/>
    <cellStyle name="標準 8 5 2 3 3 4" xfId="7911"/>
    <cellStyle name="標準 8 5 2 3 3 4 2" xfId="22179"/>
    <cellStyle name="標準 8 5 2 3 3 4 3" xfId="36452"/>
    <cellStyle name="標準 8 5 2 3 3 5" xfId="15045"/>
    <cellStyle name="標準 8 5 2 3 3 6" xfId="29318"/>
    <cellStyle name="標準 8 5 2 3 4" xfId="1624"/>
    <cellStyle name="標準 8 5 2 3 4 2" xfId="3405"/>
    <cellStyle name="標準 8 5 2 3 4 2 2" xfId="7016"/>
    <cellStyle name="標準 8 5 2 3 4 2 2 2" xfId="14150"/>
    <cellStyle name="標準 8 5 2 3 4 2 2 2 2" xfId="28418"/>
    <cellStyle name="標準 8 5 2 3 4 2 2 2 3" xfId="42691"/>
    <cellStyle name="標準 8 5 2 3 4 2 2 3" xfId="21284"/>
    <cellStyle name="標準 8 5 2 3 4 2 2 4" xfId="35557"/>
    <cellStyle name="標準 8 5 2 3 4 2 3" xfId="10583"/>
    <cellStyle name="標準 8 5 2 3 4 2 3 2" xfId="24851"/>
    <cellStyle name="標準 8 5 2 3 4 2 3 3" xfId="39124"/>
    <cellStyle name="標準 8 5 2 3 4 2 4" xfId="17717"/>
    <cellStyle name="標準 8 5 2 3 4 2 5" xfId="31990"/>
    <cellStyle name="標準 8 5 2 3 4 3" xfId="5235"/>
    <cellStyle name="標準 8 5 2 3 4 3 2" xfId="12369"/>
    <cellStyle name="標準 8 5 2 3 4 3 2 2" xfId="26637"/>
    <cellStyle name="標準 8 5 2 3 4 3 2 3" xfId="40910"/>
    <cellStyle name="標準 8 5 2 3 4 3 3" xfId="19503"/>
    <cellStyle name="標準 8 5 2 3 4 3 4" xfId="33776"/>
    <cellStyle name="標準 8 5 2 3 4 4" xfId="8802"/>
    <cellStyle name="標準 8 5 2 3 4 4 2" xfId="23070"/>
    <cellStyle name="標準 8 5 2 3 4 4 3" xfId="37343"/>
    <cellStyle name="標準 8 5 2 3 4 5" xfId="15936"/>
    <cellStyle name="標準 8 5 2 3 4 6" xfId="30209"/>
    <cellStyle name="標準 8 5 2 3 5" xfId="2069"/>
    <cellStyle name="標準 8 5 2 3 5 2" xfId="5680"/>
    <cellStyle name="標準 8 5 2 3 5 2 2" xfId="12814"/>
    <cellStyle name="標準 8 5 2 3 5 2 2 2" xfId="27082"/>
    <cellStyle name="標準 8 5 2 3 5 2 2 3" xfId="41355"/>
    <cellStyle name="標準 8 5 2 3 5 2 3" xfId="19948"/>
    <cellStyle name="標準 8 5 2 3 5 2 4" xfId="34221"/>
    <cellStyle name="標準 8 5 2 3 5 3" xfId="9247"/>
    <cellStyle name="標準 8 5 2 3 5 3 2" xfId="23515"/>
    <cellStyle name="標準 8 5 2 3 5 3 3" xfId="37788"/>
    <cellStyle name="標準 8 5 2 3 5 4" xfId="16381"/>
    <cellStyle name="標準 8 5 2 3 5 5" xfId="30654"/>
    <cellStyle name="標準 8 5 2 3 6" xfId="3899"/>
    <cellStyle name="標準 8 5 2 3 6 2" xfId="11033"/>
    <cellStyle name="標準 8 5 2 3 6 2 2" xfId="25301"/>
    <cellStyle name="標準 8 5 2 3 6 2 3" xfId="39574"/>
    <cellStyle name="標準 8 5 2 3 6 3" xfId="18167"/>
    <cellStyle name="標準 8 5 2 3 6 4" xfId="32440"/>
    <cellStyle name="標準 8 5 2 3 7" xfId="7466"/>
    <cellStyle name="標準 8 5 2 3 7 2" xfId="21734"/>
    <cellStyle name="標準 8 5 2 3 7 3" xfId="36007"/>
    <cellStyle name="標準 8 5 2 3 8" xfId="14600"/>
    <cellStyle name="標準 8 5 2 3 9" xfId="28873"/>
    <cellStyle name="標準 8 5 2 4" xfId="957"/>
    <cellStyle name="標準 8 5 2 4 2" xfId="2738"/>
    <cellStyle name="標準 8 5 2 4 2 2" xfId="6349"/>
    <cellStyle name="標準 8 5 2 4 2 2 2" xfId="13483"/>
    <cellStyle name="標準 8 5 2 4 2 2 2 2" xfId="27751"/>
    <cellStyle name="標準 8 5 2 4 2 2 2 3" xfId="42024"/>
    <cellStyle name="標準 8 5 2 4 2 2 3" xfId="20617"/>
    <cellStyle name="標準 8 5 2 4 2 2 4" xfId="34890"/>
    <cellStyle name="標準 8 5 2 4 2 3" xfId="9916"/>
    <cellStyle name="標準 8 5 2 4 2 3 2" xfId="24184"/>
    <cellStyle name="標準 8 5 2 4 2 3 3" xfId="38457"/>
    <cellStyle name="標準 8 5 2 4 2 4" xfId="17050"/>
    <cellStyle name="標準 8 5 2 4 2 5" xfId="31323"/>
    <cellStyle name="標準 8 5 2 4 3" xfId="4568"/>
    <cellStyle name="標準 8 5 2 4 3 2" xfId="11702"/>
    <cellStyle name="標準 8 5 2 4 3 2 2" xfId="25970"/>
    <cellStyle name="標準 8 5 2 4 3 2 3" xfId="40243"/>
    <cellStyle name="標準 8 5 2 4 3 3" xfId="18836"/>
    <cellStyle name="標準 8 5 2 4 3 4" xfId="33109"/>
    <cellStyle name="標準 8 5 2 4 4" xfId="8135"/>
    <cellStyle name="標準 8 5 2 4 4 2" xfId="22403"/>
    <cellStyle name="標準 8 5 2 4 4 3" xfId="36676"/>
    <cellStyle name="標準 8 5 2 4 5" xfId="15269"/>
    <cellStyle name="標準 8 5 2 4 6" xfId="29542"/>
    <cellStyle name="標準 8 5 2 5" xfId="511"/>
    <cellStyle name="標準 8 5 2 5 2" xfId="2292"/>
    <cellStyle name="標準 8 5 2 5 2 2" xfId="5903"/>
    <cellStyle name="標準 8 5 2 5 2 2 2" xfId="13037"/>
    <cellStyle name="標準 8 5 2 5 2 2 2 2" xfId="27305"/>
    <cellStyle name="標準 8 5 2 5 2 2 2 3" xfId="41578"/>
    <cellStyle name="標準 8 5 2 5 2 2 3" xfId="20171"/>
    <cellStyle name="標準 8 5 2 5 2 2 4" xfId="34444"/>
    <cellStyle name="標準 8 5 2 5 2 3" xfId="9470"/>
    <cellStyle name="標準 8 5 2 5 2 3 2" xfId="23738"/>
    <cellStyle name="標準 8 5 2 5 2 3 3" xfId="38011"/>
    <cellStyle name="標準 8 5 2 5 2 4" xfId="16604"/>
    <cellStyle name="標準 8 5 2 5 2 5" xfId="30877"/>
    <cellStyle name="標準 8 5 2 5 3" xfId="4122"/>
    <cellStyle name="標準 8 5 2 5 3 2" xfId="11256"/>
    <cellStyle name="標準 8 5 2 5 3 2 2" xfId="25524"/>
    <cellStyle name="標準 8 5 2 5 3 2 3" xfId="39797"/>
    <cellStyle name="標準 8 5 2 5 3 3" xfId="18390"/>
    <cellStyle name="標準 8 5 2 5 3 4" xfId="32663"/>
    <cellStyle name="標準 8 5 2 5 4" xfId="7689"/>
    <cellStyle name="標準 8 5 2 5 4 2" xfId="21957"/>
    <cellStyle name="標準 8 5 2 5 4 3" xfId="36230"/>
    <cellStyle name="標準 8 5 2 5 5" xfId="14823"/>
    <cellStyle name="標準 8 5 2 5 6" xfId="29096"/>
    <cellStyle name="標準 8 5 2 6" xfId="1402"/>
    <cellStyle name="標準 8 5 2 6 2" xfId="3183"/>
    <cellStyle name="標準 8 5 2 6 2 2" xfId="6794"/>
    <cellStyle name="標準 8 5 2 6 2 2 2" xfId="13928"/>
    <cellStyle name="標準 8 5 2 6 2 2 2 2" xfId="28196"/>
    <cellStyle name="標準 8 5 2 6 2 2 2 3" xfId="42469"/>
    <cellStyle name="標準 8 5 2 6 2 2 3" xfId="21062"/>
    <cellStyle name="標準 8 5 2 6 2 2 4" xfId="35335"/>
    <cellStyle name="標準 8 5 2 6 2 3" xfId="10361"/>
    <cellStyle name="標準 8 5 2 6 2 3 2" xfId="24629"/>
    <cellStyle name="標準 8 5 2 6 2 3 3" xfId="38902"/>
    <cellStyle name="標準 8 5 2 6 2 4" xfId="17495"/>
    <cellStyle name="標準 8 5 2 6 2 5" xfId="31768"/>
    <cellStyle name="標準 8 5 2 6 3" xfId="5013"/>
    <cellStyle name="標準 8 5 2 6 3 2" xfId="12147"/>
    <cellStyle name="標準 8 5 2 6 3 2 2" xfId="26415"/>
    <cellStyle name="標準 8 5 2 6 3 2 3" xfId="40688"/>
    <cellStyle name="標準 8 5 2 6 3 3" xfId="19281"/>
    <cellStyle name="標準 8 5 2 6 3 4" xfId="33554"/>
    <cellStyle name="標準 8 5 2 6 4" xfId="8580"/>
    <cellStyle name="標準 8 5 2 6 4 2" xfId="22848"/>
    <cellStyle name="標準 8 5 2 6 4 3" xfId="37121"/>
    <cellStyle name="標準 8 5 2 6 5" xfId="15714"/>
    <cellStyle name="標準 8 5 2 6 6" xfId="29987"/>
    <cellStyle name="標準 8 5 2 7" xfId="1847"/>
    <cellStyle name="標準 8 5 2 7 2" xfId="5458"/>
    <cellStyle name="標準 8 5 2 7 2 2" xfId="12592"/>
    <cellStyle name="標準 8 5 2 7 2 2 2" xfId="26860"/>
    <cellStyle name="標準 8 5 2 7 2 2 3" xfId="41133"/>
    <cellStyle name="標準 8 5 2 7 2 3" xfId="19726"/>
    <cellStyle name="標準 8 5 2 7 2 4" xfId="33999"/>
    <cellStyle name="標準 8 5 2 7 3" xfId="9025"/>
    <cellStyle name="標準 8 5 2 7 3 2" xfId="23293"/>
    <cellStyle name="標準 8 5 2 7 3 3" xfId="37566"/>
    <cellStyle name="標準 8 5 2 7 4" xfId="16159"/>
    <cellStyle name="標準 8 5 2 7 5" xfId="30432"/>
    <cellStyle name="標準 8 5 2 8" xfId="3677"/>
    <cellStyle name="標準 8 5 2 8 2" xfId="10811"/>
    <cellStyle name="標準 8 5 2 8 2 2" xfId="25079"/>
    <cellStyle name="標準 8 5 2 8 2 3" xfId="39352"/>
    <cellStyle name="標準 8 5 2 8 3" xfId="17945"/>
    <cellStyle name="標準 8 5 2 8 4" xfId="32218"/>
    <cellStyle name="標準 8 5 2 9" xfId="7244"/>
    <cellStyle name="標準 8 5 2 9 2" xfId="21512"/>
    <cellStyle name="標準 8 5 2 9 3" xfId="35785"/>
    <cellStyle name="標準 8 5 3" xfId="103"/>
    <cellStyle name="標準 8 5 3 10" xfId="14415"/>
    <cellStyle name="標準 8 5 3 11" xfId="28688"/>
    <cellStyle name="標準 8 5 3 2" xfId="224"/>
    <cellStyle name="標準 8 5 3 2 10" xfId="28809"/>
    <cellStyle name="標準 8 5 3 2 2" xfId="436"/>
    <cellStyle name="標準 8 5 3 2 2 2" xfId="1327"/>
    <cellStyle name="標準 8 5 3 2 2 2 2" xfId="3108"/>
    <cellStyle name="標準 8 5 3 2 2 2 2 2" xfId="6719"/>
    <cellStyle name="標準 8 5 3 2 2 2 2 2 2" xfId="13853"/>
    <cellStyle name="標準 8 5 3 2 2 2 2 2 2 2" xfId="28121"/>
    <cellStyle name="標準 8 5 3 2 2 2 2 2 2 3" xfId="42394"/>
    <cellStyle name="標準 8 5 3 2 2 2 2 2 3" xfId="20987"/>
    <cellStyle name="標準 8 5 3 2 2 2 2 2 4" xfId="35260"/>
    <cellStyle name="標準 8 5 3 2 2 2 2 3" xfId="10286"/>
    <cellStyle name="標準 8 5 3 2 2 2 2 3 2" xfId="24554"/>
    <cellStyle name="標準 8 5 3 2 2 2 2 3 3" xfId="38827"/>
    <cellStyle name="標準 8 5 3 2 2 2 2 4" xfId="17420"/>
    <cellStyle name="標準 8 5 3 2 2 2 2 5" xfId="31693"/>
    <cellStyle name="標準 8 5 3 2 2 2 3" xfId="4938"/>
    <cellStyle name="標準 8 5 3 2 2 2 3 2" xfId="12072"/>
    <cellStyle name="標準 8 5 3 2 2 2 3 2 2" xfId="26340"/>
    <cellStyle name="標準 8 5 3 2 2 2 3 2 3" xfId="40613"/>
    <cellStyle name="標準 8 5 3 2 2 2 3 3" xfId="19206"/>
    <cellStyle name="標準 8 5 3 2 2 2 3 4" xfId="33479"/>
    <cellStyle name="標準 8 5 3 2 2 2 4" xfId="8505"/>
    <cellStyle name="標準 8 5 3 2 2 2 4 2" xfId="22773"/>
    <cellStyle name="標準 8 5 3 2 2 2 4 3" xfId="37046"/>
    <cellStyle name="標準 8 5 3 2 2 2 5" xfId="15639"/>
    <cellStyle name="標準 8 5 3 2 2 2 6" xfId="29912"/>
    <cellStyle name="標準 8 5 3 2 2 3" xfId="881"/>
    <cellStyle name="標準 8 5 3 2 2 3 2" xfId="2662"/>
    <cellStyle name="標準 8 5 3 2 2 3 2 2" xfId="6273"/>
    <cellStyle name="標準 8 5 3 2 2 3 2 2 2" xfId="13407"/>
    <cellStyle name="標準 8 5 3 2 2 3 2 2 2 2" xfId="27675"/>
    <cellStyle name="標準 8 5 3 2 2 3 2 2 2 3" xfId="41948"/>
    <cellStyle name="標準 8 5 3 2 2 3 2 2 3" xfId="20541"/>
    <cellStyle name="標準 8 5 3 2 2 3 2 2 4" xfId="34814"/>
    <cellStyle name="標準 8 5 3 2 2 3 2 3" xfId="9840"/>
    <cellStyle name="標準 8 5 3 2 2 3 2 3 2" xfId="24108"/>
    <cellStyle name="標準 8 5 3 2 2 3 2 3 3" xfId="38381"/>
    <cellStyle name="標準 8 5 3 2 2 3 2 4" xfId="16974"/>
    <cellStyle name="標準 8 5 3 2 2 3 2 5" xfId="31247"/>
    <cellStyle name="標準 8 5 3 2 2 3 3" xfId="4492"/>
    <cellStyle name="標準 8 5 3 2 2 3 3 2" xfId="11626"/>
    <cellStyle name="標準 8 5 3 2 2 3 3 2 2" xfId="25894"/>
    <cellStyle name="標準 8 5 3 2 2 3 3 2 3" xfId="40167"/>
    <cellStyle name="標準 8 5 3 2 2 3 3 3" xfId="18760"/>
    <cellStyle name="標準 8 5 3 2 2 3 3 4" xfId="33033"/>
    <cellStyle name="標準 8 5 3 2 2 3 4" xfId="8059"/>
    <cellStyle name="標準 8 5 3 2 2 3 4 2" xfId="22327"/>
    <cellStyle name="標準 8 5 3 2 2 3 4 3" xfId="36600"/>
    <cellStyle name="標準 8 5 3 2 2 3 5" xfId="15193"/>
    <cellStyle name="標準 8 5 3 2 2 3 6" xfId="29466"/>
    <cellStyle name="標準 8 5 3 2 2 4" xfId="1772"/>
    <cellStyle name="標準 8 5 3 2 2 4 2" xfId="3553"/>
    <cellStyle name="標準 8 5 3 2 2 4 2 2" xfId="7164"/>
    <cellStyle name="標準 8 5 3 2 2 4 2 2 2" xfId="14298"/>
    <cellStyle name="標準 8 5 3 2 2 4 2 2 2 2" xfId="28566"/>
    <cellStyle name="標準 8 5 3 2 2 4 2 2 2 3" xfId="42839"/>
    <cellStyle name="標準 8 5 3 2 2 4 2 2 3" xfId="21432"/>
    <cellStyle name="標準 8 5 3 2 2 4 2 2 4" xfId="35705"/>
    <cellStyle name="標準 8 5 3 2 2 4 2 3" xfId="10731"/>
    <cellStyle name="標準 8 5 3 2 2 4 2 3 2" xfId="24999"/>
    <cellStyle name="標準 8 5 3 2 2 4 2 3 3" xfId="39272"/>
    <cellStyle name="標準 8 5 3 2 2 4 2 4" xfId="17865"/>
    <cellStyle name="標準 8 5 3 2 2 4 2 5" xfId="32138"/>
    <cellStyle name="標準 8 5 3 2 2 4 3" xfId="5383"/>
    <cellStyle name="標準 8 5 3 2 2 4 3 2" xfId="12517"/>
    <cellStyle name="標準 8 5 3 2 2 4 3 2 2" xfId="26785"/>
    <cellStyle name="標準 8 5 3 2 2 4 3 2 3" xfId="41058"/>
    <cellStyle name="標準 8 5 3 2 2 4 3 3" xfId="19651"/>
    <cellStyle name="標準 8 5 3 2 2 4 3 4" xfId="33924"/>
    <cellStyle name="標準 8 5 3 2 2 4 4" xfId="8950"/>
    <cellStyle name="標準 8 5 3 2 2 4 4 2" xfId="23218"/>
    <cellStyle name="標準 8 5 3 2 2 4 4 3" xfId="37491"/>
    <cellStyle name="標準 8 5 3 2 2 4 5" xfId="16084"/>
    <cellStyle name="標準 8 5 3 2 2 4 6" xfId="30357"/>
    <cellStyle name="標準 8 5 3 2 2 5" xfId="2217"/>
    <cellStyle name="標準 8 5 3 2 2 5 2" xfId="5828"/>
    <cellStyle name="標準 8 5 3 2 2 5 2 2" xfId="12962"/>
    <cellStyle name="標準 8 5 3 2 2 5 2 2 2" xfId="27230"/>
    <cellStyle name="標準 8 5 3 2 2 5 2 2 3" xfId="41503"/>
    <cellStyle name="標準 8 5 3 2 2 5 2 3" xfId="20096"/>
    <cellStyle name="標準 8 5 3 2 2 5 2 4" xfId="34369"/>
    <cellStyle name="標準 8 5 3 2 2 5 3" xfId="9395"/>
    <cellStyle name="標準 8 5 3 2 2 5 3 2" xfId="23663"/>
    <cellStyle name="標準 8 5 3 2 2 5 3 3" xfId="37936"/>
    <cellStyle name="標準 8 5 3 2 2 5 4" xfId="16529"/>
    <cellStyle name="標準 8 5 3 2 2 5 5" xfId="30802"/>
    <cellStyle name="標準 8 5 3 2 2 6" xfId="4047"/>
    <cellStyle name="標準 8 5 3 2 2 6 2" xfId="11181"/>
    <cellStyle name="標準 8 5 3 2 2 6 2 2" xfId="25449"/>
    <cellStyle name="標準 8 5 3 2 2 6 2 3" xfId="39722"/>
    <cellStyle name="標準 8 5 3 2 2 6 3" xfId="18315"/>
    <cellStyle name="標準 8 5 3 2 2 6 4" xfId="32588"/>
    <cellStyle name="標準 8 5 3 2 2 7" xfId="7614"/>
    <cellStyle name="標準 8 5 3 2 2 7 2" xfId="21882"/>
    <cellStyle name="標準 8 5 3 2 2 7 3" xfId="36155"/>
    <cellStyle name="標準 8 5 3 2 2 8" xfId="14748"/>
    <cellStyle name="標準 8 5 3 2 2 9" xfId="29021"/>
    <cellStyle name="標準 8 5 3 2 3" xfId="1115"/>
    <cellStyle name="標準 8 5 3 2 3 2" xfId="2896"/>
    <cellStyle name="標準 8 5 3 2 3 2 2" xfId="6507"/>
    <cellStyle name="標準 8 5 3 2 3 2 2 2" xfId="13641"/>
    <cellStyle name="標準 8 5 3 2 3 2 2 2 2" xfId="27909"/>
    <cellStyle name="標準 8 5 3 2 3 2 2 2 3" xfId="42182"/>
    <cellStyle name="標準 8 5 3 2 3 2 2 3" xfId="20775"/>
    <cellStyle name="標準 8 5 3 2 3 2 2 4" xfId="35048"/>
    <cellStyle name="標準 8 5 3 2 3 2 3" xfId="10074"/>
    <cellStyle name="標準 8 5 3 2 3 2 3 2" xfId="24342"/>
    <cellStyle name="標準 8 5 3 2 3 2 3 3" xfId="38615"/>
    <cellStyle name="標準 8 5 3 2 3 2 4" xfId="17208"/>
    <cellStyle name="標準 8 5 3 2 3 2 5" xfId="31481"/>
    <cellStyle name="標準 8 5 3 2 3 3" xfId="4726"/>
    <cellStyle name="標準 8 5 3 2 3 3 2" xfId="11860"/>
    <cellStyle name="標準 8 5 3 2 3 3 2 2" xfId="26128"/>
    <cellStyle name="標準 8 5 3 2 3 3 2 3" xfId="40401"/>
    <cellStyle name="標準 8 5 3 2 3 3 3" xfId="18994"/>
    <cellStyle name="標準 8 5 3 2 3 3 4" xfId="33267"/>
    <cellStyle name="標準 8 5 3 2 3 4" xfId="8293"/>
    <cellStyle name="標準 8 5 3 2 3 4 2" xfId="22561"/>
    <cellStyle name="標準 8 5 3 2 3 4 3" xfId="36834"/>
    <cellStyle name="標準 8 5 3 2 3 5" xfId="15427"/>
    <cellStyle name="標準 8 5 3 2 3 6" xfId="29700"/>
    <cellStyle name="標準 8 5 3 2 4" xfId="669"/>
    <cellStyle name="標準 8 5 3 2 4 2" xfId="2450"/>
    <cellStyle name="標準 8 5 3 2 4 2 2" xfId="6061"/>
    <cellStyle name="標準 8 5 3 2 4 2 2 2" xfId="13195"/>
    <cellStyle name="標準 8 5 3 2 4 2 2 2 2" xfId="27463"/>
    <cellStyle name="標準 8 5 3 2 4 2 2 2 3" xfId="41736"/>
    <cellStyle name="標準 8 5 3 2 4 2 2 3" xfId="20329"/>
    <cellStyle name="標準 8 5 3 2 4 2 2 4" xfId="34602"/>
    <cellStyle name="標準 8 5 3 2 4 2 3" xfId="9628"/>
    <cellStyle name="標準 8 5 3 2 4 2 3 2" xfId="23896"/>
    <cellStyle name="標準 8 5 3 2 4 2 3 3" xfId="38169"/>
    <cellStyle name="標準 8 5 3 2 4 2 4" xfId="16762"/>
    <cellStyle name="標準 8 5 3 2 4 2 5" xfId="31035"/>
    <cellStyle name="標準 8 5 3 2 4 3" xfId="4280"/>
    <cellStyle name="標準 8 5 3 2 4 3 2" xfId="11414"/>
    <cellStyle name="標準 8 5 3 2 4 3 2 2" xfId="25682"/>
    <cellStyle name="標準 8 5 3 2 4 3 2 3" xfId="39955"/>
    <cellStyle name="標準 8 5 3 2 4 3 3" xfId="18548"/>
    <cellStyle name="標準 8 5 3 2 4 3 4" xfId="32821"/>
    <cellStyle name="標準 8 5 3 2 4 4" xfId="7847"/>
    <cellStyle name="標準 8 5 3 2 4 4 2" xfId="22115"/>
    <cellStyle name="標準 8 5 3 2 4 4 3" xfId="36388"/>
    <cellStyle name="標準 8 5 3 2 4 5" xfId="14981"/>
    <cellStyle name="標準 8 5 3 2 4 6" xfId="29254"/>
    <cellStyle name="標準 8 5 3 2 5" xfId="1560"/>
    <cellStyle name="標準 8 5 3 2 5 2" xfId="3341"/>
    <cellStyle name="標準 8 5 3 2 5 2 2" xfId="6952"/>
    <cellStyle name="標準 8 5 3 2 5 2 2 2" xfId="14086"/>
    <cellStyle name="標準 8 5 3 2 5 2 2 2 2" xfId="28354"/>
    <cellStyle name="標準 8 5 3 2 5 2 2 2 3" xfId="42627"/>
    <cellStyle name="標準 8 5 3 2 5 2 2 3" xfId="21220"/>
    <cellStyle name="標準 8 5 3 2 5 2 2 4" xfId="35493"/>
    <cellStyle name="標準 8 5 3 2 5 2 3" xfId="10519"/>
    <cellStyle name="標準 8 5 3 2 5 2 3 2" xfId="24787"/>
    <cellStyle name="標準 8 5 3 2 5 2 3 3" xfId="39060"/>
    <cellStyle name="標準 8 5 3 2 5 2 4" xfId="17653"/>
    <cellStyle name="標準 8 5 3 2 5 2 5" xfId="31926"/>
    <cellStyle name="標準 8 5 3 2 5 3" xfId="5171"/>
    <cellStyle name="標準 8 5 3 2 5 3 2" xfId="12305"/>
    <cellStyle name="標準 8 5 3 2 5 3 2 2" xfId="26573"/>
    <cellStyle name="標準 8 5 3 2 5 3 2 3" xfId="40846"/>
    <cellStyle name="標準 8 5 3 2 5 3 3" xfId="19439"/>
    <cellStyle name="標準 8 5 3 2 5 3 4" xfId="33712"/>
    <cellStyle name="標準 8 5 3 2 5 4" xfId="8738"/>
    <cellStyle name="標準 8 5 3 2 5 4 2" xfId="23006"/>
    <cellStyle name="標準 8 5 3 2 5 4 3" xfId="37279"/>
    <cellStyle name="標準 8 5 3 2 5 5" xfId="15872"/>
    <cellStyle name="標準 8 5 3 2 5 6" xfId="30145"/>
    <cellStyle name="標準 8 5 3 2 6" xfId="2005"/>
    <cellStyle name="標準 8 5 3 2 6 2" xfId="5616"/>
    <cellStyle name="標準 8 5 3 2 6 2 2" xfId="12750"/>
    <cellStyle name="標準 8 5 3 2 6 2 2 2" xfId="27018"/>
    <cellStyle name="標準 8 5 3 2 6 2 2 3" xfId="41291"/>
    <cellStyle name="標準 8 5 3 2 6 2 3" xfId="19884"/>
    <cellStyle name="標準 8 5 3 2 6 2 4" xfId="34157"/>
    <cellStyle name="標準 8 5 3 2 6 3" xfId="9183"/>
    <cellStyle name="標準 8 5 3 2 6 3 2" xfId="23451"/>
    <cellStyle name="標準 8 5 3 2 6 3 3" xfId="37724"/>
    <cellStyle name="標準 8 5 3 2 6 4" xfId="16317"/>
    <cellStyle name="標準 8 5 3 2 6 5" xfId="30590"/>
    <cellStyle name="標準 8 5 3 2 7" xfId="3835"/>
    <cellStyle name="標準 8 5 3 2 7 2" xfId="10969"/>
    <cellStyle name="標準 8 5 3 2 7 2 2" xfId="25237"/>
    <cellStyle name="標準 8 5 3 2 7 2 3" xfId="39510"/>
    <cellStyle name="標準 8 5 3 2 7 3" xfId="18103"/>
    <cellStyle name="標準 8 5 3 2 7 4" xfId="32376"/>
    <cellStyle name="標準 8 5 3 2 8" xfId="7402"/>
    <cellStyle name="標準 8 5 3 2 8 2" xfId="21670"/>
    <cellStyle name="標準 8 5 3 2 8 3" xfId="35943"/>
    <cellStyle name="標準 8 5 3 2 9" xfId="14536"/>
    <cellStyle name="標準 8 5 3 3" xfId="325"/>
    <cellStyle name="標準 8 5 3 3 2" xfId="1216"/>
    <cellStyle name="標準 8 5 3 3 2 2" xfId="2997"/>
    <cellStyle name="標準 8 5 3 3 2 2 2" xfId="6608"/>
    <cellStyle name="標準 8 5 3 3 2 2 2 2" xfId="13742"/>
    <cellStyle name="標準 8 5 3 3 2 2 2 2 2" xfId="28010"/>
    <cellStyle name="標準 8 5 3 3 2 2 2 2 3" xfId="42283"/>
    <cellStyle name="標準 8 5 3 3 2 2 2 3" xfId="20876"/>
    <cellStyle name="標準 8 5 3 3 2 2 2 4" xfId="35149"/>
    <cellStyle name="標準 8 5 3 3 2 2 3" xfId="10175"/>
    <cellStyle name="標準 8 5 3 3 2 2 3 2" xfId="24443"/>
    <cellStyle name="標準 8 5 3 3 2 2 3 3" xfId="38716"/>
    <cellStyle name="標準 8 5 3 3 2 2 4" xfId="17309"/>
    <cellStyle name="標準 8 5 3 3 2 2 5" xfId="31582"/>
    <cellStyle name="標準 8 5 3 3 2 3" xfId="4827"/>
    <cellStyle name="標準 8 5 3 3 2 3 2" xfId="11961"/>
    <cellStyle name="標準 8 5 3 3 2 3 2 2" xfId="26229"/>
    <cellStyle name="標準 8 5 3 3 2 3 2 3" xfId="40502"/>
    <cellStyle name="標準 8 5 3 3 2 3 3" xfId="19095"/>
    <cellStyle name="標準 8 5 3 3 2 3 4" xfId="33368"/>
    <cellStyle name="標準 8 5 3 3 2 4" xfId="8394"/>
    <cellStyle name="標準 8 5 3 3 2 4 2" xfId="22662"/>
    <cellStyle name="標準 8 5 3 3 2 4 3" xfId="36935"/>
    <cellStyle name="標準 8 5 3 3 2 5" xfId="15528"/>
    <cellStyle name="標準 8 5 3 3 2 6" xfId="29801"/>
    <cellStyle name="標準 8 5 3 3 3" xfId="770"/>
    <cellStyle name="標準 8 5 3 3 3 2" xfId="2551"/>
    <cellStyle name="標準 8 5 3 3 3 2 2" xfId="6162"/>
    <cellStyle name="標準 8 5 3 3 3 2 2 2" xfId="13296"/>
    <cellStyle name="標準 8 5 3 3 3 2 2 2 2" xfId="27564"/>
    <cellStyle name="標準 8 5 3 3 3 2 2 2 3" xfId="41837"/>
    <cellStyle name="標準 8 5 3 3 3 2 2 3" xfId="20430"/>
    <cellStyle name="標準 8 5 3 3 3 2 2 4" xfId="34703"/>
    <cellStyle name="標準 8 5 3 3 3 2 3" xfId="9729"/>
    <cellStyle name="標準 8 5 3 3 3 2 3 2" xfId="23997"/>
    <cellStyle name="標準 8 5 3 3 3 2 3 3" xfId="38270"/>
    <cellStyle name="標準 8 5 3 3 3 2 4" xfId="16863"/>
    <cellStyle name="標準 8 5 3 3 3 2 5" xfId="31136"/>
    <cellStyle name="標準 8 5 3 3 3 3" xfId="4381"/>
    <cellStyle name="標準 8 5 3 3 3 3 2" xfId="11515"/>
    <cellStyle name="標準 8 5 3 3 3 3 2 2" xfId="25783"/>
    <cellStyle name="標準 8 5 3 3 3 3 2 3" xfId="40056"/>
    <cellStyle name="標準 8 5 3 3 3 3 3" xfId="18649"/>
    <cellStyle name="標準 8 5 3 3 3 3 4" xfId="32922"/>
    <cellStyle name="標準 8 5 3 3 3 4" xfId="7948"/>
    <cellStyle name="標準 8 5 3 3 3 4 2" xfId="22216"/>
    <cellStyle name="標準 8 5 3 3 3 4 3" xfId="36489"/>
    <cellStyle name="標準 8 5 3 3 3 5" xfId="15082"/>
    <cellStyle name="標準 8 5 3 3 3 6" xfId="29355"/>
    <cellStyle name="標準 8 5 3 3 4" xfId="1661"/>
    <cellStyle name="標準 8 5 3 3 4 2" xfId="3442"/>
    <cellStyle name="標準 8 5 3 3 4 2 2" xfId="7053"/>
    <cellStyle name="標準 8 5 3 3 4 2 2 2" xfId="14187"/>
    <cellStyle name="標準 8 5 3 3 4 2 2 2 2" xfId="28455"/>
    <cellStyle name="標準 8 5 3 3 4 2 2 2 3" xfId="42728"/>
    <cellStyle name="標準 8 5 3 3 4 2 2 3" xfId="21321"/>
    <cellStyle name="標準 8 5 3 3 4 2 2 4" xfId="35594"/>
    <cellStyle name="標準 8 5 3 3 4 2 3" xfId="10620"/>
    <cellStyle name="標準 8 5 3 3 4 2 3 2" xfId="24888"/>
    <cellStyle name="標準 8 5 3 3 4 2 3 3" xfId="39161"/>
    <cellStyle name="標準 8 5 3 3 4 2 4" xfId="17754"/>
    <cellStyle name="標準 8 5 3 3 4 2 5" xfId="32027"/>
    <cellStyle name="標準 8 5 3 3 4 3" xfId="5272"/>
    <cellStyle name="標準 8 5 3 3 4 3 2" xfId="12406"/>
    <cellStyle name="標準 8 5 3 3 4 3 2 2" xfId="26674"/>
    <cellStyle name="標準 8 5 3 3 4 3 2 3" xfId="40947"/>
    <cellStyle name="標準 8 5 3 3 4 3 3" xfId="19540"/>
    <cellStyle name="標準 8 5 3 3 4 3 4" xfId="33813"/>
    <cellStyle name="標準 8 5 3 3 4 4" xfId="8839"/>
    <cellStyle name="標準 8 5 3 3 4 4 2" xfId="23107"/>
    <cellStyle name="標準 8 5 3 3 4 4 3" xfId="37380"/>
    <cellStyle name="標準 8 5 3 3 4 5" xfId="15973"/>
    <cellStyle name="標準 8 5 3 3 4 6" xfId="30246"/>
    <cellStyle name="標準 8 5 3 3 5" xfId="2106"/>
    <cellStyle name="標準 8 5 3 3 5 2" xfId="5717"/>
    <cellStyle name="標準 8 5 3 3 5 2 2" xfId="12851"/>
    <cellStyle name="標準 8 5 3 3 5 2 2 2" xfId="27119"/>
    <cellStyle name="標準 8 5 3 3 5 2 2 3" xfId="41392"/>
    <cellStyle name="標準 8 5 3 3 5 2 3" xfId="19985"/>
    <cellStyle name="標準 8 5 3 3 5 2 4" xfId="34258"/>
    <cellStyle name="標準 8 5 3 3 5 3" xfId="9284"/>
    <cellStyle name="標準 8 5 3 3 5 3 2" xfId="23552"/>
    <cellStyle name="標準 8 5 3 3 5 3 3" xfId="37825"/>
    <cellStyle name="標準 8 5 3 3 5 4" xfId="16418"/>
    <cellStyle name="標準 8 5 3 3 5 5" xfId="30691"/>
    <cellStyle name="標準 8 5 3 3 6" xfId="3936"/>
    <cellStyle name="標準 8 5 3 3 6 2" xfId="11070"/>
    <cellStyle name="標準 8 5 3 3 6 2 2" xfId="25338"/>
    <cellStyle name="標準 8 5 3 3 6 2 3" xfId="39611"/>
    <cellStyle name="標準 8 5 3 3 6 3" xfId="18204"/>
    <cellStyle name="標準 8 5 3 3 6 4" xfId="32477"/>
    <cellStyle name="標準 8 5 3 3 7" xfId="7503"/>
    <cellStyle name="標準 8 5 3 3 7 2" xfId="21771"/>
    <cellStyle name="標準 8 5 3 3 7 3" xfId="36044"/>
    <cellStyle name="標準 8 5 3 3 8" xfId="14637"/>
    <cellStyle name="標準 8 5 3 3 9" xfId="28910"/>
    <cellStyle name="標準 8 5 3 4" xfId="994"/>
    <cellStyle name="標準 8 5 3 4 2" xfId="2775"/>
    <cellStyle name="標準 8 5 3 4 2 2" xfId="6386"/>
    <cellStyle name="標準 8 5 3 4 2 2 2" xfId="13520"/>
    <cellStyle name="標準 8 5 3 4 2 2 2 2" xfId="27788"/>
    <cellStyle name="標準 8 5 3 4 2 2 2 3" xfId="42061"/>
    <cellStyle name="標準 8 5 3 4 2 2 3" xfId="20654"/>
    <cellStyle name="標準 8 5 3 4 2 2 4" xfId="34927"/>
    <cellStyle name="標準 8 5 3 4 2 3" xfId="9953"/>
    <cellStyle name="標準 8 5 3 4 2 3 2" xfId="24221"/>
    <cellStyle name="標準 8 5 3 4 2 3 3" xfId="38494"/>
    <cellStyle name="標準 8 5 3 4 2 4" xfId="17087"/>
    <cellStyle name="標準 8 5 3 4 2 5" xfId="31360"/>
    <cellStyle name="標準 8 5 3 4 3" xfId="4605"/>
    <cellStyle name="標準 8 5 3 4 3 2" xfId="11739"/>
    <cellStyle name="標準 8 5 3 4 3 2 2" xfId="26007"/>
    <cellStyle name="標準 8 5 3 4 3 2 3" xfId="40280"/>
    <cellStyle name="標準 8 5 3 4 3 3" xfId="18873"/>
    <cellStyle name="標準 8 5 3 4 3 4" xfId="33146"/>
    <cellStyle name="標準 8 5 3 4 4" xfId="8172"/>
    <cellStyle name="標準 8 5 3 4 4 2" xfId="22440"/>
    <cellStyle name="標準 8 5 3 4 4 3" xfId="36713"/>
    <cellStyle name="標準 8 5 3 4 5" xfId="15306"/>
    <cellStyle name="標準 8 5 3 4 6" xfId="29579"/>
    <cellStyle name="標準 8 5 3 5" xfId="548"/>
    <cellStyle name="標準 8 5 3 5 2" xfId="2329"/>
    <cellStyle name="標準 8 5 3 5 2 2" xfId="5940"/>
    <cellStyle name="標準 8 5 3 5 2 2 2" xfId="13074"/>
    <cellStyle name="標準 8 5 3 5 2 2 2 2" xfId="27342"/>
    <cellStyle name="標準 8 5 3 5 2 2 2 3" xfId="41615"/>
    <cellStyle name="標準 8 5 3 5 2 2 3" xfId="20208"/>
    <cellStyle name="標準 8 5 3 5 2 2 4" xfId="34481"/>
    <cellStyle name="標準 8 5 3 5 2 3" xfId="9507"/>
    <cellStyle name="標準 8 5 3 5 2 3 2" xfId="23775"/>
    <cellStyle name="標準 8 5 3 5 2 3 3" xfId="38048"/>
    <cellStyle name="標準 8 5 3 5 2 4" xfId="16641"/>
    <cellStyle name="標準 8 5 3 5 2 5" xfId="30914"/>
    <cellStyle name="標準 8 5 3 5 3" xfId="4159"/>
    <cellStyle name="標準 8 5 3 5 3 2" xfId="11293"/>
    <cellStyle name="標準 8 5 3 5 3 2 2" xfId="25561"/>
    <cellStyle name="標準 8 5 3 5 3 2 3" xfId="39834"/>
    <cellStyle name="標準 8 5 3 5 3 3" xfId="18427"/>
    <cellStyle name="標準 8 5 3 5 3 4" xfId="32700"/>
    <cellStyle name="標準 8 5 3 5 4" xfId="7726"/>
    <cellStyle name="標準 8 5 3 5 4 2" xfId="21994"/>
    <cellStyle name="標準 8 5 3 5 4 3" xfId="36267"/>
    <cellStyle name="標準 8 5 3 5 5" xfId="14860"/>
    <cellStyle name="標準 8 5 3 5 6" xfId="29133"/>
    <cellStyle name="標準 8 5 3 6" xfId="1439"/>
    <cellStyle name="標準 8 5 3 6 2" xfId="3220"/>
    <cellStyle name="標準 8 5 3 6 2 2" xfId="6831"/>
    <cellStyle name="標準 8 5 3 6 2 2 2" xfId="13965"/>
    <cellStyle name="標準 8 5 3 6 2 2 2 2" xfId="28233"/>
    <cellStyle name="標準 8 5 3 6 2 2 2 3" xfId="42506"/>
    <cellStyle name="標準 8 5 3 6 2 2 3" xfId="21099"/>
    <cellStyle name="標準 8 5 3 6 2 2 4" xfId="35372"/>
    <cellStyle name="標準 8 5 3 6 2 3" xfId="10398"/>
    <cellStyle name="標準 8 5 3 6 2 3 2" xfId="24666"/>
    <cellStyle name="標準 8 5 3 6 2 3 3" xfId="38939"/>
    <cellStyle name="標準 8 5 3 6 2 4" xfId="17532"/>
    <cellStyle name="標準 8 5 3 6 2 5" xfId="31805"/>
    <cellStyle name="標準 8 5 3 6 3" xfId="5050"/>
    <cellStyle name="標準 8 5 3 6 3 2" xfId="12184"/>
    <cellStyle name="標準 8 5 3 6 3 2 2" xfId="26452"/>
    <cellStyle name="標準 8 5 3 6 3 2 3" xfId="40725"/>
    <cellStyle name="標準 8 5 3 6 3 3" xfId="19318"/>
    <cellStyle name="標準 8 5 3 6 3 4" xfId="33591"/>
    <cellStyle name="標準 8 5 3 6 4" xfId="8617"/>
    <cellStyle name="標準 8 5 3 6 4 2" xfId="22885"/>
    <cellStyle name="標準 8 5 3 6 4 3" xfId="37158"/>
    <cellStyle name="標準 8 5 3 6 5" xfId="15751"/>
    <cellStyle name="標準 8 5 3 6 6" xfId="30024"/>
    <cellStyle name="標準 8 5 3 7" xfId="1884"/>
    <cellStyle name="標準 8 5 3 7 2" xfId="5495"/>
    <cellStyle name="標準 8 5 3 7 2 2" xfId="12629"/>
    <cellStyle name="標準 8 5 3 7 2 2 2" xfId="26897"/>
    <cellStyle name="標準 8 5 3 7 2 2 3" xfId="41170"/>
    <cellStyle name="標準 8 5 3 7 2 3" xfId="19763"/>
    <cellStyle name="標準 8 5 3 7 2 4" xfId="34036"/>
    <cellStyle name="標準 8 5 3 7 3" xfId="9062"/>
    <cellStyle name="標準 8 5 3 7 3 2" xfId="23330"/>
    <cellStyle name="標準 8 5 3 7 3 3" xfId="37603"/>
    <cellStyle name="標準 8 5 3 7 4" xfId="16196"/>
    <cellStyle name="標準 8 5 3 7 5" xfId="30469"/>
    <cellStyle name="標準 8 5 3 8" xfId="3714"/>
    <cellStyle name="標準 8 5 3 8 2" xfId="10848"/>
    <cellStyle name="標準 8 5 3 8 2 2" xfId="25116"/>
    <cellStyle name="標準 8 5 3 8 2 3" xfId="39389"/>
    <cellStyle name="標準 8 5 3 8 3" xfId="17982"/>
    <cellStyle name="標準 8 5 3 8 4" xfId="32255"/>
    <cellStyle name="標準 8 5 3 9" xfId="7281"/>
    <cellStyle name="標準 8 5 3 9 2" xfId="21549"/>
    <cellStyle name="標準 8 5 3 9 3" xfId="35822"/>
    <cellStyle name="標準 8 5 4" xfId="225"/>
    <cellStyle name="標準 8 5 4 10" xfId="28810"/>
    <cellStyle name="標準 8 5 4 2" xfId="362"/>
    <cellStyle name="標準 8 5 4 2 2" xfId="1253"/>
    <cellStyle name="標準 8 5 4 2 2 2" xfId="3034"/>
    <cellStyle name="標準 8 5 4 2 2 2 2" xfId="6645"/>
    <cellStyle name="標準 8 5 4 2 2 2 2 2" xfId="13779"/>
    <cellStyle name="標準 8 5 4 2 2 2 2 2 2" xfId="28047"/>
    <cellStyle name="標準 8 5 4 2 2 2 2 2 3" xfId="42320"/>
    <cellStyle name="標準 8 5 4 2 2 2 2 3" xfId="20913"/>
    <cellStyle name="標準 8 5 4 2 2 2 2 4" xfId="35186"/>
    <cellStyle name="標準 8 5 4 2 2 2 3" xfId="10212"/>
    <cellStyle name="標準 8 5 4 2 2 2 3 2" xfId="24480"/>
    <cellStyle name="標準 8 5 4 2 2 2 3 3" xfId="38753"/>
    <cellStyle name="標準 8 5 4 2 2 2 4" xfId="17346"/>
    <cellStyle name="標準 8 5 4 2 2 2 5" xfId="31619"/>
    <cellStyle name="標準 8 5 4 2 2 3" xfId="4864"/>
    <cellStyle name="標準 8 5 4 2 2 3 2" xfId="11998"/>
    <cellStyle name="標準 8 5 4 2 2 3 2 2" xfId="26266"/>
    <cellStyle name="標準 8 5 4 2 2 3 2 3" xfId="40539"/>
    <cellStyle name="標準 8 5 4 2 2 3 3" xfId="19132"/>
    <cellStyle name="標準 8 5 4 2 2 3 4" xfId="33405"/>
    <cellStyle name="標準 8 5 4 2 2 4" xfId="8431"/>
    <cellStyle name="標準 8 5 4 2 2 4 2" xfId="22699"/>
    <cellStyle name="標準 8 5 4 2 2 4 3" xfId="36972"/>
    <cellStyle name="標準 8 5 4 2 2 5" xfId="15565"/>
    <cellStyle name="標準 8 5 4 2 2 6" xfId="29838"/>
    <cellStyle name="標準 8 5 4 2 3" xfId="807"/>
    <cellStyle name="標準 8 5 4 2 3 2" xfId="2588"/>
    <cellStyle name="標準 8 5 4 2 3 2 2" xfId="6199"/>
    <cellStyle name="標準 8 5 4 2 3 2 2 2" xfId="13333"/>
    <cellStyle name="標準 8 5 4 2 3 2 2 2 2" xfId="27601"/>
    <cellStyle name="標準 8 5 4 2 3 2 2 2 3" xfId="41874"/>
    <cellStyle name="標準 8 5 4 2 3 2 2 3" xfId="20467"/>
    <cellStyle name="標準 8 5 4 2 3 2 2 4" xfId="34740"/>
    <cellStyle name="標準 8 5 4 2 3 2 3" xfId="9766"/>
    <cellStyle name="標準 8 5 4 2 3 2 3 2" xfId="24034"/>
    <cellStyle name="標準 8 5 4 2 3 2 3 3" xfId="38307"/>
    <cellStyle name="標準 8 5 4 2 3 2 4" xfId="16900"/>
    <cellStyle name="標準 8 5 4 2 3 2 5" xfId="31173"/>
    <cellStyle name="標準 8 5 4 2 3 3" xfId="4418"/>
    <cellStyle name="標準 8 5 4 2 3 3 2" xfId="11552"/>
    <cellStyle name="標準 8 5 4 2 3 3 2 2" xfId="25820"/>
    <cellStyle name="標準 8 5 4 2 3 3 2 3" xfId="40093"/>
    <cellStyle name="標準 8 5 4 2 3 3 3" xfId="18686"/>
    <cellStyle name="標準 8 5 4 2 3 3 4" xfId="32959"/>
    <cellStyle name="標準 8 5 4 2 3 4" xfId="7985"/>
    <cellStyle name="標準 8 5 4 2 3 4 2" xfId="22253"/>
    <cellStyle name="標準 8 5 4 2 3 4 3" xfId="36526"/>
    <cellStyle name="標準 8 5 4 2 3 5" xfId="15119"/>
    <cellStyle name="標準 8 5 4 2 3 6" xfId="29392"/>
    <cellStyle name="標準 8 5 4 2 4" xfId="1698"/>
    <cellStyle name="標準 8 5 4 2 4 2" xfId="3479"/>
    <cellStyle name="標準 8 5 4 2 4 2 2" xfId="7090"/>
    <cellStyle name="標準 8 5 4 2 4 2 2 2" xfId="14224"/>
    <cellStyle name="標準 8 5 4 2 4 2 2 2 2" xfId="28492"/>
    <cellStyle name="標準 8 5 4 2 4 2 2 2 3" xfId="42765"/>
    <cellStyle name="標準 8 5 4 2 4 2 2 3" xfId="21358"/>
    <cellStyle name="標準 8 5 4 2 4 2 2 4" xfId="35631"/>
    <cellStyle name="標準 8 5 4 2 4 2 3" xfId="10657"/>
    <cellStyle name="標準 8 5 4 2 4 2 3 2" xfId="24925"/>
    <cellStyle name="標準 8 5 4 2 4 2 3 3" xfId="39198"/>
    <cellStyle name="標準 8 5 4 2 4 2 4" xfId="17791"/>
    <cellStyle name="標準 8 5 4 2 4 2 5" xfId="32064"/>
    <cellStyle name="標準 8 5 4 2 4 3" xfId="5309"/>
    <cellStyle name="標準 8 5 4 2 4 3 2" xfId="12443"/>
    <cellStyle name="標準 8 5 4 2 4 3 2 2" xfId="26711"/>
    <cellStyle name="標準 8 5 4 2 4 3 2 3" xfId="40984"/>
    <cellStyle name="標準 8 5 4 2 4 3 3" xfId="19577"/>
    <cellStyle name="標準 8 5 4 2 4 3 4" xfId="33850"/>
    <cellStyle name="標準 8 5 4 2 4 4" xfId="8876"/>
    <cellStyle name="標準 8 5 4 2 4 4 2" xfId="23144"/>
    <cellStyle name="標準 8 5 4 2 4 4 3" xfId="37417"/>
    <cellStyle name="標準 8 5 4 2 4 5" xfId="16010"/>
    <cellStyle name="標準 8 5 4 2 4 6" xfId="30283"/>
    <cellStyle name="標準 8 5 4 2 5" xfId="2143"/>
    <cellStyle name="標準 8 5 4 2 5 2" xfId="5754"/>
    <cellStyle name="標準 8 5 4 2 5 2 2" xfId="12888"/>
    <cellStyle name="標準 8 5 4 2 5 2 2 2" xfId="27156"/>
    <cellStyle name="標準 8 5 4 2 5 2 2 3" xfId="41429"/>
    <cellStyle name="標準 8 5 4 2 5 2 3" xfId="20022"/>
    <cellStyle name="標準 8 5 4 2 5 2 4" xfId="34295"/>
    <cellStyle name="標準 8 5 4 2 5 3" xfId="9321"/>
    <cellStyle name="標準 8 5 4 2 5 3 2" xfId="23589"/>
    <cellStyle name="標準 8 5 4 2 5 3 3" xfId="37862"/>
    <cellStyle name="標準 8 5 4 2 5 4" xfId="16455"/>
    <cellStyle name="標準 8 5 4 2 5 5" xfId="30728"/>
    <cellStyle name="標準 8 5 4 2 6" xfId="3973"/>
    <cellStyle name="標準 8 5 4 2 6 2" xfId="11107"/>
    <cellStyle name="標準 8 5 4 2 6 2 2" xfId="25375"/>
    <cellStyle name="標準 8 5 4 2 6 2 3" xfId="39648"/>
    <cellStyle name="標準 8 5 4 2 6 3" xfId="18241"/>
    <cellStyle name="標準 8 5 4 2 6 4" xfId="32514"/>
    <cellStyle name="標準 8 5 4 2 7" xfId="7540"/>
    <cellStyle name="標準 8 5 4 2 7 2" xfId="21808"/>
    <cellStyle name="標準 8 5 4 2 7 3" xfId="36081"/>
    <cellStyle name="標準 8 5 4 2 8" xfId="14674"/>
    <cellStyle name="標準 8 5 4 2 9" xfId="28947"/>
    <cellStyle name="標準 8 5 4 3" xfId="1116"/>
    <cellStyle name="標準 8 5 4 3 2" xfId="2897"/>
    <cellStyle name="標準 8 5 4 3 2 2" xfId="6508"/>
    <cellStyle name="標準 8 5 4 3 2 2 2" xfId="13642"/>
    <cellStyle name="標準 8 5 4 3 2 2 2 2" xfId="27910"/>
    <cellStyle name="標準 8 5 4 3 2 2 2 3" xfId="42183"/>
    <cellStyle name="標準 8 5 4 3 2 2 3" xfId="20776"/>
    <cellStyle name="標準 8 5 4 3 2 2 4" xfId="35049"/>
    <cellStyle name="標準 8 5 4 3 2 3" xfId="10075"/>
    <cellStyle name="標準 8 5 4 3 2 3 2" xfId="24343"/>
    <cellStyle name="標準 8 5 4 3 2 3 3" xfId="38616"/>
    <cellStyle name="標準 8 5 4 3 2 4" xfId="17209"/>
    <cellStyle name="標準 8 5 4 3 2 5" xfId="31482"/>
    <cellStyle name="標準 8 5 4 3 3" xfId="4727"/>
    <cellStyle name="標準 8 5 4 3 3 2" xfId="11861"/>
    <cellStyle name="標準 8 5 4 3 3 2 2" xfId="26129"/>
    <cellStyle name="標準 8 5 4 3 3 2 3" xfId="40402"/>
    <cellStyle name="標準 8 5 4 3 3 3" xfId="18995"/>
    <cellStyle name="標準 8 5 4 3 3 4" xfId="33268"/>
    <cellStyle name="標準 8 5 4 3 4" xfId="8294"/>
    <cellStyle name="標準 8 5 4 3 4 2" xfId="22562"/>
    <cellStyle name="標準 8 5 4 3 4 3" xfId="36835"/>
    <cellStyle name="標準 8 5 4 3 5" xfId="15428"/>
    <cellStyle name="標準 8 5 4 3 6" xfId="29701"/>
    <cellStyle name="標準 8 5 4 4" xfId="670"/>
    <cellStyle name="標準 8 5 4 4 2" xfId="2451"/>
    <cellStyle name="標準 8 5 4 4 2 2" xfId="6062"/>
    <cellStyle name="標準 8 5 4 4 2 2 2" xfId="13196"/>
    <cellStyle name="標準 8 5 4 4 2 2 2 2" xfId="27464"/>
    <cellStyle name="標準 8 5 4 4 2 2 2 3" xfId="41737"/>
    <cellStyle name="標準 8 5 4 4 2 2 3" xfId="20330"/>
    <cellStyle name="標準 8 5 4 4 2 2 4" xfId="34603"/>
    <cellStyle name="標準 8 5 4 4 2 3" xfId="9629"/>
    <cellStyle name="標準 8 5 4 4 2 3 2" xfId="23897"/>
    <cellStyle name="標準 8 5 4 4 2 3 3" xfId="38170"/>
    <cellStyle name="標準 8 5 4 4 2 4" xfId="16763"/>
    <cellStyle name="標準 8 5 4 4 2 5" xfId="31036"/>
    <cellStyle name="標準 8 5 4 4 3" xfId="4281"/>
    <cellStyle name="標準 8 5 4 4 3 2" xfId="11415"/>
    <cellStyle name="標準 8 5 4 4 3 2 2" xfId="25683"/>
    <cellStyle name="標準 8 5 4 4 3 2 3" xfId="39956"/>
    <cellStyle name="標準 8 5 4 4 3 3" xfId="18549"/>
    <cellStyle name="標準 8 5 4 4 3 4" xfId="32822"/>
    <cellStyle name="標準 8 5 4 4 4" xfId="7848"/>
    <cellStyle name="標準 8 5 4 4 4 2" xfId="22116"/>
    <cellStyle name="標準 8 5 4 4 4 3" xfId="36389"/>
    <cellStyle name="標準 8 5 4 4 5" xfId="14982"/>
    <cellStyle name="標準 8 5 4 4 6" xfId="29255"/>
    <cellStyle name="標準 8 5 4 5" xfId="1561"/>
    <cellStyle name="標準 8 5 4 5 2" xfId="3342"/>
    <cellStyle name="標準 8 5 4 5 2 2" xfId="6953"/>
    <cellStyle name="標準 8 5 4 5 2 2 2" xfId="14087"/>
    <cellStyle name="標準 8 5 4 5 2 2 2 2" xfId="28355"/>
    <cellStyle name="標準 8 5 4 5 2 2 2 3" xfId="42628"/>
    <cellStyle name="標準 8 5 4 5 2 2 3" xfId="21221"/>
    <cellStyle name="標準 8 5 4 5 2 2 4" xfId="35494"/>
    <cellStyle name="標準 8 5 4 5 2 3" xfId="10520"/>
    <cellStyle name="標準 8 5 4 5 2 3 2" xfId="24788"/>
    <cellStyle name="標準 8 5 4 5 2 3 3" xfId="39061"/>
    <cellStyle name="標準 8 5 4 5 2 4" xfId="17654"/>
    <cellStyle name="標準 8 5 4 5 2 5" xfId="31927"/>
    <cellStyle name="標準 8 5 4 5 3" xfId="5172"/>
    <cellStyle name="標準 8 5 4 5 3 2" xfId="12306"/>
    <cellStyle name="標準 8 5 4 5 3 2 2" xfId="26574"/>
    <cellStyle name="標準 8 5 4 5 3 2 3" xfId="40847"/>
    <cellStyle name="標準 8 5 4 5 3 3" xfId="19440"/>
    <cellStyle name="標準 8 5 4 5 3 4" xfId="33713"/>
    <cellStyle name="標準 8 5 4 5 4" xfId="8739"/>
    <cellStyle name="標準 8 5 4 5 4 2" xfId="23007"/>
    <cellStyle name="標準 8 5 4 5 4 3" xfId="37280"/>
    <cellStyle name="標準 8 5 4 5 5" xfId="15873"/>
    <cellStyle name="標準 8 5 4 5 6" xfId="30146"/>
    <cellStyle name="標準 8 5 4 6" xfId="2006"/>
    <cellStyle name="標準 8 5 4 6 2" xfId="5617"/>
    <cellStyle name="標準 8 5 4 6 2 2" xfId="12751"/>
    <cellStyle name="標準 8 5 4 6 2 2 2" xfId="27019"/>
    <cellStyle name="標準 8 5 4 6 2 2 3" xfId="41292"/>
    <cellStyle name="標準 8 5 4 6 2 3" xfId="19885"/>
    <cellStyle name="標準 8 5 4 6 2 4" xfId="34158"/>
    <cellStyle name="標準 8 5 4 6 3" xfId="9184"/>
    <cellStyle name="標準 8 5 4 6 3 2" xfId="23452"/>
    <cellStyle name="標準 8 5 4 6 3 3" xfId="37725"/>
    <cellStyle name="標準 8 5 4 6 4" xfId="16318"/>
    <cellStyle name="標準 8 5 4 6 5" xfId="30591"/>
    <cellStyle name="標準 8 5 4 7" xfId="3836"/>
    <cellStyle name="標準 8 5 4 7 2" xfId="10970"/>
    <cellStyle name="標準 8 5 4 7 2 2" xfId="25238"/>
    <cellStyle name="標準 8 5 4 7 2 3" xfId="39511"/>
    <cellStyle name="標準 8 5 4 7 3" xfId="18104"/>
    <cellStyle name="標準 8 5 4 7 4" xfId="32377"/>
    <cellStyle name="標準 8 5 4 8" xfId="7403"/>
    <cellStyle name="標準 8 5 4 8 2" xfId="21671"/>
    <cellStyle name="標準 8 5 4 8 3" xfId="35944"/>
    <cellStyle name="標準 8 5 4 9" xfId="14537"/>
    <cellStyle name="標準 8 5 5" xfId="251"/>
    <cellStyle name="標準 8 5 5 2" xfId="1142"/>
    <cellStyle name="標準 8 5 5 2 2" xfId="2923"/>
    <cellStyle name="標準 8 5 5 2 2 2" xfId="6534"/>
    <cellStyle name="標準 8 5 5 2 2 2 2" xfId="13668"/>
    <cellStyle name="標準 8 5 5 2 2 2 2 2" xfId="27936"/>
    <cellStyle name="標準 8 5 5 2 2 2 2 3" xfId="42209"/>
    <cellStyle name="標準 8 5 5 2 2 2 3" xfId="20802"/>
    <cellStyle name="標準 8 5 5 2 2 2 4" xfId="35075"/>
    <cellStyle name="標準 8 5 5 2 2 3" xfId="10101"/>
    <cellStyle name="標準 8 5 5 2 2 3 2" xfId="24369"/>
    <cellStyle name="標準 8 5 5 2 2 3 3" xfId="38642"/>
    <cellStyle name="標準 8 5 5 2 2 4" xfId="17235"/>
    <cellStyle name="標準 8 5 5 2 2 5" xfId="31508"/>
    <cellStyle name="標準 8 5 5 2 3" xfId="4753"/>
    <cellStyle name="標準 8 5 5 2 3 2" xfId="11887"/>
    <cellStyle name="標準 8 5 5 2 3 2 2" xfId="26155"/>
    <cellStyle name="標準 8 5 5 2 3 2 3" xfId="40428"/>
    <cellStyle name="標準 8 5 5 2 3 3" xfId="19021"/>
    <cellStyle name="標準 8 5 5 2 3 4" xfId="33294"/>
    <cellStyle name="標準 8 5 5 2 4" xfId="8320"/>
    <cellStyle name="標準 8 5 5 2 4 2" xfId="22588"/>
    <cellStyle name="標準 8 5 5 2 4 3" xfId="36861"/>
    <cellStyle name="標準 8 5 5 2 5" xfId="15454"/>
    <cellStyle name="標準 8 5 5 2 6" xfId="29727"/>
    <cellStyle name="標準 8 5 5 3" xfId="696"/>
    <cellStyle name="標準 8 5 5 3 2" xfId="2477"/>
    <cellStyle name="標準 8 5 5 3 2 2" xfId="6088"/>
    <cellStyle name="標準 8 5 5 3 2 2 2" xfId="13222"/>
    <cellStyle name="標準 8 5 5 3 2 2 2 2" xfId="27490"/>
    <cellStyle name="標準 8 5 5 3 2 2 2 3" xfId="41763"/>
    <cellStyle name="標準 8 5 5 3 2 2 3" xfId="20356"/>
    <cellStyle name="標準 8 5 5 3 2 2 4" xfId="34629"/>
    <cellStyle name="標準 8 5 5 3 2 3" xfId="9655"/>
    <cellStyle name="標準 8 5 5 3 2 3 2" xfId="23923"/>
    <cellStyle name="標準 8 5 5 3 2 3 3" xfId="38196"/>
    <cellStyle name="標準 8 5 5 3 2 4" xfId="16789"/>
    <cellStyle name="標準 8 5 5 3 2 5" xfId="31062"/>
    <cellStyle name="標準 8 5 5 3 3" xfId="4307"/>
    <cellStyle name="標準 8 5 5 3 3 2" xfId="11441"/>
    <cellStyle name="標準 8 5 5 3 3 2 2" xfId="25709"/>
    <cellStyle name="標準 8 5 5 3 3 2 3" xfId="39982"/>
    <cellStyle name="標準 8 5 5 3 3 3" xfId="18575"/>
    <cellStyle name="標準 8 5 5 3 3 4" xfId="32848"/>
    <cellStyle name="標準 8 5 5 3 4" xfId="7874"/>
    <cellStyle name="標準 8 5 5 3 4 2" xfId="22142"/>
    <cellStyle name="標準 8 5 5 3 4 3" xfId="36415"/>
    <cellStyle name="標準 8 5 5 3 5" xfId="15008"/>
    <cellStyle name="標準 8 5 5 3 6" xfId="29281"/>
    <cellStyle name="標準 8 5 5 4" xfId="1587"/>
    <cellStyle name="標準 8 5 5 4 2" xfId="3368"/>
    <cellStyle name="標準 8 5 5 4 2 2" xfId="6979"/>
    <cellStyle name="標準 8 5 5 4 2 2 2" xfId="14113"/>
    <cellStyle name="標準 8 5 5 4 2 2 2 2" xfId="28381"/>
    <cellStyle name="標準 8 5 5 4 2 2 2 3" xfId="42654"/>
    <cellStyle name="標準 8 5 5 4 2 2 3" xfId="21247"/>
    <cellStyle name="標準 8 5 5 4 2 2 4" xfId="35520"/>
    <cellStyle name="標準 8 5 5 4 2 3" xfId="10546"/>
    <cellStyle name="標準 8 5 5 4 2 3 2" xfId="24814"/>
    <cellStyle name="標準 8 5 5 4 2 3 3" xfId="39087"/>
    <cellStyle name="標準 8 5 5 4 2 4" xfId="17680"/>
    <cellStyle name="標準 8 5 5 4 2 5" xfId="31953"/>
    <cellStyle name="標準 8 5 5 4 3" xfId="5198"/>
    <cellStyle name="標準 8 5 5 4 3 2" xfId="12332"/>
    <cellStyle name="標準 8 5 5 4 3 2 2" xfId="26600"/>
    <cellStyle name="標準 8 5 5 4 3 2 3" xfId="40873"/>
    <cellStyle name="標準 8 5 5 4 3 3" xfId="19466"/>
    <cellStyle name="標準 8 5 5 4 3 4" xfId="33739"/>
    <cellStyle name="標準 8 5 5 4 4" xfId="8765"/>
    <cellStyle name="標準 8 5 5 4 4 2" xfId="23033"/>
    <cellStyle name="標準 8 5 5 4 4 3" xfId="37306"/>
    <cellStyle name="標準 8 5 5 4 5" xfId="15899"/>
    <cellStyle name="標準 8 5 5 4 6" xfId="30172"/>
    <cellStyle name="標準 8 5 5 5" xfId="2032"/>
    <cellStyle name="標準 8 5 5 5 2" xfId="5643"/>
    <cellStyle name="標準 8 5 5 5 2 2" xfId="12777"/>
    <cellStyle name="標準 8 5 5 5 2 2 2" xfId="27045"/>
    <cellStyle name="標準 8 5 5 5 2 2 3" xfId="41318"/>
    <cellStyle name="標準 8 5 5 5 2 3" xfId="19911"/>
    <cellStyle name="標準 8 5 5 5 2 4" xfId="34184"/>
    <cellStyle name="標準 8 5 5 5 3" xfId="9210"/>
    <cellStyle name="標準 8 5 5 5 3 2" xfId="23478"/>
    <cellStyle name="標準 8 5 5 5 3 3" xfId="37751"/>
    <cellStyle name="標準 8 5 5 5 4" xfId="16344"/>
    <cellStyle name="標準 8 5 5 5 5" xfId="30617"/>
    <cellStyle name="標準 8 5 5 6" xfId="3862"/>
    <cellStyle name="標準 8 5 5 6 2" xfId="10996"/>
    <cellStyle name="標準 8 5 5 6 2 2" xfId="25264"/>
    <cellStyle name="標準 8 5 5 6 2 3" xfId="39537"/>
    <cellStyle name="標準 8 5 5 6 3" xfId="18130"/>
    <cellStyle name="標準 8 5 5 6 4" xfId="32403"/>
    <cellStyle name="標準 8 5 5 7" xfId="7429"/>
    <cellStyle name="標準 8 5 5 7 2" xfId="21697"/>
    <cellStyle name="標準 8 5 5 7 3" xfId="35970"/>
    <cellStyle name="標準 8 5 5 8" xfId="14563"/>
    <cellStyle name="標準 8 5 5 9" xfId="28836"/>
    <cellStyle name="標準 8 5 6" xfId="920"/>
    <cellStyle name="標準 8 5 6 2" xfId="2701"/>
    <cellStyle name="標準 8 5 6 2 2" xfId="6312"/>
    <cellStyle name="標準 8 5 6 2 2 2" xfId="13446"/>
    <cellStyle name="標準 8 5 6 2 2 2 2" xfId="27714"/>
    <cellStyle name="標準 8 5 6 2 2 2 3" xfId="41987"/>
    <cellStyle name="標準 8 5 6 2 2 3" xfId="20580"/>
    <cellStyle name="標準 8 5 6 2 2 4" xfId="34853"/>
    <cellStyle name="標準 8 5 6 2 3" xfId="9879"/>
    <cellStyle name="標準 8 5 6 2 3 2" xfId="24147"/>
    <cellStyle name="標準 8 5 6 2 3 3" xfId="38420"/>
    <cellStyle name="標準 8 5 6 2 4" xfId="17013"/>
    <cellStyle name="標準 8 5 6 2 5" xfId="31286"/>
    <cellStyle name="標準 8 5 6 3" xfId="4531"/>
    <cellStyle name="標準 8 5 6 3 2" xfId="11665"/>
    <cellStyle name="標準 8 5 6 3 2 2" xfId="25933"/>
    <cellStyle name="標準 8 5 6 3 2 3" xfId="40206"/>
    <cellStyle name="標準 8 5 6 3 3" xfId="18799"/>
    <cellStyle name="標準 8 5 6 3 4" xfId="33072"/>
    <cellStyle name="標準 8 5 6 4" xfId="8098"/>
    <cellStyle name="標準 8 5 6 4 2" xfId="22366"/>
    <cellStyle name="標準 8 5 6 4 3" xfId="36639"/>
    <cellStyle name="標準 8 5 6 5" xfId="15232"/>
    <cellStyle name="標準 8 5 6 6" xfId="29505"/>
    <cellStyle name="標準 8 5 7" xfId="474"/>
    <cellStyle name="標準 8 5 7 2" xfId="2255"/>
    <cellStyle name="標準 8 5 7 2 2" xfId="5866"/>
    <cellStyle name="標準 8 5 7 2 2 2" xfId="13000"/>
    <cellStyle name="標準 8 5 7 2 2 2 2" xfId="27268"/>
    <cellStyle name="標準 8 5 7 2 2 2 3" xfId="41541"/>
    <cellStyle name="標準 8 5 7 2 2 3" xfId="20134"/>
    <cellStyle name="標準 8 5 7 2 2 4" xfId="34407"/>
    <cellStyle name="標準 8 5 7 2 3" xfId="9433"/>
    <cellStyle name="標準 8 5 7 2 3 2" xfId="23701"/>
    <cellStyle name="標準 8 5 7 2 3 3" xfId="37974"/>
    <cellStyle name="標準 8 5 7 2 4" xfId="16567"/>
    <cellStyle name="標準 8 5 7 2 5" xfId="30840"/>
    <cellStyle name="標準 8 5 7 3" xfId="4085"/>
    <cellStyle name="標準 8 5 7 3 2" xfId="11219"/>
    <cellStyle name="標準 8 5 7 3 2 2" xfId="25487"/>
    <cellStyle name="標準 8 5 7 3 2 3" xfId="39760"/>
    <cellStyle name="標準 8 5 7 3 3" xfId="18353"/>
    <cellStyle name="標準 8 5 7 3 4" xfId="32626"/>
    <cellStyle name="標準 8 5 7 4" xfId="7652"/>
    <cellStyle name="標準 8 5 7 4 2" xfId="21920"/>
    <cellStyle name="標準 8 5 7 4 3" xfId="36193"/>
    <cellStyle name="標準 8 5 7 5" xfId="14786"/>
    <cellStyle name="標準 8 5 7 6" xfId="29059"/>
    <cellStyle name="標準 8 5 8" xfId="1365"/>
    <cellStyle name="標準 8 5 8 2" xfId="3146"/>
    <cellStyle name="標準 8 5 8 2 2" xfId="6757"/>
    <cellStyle name="標準 8 5 8 2 2 2" xfId="13891"/>
    <cellStyle name="標準 8 5 8 2 2 2 2" xfId="28159"/>
    <cellStyle name="標準 8 5 8 2 2 2 3" xfId="42432"/>
    <cellStyle name="標準 8 5 8 2 2 3" xfId="21025"/>
    <cellStyle name="標準 8 5 8 2 2 4" xfId="35298"/>
    <cellStyle name="標準 8 5 8 2 3" xfId="10324"/>
    <cellStyle name="標準 8 5 8 2 3 2" xfId="24592"/>
    <cellStyle name="標準 8 5 8 2 3 3" xfId="38865"/>
    <cellStyle name="標準 8 5 8 2 4" xfId="17458"/>
    <cellStyle name="標準 8 5 8 2 5" xfId="31731"/>
    <cellStyle name="標準 8 5 8 3" xfId="4976"/>
    <cellStyle name="標準 8 5 8 3 2" xfId="12110"/>
    <cellStyle name="標準 8 5 8 3 2 2" xfId="26378"/>
    <cellStyle name="標準 8 5 8 3 2 3" xfId="40651"/>
    <cellStyle name="標準 8 5 8 3 3" xfId="19244"/>
    <cellStyle name="標準 8 5 8 3 4" xfId="33517"/>
    <cellStyle name="標準 8 5 8 4" xfId="8543"/>
    <cellStyle name="標準 8 5 8 4 2" xfId="22811"/>
    <cellStyle name="標準 8 5 8 4 3" xfId="37084"/>
    <cellStyle name="標準 8 5 8 5" xfId="15677"/>
    <cellStyle name="標準 8 5 8 6" xfId="29950"/>
    <cellStyle name="標準 8 5 9" xfId="1810"/>
    <cellStyle name="標準 8 5 9 2" xfId="5421"/>
    <cellStyle name="標準 8 5 9 2 2" xfId="12555"/>
    <cellStyle name="標準 8 5 9 2 2 2" xfId="26823"/>
    <cellStyle name="標準 8 5 9 2 2 3" xfId="41096"/>
    <cellStyle name="標準 8 5 9 2 3" xfId="19689"/>
    <cellStyle name="標準 8 5 9 2 4" xfId="33962"/>
    <cellStyle name="標準 8 5 9 3" xfId="8988"/>
    <cellStyle name="標準 8 5 9 3 2" xfId="23256"/>
    <cellStyle name="標準 8 5 9 3 3" xfId="37529"/>
    <cellStyle name="標準 8 5 9 4" xfId="16122"/>
    <cellStyle name="標準 8 5 9 5" xfId="30395"/>
    <cellStyle name="標準 8 6" xfId="48"/>
    <cellStyle name="標準 8 6 10" xfId="14360"/>
    <cellStyle name="標準 8 6 11" xfId="28633"/>
    <cellStyle name="標準 8 6 2" xfId="226"/>
    <cellStyle name="標準 8 6 2 10" xfId="28811"/>
    <cellStyle name="標準 8 6 2 2" xfId="381"/>
    <cellStyle name="標準 8 6 2 2 2" xfId="1272"/>
    <cellStyle name="標準 8 6 2 2 2 2" xfId="3053"/>
    <cellStyle name="標準 8 6 2 2 2 2 2" xfId="6664"/>
    <cellStyle name="標準 8 6 2 2 2 2 2 2" xfId="13798"/>
    <cellStyle name="標準 8 6 2 2 2 2 2 2 2" xfId="28066"/>
    <cellStyle name="標準 8 6 2 2 2 2 2 2 3" xfId="42339"/>
    <cellStyle name="標準 8 6 2 2 2 2 2 3" xfId="20932"/>
    <cellStyle name="標準 8 6 2 2 2 2 2 4" xfId="35205"/>
    <cellStyle name="標準 8 6 2 2 2 2 3" xfId="10231"/>
    <cellStyle name="標準 8 6 2 2 2 2 3 2" xfId="24499"/>
    <cellStyle name="標準 8 6 2 2 2 2 3 3" xfId="38772"/>
    <cellStyle name="標準 8 6 2 2 2 2 4" xfId="17365"/>
    <cellStyle name="標準 8 6 2 2 2 2 5" xfId="31638"/>
    <cellStyle name="標準 8 6 2 2 2 3" xfId="4883"/>
    <cellStyle name="標準 8 6 2 2 2 3 2" xfId="12017"/>
    <cellStyle name="標準 8 6 2 2 2 3 2 2" xfId="26285"/>
    <cellStyle name="標準 8 6 2 2 2 3 2 3" xfId="40558"/>
    <cellStyle name="標準 8 6 2 2 2 3 3" xfId="19151"/>
    <cellStyle name="標準 8 6 2 2 2 3 4" xfId="33424"/>
    <cellStyle name="標準 8 6 2 2 2 4" xfId="8450"/>
    <cellStyle name="標準 8 6 2 2 2 4 2" xfId="22718"/>
    <cellStyle name="標準 8 6 2 2 2 4 3" xfId="36991"/>
    <cellStyle name="標準 8 6 2 2 2 5" xfId="15584"/>
    <cellStyle name="標準 8 6 2 2 2 6" xfId="29857"/>
    <cellStyle name="標準 8 6 2 2 3" xfId="826"/>
    <cellStyle name="標準 8 6 2 2 3 2" xfId="2607"/>
    <cellStyle name="標準 8 6 2 2 3 2 2" xfId="6218"/>
    <cellStyle name="標準 8 6 2 2 3 2 2 2" xfId="13352"/>
    <cellStyle name="標準 8 6 2 2 3 2 2 2 2" xfId="27620"/>
    <cellStyle name="標準 8 6 2 2 3 2 2 2 3" xfId="41893"/>
    <cellStyle name="標準 8 6 2 2 3 2 2 3" xfId="20486"/>
    <cellStyle name="標準 8 6 2 2 3 2 2 4" xfId="34759"/>
    <cellStyle name="標準 8 6 2 2 3 2 3" xfId="9785"/>
    <cellStyle name="標準 8 6 2 2 3 2 3 2" xfId="24053"/>
    <cellStyle name="標準 8 6 2 2 3 2 3 3" xfId="38326"/>
    <cellStyle name="標準 8 6 2 2 3 2 4" xfId="16919"/>
    <cellStyle name="標準 8 6 2 2 3 2 5" xfId="31192"/>
    <cellStyle name="標準 8 6 2 2 3 3" xfId="4437"/>
    <cellStyle name="標準 8 6 2 2 3 3 2" xfId="11571"/>
    <cellStyle name="標準 8 6 2 2 3 3 2 2" xfId="25839"/>
    <cellStyle name="標準 8 6 2 2 3 3 2 3" xfId="40112"/>
    <cellStyle name="標準 8 6 2 2 3 3 3" xfId="18705"/>
    <cellStyle name="標準 8 6 2 2 3 3 4" xfId="32978"/>
    <cellStyle name="標準 8 6 2 2 3 4" xfId="8004"/>
    <cellStyle name="標準 8 6 2 2 3 4 2" xfId="22272"/>
    <cellStyle name="標準 8 6 2 2 3 4 3" xfId="36545"/>
    <cellStyle name="標準 8 6 2 2 3 5" xfId="15138"/>
    <cellStyle name="標準 8 6 2 2 3 6" xfId="29411"/>
    <cellStyle name="標準 8 6 2 2 4" xfId="1717"/>
    <cellStyle name="標準 8 6 2 2 4 2" xfId="3498"/>
    <cellStyle name="標準 8 6 2 2 4 2 2" xfId="7109"/>
    <cellStyle name="標準 8 6 2 2 4 2 2 2" xfId="14243"/>
    <cellStyle name="標準 8 6 2 2 4 2 2 2 2" xfId="28511"/>
    <cellStyle name="標準 8 6 2 2 4 2 2 2 3" xfId="42784"/>
    <cellStyle name="標準 8 6 2 2 4 2 2 3" xfId="21377"/>
    <cellStyle name="標準 8 6 2 2 4 2 2 4" xfId="35650"/>
    <cellStyle name="標準 8 6 2 2 4 2 3" xfId="10676"/>
    <cellStyle name="標準 8 6 2 2 4 2 3 2" xfId="24944"/>
    <cellStyle name="標準 8 6 2 2 4 2 3 3" xfId="39217"/>
    <cellStyle name="標準 8 6 2 2 4 2 4" xfId="17810"/>
    <cellStyle name="標準 8 6 2 2 4 2 5" xfId="32083"/>
    <cellStyle name="標準 8 6 2 2 4 3" xfId="5328"/>
    <cellStyle name="標準 8 6 2 2 4 3 2" xfId="12462"/>
    <cellStyle name="標準 8 6 2 2 4 3 2 2" xfId="26730"/>
    <cellStyle name="標準 8 6 2 2 4 3 2 3" xfId="41003"/>
    <cellStyle name="標準 8 6 2 2 4 3 3" xfId="19596"/>
    <cellStyle name="標準 8 6 2 2 4 3 4" xfId="33869"/>
    <cellStyle name="標準 8 6 2 2 4 4" xfId="8895"/>
    <cellStyle name="標準 8 6 2 2 4 4 2" xfId="23163"/>
    <cellStyle name="標準 8 6 2 2 4 4 3" xfId="37436"/>
    <cellStyle name="標準 8 6 2 2 4 5" xfId="16029"/>
    <cellStyle name="標準 8 6 2 2 4 6" xfId="30302"/>
    <cellStyle name="標準 8 6 2 2 5" xfId="2162"/>
    <cellStyle name="標準 8 6 2 2 5 2" xfId="5773"/>
    <cellStyle name="標準 8 6 2 2 5 2 2" xfId="12907"/>
    <cellStyle name="標準 8 6 2 2 5 2 2 2" xfId="27175"/>
    <cellStyle name="標準 8 6 2 2 5 2 2 3" xfId="41448"/>
    <cellStyle name="標準 8 6 2 2 5 2 3" xfId="20041"/>
    <cellStyle name="標準 8 6 2 2 5 2 4" xfId="34314"/>
    <cellStyle name="標準 8 6 2 2 5 3" xfId="9340"/>
    <cellStyle name="標準 8 6 2 2 5 3 2" xfId="23608"/>
    <cellStyle name="標準 8 6 2 2 5 3 3" xfId="37881"/>
    <cellStyle name="標準 8 6 2 2 5 4" xfId="16474"/>
    <cellStyle name="標準 8 6 2 2 5 5" xfId="30747"/>
    <cellStyle name="標準 8 6 2 2 6" xfId="3992"/>
    <cellStyle name="標準 8 6 2 2 6 2" xfId="11126"/>
    <cellStyle name="標準 8 6 2 2 6 2 2" xfId="25394"/>
    <cellStyle name="標準 8 6 2 2 6 2 3" xfId="39667"/>
    <cellStyle name="標準 8 6 2 2 6 3" xfId="18260"/>
    <cellStyle name="標準 8 6 2 2 6 4" xfId="32533"/>
    <cellStyle name="標準 8 6 2 2 7" xfId="7559"/>
    <cellStyle name="標準 8 6 2 2 7 2" xfId="21827"/>
    <cellStyle name="標準 8 6 2 2 7 3" xfId="36100"/>
    <cellStyle name="標準 8 6 2 2 8" xfId="14693"/>
    <cellStyle name="標準 8 6 2 2 9" xfId="28966"/>
    <cellStyle name="標準 8 6 2 3" xfId="1117"/>
    <cellStyle name="標準 8 6 2 3 2" xfId="2898"/>
    <cellStyle name="標準 8 6 2 3 2 2" xfId="6509"/>
    <cellStyle name="標準 8 6 2 3 2 2 2" xfId="13643"/>
    <cellStyle name="標準 8 6 2 3 2 2 2 2" xfId="27911"/>
    <cellStyle name="標準 8 6 2 3 2 2 2 3" xfId="42184"/>
    <cellStyle name="標準 8 6 2 3 2 2 3" xfId="20777"/>
    <cellStyle name="標準 8 6 2 3 2 2 4" xfId="35050"/>
    <cellStyle name="標準 8 6 2 3 2 3" xfId="10076"/>
    <cellStyle name="標準 8 6 2 3 2 3 2" xfId="24344"/>
    <cellStyle name="標準 8 6 2 3 2 3 3" xfId="38617"/>
    <cellStyle name="標準 8 6 2 3 2 4" xfId="17210"/>
    <cellStyle name="標準 8 6 2 3 2 5" xfId="31483"/>
    <cellStyle name="標準 8 6 2 3 3" xfId="4728"/>
    <cellStyle name="標準 8 6 2 3 3 2" xfId="11862"/>
    <cellStyle name="標準 8 6 2 3 3 2 2" xfId="26130"/>
    <cellStyle name="標準 8 6 2 3 3 2 3" xfId="40403"/>
    <cellStyle name="標準 8 6 2 3 3 3" xfId="18996"/>
    <cellStyle name="標準 8 6 2 3 3 4" xfId="33269"/>
    <cellStyle name="標準 8 6 2 3 4" xfId="8295"/>
    <cellStyle name="標準 8 6 2 3 4 2" xfId="22563"/>
    <cellStyle name="標準 8 6 2 3 4 3" xfId="36836"/>
    <cellStyle name="標準 8 6 2 3 5" xfId="15429"/>
    <cellStyle name="標準 8 6 2 3 6" xfId="29702"/>
    <cellStyle name="標準 8 6 2 4" xfId="671"/>
    <cellStyle name="標準 8 6 2 4 2" xfId="2452"/>
    <cellStyle name="標準 8 6 2 4 2 2" xfId="6063"/>
    <cellStyle name="標準 8 6 2 4 2 2 2" xfId="13197"/>
    <cellStyle name="標準 8 6 2 4 2 2 2 2" xfId="27465"/>
    <cellStyle name="標準 8 6 2 4 2 2 2 3" xfId="41738"/>
    <cellStyle name="標準 8 6 2 4 2 2 3" xfId="20331"/>
    <cellStyle name="標準 8 6 2 4 2 2 4" xfId="34604"/>
    <cellStyle name="標準 8 6 2 4 2 3" xfId="9630"/>
    <cellStyle name="標準 8 6 2 4 2 3 2" xfId="23898"/>
    <cellStyle name="標準 8 6 2 4 2 3 3" xfId="38171"/>
    <cellStyle name="標準 8 6 2 4 2 4" xfId="16764"/>
    <cellStyle name="標準 8 6 2 4 2 5" xfId="31037"/>
    <cellStyle name="標準 8 6 2 4 3" xfId="4282"/>
    <cellStyle name="標準 8 6 2 4 3 2" xfId="11416"/>
    <cellStyle name="標準 8 6 2 4 3 2 2" xfId="25684"/>
    <cellStyle name="標準 8 6 2 4 3 2 3" xfId="39957"/>
    <cellStyle name="標準 8 6 2 4 3 3" xfId="18550"/>
    <cellStyle name="標準 8 6 2 4 3 4" xfId="32823"/>
    <cellStyle name="標準 8 6 2 4 4" xfId="7849"/>
    <cellStyle name="標準 8 6 2 4 4 2" xfId="22117"/>
    <cellStyle name="標準 8 6 2 4 4 3" xfId="36390"/>
    <cellStyle name="標準 8 6 2 4 5" xfId="14983"/>
    <cellStyle name="標準 8 6 2 4 6" xfId="29256"/>
    <cellStyle name="標準 8 6 2 5" xfId="1562"/>
    <cellStyle name="標準 8 6 2 5 2" xfId="3343"/>
    <cellStyle name="標準 8 6 2 5 2 2" xfId="6954"/>
    <cellStyle name="標準 8 6 2 5 2 2 2" xfId="14088"/>
    <cellStyle name="標準 8 6 2 5 2 2 2 2" xfId="28356"/>
    <cellStyle name="標準 8 6 2 5 2 2 2 3" xfId="42629"/>
    <cellStyle name="標準 8 6 2 5 2 2 3" xfId="21222"/>
    <cellStyle name="標準 8 6 2 5 2 2 4" xfId="35495"/>
    <cellStyle name="標準 8 6 2 5 2 3" xfId="10521"/>
    <cellStyle name="標準 8 6 2 5 2 3 2" xfId="24789"/>
    <cellStyle name="標準 8 6 2 5 2 3 3" xfId="39062"/>
    <cellStyle name="標準 8 6 2 5 2 4" xfId="17655"/>
    <cellStyle name="標準 8 6 2 5 2 5" xfId="31928"/>
    <cellStyle name="標準 8 6 2 5 3" xfId="5173"/>
    <cellStyle name="標準 8 6 2 5 3 2" xfId="12307"/>
    <cellStyle name="標準 8 6 2 5 3 2 2" xfId="26575"/>
    <cellStyle name="標準 8 6 2 5 3 2 3" xfId="40848"/>
    <cellStyle name="標準 8 6 2 5 3 3" xfId="19441"/>
    <cellStyle name="標準 8 6 2 5 3 4" xfId="33714"/>
    <cellStyle name="標準 8 6 2 5 4" xfId="8740"/>
    <cellStyle name="標準 8 6 2 5 4 2" xfId="23008"/>
    <cellStyle name="標準 8 6 2 5 4 3" xfId="37281"/>
    <cellStyle name="標準 8 6 2 5 5" xfId="15874"/>
    <cellStyle name="標準 8 6 2 5 6" xfId="30147"/>
    <cellStyle name="標準 8 6 2 6" xfId="2007"/>
    <cellStyle name="標準 8 6 2 6 2" xfId="5618"/>
    <cellStyle name="標準 8 6 2 6 2 2" xfId="12752"/>
    <cellStyle name="標準 8 6 2 6 2 2 2" xfId="27020"/>
    <cellStyle name="標準 8 6 2 6 2 2 3" xfId="41293"/>
    <cellStyle name="標準 8 6 2 6 2 3" xfId="19886"/>
    <cellStyle name="標準 8 6 2 6 2 4" xfId="34159"/>
    <cellStyle name="標準 8 6 2 6 3" xfId="9185"/>
    <cellStyle name="標準 8 6 2 6 3 2" xfId="23453"/>
    <cellStyle name="標準 8 6 2 6 3 3" xfId="37726"/>
    <cellStyle name="標準 8 6 2 6 4" xfId="16319"/>
    <cellStyle name="標準 8 6 2 6 5" xfId="30592"/>
    <cellStyle name="標準 8 6 2 7" xfId="3837"/>
    <cellStyle name="標準 8 6 2 7 2" xfId="10971"/>
    <cellStyle name="標準 8 6 2 7 2 2" xfId="25239"/>
    <cellStyle name="標準 8 6 2 7 2 3" xfId="39512"/>
    <cellStyle name="標準 8 6 2 7 3" xfId="18105"/>
    <cellStyle name="標準 8 6 2 7 4" xfId="32378"/>
    <cellStyle name="標準 8 6 2 8" xfId="7404"/>
    <cellStyle name="標準 8 6 2 8 2" xfId="21672"/>
    <cellStyle name="標準 8 6 2 8 3" xfId="35945"/>
    <cellStyle name="標準 8 6 2 9" xfId="14538"/>
    <cellStyle name="標準 8 6 3" xfId="270"/>
    <cellStyle name="標準 8 6 3 2" xfId="1161"/>
    <cellStyle name="標準 8 6 3 2 2" xfId="2942"/>
    <cellStyle name="標準 8 6 3 2 2 2" xfId="6553"/>
    <cellStyle name="標準 8 6 3 2 2 2 2" xfId="13687"/>
    <cellStyle name="標準 8 6 3 2 2 2 2 2" xfId="27955"/>
    <cellStyle name="標準 8 6 3 2 2 2 2 3" xfId="42228"/>
    <cellStyle name="標準 8 6 3 2 2 2 3" xfId="20821"/>
    <cellStyle name="標準 8 6 3 2 2 2 4" xfId="35094"/>
    <cellStyle name="標準 8 6 3 2 2 3" xfId="10120"/>
    <cellStyle name="標準 8 6 3 2 2 3 2" xfId="24388"/>
    <cellStyle name="標準 8 6 3 2 2 3 3" xfId="38661"/>
    <cellStyle name="標準 8 6 3 2 2 4" xfId="17254"/>
    <cellStyle name="標準 8 6 3 2 2 5" xfId="31527"/>
    <cellStyle name="標準 8 6 3 2 3" xfId="4772"/>
    <cellStyle name="標準 8 6 3 2 3 2" xfId="11906"/>
    <cellStyle name="標準 8 6 3 2 3 2 2" xfId="26174"/>
    <cellStyle name="標準 8 6 3 2 3 2 3" xfId="40447"/>
    <cellStyle name="標準 8 6 3 2 3 3" xfId="19040"/>
    <cellStyle name="標準 8 6 3 2 3 4" xfId="33313"/>
    <cellStyle name="標準 8 6 3 2 4" xfId="8339"/>
    <cellStyle name="標準 8 6 3 2 4 2" xfId="22607"/>
    <cellStyle name="標準 8 6 3 2 4 3" xfId="36880"/>
    <cellStyle name="標準 8 6 3 2 5" xfId="15473"/>
    <cellStyle name="標準 8 6 3 2 6" xfId="29746"/>
    <cellStyle name="標準 8 6 3 3" xfId="715"/>
    <cellStyle name="標準 8 6 3 3 2" xfId="2496"/>
    <cellStyle name="標準 8 6 3 3 2 2" xfId="6107"/>
    <cellStyle name="標準 8 6 3 3 2 2 2" xfId="13241"/>
    <cellStyle name="標準 8 6 3 3 2 2 2 2" xfId="27509"/>
    <cellStyle name="標準 8 6 3 3 2 2 2 3" xfId="41782"/>
    <cellStyle name="標準 8 6 3 3 2 2 3" xfId="20375"/>
    <cellStyle name="標準 8 6 3 3 2 2 4" xfId="34648"/>
    <cellStyle name="標準 8 6 3 3 2 3" xfId="9674"/>
    <cellStyle name="標準 8 6 3 3 2 3 2" xfId="23942"/>
    <cellStyle name="標準 8 6 3 3 2 3 3" xfId="38215"/>
    <cellStyle name="標準 8 6 3 3 2 4" xfId="16808"/>
    <cellStyle name="標準 8 6 3 3 2 5" xfId="31081"/>
    <cellStyle name="標準 8 6 3 3 3" xfId="4326"/>
    <cellStyle name="標準 8 6 3 3 3 2" xfId="11460"/>
    <cellStyle name="標準 8 6 3 3 3 2 2" xfId="25728"/>
    <cellStyle name="標準 8 6 3 3 3 2 3" xfId="40001"/>
    <cellStyle name="標準 8 6 3 3 3 3" xfId="18594"/>
    <cellStyle name="標準 8 6 3 3 3 4" xfId="32867"/>
    <cellStyle name="標準 8 6 3 3 4" xfId="7893"/>
    <cellStyle name="標準 8 6 3 3 4 2" xfId="22161"/>
    <cellStyle name="標準 8 6 3 3 4 3" xfId="36434"/>
    <cellStyle name="標準 8 6 3 3 5" xfId="15027"/>
    <cellStyle name="標準 8 6 3 3 6" xfId="29300"/>
    <cellStyle name="標準 8 6 3 4" xfId="1606"/>
    <cellStyle name="標準 8 6 3 4 2" xfId="3387"/>
    <cellStyle name="標準 8 6 3 4 2 2" xfId="6998"/>
    <cellStyle name="標準 8 6 3 4 2 2 2" xfId="14132"/>
    <cellStyle name="標準 8 6 3 4 2 2 2 2" xfId="28400"/>
    <cellStyle name="標準 8 6 3 4 2 2 2 3" xfId="42673"/>
    <cellStyle name="標準 8 6 3 4 2 2 3" xfId="21266"/>
    <cellStyle name="標準 8 6 3 4 2 2 4" xfId="35539"/>
    <cellStyle name="標準 8 6 3 4 2 3" xfId="10565"/>
    <cellStyle name="標準 8 6 3 4 2 3 2" xfId="24833"/>
    <cellStyle name="標準 8 6 3 4 2 3 3" xfId="39106"/>
    <cellStyle name="標準 8 6 3 4 2 4" xfId="17699"/>
    <cellStyle name="標準 8 6 3 4 2 5" xfId="31972"/>
    <cellStyle name="標準 8 6 3 4 3" xfId="5217"/>
    <cellStyle name="標準 8 6 3 4 3 2" xfId="12351"/>
    <cellStyle name="標準 8 6 3 4 3 2 2" xfId="26619"/>
    <cellStyle name="標準 8 6 3 4 3 2 3" xfId="40892"/>
    <cellStyle name="標準 8 6 3 4 3 3" xfId="19485"/>
    <cellStyle name="標準 8 6 3 4 3 4" xfId="33758"/>
    <cellStyle name="標準 8 6 3 4 4" xfId="8784"/>
    <cellStyle name="標準 8 6 3 4 4 2" xfId="23052"/>
    <cellStyle name="標準 8 6 3 4 4 3" xfId="37325"/>
    <cellStyle name="標準 8 6 3 4 5" xfId="15918"/>
    <cellStyle name="標準 8 6 3 4 6" xfId="30191"/>
    <cellStyle name="標準 8 6 3 5" xfId="2051"/>
    <cellStyle name="標準 8 6 3 5 2" xfId="5662"/>
    <cellStyle name="標準 8 6 3 5 2 2" xfId="12796"/>
    <cellStyle name="標準 8 6 3 5 2 2 2" xfId="27064"/>
    <cellStyle name="標準 8 6 3 5 2 2 3" xfId="41337"/>
    <cellStyle name="標準 8 6 3 5 2 3" xfId="19930"/>
    <cellStyle name="標準 8 6 3 5 2 4" xfId="34203"/>
    <cellStyle name="標準 8 6 3 5 3" xfId="9229"/>
    <cellStyle name="標準 8 6 3 5 3 2" xfId="23497"/>
    <cellStyle name="標準 8 6 3 5 3 3" xfId="37770"/>
    <cellStyle name="標準 8 6 3 5 4" xfId="16363"/>
    <cellStyle name="標準 8 6 3 5 5" xfId="30636"/>
    <cellStyle name="標準 8 6 3 6" xfId="3881"/>
    <cellStyle name="標準 8 6 3 6 2" xfId="11015"/>
    <cellStyle name="標準 8 6 3 6 2 2" xfId="25283"/>
    <cellStyle name="標準 8 6 3 6 2 3" xfId="39556"/>
    <cellStyle name="標準 8 6 3 6 3" xfId="18149"/>
    <cellStyle name="標準 8 6 3 6 4" xfId="32422"/>
    <cellStyle name="標準 8 6 3 7" xfId="7448"/>
    <cellStyle name="標準 8 6 3 7 2" xfId="21716"/>
    <cellStyle name="標準 8 6 3 7 3" xfId="35989"/>
    <cellStyle name="標準 8 6 3 8" xfId="14582"/>
    <cellStyle name="標準 8 6 3 9" xfId="28855"/>
    <cellStyle name="標準 8 6 4" xfId="939"/>
    <cellStyle name="標準 8 6 4 2" xfId="2720"/>
    <cellStyle name="標準 8 6 4 2 2" xfId="6331"/>
    <cellStyle name="標準 8 6 4 2 2 2" xfId="13465"/>
    <cellStyle name="標準 8 6 4 2 2 2 2" xfId="27733"/>
    <cellStyle name="標準 8 6 4 2 2 2 3" xfId="42006"/>
    <cellStyle name="標準 8 6 4 2 2 3" xfId="20599"/>
    <cellStyle name="標準 8 6 4 2 2 4" xfId="34872"/>
    <cellStyle name="標準 8 6 4 2 3" xfId="9898"/>
    <cellStyle name="標準 8 6 4 2 3 2" xfId="24166"/>
    <cellStyle name="標準 8 6 4 2 3 3" xfId="38439"/>
    <cellStyle name="標準 8 6 4 2 4" xfId="17032"/>
    <cellStyle name="標準 8 6 4 2 5" xfId="31305"/>
    <cellStyle name="標準 8 6 4 3" xfId="4550"/>
    <cellStyle name="標準 8 6 4 3 2" xfId="11684"/>
    <cellStyle name="標準 8 6 4 3 2 2" xfId="25952"/>
    <cellStyle name="標準 8 6 4 3 2 3" xfId="40225"/>
    <cellStyle name="標準 8 6 4 3 3" xfId="18818"/>
    <cellStyle name="標準 8 6 4 3 4" xfId="33091"/>
    <cellStyle name="標準 8 6 4 4" xfId="8117"/>
    <cellStyle name="標準 8 6 4 4 2" xfId="22385"/>
    <cellStyle name="標準 8 6 4 4 3" xfId="36658"/>
    <cellStyle name="標準 8 6 4 5" xfId="15251"/>
    <cellStyle name="標準 8 6 4 6" xfId="29524"/>
    <cellStyle name="標準 8 6 5" xfId="493"/>
    <cellStyle name="標準 8 6 5 2" xfId="2274"/>
    <cellStyle name="標準 8 6 5 2 2" xfId="5885"/>
    <cellStyle name="標準 8 6 5 2 2 2" xfId="13019"/>
    <cellStyle name="標準 8 6 5 2 2 2 2" xfId="27287"/>
    <cellStyle name="標準 8 6 5 2 2 2 3" xfId="41560"/>
    <cellStyle name="標準 8 6 5 2 2 3" xfId="20153"/>
    <cellStyle name="標準 8 6 5 2 2 4" xfId="34426"/>
    <cellStyle name="標準 8 6 5 2 3" xfId="9452"/>
    <cellStyle name="標準 8 6 5 2 3 2" xfId="23720"/>
    <cellStyle name="標準 8 6 5 2 3 3" xfId="37993"/>
    <cellStyle name="標準 8 6 5 2 4" xfId="16586"/>
    <cellStyle name="標準 8 6 5 2 5" xfId="30859"/>
    <cellStyle name="標準 8 6 5 3" xfId="4104"/>
    <cellStyle name="標準 8 6 5 3 2" xfId="11238"/>
    <cellStyle name="標準 8 6 5 3 2 2" xfId="25506"/>
    <cellStyle name="標準 8 6 5 3 2 3" xfId="39779"/>
    <cellStyle name="標準 8 6 5 3 3" xfId="18372"/>
    <cellStyle name="標準 8 6 5 3 4" xfId="32645"/>
    <cellStyle name="標準 8 6 5 4" xfId="7671"/>
    <cellStyle name="標準 8 6 5 4 2" xfId="21939"/>
    <cellStyle name="標準 8 6 5 4 3" xfId="36212"/>
    <cellStyle name="標準 8 6 5 5" xfId="14805"/>
    <cellStyle name="標準 8 6 5 6" xfId="29078"/>
    <cellStyle name="標準 8 6 6" xfId="1384"/>
    <cellStyle name="標準 8 6 6 2" xfId="3165"/>
    <cellStyle name="標準 8 6 6 2 2" xfId="6776"/>
    <cellStyle name="標準 8 6 6 2 2 2" xfId="13910"/>
    <cellStyle name="標準 8 6 6 2 2 2 2" xfId="28178"/>
    <cellStyle name="標準 8 6 6 2 2 2 3" xfId="42451"/>
    <cellStyle name="標準 8 6 6 2 2 3" xfId="21044"/>
    <cellStyle name="標準 8 6 6 2 2 4" xfId="35317"/>
    <cellStyle name="標準 8 6 6 2 3" xfId="10343"/>
    <cellStyle name="標準 8 6 6 2 3 2" xfId="24611"/>
    <cellStyle name="標準 8 6 6 2 3 3" xfId="38884"/>
    <cellStyle name="標準 8 6 6 2 4" xfId="17477"/>
    <cellStyle name="標準 8 6 6 2 5" xfId="31750"/>
    <cellStyle name="標準 8 6 6 3" xfId="4995"/>
    <cellStyle name="標準 8 6 6 3 2" xfId="12129"/>
    <cellStyle name="標準 8 6 6 3 2 2" xfId="26397"/>
    <cellStyle name="標準 8 6 6 3 2 3" xfId="40670"/>
    <cellStyle name="標準 8 6 6 3 3" xfId="19263"/>
    <cellStyle name="標準 8 6 6 3 4" xfId="33536"/>
    <cellStyle name="標準 8 6 6 4" xfId="8562"/>
    <cellStyle name="標準 8 6 6 4 2" xfId="22830"/>
    <cellStyle name="標準 8 6 6 4 3" xfId="37103"/>
    <cellStyle name="標準 8 6 6 5" xfId="15696"/>
    <cellStyle name="標準 8 6 6 6" xfId="29969"/>
    <cellStyle name="標準 8 6 7" xfId="1829"/>
    <cellStyle name="標準 8 6 7 2" xfId="5440"/>
    <cellStyle name="標準 8 6 7 2 2" xfId="12574"/>
    <cellStyle name="標準 8 6 7 2 2 2" xfId="26842"/>
    <cellStyle name="標準 8 6 7 2 2 3" xfId="41115"/>
    <cellStyle name="標準 8 6 7 2 3" xfId="19708"/>
    <cellStyle name="標準 8 6 7 2 4" xfId="33981"/>
    <cellStyle name="標準 8 6 7 3" xfId="9007"/>
    <cellStyle name="標準 8 6 7 3 2" xfId="23275"/>
    <cellStyle name="標準 8 6 7 3 3" xfId="37548"/>
    <cellStyle name="標準 8 6 7 4" xfId="16141"/>
    <cellStyle name="標準 8 6 7 5" xfId="30414"/>
    <cellStyle name="標準 8 6 8" xfId="3659"/>
    <cellStyle name="標準 8 6 8 2" xfId="10793"/>
    <cellStyle name="標準 8 6 8 2 2" xfId="25061"/>
    <cellStyle name="標準 8 6 8 2 3" xfId="39334"/>
    <cellStyle name="標準 8 6 8 3" xfId="17927"/>
    <cellStyle name="標準 8 6 8 4" xfId="32200"/>
    <cellStyle name="標準 8 6 9" xfId="7226"/>
    <cellStyle name="標準 8 6 9 2" xfId="21494"/>
    <cellStyle name="標準 8 6 9 3" xfId="35767"/>
    <cellStyle name="標準 8 7" xfId="85"/>
    <cellStyle name="標準 8 7 10" xfId="14397"/>
    <cellStyle name="標準 8 7 11" xfId="28670"/>
    <cellStyle name="標準 8 7 2" xfId="227"/>
    <cellStyle name="標準 8 7 2 10" xfId="28812"/>
    <cellStyle name="標準 8 7 2 2" xfId="418"/>
    <cellStyle name="標準 8 7 2 2 2" xfId="1309"/>
    <cellStyle name="標準 8 7 2 2 2 2" xfId="3090"/>
    <cellStyle name="標準 8 7 2 2 2 2 2" xfId="6701"/>
    <cellStyle name="標準 8 7 2 2 2 2 2 2" xfId="13835"/>
    <cellStyle name="標準 8 7 2 2 2 2 2 2 2" xfId="28103"/>
    <cellStyle name="標準 8 7 2 2 2 2 2 2 3" xfId="42376"/>
    <cellStyle name="標準 8 7 2 2 2 2 2 3" xfId="20969"/>
    <cellStyle name="標準 8 7 2 2 2 2 2 4" xfId="35242"/>
    <cellStyle name="標準 8 7 2 2 2 2 3" xfId="10268"/>
    <cellStyle name="標準 8 7 2 2 2 2 3 2" xfId="24536"/>
    <cellStyle name="標準 8 7 2 2 2 2 3 3" xfId="38809"/>
    <cellStyle name="標準 8 7 2 2 2 2 4" xfId="17402"/>
    <cellStyle name="標準 8 7 2 2 2 2 5" xfId="31675"/>
    <cellStyle name="標準 8 7 2 2 2 3" xfId="4920"/>
    <cellStyle name="標準 8 7 2 2 2 3 2" xfId="12054"/>
    <cellStyle name="標準 8 7 2 2 2 3 2 2" xfId="26322"/>
    <cellStyle name="標準 8 7 2 2 2 3 2 3" xfId="40595"/>
    <cellStyle name="標準 8 7 2 2 2 3 3" xfId="19188"/>
    <cellStyle name="標準 8 7 2 2 2 3 4" xfId="33461"/>
    <cellStyle name="標準 8 7 2 2 2 4" xfId="8487"/>
    <cellStyle name="標準 8 7 2 2 2 4 2" xfId="22755"/>
    <cellStyle name="標準 8 7 2 2 2 4 3" xfId="37028"/>
    <cellStyle name="標準 8 7 2 2 2 5" xfId="15621"/>
    <cellStyle name="標準 8 7 2 2 2 6" xfId="29894"/>
    <cellStyle name="標準 8 7 2 2 3" xfId="863"/>
    <cellStyle name="標準 8 7 2 2 3 2" xfId="2644"/>
    <cellStyle name="標準 8 7 2 2 3 2 2" xfId="6255"/>
    <cellStyle name="標準 8 7 2 2 3 2 2 2" xfId="13389"/>
    <cellStyle name="標準 8 7 2 2 3 2 2 2 2" xfId="27657"/>
    <cellStyle name="標準 8 7 2 2 3 2 2 2 3" xfId="41930"/>
    <cellStyle name="標準 8 7 2 2 3 2 2 3" xfId="20523"/>
    <cellStyle name="標準 8 7 2 2 3 2 2 4" xfId="34796"/>
    <cellStyle name="標準 8 7 2 2 3 2 3" xfId="9822"/>
    <cellStyle name="標準 8 7 2 2 3 2 3 2" xfId="24090"/>
    <cellStyle name="標準 8 7 2 2 3 2 3 3" xfId="38363"/>
    <cellStyle name="標準 8 7 2 2 3 2 4" xfId="16956"/>
    <cellStyle name="標準 8 7 2 2 3 2 5" xfId="31229"/>
    <cellStyle name="標準 8 7 2 2 3 3" xfId="4474"/>
    <cellStyle name="標準 8 7 2 2 3 3 2" xfId="11608"/>
    <cellStyle name="標準 8 7 2 2 3 3 2 2" xfId="25876"/>
    <cellStyle name="標準 8 7 2 2 3 3 2 3" xfId="40149"/>
    <cellStyle name="標準 8 7 2 2 3 3 3" xfId="18742"/>
    <cellStyle name="標準 8 7 2 2 3 3 4" xfId="33015"/>
    <cellStyle name="標準 8 7 2 2 3 4" xfId="8041"/>
    <cellStyle name="標準 8 7 2 2 3 4 2" xfId="22309"/>
    <cellStyle name="標準 8 7 2 2 3 4 3" xfId="36582"/>
    <cellStyle name="標準 8 7 2 2 3 5" xfId="15175"/>
    <cellStyle name="標準 8 7 2 2 3 6" xfId="29448"/>
    <cellStyle name="標準 8 7 2 2 4" xfId="1754"/>
    <cellStyle name="標準 8 7 2 2 4 2" xfId="3535"/>
    <cellStyle name="標準 8 7 2 2 4 2 2" xfId="7146"/>
    <cellStyle name="標準 8 7 2 2 4 2 2 2" xfId="14280"/>
    <cellStyle name="標準 8 7 2 2 4 2 2 2 2" xfId="28548"/>
    <cellStyle name="標準 8 7 2 2 4 2 2 2 3" xfId="42821"/>
    <cellStyle name="標準 8 7 2 2 4 2 2 3" xfId="21414"/>
    <cellStyle name="標準 8 7 2 2 4 2 2 4" xfId="35687"/>
    <cellStyle name="標準 8 7 2 2 4 2 3" xfId="10713"/>
    <cellStyle name="標準 8 7 2 2 4 2 3 2" xfId="24981"/>
    <cellStyle name="標準 8 7 2 2 4 2 3 3" xfId="39254"/>
    <cellStyle name="標準 8 7 2 2 4 2 4" xfId="17847"/>
    <cellStyle name="標準 8 7 2 2 4 2 5" xfId="32120"/>
    <cellStyle name="標準 8 7 2 2 4 3" xfId="5365"/>
    <cellStyle name="標準 8 7 2 2 4 3 2" xfId="12499"/>
    <cellStyle name="標準 8 7 2 2 4 3 2 2" xfId="26767"/>
    <cellStyle name="標準 8 7 2 2 4 3 2 3" xfId="41040"/>
    <cellStyle name="標準 8 7 2 2 4 3 3" xfId="19633"/>
    <cellStyle name="標準 8 7 2 2 4 3 4" xfId="33906"/>
    <cellStyle name="標準 8 7 2 2 4 4" xfId="8932"/>
    <cellStyle name="標準 8 7 2 2 4 4 2" xfId="23200"/>
    <cellStyle name="標準 8 7 2 2 4 4 3" xfId="37473"/>
    <cellStyle name="標準 8 7 2 2 4 5" xfId="16066"/>
    <cellStyle name="標準 8 7 2 2 4 6" xfId="30339"/>
    <cellStyle name="標準 8 7 2 2 5" xfId="2199"/>
    <cellStyle name="標準 8 7 2 2 5 2" xfId="5810"/>
    <cellStyle name="標準 8 7 2 2 5 2 2" xfId="12944"/>
    <cellStyle name="標準 8 7 2 2 5 2 2 2" xfId="27212"/>
    <cellStyle name="標準 8 7 2 2 5 2 2 3" xfId="41485"/>
    <cellStyle name="標準 8 7 2 2 5 2 3" xfId="20078"/>
    <cellStyle name="標準 8 7 2 2 5 2 4" xfId="34351"/>
    <cellStyle name="標準 8 7 2 2 5 3" xfId="9377"/>
    <cellStyle name="標準 8 7 2 2 5 3 2" xfId="23645"/>
    <cellStyle name="標準 8 7 2 2 5 3 3" xfId="37918"/>
    <cellStyle name="標準 8 7 2 2 5 4" xfId="16511"/>
    <cellStyle name="標準 8 7 2 2 5 5" xfId="30784"/>
    <cellStyle name="標準 8 7 2 2 6" xfId="4029"/>
    <cellStyle name="標準 8 7 2 2 6 2" xfId="11163"/>
    <cellStyle name="標準 8 7 2 2 6 2 2" xfId="25431"/>
    <cellStyle name="標準 8 7 2 2 6 2 3" xfId="39704"/>
    <cellStyle name="標準 8 7 2 2 6 3" xfId="18297"/>
    <cellStyle name="標準 8 7 2 2 6 4" xfId="32570"/>
    <cellStyle name="標準 8 7 2 2 7" xfId="7596"/>
    <cellStyle name="標準 8 7 2 2 7 2" xfId="21864"/>
    <cellStyle name="標準 8 7 2 2 7 3" xfId="36137"/>
    <cellStyle name="標準 8 7 2 2 8" xfId="14730"/>
    <cellStyle name="標準 8 7 2 2 9" xfId="29003"/>
    <cellStyle name="標準 8 7 2 3" xfId="1118"/>
    <cellStyle name="標準 8 7 2 3 2" xfId="2899"/>
    <cellStyle name="標準 8 7 2 3 2 2" xfId="6510"/>
    <cellStyle name="標準 8 7 2 3 2 2 2" xfId="13644"/>
    <cellStyle name="標準 8 7 2 3 2 2 2 2" xfId="27912"/>
    <cellStyle name="標準 8 7 2 3 2 2 2 3" xfId="42185"/>
    <cellStyle name="標準 8 7 2 3 2 2 3" xfId="20778"/>
    <cellStyle name="標準 8 7 2 3 2 2 4" xfId="35051"/>
    <cellStyle name="標準 8 7 2 3 2 3" xfId="10077"/>
    <cellStyle name="標準 8 7 2 3 2 3 2" xfId="24345"/>
    <cellStyle name="標準 8 7 2 3 2 3 3" xfId="38618"/>
    <cellStyle name="標準 8 7 2 3 2 4" xfId="17211"/>
    <cellStyle name="標準 8 7 2 3 2 5" xfId="31484"/>
    <cellStyle name="標準 8 7 2 3 3" xfId="4729"/>
    <cellStyle name="標準 8 7 2 3 3 2" xfId="11863"/>
    <cellStyle name="標準 8 7 2 3 3 2 2" xfId="26131"/>
    <cellStyle name="標準 8 7 2 3 3 2 3" xfId="40404"/>
    <cellStyle name="標準 8 7 2 3 3 3" xfId="18997"/>
    <cellStyle name="標準 8 7 2 3 3 4" xfId="33270"/>
    <cellStyle name="標準 8 7 2 3 4" xfId="8296"/>
    <cellStyle name="標準 8 7 2 3 4 2" xfId="22564"/>
    <cellStyle name="標準 8 7 2 3 4 3" xfId="36837"/>
    <cellStyle name="標準 8 7 2 3 5" xfId="15430"/>
    <cellStyle name="標準 8 7 2 3 6" xfId="29703"/>
    <cellStyle name="標準 8 7 2 4" xfId="672"/>
    <cellStyle name="標準 8 7 2 4 2" xfId="2453"/>
    <cellStyle name="標準 8 7 2 4 2 2" xfId="6064"/>
    <cellStyle name="標準 8 7 2 4 2 2 2" xfId="13198"/>
    <cellStyle name="標準 8 7 2 4 2 2 2 2" xfId="27466"/>
    <cellStyle name="標準 8 7 2 4 2 2 2 3" xfId="41739"/>
    <cellStyle name="標準 8 7 2 4 2 2 3" xfId="20332"/>
    <cellStyle name="標準 8 7 2 4 2 2 4" xfId="34605"/>
    <cellStyle name="標準 8 7 2 4 2 3" xfId="9631"/>
    <cellStyle name="標準 8 7 2 4 2 3 2" xfId="23899"/>
    <cellStyle name="標準 8 7 2 4 2 3 3" xfId="38172"/>
    <cellStyle name="標準 8 7 2 4 2 4" xfId="16765"/>
    <cellStyle name="標準 8 7 2 4 2 5" xfId="31038"/>
    <cellStyle name="標準 8 7 2 4 3" xfId="4283"/>
    <cellStyle name="標準 8 7 2 4 3 2" xfId="11417"/>
    <cellStyle name="標準 8 7 2 4 3 2 2" xfId="25685"/>
    <cellStyle name="標準 8 7 2 4 3 2 3" xfId="39958"/>
    <cellStyle name="標準 8 7 2 4 3 3" xfId="18551"/>
    <cellStyle name="標準 8 7 2 4 3 4" xfId="32824"/>
    <cellStyle name="標準 8 7 2 4 4" xfId="7850"/>
    <cellStyle name="標準 8 7 2 4 4 2" xfId="22118"/>
    <cellStyle name="標準 8 7 2 4 4 3" xfId="36391"/>
    <cellStyle name="標準 8 7 2 4 5" xfId="14984"/>
    <cellStyle name="標準 8 7 2 4 6" xfId="29257"/>
    <cellStyle name="標準 8 7 2 5" xfId="1563"/>
    <cellStyle name="標準 8 7 2 5 2" xfId="3344"/>
    <cellStyle name="標準 8 7 2 5 2 2" xfId="6955"/>
    <cellStyle name="標準 8 7 2 5 2 2 2" xfId="14089"/>
    <cellStyle name="標準 8 7 2 5 2 2 2 2" xfId="28357"/>
    <cellStyle name="標準 8 7 2 5 2 2 2 3" xfId="42630"/>
    <cellStyle name="標準 8 7 2 5 2 2 3" xfId="21223"/>
    <cellStyle name="標準 8 7 2 5 2 2 4" xfId="35496"/>
    <cellStyle name="標準 8 7 2 5 2 3" xfId="10522"/>
    <cellStyle name="標準 8 7 2 5 2 3 2" xfId="24790"/>
    <cellStyle name="標準 8 7 2 5 2 3 3" xfId="39063"/>
    <cellStyle name="標準 8 7 2 5 2 4" xfId="17656"/>
    <cellStyle name="標準 8 7 2 5 2 5" xfId="31929"/>
    <cellStyle name="標準 8 7 2 5 3" xfId="5174"/>
    <cellStyle name="標準 8 7 2 5 3 2" xfId="12308"/>
    <cellStyle name="標準 8 7 2 5 3 2 2" xfId="26576"/>
    <cellStyle name="標準 8 7 2 5 3 2 3" xfId="40849"/>
    <cellStyle name="標準 8 7 2 5 3 3" xfId="19442"/>
    <cellStyle name="標準 8 7 2 5 3 4" xfId="33715"/>
    <cellStyle name="標準 8 7 2 5 4" xfId="8741"/>
    <cellStyle name="標準 8 7 2 5 4 2" xfId="23009"/>
    <cellStyle name="標準 8 7 2 5 4 3" xfId="37282"/>
    <cellStyle name="標準 8 7 2 5 5" xfId="15875"/>
    <cellStyle name="標準 8 7 2 5 6" xfId="30148"/>
    <cellStyle name="標準 8 7 2 6" xfId="2008"/>
    <cellStyle name="標準 8 7 2 6 2" xfId="5619"/>
    <cellStyle name="標準 8 7 2 6 2 2" xfId="12753"/>
    <cellStyle name="標準 8 7 2 6 2 2 2" xfId="27021"/>
    <cellStyle name="標準 8 7 2 6 2 2 3" xfId="41294"/>
    <cellStyle name="標準 8 7 2 6 2 3" xfId="19887"/>
    <cellStyle name="標準 8 7 2 6 2 4" xfId="34160"/>
    <cellStyle name="標準 8 7 2 6 3" xfId="9186"/>
    <cellStyle name="標準 8 7 2 6 3 2" xfId="23454"/>
    <cellStyle name="標準 8 7 2 6 3 3" xfId="37727"/>
    <cellStyle name="標準 8 7 2 6 4" xfId="16320"/>
    <cellStyle name="標準 8 7 2 6 5" xfId="30593"/>
    <cellStyle name="標準 8 7 2 7" xfId="3838"/>
    <cellStyle name="標準 8 7 2 7 2" xfId="10972"/>
    <cellStyle name="標準 8 7 2 7 2 2" xfId="25240"/>
    <cellStyle name="標準 8 7 2 7 2 3" xfId="39513"/>
    <cellStyle name="標準 8 7 2 7 3" xfId="18106"/>
    <cellStyle name="標準 8 7 2 7 4" xfId="32379"/>
    <cellStyle name="標準 8 7 2 8" xfId="7405"/>
    <cellStyle name="標準 8 7 2 8 2" xfId="21673"/>
    <cellStyle name="標準 8 7 2 8 3" xfId="35946"/>
    <cellStyle name="標準 8 7 2 9" xfId="14539"/>
    <cellStyle name="標準 8 7 3" xfId="307"/>
    <cellStyle name="標準 8 7 3 2" xfId="1198"/>
    <cellStyle name="標準 8 7 3 2 2" xfId="2979"/>
    <cellStyle name="標準 8 7 3 2 2 2" xfId="6590"/>
    <cellStyle name="標準 8 7 3 2 2 2 2" xfId="13724"/>
    <cellStyle name="標準 8 7 3 2 2 2 2 2" xfId="27992"/>
    <cellStyle name="標準 8 7 3 2 2 2 2 3" xfId="42265"/>
    <cellStyle name="標準 8 7 3 2 2 2 3" xfId="20858"/>
    <cellStyle name="標準 8 7 3 2 2 2 4" xfId="35131"/>
    <cellStyle name="標準 8 7 3 2 2 3" xfId="10157"/>
    <cellStyle name="標準 8 7 3 2 2 3 2" xfId="24425"/>
    <cellStyle name="標準 8 7 3 2 2 3 3" xfId="38698"/>
    <cellStyle name="標準 8 7 3 2 2 4" xfId="17291"/>
    <cellStyle name="標準 8 7 3 2 2 5" xfId="31564"/>
    <cellStyle name="標準 8 7 3 2 3" xfId="4809"/>
    <cellStyle name="標準 8 7 3 2 3 2" xfId="11943"/>
    <cellStyle name="標準 8 7 3 2 3 2 2" xfId="26211"/>
    <cellStyle name="標準 8 7 3 2 3 2 3" xfId="40484"/>
    <cellStyle name="標準 8 7 3 2 3 3" xfId="19077"/>
    <cellStyle name="標準 8 7 3 2 3 4" xfId="33350"/>
    <cellStyle name="標準 8 7 3 2 4" xfId="8376"/>
    <cellStyle name="標準 8 7 3 2 4 2" xfId="22644"/>
    <cellStyle name="標準 8 7 3 2 4 3" xfId="36917"/>
    <cellStyle name="標準 8 7 3 2 5" xfId="15510"/>
    <cellStyle name="標準 8 7 3 2 6" xfId="29783"/>
    <cellStyle name="標準 8 7 3 3" xfId="752"/>
    <cellStyle name="標準 8 7 3 3 2" xfId="2533"/>
    <cellStyle name="標準 8 7 3 3 2 2" xfId="6144"/>
    <cellStyle name="標準 8 7 3 3 2 2 2" xfId="13278"/>
    <cellStyle name="標準 8 7 3 3 2 2 2 2" xfId="27546"/>
    <cellStyle name="標準 8 7 3 3 2 2 2 3" xfId="41819"/>
    <cellStyle name="標準 8 7 3 3 2 2 3" xfId="20412"/>
    <cellStyle name="標準 8 7 3 3 2 2 4" xfId="34685"/>
    <cellStyle name="標準 8 7 3 3 2 3" xfId="9711"/>
    <cellStyle name="標準 8 7 3 3 2 3 2" xfId="23979"/>
    <cellStyle name="標準 8 7 3 3 2 3 3" xfId="38252"/>
    <cellStyle name="標準 8 7 3 3 2 4" xfId="16845"/>
    <cellStyle name="標準 8 7 3 3 2 5" xfId="31118"/>
    <cellStyle name="標準 8 7 3 3 3" xfId="4363"/>
    <cellStyle name="標準 8 7 3 3 3 2" xfId="11497"/>
    <cellStyle name="標準 8 7 3 3 3 2 2" xfId="25765"/>
    <cellStyle name="標準 8 7 3 3 3 2 3" xfId="40038"/>
    <cellStyle name="標準 8 7 3 3 3 3" xfId="18631"/>
    <cellStyle name="標準 8 7 3 3 3 4" xfId="32904"/>
    <cellStyle name="標準 8 7 3 3 4" xfId="7930"/>
    <cellStyle name="標準 8 7 3 3 4 2" xfId="22198"/>
    <cellStyle name="標準 8 7 3 3 4 3" xfId="36471"/>
    <cellStyle name="標準 8 7 3 3 5" xfId="15064"/>
    <cellStyle name="標準 8 7 3 3 6" xfId="29337"/>
    <cellStyle name="標準 8 7 3 4" xfId="1643"/>
    <cellStyle name="標準 8 7 3 4 2" xfId="3424"/>
    <cellStyle name="標準 8 7 3 4 2 2" xfId="7035"/>
    <cellStyle name="標準 8 7 3 4 2 2 2" xfId="14169"/>
    <cellStyle name="標準 8 7 3 4 2 2 2 2" xfId="28437"/>
    <cellStyle name="標準 8 7 3 4 2 2 2 3" xfId="42710"/>
    <cellStyle name="標準 8 7 3 4 2 2 3" xfId="21303"/>
    <cellStyle name="標準 8 7 3 4 2 2 4" xfId="35576"/>
    <cellStyle name="標準 8 7 3 4 2 3" xfId="10602"/>
    <cellStyle name="標準 8 7 3 4 2 3 2" xfId="24870"/>
    <cellStyle name="標準 8 7 3 4 2 3 3" xfId="39143"/>
    <cellStyle name="標準 8 7 3 4 2 4" xfId="17736"/>
    <cellStyle name="標準 8 7 3 4 2 5" xfId="32009"/>
    <cellStyle name="標準 8 7 3 4 3" xfId="5254"/>
    <cellStyle name="標準 8 7 3 4 3 2" xfId="12388"/>
    <cellStyle name="標準 8 7 3 4 3 2 2" xfId="26656"/>
    <cellStyle name="標準 8 7 3 4 3 2 3" xfId="40929"/>
    <cellStyle name="標準 8 7 3 4 3 3" xfId="19522"/>
    <cellStyle name="標準 8 7 3 4 3 4" xfId="33795"/>
    <cellStyle name="標準 8 7 3 4 4" xfId="8821"/>
    <cellStyle name="標準 8 7 3 4 4 2" xfId="23089"/>
    <cellStyle name="標準 8 7 3 4 4 3" xfId="37362"/>
    <cellStyle name="標準 8 7 3 4 5" xfId="15955"/>
    <cellStyle name="標準 8 7 3 4 6" xfId="30228"/>
    <cellStyle name="標準 8 7 3 5" xfId="2088"/>
    <cellStyle name="標準 8 7 3 5 2" xfId="5699"/>
    <cellStyle name="標準 8 7 3 5 2 2" xfId="12833"/>
    <cellStyle name="標準 8 7 3 5 2 2 2" xfId="27101"/>
    <cellStyle name="標準 8 7 3 5 2 2 3" xfId="41374"/>
    <cellStyle name="標準 8 7 3 5 2 3" xfId="19967"/>
    <cellStyle name="標準 8 7 3 5 2 4" xfId="34240"/>
    <cellStyle name="標準 8 7 3 5 3" xfId="9266"/>
    <cellStyle name="標準 8 7 3 5 3 2" xfId="23534"/>
    <cellStyle name="標準 8 7 3 5 3 3" xfId="37807"/>
    <cellStyle name="標準 8 7 3 5 4" xfId="16400"/>
    <cellStyle name="標準 8 7 3 5 5" xfId="30673"/>
    <cellStyle name="標準 8 7 3 6" xfId="3918"/>
    <cellStyle name="標準 8 7 3 6 2" xfId="11052"/>
    <cellStyle name="標準 8 7 3 6 2 2" xfId="25320"/>
    <cellStyle name="標準 8 7 3 6 2 3" xfId="39593"/>
    <cellStyle name="標準 8 7 3 6 3" xfId="18186"/>
    <cellStyle name="標準 8 7 3 6 4" xfId="32459"/>
    <cellStyle name="標準 8 7 3 7" xfId="7485"/>
    <cellStyle name="標準 8 7 3 7 2" xfId="21753"/>
    <cellStyle name="標準 8 7 3 7 3" xfId="36026"/>
    <cellStyle name="標準 8 7 3 8" xfId="14619"/>
    <cellStyle name="標準 8 7 3 9" xfId="28892"/>
    <cellStyle name="標準 8 7 4" xfId="976"/>
    <cellStyle name="標準 8 7 4 2" xfId="2757"/>
    <cellStyle name="標準 8 7 4 2 2" xfId="6368"/>
    <cellStyle name="標準 8 7 4 2 2 2" xfId="13502"/>
    <cellStyle name="標準 8 7 4 2 2 2 2" xfId="27770"/>
    <cellStyle name="標準 8 7 4 2 2 2 3" xfId="42043"/>
    <cellStyle name="標準 8 7 4 2 2 3" xfId="20636"/>
    <cellStyle name="標準 8 7 4 2 2 4" xfId="34909"/>
    <cellStyle name="標準 8 7 4 2 3" xfId="9935"/>
    <cellStyle name="標準 8 7 4 2 3 2" xfId="24203"/>
    <cellStyle name="標準 8 7 4 2 3 3" xfId="38476"/>
    <cellStyle name="標準 8 7 4 2 4" xfId="17069"/>
    <cellStyle name="標準 8 7 4 2 5" xfId="31342"/>
    <cellStyle name="標準 8 7 4 3" xfId="4587"/>
    <cellStyle name="標準 8 7 4 3 2" xfId="11721"/>
    <cellStyle name="標準 8 7 4 3 2 2" xfId="25989"/>
    <cellStyle name="標準 8 7 4 3 2 3" xfId="40262"/>
    <cellStyle name="標準 8 7 4 3 3" xfId="18855"/>
    <cellStyle name="標準 8 7 4 3 4" xfId="33128"/>
    <cellStyle name="標準 8 7 4 4" xfId="8154"/>
    <cellStyle name="標準 8 7 4 4 2" xfId="22422"/>
    <cellStyle name="標準 8 7 4 4 3" xfId="36695"/>
    <cellStyle name="標準 8 7 4 5" xfId="15288"/>
    <cellStyle name="標準 8 7 4 6" xfId="29561"/>
    <cellStyle name="標準 8 7 5" xfId="530"/>
    <cellStyle name="標準 8 7 5 2" xfId="2311"/>
    <cellStyle name="標準 8 7 5 2 2" xfId="5922"/>
    <cellStyle name="標準 8 7 5 2 2 2" xfId="13056"/>
    <cellStyle name="標準 8 7 5 2 2 2 2" xfId="27324"/>
    <cellStyle name="標準 8 7 5 2 2 2 3" xfId="41597"/>
    <cellStyle name="標準 8 7 5 2 2 3" xfId="20190"/>
    <cellStyle name="標準 8 7 5 2 2 4" xfId="34463"/>
    <cellStyle name="標準 8 7 5 2 3" xfId="9489"/>
    <cellStyle name="標準 8 7 5 2 3 2" xfId="23757"/>
    <cellStyle name="標準 8 7 5 2 3 3" xfId="38030"/>
    <cellStyle name="標準 8 7 5 2 4" xfId="16623"/>
    <cellStyle name="標準 8 7 5 2 5" xfId="30896"/>
    <cellStyle name="標準 8 7 5 3" xfId="4141"/>
    <cellStyle name="標準 8 7 5 3 2" xfId="11275"/>
    <cellStyle name="標準 8 7 5 3 2 2" xfId="25543"/>
    <cellStyle name="標準 8 7 5 3 2 3" xfId="39816"/>
    <cellStyle name="標準 8 7 5 3 3" xfId="18409"/>
    <cellStyle name="標準 8 7 5 3 4" xfId="32682"/>
    <cellStyle name="標準 8 7 5 4" xfId="7708"/>
    <cellStyle name="標準 8 7 5 4 2" xfId="21976"/>
    <cellStyle name="標準 8 7 5 4 3" xfId="36249"/>
    <cellStyle name="標準 8 7 5 5" xfId="14842"/>
    <cellStyle name="標準 8 7 5 6" xfId="29115"/>
    <cellStyle name="標準 8 7 6" xfId="1421"/>
    <cellStyle name="標準 8 7 6 2" xfId="3202"/>
    <cellStyle name="標準 8 7 6 2 2" xfId="6813"/>
    <cellStyle name="標準 8 7 6 2 2 2" xfId="13947"/>
    <cellStyle name="標準 8 7 6 2 2 2 2" xfId="28215"/>
    <cellStyle name="標準 8 7 6 2 2 2 3" xfId="42488"/>
    <cellStyle name="標準 8 7 6 2 2 3" xfId="21081"/>
    <cellStyle name="標準 8 7 6 2 2 4" xfId="35354"/>
    <cellStyle name="標準 8 7 6 2 3" xfId="10380"/>
    <cellStyle name="標準 8 7 6 2 3 2" xfId="24648"/>
    <cellStyle name="標準 8 7 6 2 3 3" xfId="38921"/>
    <cellStyle name="標準 8 7 6 2 4" xfId="17514"/>
    <cellStyle name="標準 8 7 6 2 5" xfId="31787"/>
    <cellStyle name="標準 8 7 6 3" xfId="5032"/>
    <cellStyle name="標準 8 7 6 3 2" xfId="12166"/>
    <cellStyle name="標準 8 7 6 3 2 2" xfId="26434"/>
    <cellStyle name="標準 8 7 6 3 2 3" xfId="40707"/>
    <cellStyle name="標準 8 7 6 3 3" xfId="19300"/>
    <cellStyle name="標準 8 7 6 3 4" xfId="33573"/>
    <cellStyle name="標準 8 7 6 4" xfId="8599"/>
    <cellStyle name="標準 8 7 6 4 2" xfId="22867"/>
    <cellStyle name="標準 8 7 6 4 3" xfId="37140"/>
    <cellStyle name="標準 8 7 6 5" xfId="15733"/>
    <cellStyle name="標準 8 7 6 6" xfId="30006"/>
    <cellStyle name="標準 8 7 7" xfId="1866"/>
    <cellStyle name="標準 8 7 7 2" xfId="5477"/>
    <cellStyle name="標準 8 7 7 2 2" xfId="12611"/>
    <cellStyle name="標準 8 7 7 2 2 2" xfId="26879"/>
    <cellStyle name="標準 8 7 7 2 2 3" xfId="41152"/>
    <cellStyle name="標準 8 7 7 2 3" xfId="19745"/>
    <cellStyle name="標準 8 7 7 2 4" xfId="34018"/>
    <cellStyle name="標準 8 7 7 3" xfId="9044"/>
    <cellStyle name="標準 8 7 7 3 2" xfId="23312"/>
    <cellStyle name="標準 8 7 7 3 3" xfId="37585"/>
    <cellStyle name="標準 8 7 7 4" xfId="16178"/>
    <cellStyle name="標準 8 7 7 5" xfId="30451"/>
    <cellStyle name="標準 8 7 8" xfId="3696"/>
    <cellStyle name="標準 8 7 8 2" xfId="10830"/>
    <cellStyle name="標準 8 7 8 2 2" xfId="25098"/>
    <cellStyle name="標準 8 7 8 2 3" xfId="39371"/>
    <cellStyle name="標準 8 7 8 3" xfId="17964"/>
    <cellStyle name="標準 8 7 8 4" xfId="32237"/>
    <cellStyle name="標準 8 7 9" xfId="7263"/>
    <cellStyle name="標準 8 7 9 2" xfId="21531"/>
    <cellStyle name="標準 8 7 9 3" xfId="35804"/>
    <cellStyle name="標準 8 8" xfId="228"/>
    <cellStyle name="標準 8 8 10" xfId="28813"/>
    <cellStyle name="標準 8 8 2" xfId="344"/>
    <cellStyle name="標準 8 8 2 2" xfId="1235"/>
    <cellStyle name="標準 8 8 2 2 2" xfId="3016"/>
    <cellStyle name="標準 8 8 2 2 2 2" xfId="6627"/>
    <cellStyle name="標準 8 8 2 2 2 2 2" xfId="13761"/>
    <cellStyle name="標準 8 8 2 2 2 2 2 2" xfId="28029"/>
    <cellStyle name="標準 8 8 2 2 2 2 2 3" xfId="42302"/>
    <cellStyle name="標準 8 8 2 2 2 2 3" xfId="20895"/>
    <cellStyle name="標準 8 8 2 2 2 2 4" xfId="35168"/>
    <cellStyle name="標準 8 8 2 2 2 3" xfId="10194"/>
    <cellStyle name="標準 8 8 2 2 2 3 2" xfId="24462"/>
    <cellStyle name="標準 8 8 2 2 2 3 3" xfId="38735"/>
    <cellStyle name="標準 8 8 2 2 2 4" xfId="17328"/>
    <cellStyle name="標準 8 8 2 2 2 5" xfId="31601"/>
    <cellStyle name="標準 8 8 2 2 3" xfId="4846"/>
    <cellStyle name="標準 8 8 2 2 3 2" xfId="11980"/>
    <cellStyle name="標準 8 8 2 2 3 2 2" xfId="26248"/>
    <cellStyle name="標準 8 8 2 2 3 2 3" xfId="40521"/>
    <cellStyle name="標準 8 8 2 2 3 3" xfId="19114"/>
    <cellStyle name="標準 8 8 2 2 3 4" xfId="33387"/>
    <cellStyle name="標準 8 8 2 2 4" xfId="8413"/>
    <cellStyle name="標準 8 8 2 2 4 2" xfId="22681"/>
    <cellStyle name="標準 8 8 2 2 4 3" xfId="36954"/>
    <cellStyle name="標準 8 8 2 2 5" xfId="15547"/>
    <cellStyle name="標準 8 8 2 2 6" xfId="29820"/>
    <cellStyle name="標準 8 8 2 3" xfId="789"/>
    <cellStyle name="標準 8 8 2 3 2" xfId="2570"/>
    <cellStyle name="標準 8 8 2 3 2 2" xfId="6181"/>
    <cellStyle name="標準 8 8 2 3 2 2 2" xfId="13315"/>
    <cellStyle name="標準 8 8 2 3 2 2 2 2" xfId="27583"/>
    <cellStyle name="標準 8 8 2 3 2 2 2 3" xfId="41856"/>
    <cellStyle name="標準 8 8 2 3 2 2 3" xfId="20449"/>
    <cellStyle name="標準 8 8 2 3 2 2 4" xfId="34722"/>
    <cellStyle name="標準 8 8 2 3 2 3" xfId="9748"/>
    <cellStyle name="標準 8 8 2 3 2 3 2" xfId="24016"/>
    <cellStyle name="標準 8 8 2 3 2 3 3" xfId="38289"/>
    <cellStyle name="標準 8 8 2 3 2 4" xfId="16882"/>
    <cellStyle name="標準 8 8 2 3 2 5" xfId="31155"/>
    <cellStyle name="標準 8 8 2 3 3" xfId="4400"/>
    <cellStyle name="標準 8 8 2 3 3 2" xfId="11534"/>
    <cellStyle name="標準 8 8 2 3 3 2 2" xfId="25802"/>
    <cellStyle name="標準 8 8 2 3 3 2 3" xfId="40075"/>
    <cellStyle name="標準 8 8 2 3 3 3" xfId="18668"/>
    <cellStyle name="標準 8 8 2 3 3 4" xfId="32941"/>
    <cellStyle name="標準 8 8 2 3 4" xfId="7967"/>
    <cellStyle name="標準 8 8 2 3 4 2" xfId="22235"/>
    <cellStyle name="標準 8 8 2 3 4 3" xfId="36508"/>
    <cellStyle name="標準 8 8 2 3 5" xfId="15101"/>
    <cellStyle name="標準 8 8 2 3 6" xfId="29374"/>
    <cellStyle name="標準 8 8 2 4" xfId="1680"/>
    <cellStyle name="標準 8 8 2 4 2" xfId="3461"/>
    <cellStyle name="標準 8 8 2 4 2 2" xfId="7072"/>
    <cellStyle name="標準 8 8 2 4 2 2 2" xfId="14206"/>
    <cellStyle name="標準 8 8 2 4 2 2 2 2" xfId="28474"/>
    <cellStyle name="標準 8 8 2 4 2 2 2 3" xfId="42747"/>
    <cellStyle name="標準 8 8 2 4 2 2 3" xfId="21340"/>
    <cellStyle name="標準 8 8 2 4 2 2 4" xfId="35613"/>
    <cellStyle name="標準 8 8 2 4 2 3" xfId="10639"/>
    <cellStyle name="標準 8 8 2 4 2 3 2" xfId="24907"/>
    <cellStyle name="標準 8 8 2 4 2 3 3" xfId="39180"/>
    <cellStyle name="標準 8 8 2 4 2 4" xfId="17773"/>
    <cellStyle name="標準 8 8 2 4 2 5" xfId="32046"/>
    <cellStyle name="標準 8 8 2 4 3" xfId="5291"/>
    <cellStyle name="標準 8 8 2 4 3 2" xfId="12425"/>
    <cellStyle name="標準 8 8 2 4 3 2 2" xfId="26693"/>
    <cellStyle name="標準 8 8 2 4 3 2 3" xfId="40966"/>
    <cellStyle name="標準 8 8 2 4 3 3" xfId="19559"/>
    <cellStyle name="標準 8 8 2 4 3 4" xfId="33832"/>
    <cellStyle name="標準 8 8 2 4 4" xfId="8858"/>
    <cellStyle name="標準 8 8 2 4 4 2" xfId="23126"/>
    <cellStyle name="標準 8 8 2 4 4 3" xfId="37399"/>
    <cellStyle name="標準 8 8 2 4 5" xfId="15992"/>
    <cellStyle name="標準 8 8 2 4 6" xfId="30265"/>
    <cellStyle name="標準 8 8 2 5" xfId="2125"/>
    <cellStyle name="標準 8 8 2 5 2" xfId="5736"/>
    <cellStyle name="標準 8 8 2 5 2 2" xfId="12870"/>
    <cellStyle name="標準 8 8 2 5 2 2 2" xfId="27138"/>
    <cellStyle name="標準 8 8 2 5 2 2 3" xfId="41411"/>
    <cellStyle name="標準 8 8 2 5 2 3" xfId="20004"/>
    <cellStyle name="標準 8 8 2 5 2 4" xfId="34277"/>
    <cellStyle name="標準 8 8 2 5 3" xfId="9303"/>
    <cellStyle name="標準 8 8 2 5 3 2" xfId="23571"/>
    <cellStyle name="標準 8 8 2 5 3 3" xfId="37844"/>
    <cellStyle name="標準 8 8 2 5 4" xfId="16437"/>
    <cellStyle name="標準 8 8 2 5 5" xfId="30710"/>
    <cellStyle name="標準 8 8 2 6" xfId="3955"/>
    <cellStyle name="標準 8 8 2 6 2" xfId="11089"/>
    <cellStyle name="標準 8 8 2 6 2 2" xfId="25357"/>
    <cellStyle name="標準 8 8 2 6 2 3" xfId="39630"/>
    <cellStyle name="標準 8 8 2 6 3" xfId="18223"/>
    <cellStyle name="標準 8 8 2 6 4" xfId="32496"/>
    <cellStyle name="標準 8 8 2 7" xfId="7522"/>
    <cellStyle name="標準 8 8 2 7 2" xfId="21790"/>
    <cellStyle name="標準 8 8 2 7 3" xfId="36063"/>
    <cellStyle name="標準 8 8 2 8" xfId="14656"/>
    <cellStyle name="標準 8 8 2 9" xfId="28929"/>
    <cellStyle name="標準 8 8 3" xfId="1119"/>
    <cellStyle name="標準 8 8 3 2" xfId="2900"/>
    <cellStyle name="標準 8 8 3 2 2" xfId="6511"/>
    <cellStyle name="標準 8 8 3 2 2 2" xfId="13645"/>
    <cellStyle name="標準 8 8 3 2 2 2 2" xfId="27913"/>
    <cellStyle name="標準 8 8 3 2 2 2 3" xfId="42186"/>
    <cellStyle name="標準 8 8 3 2 2 3" xfId="20779"/>
    <cellStyle name="標準 8 8 3 2 2 4" xfId="35052"/>
    <cellStyle name="標準 8 8 3 2 3" xfId="10078"/>
    <cellStyle name="標準 8 8 3 2 3 2" xfId="24346"/>
    <cellStyle name="標準 8 8 3 2 3 3" xfId="38619"/>
    <cellStyle name="標準 8 8 3 2 4" xfId="17212"/>
    <cellStyle name="標準 8 8 3 2 5" xfId="31485"/>
    <cellStyle name="標準 8 8 3 3" xfId="4730"/>
    <cellStyle name="標準 8 8 3 3 2" xfId="11864"/>
    <cellStyle name="標準 8 8 3 3 2 2" xfId="26132"/>
    <cellStyle name="標準 8 8 3 3 2 3" xfId="40405"/>
    <cellStyle name="標準 8 8 3 3 3" xfId="18998"/>
    <cellStyle name="標準 8 8 3 3 4" xfId="33271"/>
    <cellStyle name="標準 8 8 3 4" xfId="8297"/>
    <cellStyle name="標準 8 8 3 4 2" xfId="22565"/>
    <cellStyle name="標準 8 8 3 4 3" xfId="36838"/>
    <cellStyle name="標準 8 8 3 5" xfId="15431"/>
    <cellStyle name="標準 8 8 3 6" xfId="29704"/>
    <cellStyle name="標準 8 8 4" xfId="673"/>
    <cellStyle name="標準 8 8 4 2" xfId="2454"/>
    <cellStyle name="標準 8 8 4 2 2" xfId="6065"/>
    <cellStyle name="標準 8 8 4 2 2 2" xfId="13199"/>
    <cellStyle name="標準 8 8 4 2 2 2 2" xfId="27467"/>
    <cellStyle name="標準 8 8 4 2 2 2 3" xfId="41740"/>
    <cellStyle name="標準 8 8 4 2 2 3" xfId="20333"/>
    <cellStyle name="標準 8 8 4 2 2 4" xfId="34606"/>
    <cellStyle name="標準 8 8 4 2 3" xfId="9632"/>
    <cellStyle name="標準 8 8 4 2 3 2" xfId="23900"/>
    <cellStyle name="標準 8 8 4 2 3 3" xfId="38173"/>
    <cellStyle name="標準 8 8 4 2 4" xfId="16766"/>
    <cellStyle name="標準 8 8 4 2 5" xfId="31039"/>
    <cellStyle name="標準 8 8 4 3" xfId="4284"/>
    <cellStyle name="標準 8 8 4 3 2" xfId="11418"/>
    <cellStyle name="標準 8 8 4 3 2 2" xfId="25686"/>
    <cellStyle name="標準 8 8 4 3 2 3" xfId="39959"/>
    <cellStyle name="標準 8 8 4 3 3" xfId="18552"/>
    <cellStyle name="標準 8 8 4 3 4" xfId="32825"/>
    <cellStyle name="標準 8 8 4 4" xfId="7851"/>
    <cellStyle name="標準 8 8 4 4 2" xfId="22119"/>
    <cellStyle name="標準 8 8 4 4 3" xfId="36392"/>
    <cellStyle name="標準 8 8 4 5" xfId="14985"/>
    <cellStyle name="標準 8 8 4 6" xfId="29258"/>
    <cellStyle name="標準 8 8 5" xfId="1564"/>
    <cellStyle name="標準 8 8 5 2" xfId="3345"/>
    <cellStyle name="標準 8 8 5 2 2" xfId="6956"/>
    <cellStyle name="標準 8 8 5 2 2 2" xfId="14090"/>
    <cellStyle name="標準 8 8 5 2 2 2 2" xfId="28358"/>
    <cellStyle name="標準 8 8 5 2 2 2 3" xfId="42631"/>
    <cellStyle name="標準 8 8 5 2 2 3" xfId="21224"/>
    <cellStyle name="標準 8 8 5 2 2 4" xfId="35497"/>
    <cellStyle name="標準 8 8 5 2 3" xfId="10523"/>
    <cellStyle name="標準 8 8 5 2 3 2" xfId="24791"/>
    <cellStyle name="標準 8 8 5 2 3 3" xfId="39064"/>
    <cellStyle name="標準 8 8 5 2 4" xfId="17657"/>
    <cellStyle name="標準 8 8 5 2 5" xfId="31930"/>
    <cellStyle name="標準 8 8 5 3" xfId="5175"/>
    <cellStyle name="標準 8 8 5 3 2" xfId="12309"/>
    <cellStyle name="標準 8 8 5 3 2 2" xfId="26577"/>
    <cellStyle name="標準 8 8 5 3 2 3" xfId="40850"/>
    <cellStyle name="標準 8 8 5 3 3" xfId="19443"/>
    <cellStyle name="標準 8 8 5 3 4" xfId="33716"/>
    <cellStyle name="標準 8 8 5 4" xfId="8742"/>
    <cellStyle name="標準 8 8 5 4 2" xfId="23010"/>
    <cellStyle name="標準 8 8 5 4 3" xfId="37283"/>
    <cellStyle name="標準 8 8 5 5" xfId="15876"/>
    <cellStyle name="標準 8 8 5 6" xfId="30149"/>
    <cellStyle name="標準 8 8 6" xfId="2009"/>
    <cellStyle name="標準 8 8 6 2" xfId="5620"/>
    <cellStyle name="標準 8 8 6 2 2" xfId="12754"/>
    <cellStyle name="標準 8 8 6 2 2 2" xfId="27022"/>
    <cellStyle name="標準 8 8 6 2 2 3" xfId="41295"/>
    <cellStyle name="標準 8 8 6 2 3" xfId="19888"/>
    <cellStyle name="標準 8 8 6 2 4" xfId="34161"/>
    <cellStyle name="標準 8 8 6 3" xfId="9187"/>
    <cellStyle name="標準 8 8 6 3 2" xfId="23455"/>
    <cellStyle name="標準 8 8 6 3 3" xfId="37728"/>
    <cellStyle name="標準 8 8 6 4" xfId="16321"/>
    <cellStyle name="標準 8 8 6 5" xfId="30594"/>
    <cellStyle name="標準 8 8 7" xfId="3839"/>
    <cellStyle name="標準 8 8 7 2" xfId="10973"/>
    <cellStyle name="標準 8 8 7 2 2" xfId="25241"/>
    <cellStyle name="標準 8 8 7 2 3" xfId="39514"/>
    <cellStyle name="標準 8 8 7 3" xfId="18107"/>
    <cellStyle name="標準 8 8 7 4" xfId="32380"/>
    <cellStyle name="標準 8 8 8" xfId="7406"/>
    <cellStyle name="標準 8 8 8 2" xfId="21674"/>
    <cellStyle name="標準 8 8 8 3" xfId="35947"/>
    <cellStyle name="標準 8 8 9" xfId="14540"/>
    <cellStyle name="標準 8 9" xfId="233"/>
    <cellStyle name="標準 8 9 2" xfId="1124"/>
    <cellStyle name="標準 8 9 2 2" xfId="2905"/>
    <cellStyle name="標準 8 9 2 2 2" xfId="6516"/>
    <cellStyle name="標準 8 9 2 2 2 2" xfId="13650"/>
    <cellStyle name="標準 8 9 2 2 2 2 2" xfId="27918"/>
    <cellStyle name="標準 8 9 2 2 2 2 3" xfId="42191"/>
    <cellStyle name="標準 8 9 2 2 2 3" xfId="20784"/>
    <cellStyle name="標準 8 9 2 2 2 4" xfId="35057"/>
    <cellStyle name="標準 8 9 2 2 3" xfId="10083"/>
    <cellStyle name="標準 8 9 2 2 3 2" xfId="24351"/>
    <cellStyle name="標準 8 9 2 2 3 3" xfId="38624"/>
    <cellStyle name="標準 8 9 2 2 4" xfId="17217"/>
    <cellStyle name="標準 8 9 2 2 5" xfId="31490"/>
    <cellStyle name="標準 8 9 2 3" xfId="4735"/>
    <cellStyle name="標準 8 9 2 3 2" xfId="11869"/>
    <cellStyle name="標準 8 9 2 3 2 2" xfId="26137"/>
    <cellStyle name="標準 8 9 2 3 2 3" xfId="40410"/>
    <cellStyle name="標準 8 9 2 3 3" xfId="19003"/>
    <cellStyle name="標準 8 9 2 3 4" xfId="33276"/>
    <cellStyle name="標準 8 9 2 4" xfId="8302"/>
    <cellStyle name="標準 8 9 2 4 2" xfId="22570"/>
    <cellStyle name="標準 8 9 2 4 3" xfId="36843"/>
    <cellStyle name="標準 8 9 2 5" xfId="15436"/>
    <cellStyle name="標準 8 9 2 6" xfId="29709"/>
    <cellStyle name="標準 8 9 3" xfId="678"/>
    <cellStyle name="標準 8 9 3 2" xfId="2459"/>
    <cellStyle name="標準 8 9 3 2 2" xfId="6070"/>
    <cellStyle name="標準 8 9 3 2 2 2" xfId="13204"/>
    <cellStyle name="標準 8 9 3 2 2 2 2" xfId="27472"/>
    <cellStyle name="標準 8 9 3 2 2 2 3" xfId="41745"/>
    <cellStyle name="標準 8 9 3 2 2 3" xfId="20338"/>
    <cellStyle name="標準 8 9 3 2 2 4" xfId="34611"/>
    <cellStyle name="標準 8 9 3 2 3" xfId="9637"/>
    <cellStyle name="標準 8 9 3 2 3 2" xfId="23905"/>
    <cellStyle name="標準 8 9 3 2 3 3" xfId="38178"/>
    <cellStyle name="標準 8 9 3 2 4" xfId="16771"/>
    <cellStyle name="標準 8 9 3 2 5" xfId="31044"/>
    <cellStyle name="標準 8 9 3 3" xfId="4289"/>
    <cellStyle name="標準 8 9 3 3 2" xfId="11423"/>
    <cellStyle name="標準 8 9 3 3 2 2" xfId="25691"/>
    <cellStyle name="標準 8 9 3 3 2 3" xfId="39964"/>
    <cellStyle name="標準 8 9 3 3 3" xfId="18557"/>
    <cellStyle name="標準 8 9 3 3 4" xfId="32830"/>
    <cellStyle name="標準 8 9 3 4" xfId="7856"/>
    <cellStyle name="標準 8 9 3 4 2" xfId="22124"/>
    <cellStyle name="標準 8 9 3 4 3" xfId="36397"/>
    <cellStyle name="標準 8 9 3 5" xfId="14990"/>
    <cellStyle name="標準 8 9 3 6" xfId="29263"/>
    <cellStyle name="標準 8 9 4" xfId="1569"/>
    <cellStyle name="標準 8 9 4 2" xfId="3350"/>
    <cellStyle name="標準 8 9 4 2 2" xfId="6961"/>
    <cellStyle name="標準 8 9 4 2 2 2" xfId="14095"/>
    <cellStyle name="標準 8 9 4 2 2 2 2" xfId="28363"/>
    <cellStyle name="標準 8 9 4 2 2 2 3" xfId="42636"/>
    <cellStyle name="標準 8 9 4 2 2 3" xfId="21229"/>
    <cellStyle name="標準 8 9 4 2 2 4" xfId="35502"/>
    <cellStyle name="標準 8 9 4 2 3" xfId="10528"/>
    <cellStyle name="標準 8 9 4 2 3 2" xfId="24796"/>
    <cellStyle name="標準 8 9 4 2 3 3" xfId="39069"/>
    <cellStyle name="標準 8 9 4 2 4" xfId="17662"/>
    <cellStyle name="標準 8 9 4 2 5" xfId="31935"/>
    <cellStyle name="標準 8 9 4 3" xfId="5180"/>
    <cellStyle name="標準 8 9 4 3 2" xfId="12314"/>
    <cellStyle name="標準 8 9 4 3 2 2" xfId="26582"/>
    <cellStyle name="標準 8 9 4 3 2 3" xfId="40855"/>
    <cellStyle name="標準 8 9 4 3 3" xfId="19448"/>
    <cellStyle name="標準 8 9 4 3 4" xfId="33721"/>
    <cellStyle name="標準 8 9 4 4" xfId="8747"/>
    <cellStyle name="標準 8 9 4 4 2" xfId="23015"/>
    <cellStyle name="標準 8 9 4 4 3" xfId="37288"/>
    <cellStyle name="標準 8 9 4 5" xfId="15881"/>
    <cellStyle name="標準 8 9 4 6" xfId="30154"/>
    <cellStyle name="標準 8 9 5" xfId="2014"/>
    <cellStyle name="標準 8 9 5 2" xfId="5625"/>
    <cellStyle name="標準 8 9 5 2 2" xfId="12759"/>
    <cellStyle name="標準 8 9 5 2 2 2" xfId="27027"/>
    <cellStyle name="標準 8 9 5 2 2 3" xfId="41300"/>
    <cellStyle name="標準 8 9 5 2 3" xfId="19893"/>
    <cellStyle name="標準 8 9 5 2 4" xfId="34166"/>
    <cellStyle name="標準 8 9 5 3" xfId="9192"/>
    <cellStyle name="標準 8 9 5 3 2" xfId="23460"/>
    <cellStyle name="標準 8 9 5 3 3" xfId="37733"/>
    <cellStyle name="標準 8 9 5 4" xfId="16326"/>
    <cellStyle name="標準 8 9 5 5" xfId="30599"/>
    <cellStyle name="標準 8 9 6" xfId="3844"/>
    <cellStyle name="標準 8 9 6 2" xfId="10978"/>
    <cellStyle name="標準 8 9 6 2 2" xfId="25246"/>
    <cellStyle name="標準 8 9 6 2 3" xfId="39519"/>
    <cellStyle name="標準 8 9 6 3" xfId="18112"/>
    <cellStyle name="標準 8 9 6 4" xfId="32385"/>
    <cellStyle name="標準 8 9 7" xfId="7411"/>
    <cellStyle name="標準 8 9 7 2" xfId="21679"/>
    <cellStyle name="標準 8 9 7 3" xfId="35952"/>
    <cellStyle name="標準 8 9 8" xfId="14545"/>
    <cellStyle name="標準 8 9 9" xfId="28818"/>
    <cellStyle name="標準 9" xfId="46"/>
    <cellStyle name="標準 9 10" xfId="3657"/>
    <cellStyle name="標準 9 10 2" xfId="10791"/>
    <cellStyle name="標準 9 10 2 2" xfId="25059"/>
    <cellStyle name="標準 9 10 2 3" xfId="39332"/>
    <cellStyle name="標準 9 10 3" xfId="17925"/>
    <cellStyle name="標準 9 10 4" xfId="32198"/>
    <cellStyle name="標準 9 11" xfId="7224"/>
    <cellStyle name="標準 9 11 2" xfId="21492"/>
    <cellStyle name="標準 9 11 3" xfId="35765"/>
    <cellStyle name="標準 9 12" xfId="14358"/>
    <cellStyle name="標準 9 13" xfId="28631"/>
    <cellStyle name="標準 9 2" xfId="83"/>
    <cellStyle name="標準 9 2 10" xfId="14395"/>
    <cellStyle name="標準 9 2 11" xfId="28668"/>
    <cellStyle name="標準 9 2 2" xfId="229"/>
    <cellStyle name="標準 9 2 2 10" xfId="28814"/>
    <cellStyle name="標準 9 2 2 2" xfId="416"/>
    <cellStyle name="標準 9 2 2 2 2" xfId="1307"/>
    <cellStyle name="標準 9 2 2 2 2 2" xfId="3088"/>
    <cellStyle name="標準 9 2 2 2 2 2 2" xfId="6699"/>
    <cellStyle name="標準 9 2 2 2 2 2 2 2" xfId="13833"/>
    <cellStyle name="標準 9 2 2 2 2 2 2 2 2" xfId="28101"/>
    <cellStyle name="標準 9 2 2 2 2 2 2 2 3" xfId="42374"/>
    <cellStyle name="標準 9 2 2 2 2 2 2 3" xfId="20967"/>
    <cellStyle name="標準 9 2 2 2 2 2 2 4" xfId="35240"/>
    <cellStyle name="標準 9 2 2 2 2 2 3" xfId="10266"/>
    <cellStyle name="標準 9 2 2 2 2 2 3 2" xfId="24534"/>
    <cellStyle name="標準 9 2 2 2 2 2 3 3" xfId="38807"/>
    <cellStyle name="標準 9 2 2 2 2 2 4" xfId="17400"/>
    <cellStyle name="標準 9 2 2 2 2 2 5" xfId="31673"/>
    <cellStyle name="標準 9 2 2 2 2 3" xfId="4918"/>
    <cellStyle name="標準 9 2 2 2 2 3 2" xfId="12052"/>
    <cellStyle name="標準 9 2 2 2 2 3 2 2" xfId="26320"/>
    <cellStyle name="標準 9 2 2 2 2 3 2 3" xfId="40593"/>
    <cellStyle name="標準 9 2 2 2 2 3 3" xfId="19186"/>
    <cellStyle name="標準 9 2 2 2 2 3 4" xfId="33459"/>
    <cellStyle name="標準 9 2 2 2 2 4" xfId="8485"/>
    <cellStyle name="標準 9 2 2 2 2 4 2" xfId="22753"/>
    <cellStyle name="標準 9 2 2 2 2 4 3" xfId="37026"/>
    <cellStyle name="標準 9 2 2 2 2 5" xfId="15619"/>
    <cellStyle name="標準 9 2 2 2 2 6" xfId="29892"/>
    <cellStyle name="標準 9 2 2 2 3" xfId="861"/>
    <cellStyle name="標準 9 2 2 2 3 2" xfId="2642"/>
    <cellStyle name="標準 9 2 2 2 3 2 2" xfId="6253"/>
    <cellStyle name="標準 9 2 2 2 3 2 2 2" xfId="13387"/>
    <cellStyle name="標準 9 2 2 2 3 2 2 2 2" xfId="27655"/>
    <cellStyle name="標準 9 2 2 2 3 2 2 2 3" xfId="41928"/>
    <cellStyle name="標準 9 2 2 2 3 2 2 3" xfId="20521"/>
    <cellStyle name="標準 9 2 2 2 3 2 2 4" xfId="34794"/>
    <cellStyle name="標準 9 2 2 2 3 2 3" xfId="9820"/>
    <cellStyle name="標準 9 2 2 2 3 2 3 2" xfId="24088"/>
    <cellStyle name="標準 9 2 2 2 3 2 3 3" xfId="38361"/>
    <cellStyle name="標準 9 2 2 2 3 2 4" xfId="16954"/>
    <cellStyle name="標準 9 2 2 2 3 2 5" xfId="31227"/>
    <cellStyle name="標準 9 2 2 2 3 3" xfId="4472"/>
    <cellStyle name="標準 9 2 2 2 3 3 2" xfId="11606"/>
    <cellStyle name="標準 9 2 2 2 3 3 2 2" xfId="25874"/>
    <cellStyle name="標準 9 2 2 2 3 3 2 3" xfId="40147"/>
    <cellStyle name="標準 9 2 2 2 3 3 3" xfId="18740"/>
    <cellStyle name="標準 9 2 2 2 3 3 4" xfId="33013"/>
    <cellStyle name="標準 9 2 2 2 3 4" xfId="8039"/>
    <cellStyle name="標準 9 2 2 2 3 4 2" xfId="22307"/>
    <cellStyle name="標準 9 2 2 2 3 4 3" xfId="36580"/>
    <cellStyle name="標準 9 2 2 2 3 5" xfId="15173"/>
    <cellStyle name="標準 9 2 2 2 3 6" xfId="29446"/>
    <cellStyle name="標準 9 2 2 2 4" xfId="1752"/>
    <cellStyle name="標準 9 2 2 2 4 2" xfId="3533"/>
    <cellStyle name="標準 9 2 2 2 4 2 2" xfId="7144"/>
    <cellStyle name="標準 9 2 2 2 4 2 2 2" xfId="14278"/>
    <cellStyle name="標準 9 2 2 2 4 2 2 2 2" xfId="28546"/>
    <cellStyle name="標準 9 2 2 2 4 2 2 2 3" xfId="42819"/>
    <cellStyle name="標準 9 2 2 2 4 2 2 3" xfId="21412"/>
    <cellStyle name="標準 9 2 2 2 4 2 2 4" xfId="35685"/>
    <cellStyle name="標準 9 2 2 2 4 2 3" xfId="10711"/>
    <cellStyle name="標準 9 2 2 2 4 2 3 2" xfId="24979"/>
    <cellStyle name="標準 9 2 2 2 4 2 3 3" xfId="39252"/>
    <cellStyle name="標準 9 2 2 2 4 2 4" xfId="17845"/>
    <cellStyle name="標準 9 2 2 2 4 2 5" xfId="32118"/>
    <cellStyle name="標準 9 2 2 2 4 3" xfId="5363"/>
    <cellStyle name="標準 9 2 2 2 4 3 2" xfId="12497"/>
    <cellStyle name="標準 9 2 2 2 4 3 2 2" xfId="26765"/>
    <cellStyle name="標準 9 2 2 2 4 3 2 3" xfId="41038"/>
    <cellStyle name="標準 9 2 2 2 4 3 3" xfId="19631"/>
    <cellStyle name="標準 9 2 2 2 4 3 4" xfId="33904"/>
    <cellStyle name="標準 9 2 2 2 4 4" xfId="8930"/>
    <cellStyle name="標準 9 2 2 2 4 4 2" xfId="23198"/>
    <cellStyle name="標準 9 2 2 2 4 4 3" xfId="37471"/>
    <cellStyle name="標準 9 2 2 2 4 5" xfId="16064"/>
    <cellStyle name="標準 9 2 2 2 4 6" xfId="30337"/>
    <cellStyle name="標準 9 2 2 2 5" xfId="2197"/>
    <cellStyle name="標準 9 2 2 2 5 2" xfId="5808"/>
    <cellStyle name="標準 9 2 2 2 5 2 2" xfId="12942"/>
    <cellStyle name="標準 9 2 2 2 5 2 2 2" xfId="27210"/>
    <cellStyle name="標準 9 2 2 2 5 2 2 3" xfId="41483"/>
    <cellStyle name="標準 9 2 2 2 5 2 3" xfId="20076"/>
    <cellStyle name="標準 9 2 2 2 5 2 4" xfId="34349"/>
    <cellStyle name="標準 9 2 2 2 5 3" xfId="9375"/>
    <cellStyle name="標準 9 2 2 2 5 3 2" xfId="23643"/>
    <cellStyle name="標準 9 2 2 2 5 3 3" xfId="37916"/>
    <cellStyle name="標準 9 2 2 2 5 4" xfId="16509"/>
    <cellStyle name="標準 9 2 2 2 5 5" xfId="30782"/>
    <cellStyle name="標準 9 2 2 2 6" xfId="4027"/>
    <cellStyle name="標準 9 2 2 2 6 2" xfId="11161"/>
    <cellStyle name="標準 9 2 2 2 6 2 2" xfId="25429"/>
    <cellStyle name="標準 9 2 2 2 6 2 3" xfId="39702"/>
    <cellStyle name="標準 9 2 2 2 6 3" xfId="18295"/>
    <cellStyle name="標準 9 2 2 2 6 4" xfId="32568"/>
    <cellStyle name="標準 9 2 2 2 7" xfId="7594"/>
    <cellStyle name="標準 9 2 2 2 7 2" xfId="21862"/>
    <cellStyle name="標準 9 2 2 2 7 3" xfId="36135"/>
    <cellStyle name="標準 9 2 2 2 8" xfId="14728"/>
    <cellStyle name="標準 9 2 2 2 9" xfId="29001"/>
    <cellStyle name="標準 9 2 2 3" xfId="1120"/>
    <cellStyle name="標準 9 2 2 3 2" xfId="2901"/>
    <cellStyle name="標準 9 2 2 3 2 2" xfId="6512"/>
    <cellStyle name="標準 9 2 2 3 2 2 2" xfId="13646"/>
    <cellStyle name="標準 9 2 2 3 2 2 2 2" xfId="27914"/>
    <cellStyle name="標準 9 2 2 3 2 2 2 3" xfId="42187"/>
    <cellStyle name="標準 9 2 2 3 2 2 3" xfId="20780"/>
    <cellStyle name="標準 9 2 2 3 2 2 4" xfId="35053"/>
    <cellStyle name="標準 9 2 2 3 2 3" xfId="10079"/>
    <cellStyle name="標準 9 2 2 3 2 3 2" xfId="24347"/>
    <cellStyle name="標準 9 2 2 3 2 3 3" xfId="38620"/>
    <cellStyle name="標準 9 2 2 3 2 4" xfId="17213"/>
    <cellStyle name="標準 9 2 2 3 2 5" xfId="31486"/>
    <cellStyle name="標準 9 2 2 3 3" xfId="4731"/>
    <cellStyle name="標準 9 2 2 3 3 2" xfId="11865"/>
    <cellStyle name="標準 9 2 2 3 3 2 2" xfId="26133"/>
    <cellStyle name="標準 9 2 2 3 3 2 3" xfId="40406"/>
    <cellStyle name="標準 9 2 2 3 3 3" xfId="18999"/>
    <cellStyle name="標準 9 2 2 3 3 4" xfId="33272"/>
    <cellStyle name="標準 9 2 2 3 4" xfId="8298"/>
    <cellStyle name="標準 9 2 2 3 4 2" xfId="22566"/>
    <cellStyle name="標準 9 2 2 3 4 3" xfId="36839"/>
    <cellStyle name="標準 9 2 2 3 5" xfId="15432"/>
    <cellStyle name="標準 9 2 2 3 6" xfId="29705"/>
    <cellStyle name="標準 9 2 2 4" xfId="674"/>
    <cellStyle name="標準 9 2 2 4 2" xfId="2455"/>
    <cellStyle name="標準 9 2 2 4 2 2" xfId="6066"/>
    <cellStyle name="標準 9 2 2 4 2 2 2" xfId="13200"/>
    <cellStyle name="標準 9 2 2 4 2 2 2 2" xfId="27468"/>
    <cellStyle name="標準 9 2 2 4 2 2 2 3" xfId="41741"/>
    <cellStyle name="標準 9 2 2 4 2 2 3" xfId="20334"/>
    <cellStyle name="標準 9 2 2 4 2 2 4" xfId="34607"/>
    <cellStyle name="標準 9 2 2 4 2 3" xfId="9633"/>
    <cellStyle name="標準 9 2 2 4 2 3 2" xfId="23901"/>
    <cellStyle name="標準 9 2 2 4 2 3 3" xfId="38174"/>
    <cellStyle name="標準 9 2 2 4 2 4" xfId="16767"/>
    <cellStyle name="標準 9 2 2 4 2 5" xfId="31040"/>
    <cellStyle name="標準 9 2 2 4 3" xfId="4285"/>
    <cellStyle name="標準 9 2 2 4 3 2" xfId="11419"/>
    <cellStyle name="標準 9 2 2 4 3 2 2" xfId="25687"/>
    <cellStyle name="標準 9 2 2 4 3 2 3" xfId="39960"/>
    <cellStyle name="標準 9 2 2 4 3 3" xfId="18553"/>
    <cellStyle name="標準 9 2 2 4 3 4" xfId="32826"/>
    <cellStyle name="標準 9 2 2 4 4" xfId="7852"/>
    <cellStyle name="標準 9 2 2 4 4 2" xfId="22120"/>
    <cellStyle name="標準 9 2 2 4 4 3" xfId="36393"/>
    <cellStyle name="標準 9 2 2 4 5" xfId="14986"/>
    <cellStyle name="標準 9 2 2 4 6" xfId="29259"/>
    <cellStyle name="標準 9 2 2 5" xfId="1565"/>
    <cellStyle name="標準 9 2 2 5 2" xfId="3346"/>
    <cellStyle name="標準 9 2 2 5 2 2" xfId="6957"/>
    <cellStyle name="標準 9 2 2 5 2 2 2" xfId="14091"/>
    <cellStyle name="標準 9 2 2 5 2 2 2 2" xfId="28359"/>
    <cellStyle name="標準 9 2 2 5 2 2 2 3" xfId="42632"/>
    <cellStyle name="標準 9 2 2 5 2 2 3" xfId="21225"/>
    <cellStyle name="標準 9 2 2 5 2 2 4" xfId="35498"/>
    <cellStyle name="標準 9 2 2 5 2 3" xfId="10524"/>
    <cellStyle name="標準 9 2 2 5 2 3 2" xfId="24792"/>
    <cellStyle name="標準 9 2 2 5 2 3 3" xfId="39065"/>
    <cellStyle name="標準 9 2 2 5 2 4" xfId="17658"/>
    <cellStyle name="標準 9 2 2 5 2 5" xfId="31931"/>
    <cellStyle name="標準 9 2 2 5 3" xfId="5176"/>
    <cellStyle name="標準 9 2 2 5 3 2" xfId="12310"/>
    <cellStyle name="標準 9 2 2 5 3 2 2" xfId="26578"/>
    <cellStyle name="標準 9 2 2 5 3 2 3" xfId="40851"/>
    <cellStyle name="標準 9 2 2 5 3 3" xfId="19444"/>
    <cellStyle name="標準 9 2 2 5 3 4" xfId="33717"/>
    <cellStyle name="標準 9 2 2 5 4" xfId="8743"/>
    <cellStyle name="標準 9 2 2 5 4 2" xfId="23011"/>
    <cellStyle name="標準 9 2 2 5 4 3" xfId="37284"/>
    <cellStyle name="標準 9 2 2 5 5" xfId="15877"/>
    <cellStyle name="標準 9 2 2 5 6" xfId="30150"/>
    <cellStyle name="標準 9 2 2 6" xfId="2010"/>
    <cellStyle name="標準 9 2 2 6 2" xfId="5621"/>
    <cellStyle name="標準 9 2 2 6 2 2" xfId="12755"/>
    <cellStyle name="標準 9 2 2 6 2 2 2" xfId="27023"/>
    <cellStyle name="標準 9 2 2 6 2 2 3" xfId="41296"/>
    <cellStyle name="標準 9 2 2 6 2 3" xfId="19889"/>
    <cellStyle name="標準 9 2 2 6 2 4" xfId="34162"/>
    <cellStyle name="標準 9 2 2 6 3" xfId="9188"/>
    <cellStyle name="標準 9 2 2 6 3 2" xfId="23456"/>
    <cellStyle name="標準 9 2 2 6 3 3" xfId="37729"/>
    <cellStyle name="標準 9 2 2 6 4" xfId="16322"/>
    <cellStyle name="標準 9 2 2 6 5" xfId="30595"/>
    <cellStyle name="標準 9 2 2 7" xfId="3840"/>
    <cellStyle name="標準 9 2 2 7 2" xfId="10974"/>
    <cellStyle name="標準 9 2 2 7 2 2" xfId="25242"/>
    <cellStyle name="標準 9 2 2 7 2 3" xfId="39515"/>
    <cellStyle name="標準 9 2 2 7 3" xfId="18108"/>
    <cellStyle name="標準 9 2 2 7 4" xfId="32381"/>
    <cellStyle name="標準 9 2 2 8" xfId="7407"/>
    <cellStyle name="標準 9 2 2 8 2" xfId="21675"/>
    <cellStyle name="標準 9 2 2 8 3" xfId="35948"/>
    <cellStyle name="標準 9 2 2 9" xfId="14541"/>
    <cellStyle name="標準 9 2 3" xfId="305"/>
    <cellStyle name="標準 9 2 3 2" xfId="1196"/>
    <cellStyle name="標準 9 2 3 2 2" xfId="2977"/>
    <cellStyle name="標準 9 2 3 2 2 2" xfId="6588"/>
    <cellStyle name="標準 9 2 3 2 2 2 2" xfId="13722"/>
    <cellStyle name="標準 9 2 3 2 2 2 2 2" xfId="27990"/>
    <cellStyle name="標準 9 2 3 2 2 2 2 3" xfId="42263"/>
    <cellStyle name="標準 9 2 3 2 2 2 3" xfId="20856"/>
    <cellStyle name="標準 9 2 3 2 2 2 4" xfId="35129"/>
    <cellStyle name="標準 9 2 3 2 2 3" xfId="10155"/>
    <cellStyle name="標準 9 2 3 2 2 3 2" xfId="24423"/>
    <cellStyle name="標準 9 2 3 2 2 3 3" xfId="38696"/>
    <cellStyle name="標準 9 2 3 2 2 4" xfId="17289"/>
    <cellStyle name="標準 9 2 3 2 2 5" xfId="31562"/>
    <cellStyle name="標準 9 2 3 2 3" xfId="4807"/>
    <cellStyle name="標準 9 2 3 2 3 2" xfId="11941"/>
    <cellStyle name="標準 9 2 3 2 3 2 2" xfId="26209"/>
    <cellStyle name="標準 9 2 3 2 3 2 3" xfId="40482"/>
    <cellStyle name="標準 9 2 3 2 3 3" xfId="19075"/>
    <cellStyle name="標準 9 2 3 2 3 4" xfId="33348"/>
    <cellStyle name="標準 9 2 3 2 4" xfId="8374"/>
    <cellStyle name="標準 9 2 3 2 4 2" xfId="22642"/>
    <cellStyle name="標準 9 2 3 2 4 3" xfId="36915"/>
    <cellStyle name="標準 9 2 3 2 5" xfId="15508"/>
    <cellStyle name="標準 9 2 3 2 6" xfId="29781"/>
    <cellStyle name="標準 9 2 3 3" xfId="750"/>
    <cellStyle name="標準 9 2 3 3 2" xfId="2531"/>
    <cellStyle name="標準 9 2 3 3 2 2" xfId="6142"/>
    <cellStyle name="標準 9 2 3 3 2 2 2" xfId="13276"/>
    <cellStyle name="標準 9 2 3 3 2 2 2 2" xfId="27544"/>
    <cellStyle name="標準 9 2 3 3 2 2 2 3" xfId="41817"/>
    <cellStyle name="標準 9 2 3 3 2 2 3" xfId="20410"/>
    <cellStyle name="標準 9 2 3 3 2 2 4" xfId="34683"/>
    <cellStyle name="標準 9 2 3 3 2 3" xfId="9709"/>
    <cellStyle name="標準 9 2 3 3 2 3 2" xfId="23977"/>
    <cellStyle name="標準 9 2 3 3 2 3 3" xfId="38250"/>
    <cellStyle name="標準 9 2 3 3 2 4" xfId="16843"/>
    <cellStyle name="標準 9 2 3 3 2 5" xfId="31116"/>
    <cellStyle name="標準 9 2 3 3 3" xfId="4361"/>
    <cellStyle name="標準 9 2 3 3 3 2" xfId="11495"/>
    <cellStyle name="標準 9 2 3 3 3 2 2" xfId="25763"/>
    <cellStyle name="標準 9 2 3 3 3 2 3" xfId="40036"/>
    <cellStyle name="標準 9 2 3 3 3 3" xfId="18629"/>
    <cellStyle name="標準 9 2 3 3 3 4" xfId="32902"/>
    <cellStyle name="標準 9 2 3 3 4" xfId="7928"/>
    <cellStyle name="標準 9 2 3 3 4 2" xfId="22196"/>
    <cellStyle name="標準 9 2 3 3 4 3" xfId="36469"/>
    <cellStyle name="標準 9 2 3 3 5" xfId="15062"/>
    <cellStyle name="標準 9 2 3 3 6" xfId="29335"/>
    <cellStyle name="標準 9 2 3 4" xfId="1641"/>
    <cellStyle name="標準 9 2 3 4 2" xfId="3422"/>
    <cellStyle name="標準 9 2 3 4 2 2" xfId="7033"/>
    <cellStyle name="標準 9 2 3 4 2 2 2" xfId="14167"/>
    <cellStyle name="標準 9 2 3 4 2 2 2 2" xfId="28435"/>
    <cellStyle name="標準 9 2 3 4 2 2 2 3" xfId="42708"/>
    <cellStyle name="標準 9 2 3 4 2 2 3" xfId="21301"/>
    <cellStyle name="標準 9 2 3 4 2 2 4" xfId="35574"/>
    <cellStyle name="標準 9 2 3 4 2 3" xfId="10600"/>
    <cellStyle name="標準 9 2 3 4 2 3 2" xfId="24868"/>
    <cellStyle name="標準 9 2 3 4 2 3 3" xfId="39141"/>
    <cellStyle name="標準 9 2 3 4 2 4" xfId="17734"/>
    <cellStyle name="標準 9 2 3 4 2 5" xfId="32007"/>
    <cellStyle name="標準 9 2 3 4 3" xfId="5252"/>
    <cellStyle name="標準 9 2 3 4 3 2" xfId="12386"/>
    <cellStyle name="標準 9 2 3 4 3 2 2" xfId="26654"/>
    <cellStyle name="標準 9 2 3 4 3 2 3" xfId="40927"/>
    <cellStyle name="標準 9 2 3 4 3 3" xfId="19520"/>
    <cellStyle name="標準 9 2 3 4 3 4" xfId="33793"/>
    <cellStyle name="標準 9 2 3 4 4" xfId="8819"/>
    <cellStyle name="標準 9 2 3 4 4 2" xfId="23087"/>
    <cellStyle name="標準 9 2 3 4 4 3" xfId="37360"/>
    <cellStyle name="標準 9 2 3 4 5" xfId="15953"/>
    <cellStyle name="標準 9 2 3 4 6" xfId="30226"/>
    <cellStyle name="標準 9 2 3 5" xfId="2086"/>
    <cellStyle name="標準 9 2 3 5 2" xfId="5697"/>
    <cellStyle name="標準 9 2 3 5 2 2" xfId="12831"/>
    <cellStyle name="標準 9 2 3 5 2 2 2" xfId="27099"/>
    <cellStyle name="標準 9 2 3 5 2 2 3" xfId="41372"/>
    <cellStyle name="標準 9 2 3 5 2 3" xfId="19965"/>
    <cellStyle name="標準 9 2 3 5 2 4" xfId="34238"/>
    <cellStyle name="標準 9 2 3 5 3" xfId="9264"/>
    <cellStyle name="標準 9 2 3 5 3 2" xfId="23532"/>
    <cellStyle name="標準 9 2 3 5 3 3" xfId="37805"/>
    <cellStyle name="標準 9 2 3 5 4" xfId="16398"/>
    <cellStyle name="標準 9 2 3 5 5" xfId="30671"/>
    <cellStyle name="標準 9 2 3 6" xfId="3916"/>
    <cellStyle name="標準 9 2 3 6 2" xfId="11050"/>
    <cellStyle name="標準 9 2 3 6 2 2" xfId="25318"/>
    <cellStyle name="標準 9 2 3 6 2 3" xfId="39591"/>
    <cellStyle name="標準 9 2 3 6 3" xfId="18184"/>
    <cellStyle name="標準 9 2 3 6 4" xfId="32457"/>
    <cellStyle name="標準 9 2 3 7" xfId="7483"/>
    <cellStyle name="標準 9 2 3 7 2" xfId="21751"/>
    <cellStyle name="標準 9 2 3 7 3" xfId="36024"/>
    <cellStyle name="標準 9 2 3 8" xfId="14617"/>
    <cellStyle name="標準 9 2 3 9" xfId="28890"/>
    <cellStyle name="標準 9 2 4" xfId="974"/>
    <cellStyle name="標準 9 2 4 2" xfId="2755"/>
    <cellStyle name="標準 9 2 4 2 2" xfId="6366"/>
    <cellStyle name="標準 9 2 4 2 2 2" xfId="13500"/>
    <cellStyle name="標準 9 2 4 2 2 2 2" xfId="27768"/>
    <cellStyle name="標準 9 2 4 2 2 2 3" xfId="42041"/>
    <cellStyle name="標準 9 2 4 2 2 3" xfId="20634"/>
    <cellStyle name="標準 9 2 4 2 2 4" xfId="34907"/>
    <cellStyle name="標準 9 2 4 2 3" xfId="9933"/>
    <cellStyle name="標準 9 2 4 2 3 2" xfId="24201"/>
    <cellStyle name="標準 9 2 4 2 3 3" xfId="38474"/>
    <cellStyle name="標準 9 2 4 2 4" xfId="17067"/>
    <cellStyle name="標準 9 2 4 2 5" xfId="31340"/>
    <cellStyle name="標準 9 2 4 3" xfId="4585"/>
    <cellStyle name="標準 9 2 4 3 2" xfId="11719"/>
    <cellStyle name="標準 9 2 4 3 2 2" xfId="25987"/>
    <cellStyle name="標準 9 2 4 3 2 3" xfId="40260"/>
    <cellStyle name="標準 9 2 4 3 3" xfId="18853"/>
    <cellStyle name="標準 9 2 4 3 4" xfId="33126"/>
    <cellStyle name="標準 9 2 4 4" xfId="8152"/>
    <cellStyle name="標準 9 2 4 4 2" xfId="22420"/>
    <cellStyle name="標準 9 2 4 4 3" xfId="36693"/>
    <cellStyle name="標準 9 2 4 5" xfId="15286"/>
    <cellStyle name="標準 9 2 4 6" xfId="29559"/>
    <cellStyle name="標準 9 2 5" xfId="528"/>
    <cellStyle name="標準 9 2 5 2" xfId="2309"/>
    <cellStyle name="標準 9 2 5 2 2" xfId="5920"/>
    <cellStyle name="標準 9 2 5 2 2 2" xfId="13054"/>
    <cellStyle name="標準 9 2 5 2 2 2 2" xfId="27322"/>
    <cellStyle name="標準 9 2 5 2 2 2 3" xfId="41595"/>
    <cellStyle name="標準 9 2 5 2 2 3" xfId="20188"/>
    <cellStyle name="標準 9 2 5 2 2 4" xfId="34461"/>
    <cellStyle name="標準 9 2 5 2 3" xfId="9487"/>
    <cellStyle name="標準 9 2 5 2 3 2" xfId="23755"/>
    <cellStyle name="標準 9 2 5 2 3 3" xfId="38028"/>
    <cellStyle name="標準 9 2 5 2 4" xfId="16621"/>
    <cellStyle name="標準 9 2 5 2 5" xfId="30894"/>
    <cellStyle name="標準 9 2 5 3" xfId="4139"/>
    <cellStyle name="標準 9 2 5 3 2" xfId="11273"/>
    <cellStyle name="標準 9 2 5 3 2 2" xfId="25541"/>
    <cellStyle name="標準 9 2 5 3 2 3" xfId="39814"/>
    <cellStyle name="標準 9 2 5 3 3" xfId="18407"/>
    <cellStyle name="標準 9 2 5 3 4" xfId="32680"/>
    <cellStyle name="標準 9 2 5 4" xfId="7706"/>
    <cellStyle name="標準 9 2 5 4 2" xfId="21974"/>
    <cellStyle name="標準 9 2 5 4 3" xfId="36247"/>
    <cellStyle name="標準 9 2 5 5" xfId="14840"/>
    <cellStyle name="標準 9 2 5 6" xfId="29113"/>
    <cellStyle name="標準 9 2 6" xfId="1419"/>
    <cellStyle name="標準 9 2 6 2" xfId="3200"/>
    <cellStyle name="標準 9 2 6 2 2" xfId="6811"/>
    <cellStyle name="標準 9 2 6 2 2 2" xfId="13945"/>
    <cellStyle name="標準 9 2 6 2 2 2 2" xfId="28213"/>
    <cellStyle name="標準 9 2 6 2 2 2 3" xfId="42486"/>
    <cellStyle name="標準 9 2 6 2 2 3" xfId="21079"/>
    <cellStyle name="標準 9 2 6 2 2 4" xfId="35352"/>
    <cellStyle name="標準 9 2 6 2 3" xfId="10378"/>
    <cellStyle name="標準 9 2 6 2 3 2" xfId="24646"/>
    <cellStyle name="標準 9 2 6 2 3 3" xfId="38919"/>
    <cellStyle name="標準 9 2 6 2 4" xfId="17512"/>
    <cellStyle name="標準 9 2 6 2 5" xfId="31785"/>
    <cellStyle name="標準 9 2 6 3" xfId="5030"/>
    <cellStyle name="標準 9 2 6 3 2" xfId="12164"/>
    <cellStyle name="標準 9 2 6 3 2 2" xfId="26432"/>
    <cellStyle name="標準 9 2 6 3 2 3" xfId="40705"/>
    <cellStyle name="標準 9 2 6 3 3" xfId="19298"/>
    <cellStyle name="標準 9 2 6 3 4" xfId="33571"/>
    <cellStyle name="標準 9 2 6 4" xfId="8597"/>
    <cellStyle name="標準 9 2 6 4 2" xfId="22865"/>
    <cellStyle name="標準 9 2 6 4 3" xfId="37138"/>
    <cellStyle name="標準 9 2 6 5" xfId="15731"/>
    <cellStyle name="標準 9 2 6 6" xfId="30004"/>
    <cellStyle name="標準 9 2 7" xfId="1864"/>
    <cellStyle name="標準 9 2 7 2" xfId="5475"/>
    <cellStyle name="標準 9 2 7 2 2" xfId="12609"/>
    <cellStyle name="標準 9 2 7 2 2 2" xfId="26877"/>
    <cellStyle name="標準 9 2 7 2 2 3" xfId="41150"/>
    <cellStyle name="標準 9 2 7 2 3" xfId="19743"/>
    <cellStyle name="標準 9 2 7 2 4" xfId="34016"/>
    <cellStyle name="標準 9 2 7 3" xfId="9042"/>
    <cellStyle name="標準 9 2 7 3 2" xfId="23310"/>
    <cellStyle name="標準 9 2 7 3 3" xfId="37583"/>
    <cellStyle name="標準 9 2 7 4" xfId="16176"/>
    <cellStyle name="標準 9 2 7 5" xfId="30449"/>
    <cellStyle name="標準 9 2 8" xfId="3694"/>
    <cellStyle name="標準 9 2 8 2" xfId="10828"/>
    <cellStyle name="標準 9 2 8 2 2" xfId="25096"/>
    <cellStyle name="標準 9 2 8 2 3" xfId="39369"/>
    <cellStyle name="標準 9 2 8 3" xfId="17962"/>
    <cellStyle name="標準 9 2 8 4" xfId="32235"/>
    <cellStyle name="標準 9 2 9" xfId="7261"/>
    <cellStyle name="標準 9 2 9 2" xfId="21529"/>
    <cellStyle name="標準 9 2 9 3" xfId="35802"/>
    <cellStyle name="標準 9 3" xfId="120"/>
    <cellStyle name="標準 9 3 10" xfId="14432"/>
    <cellStyle name="標準 9 3 11" xfId="28705"/>
    <cellStyle name="標準 9 3 2" xfId="230"/>
    <cellStyle name="標準 9 3 2 10" xfId="28815"/>
    <cellStyle name="標準 9 3 2 2" xfId="453"/>
    <cellStyle name="標準 9 3 2 2 2" xfId="1344"/>
    <cellStyle name="標準 9 3 2 2 2 2" xfId="3125"/>
    <cellStyle name="標準 9 3 2 2 2 2 2" xfId="6736"/>
    <cellStyle name="標準 9 3 2 2 2 2 2 2" xfId="13870"/>
    <cellStyle name="標準 9 3 2 2 2 2 2 2 2" xfId="28138"/>
    <cellStyle name="標準 9 3 2 2 2 2 2 2 3" xfId="42411"/>
    <cellStyle name="標準 9 3 2 2 2 2 2 3" xfId="21004"/>
    <cellStyle name="標準 9 3 2 2 2 2 2 4" xfId="35277"/>
    <cellStyle name="標準 9 3 2 2 2 2 3" xfId="10303"/>
    <cellStyle name="標準 9 3 2 2 2 2 3 2" xfId="24571"/>
    <cellStyle name="標準 9 3 2 2 2 2 3 3" xfId="38844"/>
    <cellStyle name="標準 9 3 2 2 2 2 4" xfId="17437"/>
    <cellStyle name="標準 9 3 2 2 2 2 5" xfId="31710"/>
    <cellStyle name="標準 9 3 2 2 2 3" xfId="4955"/>
    <cellStyle name="標準 9 3 2 2 2 3 2" xfId="12089"/>
    <cellStyle name="標準 9 3 2 2 2 3 2 2" xfId="26357"/>
    <cellStyle name="標準 9 3 2 2 2 3 2 3" xfId="40630"/>
    <cellStyle name="標準 9 3 2 2 2 3 3" xfId="19223"/>
    <cellStyle name="標準 9 3 2 2 2 3 4" xfId="33496"/>
    <cellStyle name="標準 9 3 2 2 2 4" xfId="8522"/>
    <cellStyle name="標準 9 3 2 2 2 4 2" xfId="22790"/>
    <cellStyle name="標準 9 3 2 2 2 4 3" xfId="37063"/>
    <cellStyle name="標準 9 3 2 2 2 5" xfId="15656"/>
    <cellStyle name="標準 9 3 2 2 2 6" xfId="29929"/>
    <cellStyle name="標準 9 3 2 2 3" xfId="898"/>
    <cellStyle name="標準 9 3 2 2 3 2" xfId="2679"/>
    <cellStyle name="標準 9 3 2 2 3 2 2" xfId="6290"/>
    <cellStyle name="標準 9 3 2 2 3 2 2 2" xfId="13424"/>
    <cellStyle name="標準 9 3 2 2 3 2 2 2 2" xfId="27692"/>
    <cellStyle name="標準 9 3 2 2 3 2 2 2 3" xfId="41965"/>
    <cellStyle name="標準 9 3 2 2 3 2 2 3" xfId="20558"/>
    <cellStyle name="標準 9 3 2 2 3 2 2 4" xfId="34831"/>
    <cellStyle name="標準 9 3 2 2 3 2 3" xfId="9857"/>
    <cellStyle name="標準 9 3 2 2 3 2 3 2" xfId="24125"/>
    <cellStyle name="標準 9 3 2 2 3 2 3 3" xfId="38398"/>
    <cellStyle name="標準 9 3 2 2 3 2 4" xfId="16991"/>
    <cellStyle name="標準 9 3 2 2 3 2 5" xfId="31264"/>
    <cellStyle name="標準 9 3 2 2 3 3" xfId="4509"/>
    <cellStyle name="標準 9 3 2 2 3 3 2" xfId="11643"/>
    <cellStyle name="標準 9 3 2 2 3 3 2 2" xfId="25911"/>
    <cellStyle name="標準 9 3 2 2 3 3 2 3" xfId="40184"/>
    <cellStyle name="標準 9 3 2 2 3 3 3" xfId="18777"/>
    <cellStyle name="標準 9 3 2 2 3 3 4" xfId="33050"/>
    <cellStyle name="標準 9 3 2 2 3 4" xfId="8076"/>
    <cellStyle name="標準 9 3 2 2 3 4 2" xfId="22344"/>
    <cellStyle name="標準 9 3 2 2 3 4 3" xfId="36617"/>
    <cellStyle name="標準 9 3 2 2 3 5" xfId="15210"/>
    <cellStyle name="標準 9 3 2 2 3 6" xfId="29483"/>
    <cellStyle name="標準 9 3 2 2 4" xfId="1789"/>
    <cellStyle name="標準 9 3 2 2 4 2" xfId="3570"/>
    <cellStyle name="標準 9 3 2 2 4 2 2" xfId="7181"/>
    <cellStyle name="標準 9 3 2 2 4 2 2 2" xfId="14315"/>
    <cellStyle name="標準 9 3 2 2 4 2 2 2 2" xfId="28583"/>
    <cellStyle name="標準 9 3 2 2 4 2 2 2 3" xfId="42856"/>
    <cellStyle name="標準 9 3 2 2 4 2 2 3" xfId="21449"/>
    <cellStyle name="標準 9 3 2 2 4 2 2 4" xfId="35722"/>
    <cellStyle name="標準 9 3 2 2 4 2 3" xfId="10748"/>
    <cellStyle name="標準 9 3 2 2 4 2 3 2" xfId="25016"/>
    <cellStyle name="標準 9 3 2 2 4 2 3 3" xfId="39289"/>
    <cellStyle name="標準 9 3 2 2 4 2 4" xfId="17882"/>
    <cellStyle name="標準 9 3 2 2 4 2 5" xfId="32155"/>
    <cellStyle name="標準 9 3 2 2 4 3" xfId="5400"/>
    <cellStyle name="標準 9 3 2 2 4 3 2" xfId="12534"/>
    <cellStyle name="標準 9 3 2 2 4 3 2 2" xfId="26802"/>
    <cellStyle name="標準 9 3 2 2 4 3 2 3" xfId="41075"/>
    <cellStyle name="標準 9 3 2 2 4 3 3" xfId="19668"/>
    <cellStyle name="標準 9 3 2 2 4 3 4" xfId="33941"/>
    <cellStyle name="標準 9 3 2 2 4 4" xfId="8967"/>
    <cellStyle name="標準 9 3 2 2 4 4 2" xfId="23235"/>
    <cellStyle name="標準 9 3 2 2 4 4 3" xfId="37508"/>
    <cellStyle name="標準 9 3 2 2 4 5" xfId="16101"/>
    <cellStyle name="標準 9 3 2 2 4 6" xfId="30374"/>
    <cellStyle name="標準 9 3 2 2 5" xfId="2234"/>
    <cellStyle name="標準 9 3 2 2 5 2" xfId="5845"/>
    <cellStyle name="標準 9 3 2 2 5 2 2" xfId="12979"/>
    <cellStyle name="標準 9 3 2 2 5 2 2 2" xfId="27247"/>
    <cellStyle name="標準 9 3 2 2 5 2 2 3" xfId="41520"/>
    <cellStyle name="標準 9 3 2 2 5 2 3" xfId="20113"/>
    <cellStyle name="標準 9 3 2 2 5 2 4" xfId="34386"/>
    <cellStyle name="標準 9 3 2 2 5 3" xfId="9412"/>
    <cellStyle name="標準 9 3 2 2 5 3 2" xfId="23680"/>
    <cellStyle name="標準 9 3 2 2 5 3 3" xfId="37953"/>
    <cellStyle name="標準 9 3 2 2 5 4" xfId="16546"/>
    <cellStyle name="標準 9 3 2 2 5 5" xfId="30819"/>
    <cellStyle name="標準 9 3 2 2 6" xfId="4064"/>
    <cellStyle name="標準 9 3 2 2 6 2" xfId="11198"/>
    <cellStyle name="標準 9 3 2 2 6 2 2" xfId="25466"/>
    <cellStyle name="標準 9 3 2 2 6 2 3" xfId="39739"/>
    <cellStyle name="標準 9 3 2 2 6 3" xfId="18332"/>
    <cellStyle name="標準 9 3 2 2 6 4" xfId="32605"/>
    <cellStyle name="標準 9 3 2 2 7" xfId="7631"/>
    <cellStyle name="標準 9 3 2 2 7 2" xfId="21899"/>
    <cellStyle name="標準 9 3 2 2 7 3" xfId="36172"/>
    <cellStyle name="標準 9 3 2 2 8" xfId="14765"/>
    <cellStyle name="標準 9 3 2 2 9" xfId="29038"/>
    <cellStyle name="標準 9 3 2 3" xfId="1121"/>
    <cellStyle name="標準 9 3 2 3 2" xfId="2902"/>
    <cellStyle name="標準 9 3 2 3 2 2" xfId="6513"/>
    <cellStyle name="標準 9 3 2 3 2 2 2" xfId="13647"/>
    <cellStyle name="標準 9 3 2 3 2 2 2 2" xfId="27915"/>
    <cellStyle name="標準 9 3 2 3 2 2 2 3" xfId="42188"/>
    <cellStyle name="標準 9 3 2 3 2 2 3" xfId="20781"/>
    <cellStyle name="標準 9 3 2 3 2 2 4" xfId="35054"/>
    <cellStyle name="標準 9 3 2 3 2 3" xfId="10080"/>
    <cellStyle name="標準 9 3 2 3 2 3 2" xfId="24348"/>
    <cellStyle name="標準 9 3 2 3 2 3 3" xfId="38621"/>
    <cellStyle name="標準 9 3 2 3 2 4" xfId="17214"/>
    <cellStyle name="標準 9 3 2 3 2 5" xfId="31487"/>
    <cellStyle name="標準 9 3 2 3 3" xfId="4732"/>
    <cellStyle name="標準 9 3 2 3 3 2" xfId="11866"/>
    <cellStyle name="標準 9 3 2 3 3 2 2" xfId="26134"/>
    <cellStyle name="標準 9 3 2 3 3 2 3" xfId="40407"/>
    <cellStyle name="標準 9 3 2 3 3 3" xfId="19000"/>
    <cellStyle name="標準 9 3 2 3 3 4" xfId="33273"/>
    <cellStyle name="標準 9 3 2 3 4" xfId="8299"/>
    <cellStyle name="標準 9 3 2 3 4 2" xfId="22567"/>
    <cellStyle name="標準 9 3 2 3 4 3" xfId="36840"/>
    <cellStyle name="標準 9 3 2 3 5" xfId="15433"/>
    <cellStyle name="標準 9 3 2 3 6" xfId="29706"/>
    <cellStyle name="標準 9 3 2 4" xfId="675"/>
    <cellStyle name="標準 9 3 2 4 2" xfId="2456"/>
    <cellStyle name="標準 9 3 2 4 2 2" xfId="6067"/>
    <cellStyle name="標準 9 3 2 4 2 2 2" xfId="13201"/>
    <cellStyle name="標準 9 3 2 4 2 2 2 2" xfId="27469"/>
    <cellStyle name="標準 9 3 2 4 2 2 2 3" xfId="41742"/>
    <cellStyle name="標準 9 3 2 4 2 2 3" xfId="20335"/>
    <cellStyle name="標準 9 3 2 4 2 2 4" xfId="34608"/>
    <cellStyle name="標準 9 3 2 4 2 3" xfId="9634"/>
    <cellStyle name="標準 9 3 2 4 2 3 2" xfId="23902"/>
    <cellStyle name="標準 9 3 2 4 2 3 3" xfId="38175"/>
    <cellStyle name="標準 9 3 2 4 2 4" xfId="16768"/>
    <cellStyle name="標準 9 3 2 4 2 5" xfId="31041"/>
    <cellStyle name="標準 9 3 2 4 3" xfId="4286"/>
    <cellStyle name="標準 9 3 2 4 3 2" xfId="11420"/>
    <cellStyle name="標準 9 3 2 4 3 2 2" xfId="25688"/>
    <cellStyle name="標準 9 3 2 4 3 2 3" xfId="39961"/>
    <cellStyle name="標準 9 3 2 4 3 3" xfId="18554"/>
    <cellStyle name="標準 9 3 2 4 3 4" xfId="32827"/>
    <cellStyle name="標準 9 3 2 4 4" xfId="7853"/>
    <cellStyle name="標準 9 3 2 4 4 2" xfId="22121"/>
    <cellStyle name="標準 9 3 2 4 4 3" xfId="36394"/>
    <cellStyle name="標準 9 3 2 4 5" xfId="14987"/>
    <cellStyle name="標準 9 3 2 4 6" xfId="29260"/>
    <cellStyle name="標準 9 3 2 5" xfId="1566"/>
    <cellStyle name="標準 9 3 2 5 2" xfId="3347"/>
    <cellStyle name="標準 9 3 2 5 2 2" xfId="6958"/>
    <cellStyle name="標準 9 3 2 5 2 2 2" xfId="14092"/>
    <cellStyle name="標準 9 3 2 5 2 2 2 2" xfId="28360"/>
    <cellStyle name="標準 9 3 2 5 2 2 2 3" xfId="42633"/>
    <cellStyle name="標準 9 3 2 5 2 2 3" xfId="21226"/>
    <cellStyle name="標準 9 3 2 5 2 2 4" xfId="35499"/>
    <cellStyle name="標準 9 3 2 5 2 3" xfId="10525"/>
    <cellStyle name="標準 9 3 2 5 2 3 2" xfId="24793"/>
    <cellStyle name="標準 9 3 2 5 2 3 3" xfId="39066"/>
    <cellStyle name="標準 9 3 2 5 2 4" xfId="17659"/>
    <cellStyle name="標準 9 3 2 5 2 5" xfId="31932"/>
    <cellStyle name="標準 9 3 2 5 3" xfId="5177"/>
    <cellStyle name="標準 9 3 2 5 3 2" xfId="12311"/>
    <cellStyle name="標準 9 3 2 5 3 2 2" xfId="26579"/>
    <cellStyle name="標準 9 3 2 5 3 2 3" xfId="40852"/>
    <cellStyle name="標準 9 3 2 5 3 3" xfId="19445"/>
    <cellStyle name="標準 9 3 2 5 3 4" xfId="33718"/>
    <cellStyle name="標準 9 3 2 5 4" xfId="8744"/>
    <cellStyle name="標準 9 3 2 5 4 2" xfId="23012"/>
    <cellStyle name="標準 9 3 2 5 4 3" xfId="37285"/>
    <cellStyle name="標準 9 3 2 5 5" xfId="15878"/>
    <cellStyle name="標準 9 3 2 5 6" xfId="30151"/>
    <cellStyle name="標準 9 3 2 6" xfId="2011"/>
    <cellStyle name="標準 9 3 2 6 2" xfId="5622"/>
    <cellStyle name="標準 9 3 2 6 2 2" xfId="12756"/>
    <cellStyle name="標準 9 3 2 6 2 2 2" xfId="27024"/>
    <cellStyle name="標準 9 3 2 6 2 2 3" xfId="41297"/>
    <cellStyle name="標準 9 3 2 6 2 3" xfId="19890"/>
    <cellStyle name="標準 9 3 2 6 2 4" xfId="34163"/>
    <cellStyle name="標準 9 3 2 6 3" xfId="9189"/>
    <cellStyle name="標準 9 3 2 6 3 2" xfId="23457"/>
    <cellStyle name="標準 9 3 2 6 3 3" xfId="37730"/>
    <cellStyle name="標準 9 3 2 6 4" xfId="16323"/>
    <cellStyle name="標準 9 3 2 6 5" xfId="30596"/>
    <cellStyle name="標準 9 3 2 7" xfId="3841"/>
    <cellStyle name="標準 9 3 2 7 2" xfId="10975"/>
    <cellStyle name="標準 9 3 2 7 2 2" xfId="25243"/>
    <cellStyle name="標準 9 3 2 7 2 3" xfId="39516"/>
    <cellStyle name="標準 9 3 2 7 3" xfId="18109"/>
    <cellStyle name="標準 9 3 2 7 4" xfId="32382"/>
    <cellStyle name="標準 9 3 2 8" xfId="7408"/>
    <cellStyle name="標準 9 3 2 8 2" xfId="21676"/>
    <cellStyle name="標準 9 3 2 8 3" xfId="35949"/>
    <cellStyle name="標準 9 3 2 9" xfId="14542"/>
    <cellStyle name="標準 9 3 3" xfId="342"/>
    <cellStyle name="標準 9 3 3 2" xfId="1233"/>
    <cellStyle name="標準 9 3 3 2 2" xfId="3014"/>
    <cellStyle name="標準 9 3 3 2 2 2" xfId="6625"/>
    <cellStyle name="標準 9 3 3 2 2 2 2" xfId="13759"/>
    <cellStyle name="標準 9 3 3 2 2 2 2 2" xfId="28027"/>
    <cellStyle name="標準 9 3 3 2 2 2 2 3" xfId="42300"/>
    <cellStyle name="標準 9 3 3 2 2 2 3" xfId="20893"/>
    <cellStyle name="標準 9 3 3 2 2 2 4" xfId="35166"/>
    <cellStyle name="標準 9 3 3 2 2 3" xfId="10192"/>
    <cellStyle name="標準 9 3 3 2 2 3 2" xfId="24460"/>
    <cellStyle name="標準 9 3 3 2 2 3 3" xfId="38733"/>
    <cellStyle name="標準 9 3 3 2 2 4" xfId="17326"/>
    <cellStyle name="標準 9 3 3 2 2 5" xfId="31599"/>
    <cellStyle name="標準 9 3 3 2 3" xfId="4844"/>
    <cellStyle name="標準 9 3 3 2 3 2" xfId="11978"/>
    <cellStyle name="標準 9 3 3 2 3 2 2" xfId="26246"/>
    <cellStyle name="標準 9 3 3 2 3 2 3" xfId="40519"/>
    <cellStyle name="標準 9 3 3 2 3 3" xfId="19112"/>
    <cellStyle name="標準 9 3 3 2 3 4" xfId="33385"/>
    <cellStyle name="標準 9 3 3 2 4" xfId="8411"/>
    <cellStyle name="標準 9 3 3 2 4 2" xfId="22679"/>
    <cellStyle name="標準 9 3 3 2 4 3" xfId="36952"/>
    <cellStyle name="標準 9 3 3 2 5" xfId="15545"/>
    <cellStyle name="標準 9 3 3 2 6" xfId="29818"/>
    <cellStyle name="標準 9 3 3 3" xfId="787"/>
    <cellStyle name="標準 9 3 3 3 2" xfId="2568"/>
    <cellStyle name="標準 9 3 3 3 2 2" xfId="6179"/>
    <cellStyle name="標準 9 3 3 3 2 2 2" xfId="13313"/>
    <cellStyle name="標準 9 3 3 3 2 2 2 2" xfId="27581"/>
    <cellStyle name="標準 9 3 3 3 2 2 2 3" xfId="41854"/>
    <cellStyle name="標準 9 3 3 3 2 2 3" xfId="20447"/>
    <cellStyle name="標準 9 3 3 3 2 2 4" xfId="34720"/>
    <cellStyle name="標準 9 3 3 3 2 3" xfId="9746"/>
    <cellStyle name="標準 9 3 3 3 2 3 2" xfId="24014"/>
    <cellStyle name="標準 9 3 3 3 2 3 3" xfId="38287"/>
    <cellStyle name="標準 9 3 3 3 2 4" xfId="16880"/>
    <cellStyle name="標準 9 3 3 3 2 5" xfId="31153"/>
    <cellStyle name="標準 9 3 3 3 3" xfId="4398"/>
    <cellStyle name="標準 9 3 3 3 3 2" xfId="11532"/>
    <cellStyle name="標準 9 3 3 3 3 2 2" xfId="25800"/>
    <cellStyle name="標準 9 3 3 3 3 2 3" xfId="40073"/>
    <cellStyle name="標準 9 3 3 3 3 3" xfId="18666"/>
    <cellStyle name="標準 9 3 3 3 3 4" xfId="32939"/>
    <cellStyle name="標準 9 3 3 3 4" xfId="7965"/>
    <cellStyle name="標準 9 3 3 3 4 2" xfId="22233"/>
    <cellStyle name="標準 9 3 3 3 4 3" xfId="36506"/>
    <cellStyle name="標準 9 3 3 3 5" xfId="15099"/>
    <cellStyle name="標準 9 3 3 3 6" xfId="29372"/>
    <cellStyle name="標準 9 3 3 4" xfId="1678"/>
    <cellStyle name="標準 9 3 3 4 2" xfId="3459"/>
    <cellStyle name="標準 9 3 3 4 2 2" xfId="7070"/>
    <cellStyle name="標準 9 3 3 4 2 2 2" xfId="14204"/>
    <cellStyle name="標準 9 3 3 4 2 2 2 2" xfId="28472"/>
    <cellStyle name="標準 9 3 3 4 2 2 2 3" xfId="42745"/>
    <cellStyle name="標準 9 3 3 4 2 2 3" xfId="21338"/>
    <cellStyle name="標準 9 3 3 4 2 2 4" xfId="35611"/>
    <cellStyle name="標準 9 3 3 4 2 3" xfId="10637"/>
    <cellStyle name="標準 9 3 3 4 2 3 2" xfId="24905"/>
    <cellStyle name="標準 9 3 3 4 2 3 3" xfId="39178"/>
    <cellStyle name="標準 9 3 3 4 2 4" xfId="17771"/>
    <cellStyle name="標準 9 3 3 4 2 5" xfId="32044"/>
    <cellStyle name="標準 9 3 3 4 3" xfId="5289"/>
    <cellStyle name="標準 9 3 3 4 3 2" xfId="12423"/>
    <cellStyle name="標準 9 3 3 4 3 2 2" xfId="26691"/>
    <cellStyle name="標準 9 3 3 4 3 2 3" xfId="40964"/>
    <cellStyle name="標準 9 3 3 4 3 3" xfId="19557"/>
    <cellStyle name="標準 9 3 3 4 3 4" xfId="33830"/>
    <cellStyle name="標準 9 3 3 4 4" xfId="8856"/>
    <cellStyle name="標準 9 3 3 4 4 2" xfId="23124"/>
    <cellStyle name="標準 9 3 3 4 4 3" xfId="37397"/>
    <cellStyle name="標準 9 3 3 4 5" xfId="15990"/>
    <cellStyle name="標準 9 3 3 4 6" xfId="30263"/>
    <cellStyle name="標準 9 3 3 5" xfId="2123"/>
    <cellStyle name="標準 9 3 3 5 2" xfId="5734"/>
    <cellStyle name="標準 9 3 3 5 2 2" xfId="12868"/>
    <cellStyle name="標準 9 3 3 5 2 2 2" xfId="27136"/>
    <cellStyle name="標準 9 3 3 5 2 2 3" xfId="41409"/>
    <cellStyle name="標準 9 3 3 5 2 3" xfId="20002"/>
    <cellStyle name="標準 9 3 3 5 2 4" xfId="34275"/>
    <cellStyle name="標準 9 3 3 5 3" xfId="9301"/>
    <cellStyle name="標準 9 3 3 5 3 2" xfId="23569"/>
    <cellStyle name="標準 9 3 3 5 3 3" xfId="37842"/>
    <cellStyle name="標準 9 3 3 5 4" xfId="16435"/>
    <cellStyle name="標準 9 3 3 5 5" xfId="30708"/>
    <cellStyle name="標準 9 3 3 6" xfId="3953"/>
    <cellStyle name="標準 9 3 3 6 2" xfId="11087"/>
    <cellStyle name="標準 9 3 3 6 2 2" xfId="25355"/>
    <cellStyle name="標準 9 3 3 6 2 3" xfId="39628"/>
    <cellStyle name="標準 9 3 3 6 3" xfId="18221"/>
    <cellStyle name="標準 9 3 3 6 4" xfId="32494"/>
    <cellStyle name="標準 9 3 3 7" xfId="7520"/>
    <cellStyle name="標準 9 3 3 7 2" xfId="21788"/>
    <cellStyle name="標準 9 3 3 7 3" xfId="36061"/>
    <cellStyle name="標準 9 3 3 8" xfId="14654"/>
    <cellStyle name="標準 9 3 3 9" xfId="28927"/>
    <cellStyle name="標準 9 3 4" xfId="1011"/>
    <cellStyle name="標準 9 3 4 2" xfId="2792"/>
    <cellStyle name="標準 9 3 4 2 2" xfId="6403"/>
    <cellStyle name="標準 9 3 4 2 2 2" xfId="13537"/>
    <cellStyle name="標準 9 3 4 2 2 2 2" xfId="27805"/>
    <cellStyle name="標準 9 3 4 2 2 2 3" xfId="42078"/>
    <cellStyle name="標準 9 3 4 2 2 3" xfId="20671"/>
    <cellStyle name="標準 9 3 4 2 2 4" xfId="34944"/>
    <cellStyle name="標準 9 3 4 2 3" xfId="9970"/>
    <cellStyle name="標準 9 3 4 2 3 2" xfId="24238"/>
    <cellStyle name="標準 9 3 4 2 3 3" xfId="38511"/>
    <cellStyle name="標準 9 3 4 2 4" xfId="17104"/>
    <cellStyle name="標準 9 3 4 2 5" xfId="31377"/>
    <cellStyle name="標準 9 3 4 3" xfId="4622"/>
    <cellStyle name="標準 9 3 4 3 2" xfId="11756"/>
    <cellStyle name="標準 9 3 4 3 2 2" xfId="26024"/>
    <cellStyle name="標準 9 3 4 3 2 3" xfId="40297"/>
    <cellStyle name="標準 9 3 4 3 3" xfId="18890"/>
    <cellStyle name="標準 9 3 4 3 4" xfId="33163"/>
    <cellStyle name="標準 9 3 4 4" xfId="8189"/>
    <cellStyle name="標準 9 3 4 4 2" xfId="22457"/>
    <cellStyle name="標準 9 3 4 4 3" xfId="36730"/>
    <cellStyle name="標準 9 3 4 5" xfId="15323"/>
    <cellStyle name="標準 9 3 4 6" xfId="29596"/>
    <cellStyle name="標準 9 3 5" xfId="565"/>
    <cellStyle name="標準 9 3 5 2" xfId="2346"/>
    <cellStyle name="標準 9 3 5 2 2" xfId="5957"/>
    <cellStyle name="標準 9 3 5 2 2 2" xfId="13091"/>
    <cellStyle name="標準 9 3 5 2 2 2 2" xfId="27359"/>
    <cellStyle name="標準 9 3 5 2 2 2 3" xfId="41632"/>
    <cellStyle name="標準 9 3 5 2 2 3" xfId="20225"/>
    <cellStyle name="標準 9 3 5 2 2 4" xfId="34498"/>
    <cellStyle name="標準 9 3 5 2 3" xfId="9524"/>
    <cellStyle name="標準 9 3 5 2 3 2" xfId="23792"/>
    <cellStyle name="標準 9 3 5 2 3 3" xfId="38065"/>
    <cellStyle name="標準 9 3 5 2 4" xfId="16658"/>
    <cellStyle name="標準 9 3 5 2 5" xfId="30931"/>
    <cellStyle name="標準 9 3 5 3" xfId="4176"/>
    <cellStyle name="標準 9 3 5 3 2" xfId="11310"/>
    <cellStyle name="標準 9 3 5 3 2 2" xfId="25578"/>
    <cellStyle name="標準 9 3 5 3 2 3" xfId="39851"/>
    <cellStyle name="標準 9 3 5 3 3" xfId="18444"/>
    <cellStyle name="標準 9 3 5 3 4" xfId="32717"/>
    <cellStyle name="標準 9 3 5 4" xfId="7743"/>
    <cellStyle name="標準 9 3 5 4 2" xfId="22011"/>
    <cellStyle name="標準 9 3 5 4 3" xfId="36284"/>
    <cellStyle name="標準 9 3 5 5" xfId="14877"/>
    <cellStyle name="標準 9 3 5 6" xfId="29150"/>
    <cellStyle name="標準 9 3 6" xfId="1456"/>
    <cellStyle name="標準 9 3 6 2" xfId="3237"/>
    <cellStyle name="標準 9 3 6 2 2" xfId="6848"/>
    <cellStyle name="標準 9 3 6 2 2 2" xfId="13982"/>
    <cellStyle name="標準 9 3 6 2 2 2 2" xfId="28250"/>
    <cellStyle name="標準 9 3 6 2 2 2 3" xfId="42523"/>
    <cellStyle name="標準 9 3 6 2 2 3" xfId="21116"/>
    <cellStyle name="標準 9 3 6 2 2 4" xfId="35389"/>
    <cellStyle name="標準 9 3 6 2 3" xfId="10415"/>
    <cellStyle name="標準 9 3 6 2 3 2" xfId="24683"/>
    <cellStyle name="標準 9 3 6 2 3 3" xfId="38956"/>
    <cellStyle name="標準 9 3 6 2 4" xfId="17549"/>
    <cellStyle name="標準 9 3 6 2 5" xfId="31822"/>
    <cellStyle name="標準 9 3 6 3" xfId="5067"/>
    <cellStyle name="標準 9 3 6 3 2" xfId="12201"/>
    <cellStyle name="標準 9 3 6 3 2 2" xfId="26469"/>
    <cellStyle name="標準 9 3 6 3 2 3" xfId="40742"/>
    <cellStyle name="標準 9 3 6 3 3" xfId="19335"/>
    <cellStyle name="標準 9 3 6 3 4" xfId="33608"/>
    <cellStyle name="標準 9 3 6 4" xfId="8634"/>
    <cellStyle name="標準 9 3 6 4 2" xfId="22902"/>
    <cellStyle name="標準 9 3 6 4 3" xfId="37175"/>
    <cellStyle name="標準 9 3 6 5" xfId="15768"/>
    <cellStyle name="標準 9 3 6 6" xfId="30041"/>
    <cellStyle name="標準 9 3 7" xfId="1901"/>
    <cellStyle name="標準 9 3 7 2" xfId="5512"/>
    <cellStyle name="標準 9 3 7 2 2" xfId="12646"/>
    <cellStyle name="標準 9 3 7 2 2 2" xfId="26914"/>
    <cellStyle name="標準 9 3 7 2 2 3" xfId="41187"/>
    <cellStyle name="標準 9 3 7 2 3" xfId="19780"/>
    <cellStyle name="標準 9 3 7 2 4" xfId="34053"/>
    <cellStyle name="標準 9 3 7 3" xfId="9079"/>
    <cellStyle name="標準 9 3 7 3 2" xfId="23347"/>
    <cellStyle name="標準 9 3 7 3 3" xfId="37620"/>
    <cellStyle name="標準 9 3 7 4" xfId="16213"/>
    <cellStyle name="標準 9 3 7 5" xfId="30486"/>
    <cellStyle name="標準 9 3 8" xfId="3731"/>
    <cellStyle name="標準 9 3 8 2" xfId="10865"/>
    <cellStyle name="標準 9 3 8 2 2" xfId="25133"/>
    <cellStyle name="標準 9 3 8 2 3" xfId="39406"/>
    <cellStyle name="標準 9 3 8 3" xfId="17999"/>
    <cellStyle name="標準 9 3 8 4" xfId="32272"/>
    <cellStyle name="標準 9 3 9" xfId="7298"/>
    <cellStyle name="標準 9 3 9 2" xfId="21566"/>
    <cellStyle name="標準 9 3 9 3" xfId="35839"/>
    <cellStyle name="標準 9 4" xfId="231"/>
    <cellStyle name="標準 9 4 10" xfId="28816"/>
    <cellStyle name="標準 9 4 2" xfId="379"/>
    <cellStyle name="標準 9 4 2 2" xfId="1270"/>
    <cellStyle name="標準 9 4 2 2 2" xfId="3051"/>
    <cellStyle name="標準 9 4 2 2 2 2" xfId="6662"/>
    <cellStyle name="標準 9 4 2 2 2 2 2" xfId="13796"/>
    <cellStyle name="標準 9 4 2 2 2 2 2 2" xfId="28064"/>
    <cellStyle name="標準 9 4 2 2 2 2 2 3" xfId="42337"/>
    <cellStyle name="標準 9 4 2 2 2 2 3" xfId="20930"/>
    <cellStyle name="標準 9 4 2 2 2 2 4" xfId="35203"/>
    <cellStyle name="標準 9 4 2 2 2 3" xfId="10229"/>
    <cellStyle name="標準 9 4 2 2 2 3 2" xfId="24497"/>
    <cellStyle name="標準 9 4 2 2 2 3 3" xfId="38770"/>
    <cellStyle name="標準 9 4 2 2 2 4" xfId="17363"/>
    <cellStyle name="標準 9 4 2 2 2 5" xfId="31636"/>
    <cellStyle name="標準 9 4 2 2 3" xfId="4881"/>
    <cellStyle name="標準 9 4 2 2 3 2" xfId="12015"/>
    <cellStyle name="標準 9 4 2 2 3 2 2" xfId="26283"/>
    <cellStyle name="標準 9 4 2 2 3 2 3" xfId="40556"/>
    <cellStyle name="標準 9 4 2 2 3 3" xfId="19149"/>
    <cellStyle name="標準 9 4 2 2 3 4" xfId="33422"/>
    <cellStyle name="標準 9 4 2 2 4" xfId="8448"/>
    <cellStyle name="標準 9 4 2 2 4 2" xfId="22716"/>
    <cellStyle name="標準 9 4 2 2 4 3" xfId="36989"/>
    <cellStyle name="標準 9 4 2 2 5" xfId="15582"/>
    <cellStyle name="標準 9 4 2 2 6" xfId="29855"/>
    <cellStyle name="標準 9 4 2 3" xfId="824"/>
    <cellStyle name="標準 9 4 2 3 2" xfId="2605"/>
    <cellStyle name="標準 9 4 2 3 2 2" xfId="6216"/>
    <cellStyle name="標準 9 4 2 3 2 2 2" xfId="13350"/>
    <cellStyle name="標準 9 4 2 3 2 2 2 2" xfId="27618"/>
    <cellStyle name="標準 9 4 2 3 2 2 2 3" xfId="41891"/>
    <cellStyle name="標準 9 4 2 3 2 2 3" xfId="20484"/>
    <cellStyle name="標準 9 4 2 3 2 2 4" xfId="34757"/>
    <cellStyle name="標準 9 4 2 3 2 3" xfId="9783"/>
    <cellStyle name="標準 9 4 2 3 2 3 2" xfId="24051"/>
    <cellStyle name="標準 9 4 2 3 2 3 3" xfId="38324"/>
    <cellStyle name="標準 9 4 2 3 2 4" xfId="16917"/>
    <cellStyle name="標準 9 4 2 3 2 5" xfId="31190"/>
    <cellStyle name="標準 9 4 2 3 3" xfId="4435"/>
    <cellStyle name="標準 9 4 2 3 3 2" xfId="11569"/>
    <cellStyle name="標準 9 4 2 3 3 2 2" xfId="25837"/>
    <cellStyle name="標準 9 4 2 3 3 2 3" xfId="40110"/>
    <cellStyle name="標準 9 4 2 3 3 3" xfId="18703"/>
    <cellStyle name="標準 9 4 2 3 3 4" xfId="32976"/>
    <cellStyle name="標準 9 4 2 3 4" xfId="8002"/>
    <cellStyle name="標準 9 4 2 3 4 2" xfId="22270"/>
    <cellStyle name="標準 9 4 2 3 4 3" xfId="36543"/>
    <cellStyle name="標準 9 4 2 3 5" xfId="15136"/>
    <cellStyle name="標準 9 4 2 3 6" xfId="29409"/>
    <cellStyle name="標準 9 4 2 4" xfId="1715"/>
    <cellStyle name="標準 9 4 2 4 2" xfId="3496"/>
    <cellStyle name="標準 9 4 2 4 2 2" xfId="7107"/>
    <cellStyle name="標準 9 4 2 4 2 2 2" xfId="14241"/>
    <cellStyle name="標準 9 4 2 4 2 2 2 2" xfId="28509"/>
    <cellStyle name="標準 9 4 2 4 2 2 2 3" xfId="42782"/>
    <cellStyle name="標準 9 4 2 4 2 2 3" xfId="21375"/>
    <cellStyle name="標準 9 4 2 4 2 2 4" xfId="35648"/>
    <cellStyle name="標準 9 4 2 4 2 3" xfId="10674"/>
    <cellStyle name="標準 9 4 2 4 2 3 2" xfId="24942"/>
    <cellStyle name="標準 9 4 2 4 2 3 3" xfId="39215"/>
    <cellStyle name="標準 9 4 2 4 2 4" xfId="17808"/>
    <cellStyle name="標準 9 4 2 4 2 5" xfId="32081"/>
    <cellStyle name="標準 9 4 2 4 3" xfId="5326"/>
    <cellStyle name="標準 9 4 2 4 3 2" xfId="12460"/>
    <cellStyle name="標準 9 4 2 4 3 2 2" xfId="26728"/>
    <cellStyle name="標準 9 4 2 4 3 2 3" xfId="41001"/>
    <cellStyle name="標準 9 4 2 4 3 3" xfId="19594"/>
    <cellStyle name="標準 9 4 2 4 3 4" xfId="33867"/>
    <cellStyle name="標準 9 4 2 4 4" xfId="8893"/>
    <cellStyle name="標準 9 4 2 4 4 2" xfId="23161"/>
    <cellStyle name="標準 9 4 2 4 4 3" xfId="37434"/>
    <cellStyle name="標準 9 4 2 4 5" xfId="16027"/>
    <cellStyle name="標準 9 4 2 4 6" xfId="30300"/>
    <cellStyle name="標準 9 4 2 5" xfId="2160"/>
    <cellStyle name="標準 9 4 2 5 2" xfId="5771"/>
    <cellStyle name="標準 9 4 2 5 2 2" xfId="12905"/>
    <cellStyle name="標準 9 4 2 5 2 2 2" xfId="27173"/>
    <cellStyle name="標準 9 4 2 5 2 2 3" xfId="41446"/>
    <cellStyle name="標準 9 4 2 5 2 3" xfId="20039"/>
    <cellStyle name="標準 9 4 2 5 2 4" xfId="34312"/>
    <cellStyle name="標準 9 4 2 5 3" xfId="9338"/>
    <cellStyle name="標準 9 4 2 5 3 2" xfId="23606"/>
    <cellStyle name="標準 9 4 2 5 3 3" xfId="37879"/>
    <cellStyle name="標準 9 4 2 5 4" xfId="16472"/>
    <cellStyle name="標準 9 4 2 5 5" xfId="30745"/>
    <cellStyle name="標準 9 4 2 6" xfId="3990"/>
    <cellStyle name="標準 9 4 2 6 2" xfId="11124"/>
    <cellStyle name="標準 9 4 2 6 2 2" xfId="25392"/>
    <cellStyle name="標準 9 4 2 6 2 3" xfId="39665"/>
    <cellStyle name="標準 9 4 2 6 3" xfId="18258"/>
    <cellStyle name="標準 9 4 2 6 4" xfId="32531"/>
    <cellStyle name="標準 9 4 2 7" xfId="7557"/>
    <cellStyle name="標準 9 4 2 7 2" xfId="21825"/>
    <cellStyle name="標準 9 4 2 7 3" xfId="36098"/>
    <cellStyle name="標準 9 4 2 8" xfId="14691"/>
    <cellStyle name="標準 9 4 2 9" xfId="28964"/>
    <cellStyle name="標準 9 4 3" xfId="1122"/>
    <cellStyle name="標準 9 4 3 2" xfId="2903"/>
    <cellStyle name="標準 9 4 3 2 2" xfId="6514"/>
    <cellStyle name="標準 9 4 3 2 2 2" xfId="13648"/>
    <cellStyle name="標準 9 4 3 2 2 2 2" xfId="27916"/>
    <cellStyle name="標準 9 4 3 2 2 2 3" xfId="42189"/>
    <cellStyle name="標準 9 4 3 2 2 3" xfId="20782"/>
    <cellStyle name="標準 9 4 3 2 2 4" xfId="35055"/>
    <cellStyle name="標準 9 4 3 2 3" xfId="10081"/>
    <cellStyle name="標準 9 4 3 2 3 2" xfId="24349"/>
    <cellStyle name="標準 9 4 3 2 3 3" xfId="38622"/>
    <cellStyle name="標準 9 4 3 2 4" xfId="17215"/>
    <cellStyle name="標準 9 4 3 2 5" xfId="31488"/>
    <cellStyle name="標準 9 4 3 3" xfId="4733"/>
    <cellStyle name="標準 9 4 3 3 2" xfId="11867"/>
    <cellStyle name="標準 9 4 3 3 2 2" xfId="26135"/>
    <cellStyle name="標準 9 4 3 3 2 3" xfId="40408"/>
    <cellStyle name="標準 9 4 3 3 3" xfId="19001"/>
    <cellStyle name="標準 9 4 3 3 4" xfId="33274"/>
    <cellStyle name="標準 9 4 3 4" xfId="8300"/>
    <cellStyle name="標準 9 4 3 4 2" xfId="22568"/>
    <cellStyle name="標準 9 4 3 4 3" xfId="36841"/>
    <cellStyle name="標準 9 4 3 5" xfId="15434"/>
    <cellStyle name="標準 9 4 3 6" xfId="29707"/>
    <cellStyle name="標準 9 4 4" xfId="676"/>
    <cellStyle name="標準 9 4 4 2" xfId="2457"/>
    <cellStyle name="標準 9 4 4 2 2" xfId="6068"/>
    <cellStyle name="標準 9 4 4 2 2 2" xfId="13202"/>
    <cellStyle name="標準 9 4 4 2 2 2 2" xfId="27470"/>
    <cellStyle name="標準 9 4 4 2 2 2 3" xfId="41743"/>
    <cellStyle name="標準 9 4 4 2 2 3" xfId="20336"/>
    <cellStyle name="標準 9 4 4 2 2 4" xfId="34609"/>
    <cellStyle name="標準 9 4 4 2 3" xfId="9635"/>
    <cellStyle name="標準 9 4 4 2 3 2" xfId="23903"/>
    <cellStyle name="標準 9 4 4 2 3 3" xfId="38176"/>
    <cellStyle name="標準 9 4 4 2 4" xfId="16769"/>
    <cellStyle name="標準 9 4 4 2 5" xfId="31042"/>
    <cellStyle name="標準 9 4 4 3" xfId="4287"/>
    <cellStyle name="標準 9 4 4 3 2" xfId="11421"/>
    <cellStyle name="標準 9 4 4 3 2 2" xfId="25689"/>
    <cellStyle name="標準 9 4 4 3 2 3" xfId="39962"/>
    <cellStyle name="標準 9 4 4 3 3" xfId="18555"/>
    <cellStyle name="標準 9 4 4 3 4" xfId="32828"/>
    <cellStyle name="標準 9 4 4 4" xfId="7854"/>
    <cellStyle name="標準 9 4 4 4 2" xfId="22122"/>
    <cellStyle name="標準 9 4 4 4 3" xfId="36395"/>
    <cellStyle name="標準 9 4 4 5" xfId="14988"/>
    <cellStyle name="標準 9 4 4 6" xfId="29261"/>
    <cellStyle name="標準 9 4 5" xfId="1567"/>
    <cellStyle name="標準 9 4 5 2" xfId="3348"/>
    <cellStyle name="標準 9 4 5 2 2" xfId="6959"/>
    <cellStyle name="標準 9 4 5 2 2 2" xfId="14093"/>
    <cellStyle name="標準 9 4 5 2 2 2 2" xfId="28361"/>
    <cellStyle name="標準 9 4 5 2 2 2 3" xfId="42634"/>
    <cellStyle name="標準 9 4 5 2 2 3" xfId="21227"/>
    <cellStyle name="標準 9 4 5 2 2 4" xfId="35500"/>
    <cellStyle name="標準 9 4 5 2 3" xfId="10526"/>
    <cellStyle name="標準 9 4 5 2 3 2" xfId="24794"/>
    <cellStyle name="標準 9 4 5 2 3 3" xfId="39067"/>
    <cellStyle name="標準 9 4 5 2 4" xfId="17660"/>
    <cellStyle name="標準 9 4 5 2 5" xfId="31933"/>
    <cellStyle name="標準 9 4 5 3" xfId="5178"/>
    <cellStyle name="標準 9 4 5 3 2" xfId="12312"/>
    <cellStyle name="標準 9 4 5 3 2 2" xfId="26580"/>
    <cellStyle name="標準 9 4 5 3 2 3" xfId="40853"/>
    <cellStyle name="標準 9 4 5 3 3" xfId="19446"/>
    <cellStyle name="標準 9 4 5 3 4" xfId="33719"/>
    <cellStyle name="標準 9 4 5 4" xfId="8745"/>
    <cellStyle name="標準 9 4 5 4 2" xfId="23013"/>
    <cellStyle name="標準 9 4 5 4 3" xfId="37286"/>
    <cellStyle name="標準 9 4 5 5" xfId="15879"/>
    <cellStyle name="標準 9 4 5 6" xfId="30152"/>
    <cellStyle name="標準 9 4 6" xfId="2012"/>
    <cellStyle name="標準 9 4 6 2" xfId="5623"/>
    <cellStyle name="標準 9 4 6 2 2" xfId="12757"/>
    <cellStyle name="標準 9 4 6 2 2 2" xfId="27025"/>
    <cellStyle name="標準 9 4 6 2 2 3" xfId="41298"/>
    <cellStyle name="標準 9 4 6 2 3" xfId="19891"/>
    <cellStyle name="標準 9 4 6 2 4" xfId="34164"/>
    <cellStyle name="標準 9 4 6 3" xfId="9190"/>
    <cellStyle name="標準 9 4 6 3 2" xfId="23458"/>
    <cellStyle name="標準 9 4 6 3 3" xfId="37731"/>
    <cellStyle name="標準 9 4 6 4" xfId="16324"/>
    <cellStyle name="標準 9 4 6 5" xfId="30597"/>
    <cellStyle name="標準 9 4 7" xfId="3842"/>
    <cellStyle name="標準 9 4 7 2" xfId="10976"/>
    <cellStyle name="標準 9 4 7 2 2" xfId="25244"/>
    <cellStyle name="標準 9 4 7 2 3" xfId="39517"/>
    <cellStyle name="標準 9 4 7 3" xfId="18110"/>
    <cellStyle name="標準 9 4 7 4" xfId="32383"/>
    <cellStyle name="標準 9 4 8" xfId="7409"/>
    <cellStyle name="標準 9 4 8 2" xfId="21677"/>
    <cellStyle name="標準 9 4 8 3" xfId="35950"/>
    <cellStyle name="標準 9 4 9" xfId="14543"/>
    <cellStyle name="標準 9 5" xfId="268"/>
    <cellStyle name="標準 9 5 2" xfId="1159"/>
    <cellStyle name="標準 9 5 2 2" xfId="2940"/>
    <cellStyle name="標準 9 5 2 2 2" xfId="6551"/>
    <cellStyle name="標準 9 5 2 2 2 2" xfId="13685"/>
    <cellStyle name="標準 9 5 2 2 2 2 2" xfId="27953"/>
    <cellStyle name="標準 9 5 2 2 2 2 3" xfId="42226"/>
    <cellStyle name="標準 9 5 2 2 2 3" xfId="20819"/>
    <cellStyle name="標準 9 5 2 2 2 4" xfId="35092"/>
    <cellStyle name="標準 9 5 2 2 3" xfId="10118"/>
    <cellStyle name="標準 9 5 2 2 3 2" xfId="24386"/>
    <cellStyle name="標準 9 5 2 2 3 3" xfId="38659"/>
    <cellStyle name="標準 9 5 2 2 4" xfId="17252"/>
    <cellStyle name="標準 9 5 2 2 5" xfId="31525"/>
    <cellStyle name="標準 9 5 2 3" xfId="4770"/>
    <cellStyle name="標準 9 5 2 3 2" xfId="11904"/>
    <cellStyle name="標準 9 5 2 3 2 2" xfId="26172"/>
    <cellStyle name="標準 9 5 2 3 2 3" xfId="40445"/>
    <cellStyle name="標準 9 5 2 3 3" xfId="19038"/>
    <cellStyle name="標準 9 5 2 3 4" xfId="33311"/>
    <cellStyle name="標準 9 5 2 4" xfId="8337"/>
    <cellStyle name="標準 9 5 2 4 2" xfId="22605"/>
    <cellStyle name="標準 9 5 2 4 3" xfId="36878"/>
    <cellStyle name="標準 9 5 2 5" xfId="15471"/>
    <cellStyle name="標準 9 5 2 6" xfId="29744"/>
    <cellStyle name="標準 9 5 3" xfId="713"/>
    <cellStyle name="標準 9 5 3 2" xfId="2494"/>
    <cellStyle name="標準 9 5 3 2 2" xfId="6105"/>
    <cellStyle name="標準 9 5 3 2 2 2" xfId="13239"/>
    <cellStyle name="標準 9 5 3 2 2 2 2" xfId="27507"/>
    <cellStyle name="標準 9 5 3 2 2 2 3" xfId="41780"/>
    <cellStyle name="標準 9 5 3 2 2 3" xfId="20373"/>
    <cellStyle name="標準 9 5 3 2 2 4" xfId="34646"/>
    <cellStyle name="標準 9 5 3 2 3" xfId="9672"/>
    <cellStyle name="標準 9 5 3 2 3 2" xfId="23940"/>
    <cellStyle name="標準 9 5 3 2 3 3" xfId="38213"/>
    <cellStyle name="標準 9 5 3 2 4" xfId="16806"/>
    <cellStyle name="標準 9 5 3 2 5" xfId="31079"/>
    <cellStyle name="標準 9 5 3 3" xfId="4324"/>
    <cellStyle name="標準 9 5 3 3 2" xfId="11458"/>
    <cellStyle name="標準 9 5 3 3 2 2" xfId="25726"/>
    <cellStyle name="標準 9 5 3 3 2 3" xfId="39999"/>
    <cellStyle name="標準 9 5 3 3 3" xfId="18592"/>
    <cellStyle name="標準 9 5 3 3 4" xfId="32865"/>
    <cellStyle name="標準 9 5 3 4" xfId="7891"/>
    <cellStyle name="標準 9 5 3 4 2" xfId="22159"/>
    <cellStyle name="標準 9 5 3 4 3" xfId="36432"/>
    <cellStyle name="標準 9 5 3 5" xfId="15025"/>
    <cellStyle name="標準 9 5 3 6" xfId="29298"/>
    <cellStyle name="標準 9 5 4" xfId="1604"/>
    <cellStyle name="標準 9 5 4 2" xfId="3385"/>
    <cellStyle name="標準 9 5 4 2 2" xfId="6996"/>
    <cellStyle name="標準 9 5 4 2 2 2" xfId="14130"/>
    <cellStyle name="標準 9 5 4 2 2 2 2" xfId="28398"/>
    <cellStyle name="標準 9 5 4 2 2 2 3" xfId="42671"/>
    <cellStyle name="標準 9 5 4 2 2 3" xfId="21264"/>
    <cellStyle name="標準 9 5 4 2 2 4" xfId="35537"/>
    <cellStyle name="標準 9 5 4 2 3" xfId="10563"/>
    <cellStyle name="標準 9 5 4 2 3 2" xfId="24831"/>
    <cellStyle name="標準 9 5 4 2 3 3" xfId="39104"/>
    <cellStyle name="標準 9 5 4 2 4" xfId="17697"/>
    <cellStyle name="標準 9 5 4 2 5" xfId="31970"/>
    <cellStyle name="標準 9 5 4 3" xfId="5215"/>
    <cellStyle name="標準 9 5 4 3 2" xfId="12349"/>
    <cellStyle name="標準 9 5 4 3 2 2" xfId="26617"/>
    <cellStyle name="標準 9 5 4 3 2 3" xfId="40890"/>
    <cellStyle name="標準 9 5 4 3 3" xfId="19483"/>
    <cellStyle name="標準 9 5 4 3 4" xfId="33756"/>
    <cellStyle name="標準 9 5 4 4" xfId="8782"/>
    <cellStyle name="標準 9 5 4 4 2" xfId="23050"/>
    <cellStyle name="標準 9 5 4 4 3" xfId="37323"/>
    <cellStyle name="標準 9 5 4 5" xfId="15916"/>
    <cellStyle name="標準 9 5 4 6" xfId="30189"/>
    <cellStyle name="標準 9 5 5" xfId="2049"/>
    <cellStyle name="標準 9 5 5 2" xfId="5660"/>
    <cellStyle name="標準 9 5 5 2 2" xfId="12794"/>
    <cellStyle name="標準 9 5 5 2 2 2" xfId="27062"/>
    <cellStyle name="標準 9 5 5 2 2 3" xfId="41335"/>
    <cellStyle name="標準 9 5 5 2 3" xfId="19928"/>
    <cellStyle name="標準 9 5 5 2 4" xfId="34201"/>
    <cellStyle name="標準 9 5 5 3" xfId="9227"/>
    <cellStyle name="標準 9 5 5 3 2" xfId="23495"/>
    <cellStyle name="標準 9 5 5 3 3" xfId="37768"/>
    <cellStyle name="標準 9 5 5 4" xfId="16361"/>
    <cellStyle name="標準 9 5 5 5" xfId="30634"/>
    <cellStyle name="標準 9 5 6" xfId="3879"/>
    <cellStyle name="標準 9 5 6 2" xfId="11013"/>
    <cellStyle name="標準 9 5 6 2 2" xfId="25281"/>
    <cellStyle name="標準 9 5 6 2 3" xfId="39554"/>
    <cellStyle name="標準 9 5 6 3" xfId="18147"/>
    <cellStyle name="標準 9 5 6 4" xfId="32420"/>
    <cellStyle name="標準 9 5 7" xfId="7446"/>
    <cellStyle name="標準 9 5 7 2" xfId="21714"/>
    <cellStyle name="標準 9 5 7 3" xfId="35987"/>
    <cellStyle name="標準 9 5 8" xfId="14580"/>
    <cellStyle name="標準 9 5 9" xfId="28853"/>
    <cellStyle name="標準 9 6" xfId="937"/>
    <cellStyle name="標準 9 6 2" xfId="2718"/>
    <cellStyle name="標準 9 6 2 2" xfId="6329"/>
    <cellStyle name="標準 9 6 2 2 2" xfId="13463"/>
    <cellStyle name="標準 9 6 2 2 2 2" xfId="27731"/>
    <cellStyle name="標準 9 6 2 2 2 3" xfId="42004"/>
    <cellStyle name="標準 9 6 2 2 3" xfId="20597"/>
    <cellStyle name="標準 9 6 2 2 4" xfId="34870"/>
    <cellStyle name="標準 9 6 2 3" xfId="9896"/>
    <cellStyle name="標準 9 6 2 3 2" xfId="24164"/>
    <cellStyle name="標準 9 6 2 3 3" xfId="38437"/>
    <cellStyle name="標準 9 6 2 4" xfId="17030"/>
    <cellStyle name="標準 9 6 2 5" xfId="31303"/>
    <cellStyle name="標準 9 6 3" xfId="4548"/>
    <cellStyle name="標準 9 6 3 2" xfId="11682"/>
    <cellStyle name="標準 9 6 3 2 2" xfId="25950"/>
    <cellStyle name="標準 9 6 3 2 3" xfId="40223"/>
    <cellStyle name="標準 9 6 3 3" xfId="18816"/>
    <cellStyle name="標準 9 6 3 4" xfId="33089"/>
    <cellStyle name="標準 9 6 4" xfId="8115"/>
    <cellStyle name="標準 9 6 4 2" xfId="22383"/>
    <cellStyle name="標準 9 6 4 3" xfId="36656"/>
    <cellStyle name="標準 9 6 5" xfId="15249"/>
    <cellStyle name="標準 9 6 6" xfId="29522"/>
    <cellStyle name="標準 9 7" xfId="491"/>
    <cellStyle name="標準 9 7 2" xfId="2272"/>
    <cellStyle name="標準 9 7 2 2" xfId="5883"/>
    <cellStyle name="標準 9 7 2 2 2" xfId="13017"/>
    <cellStyle name="標準 9 7 2 2 2 2" xfId="27285"/>
    <cellStyle name="標準 9 7 2 2 2 3" xfId="41558"/>
    <cellStyle name="標準 9 7 2 2 3" xfId="20151"/>
    <cellStyle name="標準 9 7 2 2 4" xfId="34424"/>
    <cellStyle name="標準 9 7 2 3" xfId="9450"/>
    <cellStyle name="標準 9 7 2 3 2" xfId="23718"/>
    <cellStyle name="標準 9 7 2 3 3" xfId="37991"/>
    <cellStyle name="標準 9 7 2 4" xfId="16584"/>
    <cellStyle name="標準 9 7 2 5" xfId="30857"/>
    <cellStyle name="標準 9 7 3" xfId="4102"/>
    <cellStyle name="標準 9 7 3 2" xfId="11236"/>
    <cellStyle name="標準 9 7 3 2 2" xfId="25504"/>
    <cellStyle name="標準 9 7 3 2 3" xfId="39777"/>
    <cellStyle name="標準 9 7 3 3" xfId="18370"/>
    <cellStyle name="標準 9 7 3 4" xfId="32643"/>
    <cellStyle name="標準 9 7 4" xfId="7669"/>
    <cellStyle name="標準 9 7 4 2" xfId="21937"/>
    <cellStyle name="標準 9 7 4 3" xfId="36210"/>
    <cellStyle name="標準 9 7 5" xfId="14803"/>
    <cellStyle name="標準 9 7 6" xfId="29076"/>
    <cellStyle name="標準 9 8" xfId="1382"/>
    <cellStyle name="標準 9 8 2" xfId="3163"/>
    <cellStyle name="標準 9 8 2 2" xfId="6774"/>
    <cellStyle name="標準 9 8 2 2 2" xfId="13908"/>
    <cellStyle name="標準 9 8 2 2 2 2" xfId="28176"/>
    <cellStyle name="標準 9 8 2 2 2 3" xfId="42449"/>
    <cellStyle name="標準 9 8 2 2 3" xfId="21042"/>
    <cellStyle name="標準 9 8 2 2 4" xfId="35315"/>
    <cellStyle name="標準 9 8 2 3" xfId="10341"/>
    <cellStyle name="標準 9 8 2 3 2" xfId="24609"/>
    <cellStyle name="標準 9 8 2 3 3" xfId="38882"/>
    <cellStyle name="標準 9 8 2 4" xfId="17475"/>
    <cellStyle name="標準 9 8 2 5" xfId="31748"/>
    <cellStyle name="標準 9 8 3" xfId="4993"/>
    <cellStyle name="標準 9 8 3 2" xfId="12127"/>
    <cellStyle name="標準 9 8 3 2 2" xfId="26395"/>
    <cellStyle name="標準 9 8 3 2 3" xfId="40668"/>
    <cellStyle name="標準 9 8 3 3" xfId="19261"/>
    <cellStyle name="標準 9 8 3 4" xfId="33534"/>
    <cellStyle name="標準 9 8 4" xfId="8560"/>
    <cellStyle name="標準 9 8 4 2" xfId="22828"/>
    <cellStyle name="標準 9 8 4 3" xfId="37101"/>
    <cellStyle name="標準 9 8 5" xfId="15694"/>
    <cellStyle name="標準 9 8 6" xfId="29967"/>
    <cellStyle name="標準 9 9" xfId="1827"/>
    <cellStyle name="標準 9 9 2" xfId="5438"/>
    <cellStyle name="標準 9 9 2 2" xfId="12572"/>
    <cellStyle name="標準 9 9 2 2 2" xfId="26840"/>
    <cellStyle name="標準 9 9 2 2 3" xfId="41113"/>
    <cellStyle name="標準 9 9 2 3" xfId="19706"/>
    <cellStyle name="標準 9 9 2 4" xfId="33979"/>
    <cellStyle name="標準 9 9 3" xfId="9005"/>
    <cellStyle name="標準 9 9 3 2" xfId="23273"/>
    <cellStyle name="標準 9 9 3 3" xfId="37546"/>
    <cellStyle name="標準 9 9 4" xfId="16139"/>
    <cellStyle name="標準 9 9 5" xfId="30412"/>
    <cellStyle name="良い 2" xfId="3617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メイリオ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メイリオ"/>
        <scheme val="none"/>
      </font>
      <numFmt numFmtId="17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メイリオ"/>
        <scheme val="none"/>
      </font>
      <numFmt numFmtId="17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B133:Q146" totalsRowShown="0" headerRowBorderDxfId="18" tableBorderDxfId="17" totalsRowBorderDxfId="16">
  <autoFilter ref="B133:Q146"/>
  <tableColumns count="16">
    <tableColumn id="1" name="№" dataDxfId="15"/>
    <tableColumn id="2" name="学年" dataDxfId="14"/>
    <tableColumn id="3" name="クラス" dataDxfId="13"/>
    <tableColumn id="4" name="性別" dataDxfId="12"/>
    <tableColumn id="5" name="学籍番号" dataDxfId="11"/>
    <tableColumn id="6" name="氏名" dataDxfId="10"/>
    <tableColumn id="7" name="氏名カナ" dataDxfId="9"/>
    <tableColumn id="8" name="コース" dataDxfId="8"/>
    <tableColumn id="9" name="学費残_x000a_有無" dataDxfId="7">
      <calculatedColumnFormula>VLOOKUP(テーブル2[[#This Row],[学籍番号]],info,5,FALSE)</calculatedColumnFormula>
    </tableColumn>
    <tableColumn id="10" name="12月6日" dataDxfId="6" dataCellStyle="パーセント"/>
    <tableColumn id="11" name="列2" dataDxfId="5" dataCellStyle="パーセント"/>
    <tableColumn id="12" name="ビザ期限" dataDxfId="4"/>
    <tableColumn id="13" name="出身校" dataDxfId="3" dataCellStyle="標準 18"/>
    <tableColumn id="14" name="担任" dataDxfId="2"/>
    <tableColumn id="15" name="状況" dataDxfId="1"/>
    <tableColumn id="16" name="列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DQ153"/>
  <sheetViews>
    <sheetView tabSelected="1" topLeftCell="A62" zoomScale="85" zoomScaleNormal="85" zoomScaleSheetLayoutView="85" zoomScalePageLayoutView="85" workbookViewId="0">
      <selection activeCell="P137" sqref="P137"/>
    </sheetView>
  </sheetViews>
  <sheetFormatPr defaultRowHeight="30" customHeight="1" outlineLevelRow="1" outlineLevelCol="1"/>
  <cols>
    <col min="1" max="1" width="3.42578125" style="12" bestFit="1" customWidth="1"/>
    <col min="2" max="2" width="5.140625" customWidth="1"/>
    <col min="3" max="3" width="6.5703125" customWidth="1" outlineLevel="1"/>
    <col min="4" max="4" width="13.85546875" customWidth="1" outlineLevel="1"/>
    <col min="5" max="5" width="7.85546875" customWidth="1" outlineLevel="1"/>
    <col min="6" max="6" width="10" customWidth="1"/>
    <col min="7" max="7" width="24.140625" hidden="1" customWidth="1" outlineLevel="1"/>
    <col min="8" max="8" width="27.7109375" customWidth="1" collapsed="1"/>
    <col min="9" max="10" width="8.85546875" style="54" customWidth="1"/>
    <col min="11" max="11" width="11.140625" customWidth="1"/>
    <col min="12" max="12" width="12.28515625" customWidth="1"/>
    <col min="13" max="13" width="15.7109375" style="7" hidden="1" customWidth="1" outlineLevel="1"/>
    <col min="14" max="14" width="38.140625" style="82" hidden="1" customWidth="1" outlineLevel="1"/>
    <col min="15" max="15" width="6.5703125" style="54" customWidth="1" collapsed="1"/>
    <col min="16" max="16" width="61.85546875" style="39" customWidth="1"/>
    <col min="17" max="17" width="51" style="53" customWidth="1"/>
    <col min="18" max="22" width="3.7109375" style="22" customWidth="1"/>
    <col min="23" max="23" width="3.7109375" style="28" customWidth="1"/>
    <col min="24" max="24" width="8.42578125" customWidth="1"/>
  </cols>
  <sheetData>
    <row r="1" spans="1:22" s="4" customFormat="1" ht="30" customHeight="1">
      <c r="A1" s="11"/>
      <c r="B1" s="60" t="s">
        <v>98</v>
      </c>
      <c r="C1" s="3"/>
      <c r="I1" s="53"/>
      <c r="J1" s="53"/>
      <c r="M1" s="5"/>
      <c r="N1" s="78"/>
      <c r="O1" s="53"/>
      <c r="P1" s="36"/>
      <c r="Q1" s="50"/>
      <c r="R1" s="21"/>
      <c r="S1" s="21"/>
      <c r="T1" s="21"/>
      <c r="U1" s="21"/>
      <c r="V1" s="21"/>
    </row>
    <row r="2" spans="1:22" s="4" customFormat="1" ht="30" customHeight="1">
      <c r="A2" s="11"/>
      <c r="I2" s="53"/>
      <c r="J2" s="53"/>
      <c r="M2" s="5"/>
      <c r="N2" s="78"/>
      <c r="O2" s="53"/>
      <c r="P2" s="36"/>
      <c r="Q2" s="50"/>
      <c r="R2" s="21"/>
      <c r="S2" s="21"/>
      <c r="T2" s="21"/>
      <c r="U2" s="21"/>
      <c r="V2" s="21"/>
    </row>
    <row r="3" spans="1:22" s="50" customFormat="1" ht="30" customHeight="1">
      <c r="A3" s="11"/>
      <c r="B3" s="50" t="s">
        <v>50</v>
      </c>
      <c r="I3" s="53"/>
      <c r="J3" s="53"/>
      <c r="M3" s="51"/>
      <c r="N3" s="78"/>
      <c r="O3" s="53"/>
      <c r="P3" s="59"/>
      <c r="R3" s="53"/>
      <c r="S3" s="53"/>
      <c r="T3" s="53"/>
      <c r="U3" s="53"/>
      <c r="V3" s="53"/>
    </row>
    <row r="4" spans="1:22" s="50" customFormat="1" ht="30" customHeight="1">
      <c r="B4" s="13" t="s">
        <v>46</v>
      </c>
      <c r="E4" s="50">
        <f>人数!J9</f>
        <v>25</v>
      </c>
      <c r="F4" s="50" t="s">
        <v>29</v>
      </c>
      <c r="G4" s="46"/>
      <c r="I4" s="53"/>
      <c r="J4" s="53"/>
      <c r="M4" s="51"/>
      <c r="N4" s="78"/>
      <c r="O4" s="53"/>
      <c r="P4" s="59"/>
      <c r="R4" s="53"/>
      <c r="S4" s="53"/>
      <c r="T4" s="53"/>
      <c r="U4" s="53"/>
      <c r="V4" s="53"/>
    </row>
    <row r="5" spans="1:22" s="4" customFormat="1" ht="30" customHeight="1">
      <c r="B5" s="13" t="s">
        <v>12</v>
      </c>
      <c r="E5" s="4">
        <f>人数!J7</f>
        <v>38</v>
      </c>
      <c r="F5" s="4" t="s">
        <v>29</v>
      </c>
      <c r="G5" s="46"/>
      <c r="I5" s="53"/>
      <c r="J5" s="53"/>
      <c r="M5" s="5"/>
      <c r="N5" s="78"/>
      <c r="O5" s="53"/>
      <c r="P5" s="36"/>
      <c r="Q5" s="50"/>
      <c r="R5" s="21"/>
      <c r="S5" s="21"/>
      <c r="T5" s="21"/>
      <c r="U5" s="21"/>
      <c r="V5" s="21"/>
    </row>
    <row r="6" spans="1:22" s="4" customFormat="1" ht="30" customHeight="1">
      <c r="B6" s="18" t="s">
        <v>13</v>
      </c>
      <c r="C6" s="19"/>
      <c r="D6" s="19"/>
      <c r="E6" s="19">
        <f>人数!J4</f>
        <v>29</v>
      </c>
      <c r="F6" s="19" t="s">
        <v>29</v>
      </c>
      <c r="G6" s="47"/>
      <c r="H6" s="17"/>
      <c r="I6" s="53"/>
      <c r="J6" s="53"/>
      <c r="M6" s="5"/>
      <c r="N6" s="78"/>
      <c r="O6" s="53"/>
      <c r="P6" s="36"/>
      <c r="Q6" s="50"/>
      <c r="R6" s="21"/>
      <c r="S6" s="21"/>
      <c r="T6" s="21"/>
      <c r="U6" s="21"/>
      <c r="V6" s="21"/>
    </row>
    <row r="7" spans="1:22" s="4" customFormat="1" ht="30" customHeight="1">
      <c r="B7" s="13"/>
      <c r="E7" s="4">
        <f>SUM(E4:E6)</f>
        <v>92</v>
      </c>
      <c r="F7" s="4" t="s">
        <v>29</v>
      </c>
      <c r="G7" s="16">
        <f>SUM(G5:G6)</f>
        <v>0</v>
      </c>
      <c r="H7" s="17"/>
      <c r="I7" s="53"/>
      <c r="J7" s="53"/>
      <c r="M7" s="5"/>
      <c r="N7" s="78"/>
      <c r="O7" s="53"/>
      <c r="P7" s="36"/>
      <c r="Q7" s="50"/>
      <c r="R7" s="21"/>
      <c r="S7" s="21"/>
      <c r="T7" s="21"/>
      <c r="U7" s="21"/>
      <c r="V7" s="21"/>
    </row>
    <row r="8" spans="1:22" s="4" customFormat="1" ht="30" customHeight="1">
      <c r="A8" s="11"/>
      <c r="I8" s="53"/>
      <c r="J8" s="53"/>
      <c r="M8" s="5"/>
      <c r="N8" s="78"/>
      <c r="O8" s="53"/>
      <c r="P8" s="36"/>
      <c r="Q8" s="50"/>
      <c r="R8" s="21"/>
      <c r="S8" s="21"/>
      <c r="T8" s="21"/>
      <c r="U8" s="21"/>
      <c r="V8" s="21"/>
    </row>
    <row r="9" spans="1:22" s="4" customFormat="1" ht="30" customHeight="1">
      <c r="B9" s="3" t="s">
        <v>30</v>
      </c>
      <c r="I9" s="53"/>
      <c r="J9" s="53"/>
      <c r="L9" s="4" t="s">
        <v>70</v>
      </c>
      <c r="M9" s="5"/>
      <c r="N9" s="78"/>
      <c r="O9" s="53"/>
      <c r="P9" s="36"/>
      <c r="Q9" s="50"/>
      <c r="R9" s="21"/>
      <c r="S9" s="21"/>
      <c r="T9" s="21"/>
      <c r="U9" s="21"/>
      <c r="V9" s="21"/>
    </row>
    <row r="10" spans="1:22" s="4" customFormat="1" ht="30" customHeight="1">
      <c r="B10" s="13" t="s">
        <v>46</v>
      </c>
      <c r="E10" s="4">
        <f>人数!J20</f>
        <v>65</v>
      </c>
      <c r="F10" s="4" t="s">
        <v>29</v>
      </c>
      <c r="G10" s="46"/>
      <c r="I10" s="53"/>
      <c r="J10" s="53"/>
      <c r="M10" s="5"/>
      <c r="N10" s="78"/>
      <c r="O10" s="53"/>
      <c r="P10" s="36"/>
      <c r="Q10" s="50"/>
      <c r="R10" s="21"/>
      <c r="S10" s="21"/>
      <c r="T10" s="21"/>
      <c r="U10" s="21"/>
      <c r="V10" s="21"/>
    </row>
    <row r="11" spans="1:22" s="4" customFormat="1" ht="30" customHeight="1">
      <c r="B11" s="13" t="s">
        <v>12</v>
      </c>
      <c r="E11" s="4">
        <f>人数!J15</f>
        <v>129</v>
      </c>
      <c r="F11" s="4" t="s">
        <v>29</v>
      </c>
      <c r="G11" s="46"/>
      <c r="I11" s="53"/>
      <c r="J11" s="53"/>
      <c r="M11" s="5"/>
      <c r="N11" s="78"/>
      <c r="O11" s="53"/>
      <c r="P11" s="36"/>
      <c r="Q11" s="50"/>
      <c r="R11" s="21"/>
      <c r="S11" s="21"/>
      <c r="T11" s="21"/>
      <c r="U11" s="21"/>
      <c r="V11" s="21"/>
    </row>
    <row r="12" spans="1:22" s="4" customFormat="1" ht="30" customHeight="1">
      <c r="B12" s="18" t="s">
        <v>13</v>
      </c>
      <c r="C12" s="19"/>
      <c r="D12" s="19"/>
      <c r="E12" s="19">
        <f>人数!J10</f>
        <v>187</v>
      </c>
      <c r="F12" s="19" t="s">
        <v>29</v>
      </c>
      <c r="G12" s="47"/>
      <c r="I12" s="53"/>
      <c r="J12" s="53"/>
      <c r="M12" s="5"/>
      <c r="N12" s="78"/>
      <c r="O12" s="53"/>
      <c r="P12" s="36"/>
      <c r="Q12" s="50"/>
      <c r="R12" s="21"/>
      <c r="S12" s="21"/>
      <c r="T12" s="21"/>
      <c r="U12" s="21"/>
      <c r="V12" s="21"/>
    </row>
    <row r="13" spans="1:22" s="4" customFormat="1" ht="30" customHeight="1">
      <c r="B13" s="13"/>
      <c r="E13" s="4">
        <f>SUM(E10:E12)</f>
        <v>381</v>
      </c>
      <c r="F13" s="4" t="s">
        <v>31</v>
      </c>
      <c r="G13" s="16">
        <f>SUM(G10:G12)</f>
        <v>0</v>
      </c>
      <c r="I13" s="53"/>
      <c r="J13" s="53"/>
      <c r="M13" s="5"/>
      <c r="N13" s="78"/>
      <c r="O13" s="53"/>
      <c r="P13" s="36"/>
      <c r="Q13" s="50"/>
      <c r="R13" s="21"/>
      <c r="S13" s="21"/>
      <c r="T13" s="21"/>
      <c r="U13" s="21"/>
      <c r="V13" s="21"/>
    </row>
    <row r="14" spans="1:22" s="4" customFormat="1" ht="30" customHeight="1">
      <c r="I14" s="53"/>
      <c r="J14" s="53"/>
      <c r="M14" s="5"/>
      <c r="N14" s="78"/>
      <c r="O14" s="53"/>
      <c r="P14" s="36"/>
      <c r="Q14" s="50"/>
      <c r="R14" s="21"/>
      <c r="S14" s="21"/>
      <c r="T14" s="21"/>
      <c r="U14" s="21"/>
      <c r="V14" s="21"/>
    </row>
    <row r="15" spans="1:22" s="4" customFormat="1" ht="30" customHeight="1">
      <c r="B15" s="14" t="s">
        <v>19</v>
      </c>
      <c r="I15" s="53"/>
      <c r="J15" s="53"/>
      <c r="M15" s="5"/>
      <c r="N15" s="78"/>
      <c r="O15" s="53"/>
      <c r="P15" s="36"/>
      <c r="Q15" s="50"/>
      <c r="R15" s="21"/>
      <c r="S15" s="21"/>
      <c r="T15" s="21"/>
      <c r="U15" s="21"/>
      <c r="V15" s="21"/>
    </row>
    <row r="16" spans="1:22" s="4" customFormat="1" ht="30" customHeight="1" outlineLevel="1">
      <c r="B16" s="1" t="s">
        <v>14</v>
      </c>
      <c r="C16" s="1" t="s">
        <v>1</v>
      </c>
      <c r="D16" s="1" t="s">
        <v>15</v>
      </c>
      <c r="E16" s="1" t="s">
        <v>3</v>
      </c>
      <c r="F16" s="1" t="s">
        <v>4</v>
      </c>
      <c r="G16" s="1" t="s">
        <v>5</v>
      </c>
      <c r="H16" s="1" t="s">
        <v>6</v>
      </c>
      <c r="I16" s="49" t="s">
        <v>64</v>
      </c>
      <c r="J16" s="270" t="s">
        <v>3768</v>
      </c>
      <c r="K16" s="1" t="s">
        <v>47</v>
      </c>
      <c r="L16" s="230">
        <v>43812</v>
      </c>
      <c r="M16" s="6" t="s">
        <v>10</v>
      </c>
      <c r="N16" s="79" t="s">
        <v>11</v>
      </c>
      <c r="O16" s="49" t="s">
        <v>7</v>
      </c>
      <c r="P16" s="37" t="s">
        <v>36</v>
      </c>
      <c r="Q16" s="53"/>
      <c r="R16" s="21"/>
      <c r="S16" s="21"/>
      <c r="T16" s="21"/>
      <c r="U16" s="21"/>
      <c r="V16" s="21"/>
    </row>
    <row r="17" spans="1:16345" s="61" customFormat="1" ht="30" customHeight="1" outlineLevel="1">
      <c r="A17" s="62"/>
      <c r="B17" s="225">
        <v>1</v>
      </c>
      <c r="C17" s="99"/>
      <c r="D17" s="99"/>
      <c r="E17" s="113"/>
      <c r="F17" s="99"/>
      <c r="G17" s="81"/>
      <c r="H17" s="81"/>
      <c r="I17" s="113"/>
      <c r="J17" s="113"/>
      <c r="K17" s="73"/>
      <c r="L17" s="73"/>
      <c r="M17" s="57"/>
      <c r="N17" s="81"/>
      <c r="O17" s="114"/>
      <c r="P17" s="98"/>
      <c r="Q17" s="53"/>
      <c r="R17" s="54"/>
      <c r="S17" s="54"/>
      <c r="T17" s="54"/>
      <c r="U17" s="54"/>
      <c r="V17" s="54"/>
    </row>
    <row r="18" spans="1:16345" s="61" customFormat="1" ht="30" customHeight="1" outlineLevel="1">
      <c r="A18" s="62"/>
      <c r="B18" s="225">
        <v>2</v>
      </c>
      <c r="C18" s="103"/>
      <c r="D18" s="74"/>
      <c r="E18" s="103"/>
      <c r="F18" s="103"/>
      <c r="G18" s="93"/>
      <c r="H18" s="93"/>
      <c r="I18" s="74"/>
      <c r="J18" s="74"/>
      <c r="K18" s="92"/>
      <c r="L18" s="92"/>
      <c r="M18" s="94"/>
      <c r="N18" s="93"/>
      <c r="O18" s="106"/>
      <c r="P18" s="112"/>
      <c r="Q18" s="53"/>
      <c r="R18" s="54"/>
      <c r="S18" s="54"/>
      <c r="T18" s="54"/>
      <c r="U18" s="54"/>
      <c r="V18" s="54"/>
    </row>
    <row r="19" spans="1:16345" s="61" customFormat="1" ht="30" customHeight="1" outlineLevel="1">
      <c r="A19" s="62"/>
      <c r="B19" s="225">
        <v>3</v>
      </c>
      <c r="C19" s="224"/>
      <c r="D19" s="74"/>
      <c r="E19" s="224"/>
      <c r="F19" s="224"/>
      <c r="G19" s="125"/>
      <c r="H19" s="125"/>
      <c r="I19" s="74"/>
      <c r="J19" s="74"/>
      <c r="K19" s="123"/>
      <c r="L19" s="123"/>
      <c r="M19" s="94"/>
      <c r="N19" s="125"/>
      <c r="O19" s="133"/>
      <c r="P19" s="112"/>
      <c r="Q19" s="53"/>
      <c r="R19" s="54"/>
      <c r="S19" s="54"/>
      <c r="T19" s="54"/>
      <c r="U19" s="54"/>
      <c r="V19" s="54"/>
    </row>
    <row r="20" spans="1:16345" s="4" customFormat="1" ht="30" customHeight="1">
      <c r="I20" s="53"/>
      <c r="J20" s="53"/>
      <c r="M20" s="5"/>
      <c r="N20" s="78"/>
      <c r="O20" s="53"/>
      <c r="P20" s="36"/>
      <c r="Q20" s="53"/>
      <c r="R20" s="21"/>
      <c r="S20" s="21"/>
      <c r="T20" s="21"/>
      <c r="U20" s="21"/>
      <c r="V20" s="21"/>
    </row>
    <row r="21" spans="1:16345" s="4" customFormat="1" ht="30" customHeight="1">
      <c r="B21" s="14" t="s">
        <v>37</v>
      </c>
      <c r="I21" s="53"/>
      <c r="J21" s="53"/>
      <c r="M21" s="5"/>
      <c r="N21" s="78"/>
      <c r="O21" s="53"/>
      <c r="P21" s="36"/>
      <c r="Q21" s="53"/>
      <c r="R21" s="21"/>
      <c r="S21" s="21"/>
      <c r="T21" s="21"/>
      <c r="U21" s="21"/>
      <c r="V21" s="21"/>
    </row>
    <row r="22" spans="1:16345" s="4" customFormat="1" ht="30" customHeight="1" outlineLevel="1">
      <c r="B22" s="26" t="s">
        <v>0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6</v>
      </c>
      <c r="I22" s="49" t="s">
        <v>63</v>
      </c>
      <c r="J22" s="270" t="s">
        <v>3768</v>
      </c>
      <c r="K22" s="44" t="s">
        <v>47</v>
      </c>
      <c r="L22" s="8">
        <v>43812</v>
      </c>
      <c r="M22" s="6" t="s">
        <v>10</v>
      </c>
      <c r="N22" s="79" t="s">
        <v>11</v>
      </c>
      <c r="O22" s="49" t="s">
        <v>7</v>
      </c>
      <c r="P22" s="37" t="s">
        <v>36</v>
      </c>
      <c r="Q22" s="53"/>
      <c r="R22" s="21"/>
      <c r="S22" s="21"/>
      <c r="T22" s="21"/>
      <c r="U22" s="21"/>
      <c r="V22" s="21"/>
    </row>
    <row r="23" spans="1:16345" s="29" customFormat="1" ht="30" customHeight="1" outlineLevel="1">
      <c r="A23" s="12"/>
      <c r="B23" s="239">
        <v>1</v>
      </c>
      <c r="C23" s="302" t="s">
        <v>3819</v>
      </c>
      <c r="D23" s="99"/>
      <c r="E23" s="99"/>
      <c r="F23" s="99">
        <v>18376</v>
      </c>
      <c r="G23" s="81" t="s">
        <v>1578</v>
      </c>
      <c r="H23" s="81" t="s">
        <v>1400</v>
      </c>
      <c r="I23" s="113" t="s">
        <v>214</v>
      </c>
      <c r="J23" s="113"/>
      <c r="K23" s="73"/>
      <c r="L23" s="73"/>
      <c r="M23" s="57">
        <v>44438</v>
      </c>
      <c r="N23" s="240" t="s">
        <v>173</v>
      </c>
      <c r="O23" s="114" t="s">
        <v>3711</v>
      </c>
      <c r="P23" s="98" t="s">
        <v>3848</v>
      </c>
      <c r="Q23" s="53"/>
      <c r="R23" s="22"/>
      <c r="S23" s="22"/>
      <c r="T23" s="22"/>
      <c r="U23" s="22"/>
      <c r="V23" s="22"/>
    </row>
    <row r="24" spans="1:16345" s="29" customFormat="1" ht="30" customHeight="1" outlineLevel="1">
      <c r="A24" s="12"/>
      <c r="B24" s="45">
        <v>2</v>
      </c>
      <c r="C24" s="45" t="s">
        <v>3819</v>
      </c>
      <c r="D24" s="45" t="s">
        <v>3868</v>
      </c>
      <c r="E24" s="45" t="s">
        <v>3818</v>
      </c>
      <c r="F24" s="99">
        <v>18582</v>
      </c>
      <c r="G24" s="81" t="s">
        <v>137</v>
      </c>
      <c r="H24" s="81" t="s">
        <v>138</v>
      </c>
      <c r="I24" s="113" t="s">
        <v>3820</v>
      </c>
      <c r="J24" s="113"/>
      <c r="K24" s="111"/>
      <c r="L24" s="111"/>
      <c r="M24" s="57">
        <v>44438</v>
      </c>
      <c r="N24" s="161" t="s">
        <v>3821</v>
      </c>
      <c r="O24" s="56" t="s">
        <v>3697</v>
      </c>
      <c r="P24" s="43" t="s">
        <v>3823</v>
      </c>
      <c r="Q24" s="53"/>
      <c r="R24" s="22"/>
      <c r="S24" s="22"/>
      <c r="T24" s="22"/>
      <c r="U24" s="22"/>
      <c r="V24" s="22"/>
    </row>
    <row r="25" spans="1:16345" s="61" customFormat="1" ht="30" customHeight="1" outlineLevel="1">
      <c r="A25" s="62"/>
      <c r="B25" s="160"/>
      <c r="C25" s="160"/>
      <c r="D25" s="160"/>
      <c r="E25" s="160"/>
      <c r="F25" s="160"/>
      <c r="G25" s="125"/>
      <c r="H25" s="125"/>
      <c r="I25" s="74"/>
      <c r="J25" s="74"/>
      <c r="K25" s="123"/>
      <c r="L25" s="123"/>
      <c r="M25" s="94"/>
      <c r="N25" s="125"/>
      <c r="O25" s="160"/>
      <c r="P25" s="105"/>
      <c r="Q25" s="53"/>
      <c r="R25" s="54"/>
      <c r="S25" s="54"/>
      <c r="T25" s="54"/>
      <c r="U25" s="54"/>
      <c r="V25" s="54"/>
    </row>
    <row r="26" spans="1:16345" s="29" customFormat="1" ht="30" customHeight="1" outlineLevel="1">
      <c r="A26" s="12"/>
      <c r="B26" s="27"/>
      <c r="C26" s="27"/>
      <c r="D26" s="27"/>
      <c r="E26" s="27"/>
      <c r="F26" s="27"/>
      <c r="G26" s="55"/>
      <c r="H26" s="55"/>
      <c r="I26" s="74"/>
      <c r="J26" s="74"/>
      <c r="K26" s="20"/>
      <c r="L26" s="20"/>
      <c r="M26" s="30"/>
      <c r="N26" s="72"/>
      <c r="O26" s="56"/>
      <c r="P26" s="38"/>
      <c r="Q26" s="53"/>
      <c r="R26" s="22"/>
      <c r="S26" s="22"/>
      <c r="T26" s="22"/>
      <c r="U26" s="22"/>
      <c r="V26" s="22"/>
    </row>
    <row r="27" spans="1:16345" s="4" customFormat="1" ht="30" customHeight="1">
      <c r="I27" s="53"/>
      <c r="J27" s="53"/>
      <c r="M27" s="5"/>
      <c r="N27" s="78"/>
      <c r="O27" s="53"/>
      <c r="P27" s="36"/>
      <c r="Q27" s="53"/>
      <c r="R27" s="21"/>
      <c r="S27" s="21"/>
      <c r="T27" s="21"/>
      <c r="U27" s="21"/>
      <c r="V27" s="21"/>
    </row>
    <row r="28" spans="1:16345" s="4" customFormat="1" ht="30" customHeight="1">
      <c r="B28" s="14" t="s">
        <v>20</v>
      </c>
      <c r="I28" s="53"/>
      <c r="J28" s="53"/>
      <c r="M28" s="5"/>
      <c r="N28" s="78"/>
      <c r="O28" s="53"/>
      <c r="P28" s="36"/>
      <c r="Q28" s="53"/>
      <c r="R28" s="21"/>
      <c r="S28" s="21"/>
      <c r="T28" s="21"/>
      <c r="U28" s="21"/>
      <c r="V28" s="21"/>
    </row>
    <row r="29" spans="1:16345" s="4" customFormat="1" ht="30" customHeight="1" outlineLevel="1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49" t="s">
        <v>63</v>
      </c>
      <c r="J29" s="270" t="s">
        <v>3768</v>
      </c>
      <c r="K29" s="49" t="s">
        <v>47</v>
      </c>
      <c r="L29" s="8">
        <v>43812</v>
      </c>
      <c r="M29" s="6" t="s">
        <v>10</v>
      </c>
      <c r="N29" s="79" t="s">
        <v>11</v>
      </c>
      <c r="O29" s="49" t="s">
        <v>7</v>
      </c>
      <c r="P29" s="37" t="s">
        <v>36</v>
      </c>
      <c r="Q29" s="53"/>
      <c r="R29" s="21"/>
      <c r="S29" s="21"/>
      <c r="T29" s="21"/>
      <c r="U29" s="21"/>
      <c r="V29" s="21"/>
    </row>
    <row r="30" spans="1:16345" s="61" customFormat="1" ht="30" customHeight="1" outlineLevel="1">
      <c r="A30" s="62"/>
      <c r="B30" s="99">
        <v>1</v>
      </c>
      <c r="C30" s="99">
        <v>1</v>
      </c>
      <c r="D30" s="99" t="s">
        <v>3755</v>
      </c>
      <c r="E30" s="99" t="s">
        <v>3756</v>
      </c>
      <c r="F30" s="99">
        <v>19525</v>
      </c>
      <c r="G30" s="81" t="s">
        <v>3758</v>
      </c>
      <c r="H30" s="81" t="s">
        <v>3757</v>
      </c>
      <c r="I30" s="113" t="s">
        <v>3759</v>
      </c>
      <c r="J30" s="113"/>
      <c r="K30" s="73"/>
      <c r="L30" s="238"/>
      <c r="M30" s="57"/>
      <c r="N30" s="81"/>
      <c r="O30" s="99" t="s">
        <v>3760</v>
      </c>
      <c r="P30" s="112" t="s">
        <v>3857</v>
      </c>
      <c r="Q30" s="53"/>
      <c r="R30" s="54"/>
      <c r="S30" s="54"/>
      <c r="T30" s="54"/>
      <c r="U30" s="54"/>
      <c r="V30" s="54"/>
    </row>
    <row r="31" spans="1:16345" s="50" customFormat="1" ht="30" customHeight="1" outlineLevel="1">
      <c r="A31" s="62"/>
      <c r="B31" s="142"/>
      <c r="C31" s="142"/>
      <c r="D31" s="142"/>
      <c r="E31" s="216"/>
      <c r="F31" s="142"/>
      <c r="G31" s="122"/>
      <c r="H31" s="122"/>
      <c r="I31" s="74"/>
      <c r="J31" s="74"/>
      <c r="K31" s="123"/>
      <c r="L31" s="123"/>
      <c r="M31" s="127"/>
      <c r="N31" s="125"/>
      <c r="O31" s="142"/>
      <c r="P31" s="105"/>
      <c r="Q31" s="53"/>
      <c r="R31" s="54"/>
      <c r="S31" s="54"/>
      <c r="T31" s="54"/>
      <c r="U31" s="54"/>
      <c r="V31" s="54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  <c r="MX31" s="61"/>
      <c r="MY31" s="61"/>
      <c r="MZ31" s="61"/>
      <c r="NA31" s="61"/>
      <c r="NB31" s="61"/>
      <c r="NC31" s="61"/>
      <c r="ND31" s="61"/>
      <c r="NE31" s="61"/>
      <c r="NF31" s="61"/>
      <c r="NG31" s="61"/>
      <c r="NH31" s="61"/>
      <c r="NI31" s="61"/>
      <c r="NJ31" s="61"/>
      <c r="NK31" s="61"/>
      <c r="NL31" s="61"/>
      <c r="NM31" s="61"/>
      <c r="NN31" s="61"/>
      <c r="NO31" s="61"/>
      <c r="NP31" s="61"/>
      <c r="NQ31" s="61"/>
      <c r="NR31" s="61"/>
      <c r="NS31" s="61"/>
      <c r="NT31" s="61"/>
      <c r="NU31" s="61"/>
      <c r="NV31" s="61"/>
      <c r="NW31" s="61"/>
      <c r="NX31" s="61"/>
      <c r="NY31" s="61"/>
      <c r="NZ31" s="61"/>
      <c r="OA31" s="61"/>
      <c r="OB31" s="61"/>
      <c r="OC31" s="61"/>
      <c r="OD31" s="61"/>
      <c r="OE31" s="61"/>
      <c r="OF31" s="61"/>
      <c r="OG31" s="61"/>
      <c r="OH31" s="61"/>
      <c r="OI31" s="61"/>
      <c r="OJ31" s="61"/>
      <c r="OK31" s="61"/>
      <c r="OL31" s="61"/>
      <c r="OM31" s="61"/>
      <c r="ON31" s="61"/>
      <c r="OO31" s="61"/>
      <c r="OP31" s="61"/>
      <c r="OQ31" s="61"/>
      <c r="OR31" s="61"/>
      <c r="OS31" s="61"/>
      <c r="OT31" s="61"/>
      <c r="OU31" s="61"/>
      <c r="OV31" s="61"/>
      <c r="OW31" s="61"/>
      <c r="OX31" s="61"/>
      <c r="OY31" s="61"/>
      <c r="OZ31" s="61"/>
      <c r="PA31" s="61"/>
      <c r="PB31" s="61"/>
      <c r="PC31" s="61"/>
      <c r="PD31" s="61"/>
      <c r="PE31" s="61"/>
      <c r="PF31" s="61"/>
      <c r="PG31" s="61"/>
      <c r="PH31" s="61"/>
      <c r="PI31" s="61"/>
      <c r="PJ31" s="61"/>
      <c r="PK31" s="61"/>
      <c r="PL31" s="61"/>
      <c r="PM31" s="61"/>
      <c r="PN31" s="61"/>
      <c r="PO31" s="61"/>
      <c r="PP31" s="61"/>
      <c r="PQ31" s="61"/>
      <c r="PR31" s="61"/>
      <c r="PS31" s="61"/>
      <c r="PT31" s="61"/>
      <c r="PU31" s="61"/>
      <c r="PV31" s="61"/>
      <c r="PW31" s="61"/>
      <c r="PX31" s="61"/>
      <c r="PY31" s="61"/>
      <c r="PZ31" s="61"/>
      <c r="QA31" s="61"/>
      <c r="QB31" s="61"/>
      <c r="QC31" s="61"/>
      <c r="QD31" s="61"/>
      <c r="QE31" s="61"/>
      <c r="QF31" s="61"/>
      <c r="QG31" s="61"/>
      <c r="QH31" s="61"/>
      <c r="QI31" s="61"/>
      <c r="QJ31" s="61"/>
      <c r="QK31" s="61"/>
      <c r="QL31" s="61"/>
      <c r="QM31" s="61"/>
      <c r="QN31" s="61"/>
      <c r="QO31" s="61"/>
      <c r="QP31" s="61"/>
      <c r="QQ31" s="61"/>
      <c r="QR31" s="61"/>
      <c r="QS31" s="61"/>
      <c r="QT31" s="61"/>
      <c r="QU31" s="61"/>
      <c r="QV31" s="61"/>
      <c r="QW31" s="61"/>
      <c r="QX31" s="61"/>
      <c r="QY31" s="61"/>
      <c r="QZ31" s="61"/>
      <c r="RA31" s="61"/>
      <c r="RB31" s="61"/>
      <c r="RC31" s="61"/>
      <c r="RD31" s="61"/>
      <c r="RE31" s="61"/>
      <c r="RF31" s="61"/>
      <c r="RG31" s="61"/>
      <c r="RH31" s="61"/>
      <c r="RI31" s="61"/>
      <c r="RJ31" s="61"/>
      <c r="RK31" s="61"/>
      <c r="RL31" s="61"/>
      <c r="RM31" s="61"/>
      <c r="RN31" s="61"/>
      <c r="RO31" s="61"/>
      <c r="RP31" s="61"/>
      <c r="RQ31" s="61"/>
      <c r="RR31" s="61"/>
      <c r="RS31" s="61"/>
      <c r="RT31" s="61"/>
      <c r="RU31" s="61"/>
      <c r="RV31" s="61"/>
      <c r="RW31" s="61"/>
      <c r="RX31" s="61"/>
      <c r="RY31" s="61"/>
      <c r="RZ31" s="61"/>
      <c r="SA31" s="61"/>
      <c r="SB31" s="61"/>
      <c r="SC31" s="61"/>
      <c r="SD31" s="61"/>
      <c r="SE31" s="61"/>
      <c r="SF31" s="61"/>
      <c r="SG31" s="61"/>
      <c r="SH31" s="61"/>
      <c r="SI31" s="61"/>
      <c r="SJ31" s="61"/>
      <c r="SK31" s="61"/>
      <c r="SL31" s="61"/>
      <c r="SM31" s="61"/>
      <c r="SN31" s="61"/>
      <c r="SO31" s="61"/>
      <c r="SP31" s="61"/>
      <c r="SQ31" s="61"/>
      <c r="SR31" s="61"/>
      <c r="SS31" s="61"/>
      <c r="ST31" s="61"/>
      <c r="SU31" s="61"/>
      <c r="SV31" s="61"/>
      <c r="SW31" s="61"/>
      <c r="SX31" s="61"/>
      <c r="SY31" s="61"/>
      <c r="SZ31" s="61"/>
      <c r="TA31" s="61"/>
      <c r="TB31" s="61"/>
      <c r="TC31" s="61"/>
      <c r="TD31" s="61"/>
      <c r="TE31" s="61"/>
      <c r="TF31" s="61"/>
      <c r="TG31" s="61"/>
      <c r="TH31" s="61"/>
      <c r="TI31" s="61"/>
      <c r="TJ31" s="61"/>
      <c r="TK31" s="61"/>
      <c r="TL31" s="61"/>
      <c r="TM31" s="61"/>
      <c r="TN31" s="61"/>
      <c r="TO31" s="61"/>
      <c r="TP31" s="61"/>
      <c r="TQ31" s="61"/>
      <c r="TR31" s="61"/>
      <c r="TS31" s="61"/>
      <c r="TT31" s="61"/>
      <c r="TU31" s="61"/>
      <c r="TV31" s="61"/>
      <c r="TW31" s="61"/>
      <c r="TX31" s="61"/>
      <c r="TY31" s="61"/>
      <c r="TZ31" s="61"/>
      <c r="UA31" s="61"/>
      <c r="UB31" s="61"/>
      <c r="UC31" s="61"/>
      <c r="UD31" s="61"/>
      <c r="UE31" s="61"/>
      <c r="UF31" s="61"/>
      <c r="UG31" s="61"/>
      <c r="UH31" s="61"/>
      <c r="UI31" s="61"/>
      <c r="UJ31" s="61"/>
      <c r="UK31" s="61"/>
      <c r="UL31" s="61"/>
      <c r="UM31" s="61"/>
      <c r="UN31" s="61"/>
      <c r="UO31" s="61"/>
      <c r="UP31" s="61"/>
      <c r="UQ31" s="61"/>
      <c r="UR31" s="61"/>
      <c r="US31" s="61"/>
      <c r="UT31" s="61"/>
      <c r="UU31" s="61"/>
      <c r="UV31" s="61"/>
      <c r="UW31" s="61"/>
      <c r="UX31" s="61"/>
      <c r="UY31" s="61"/>
      <c r="UZ31" s="61"/>
      <c r="VA31" s="61"/>
      <c r="VB31" s="61"/>
      <c r="VC31" s="61"/>
      <c r="VD31" s="61"/>
      <c r="VE31" s="61"/>
      <c r="VF31" s="61"/>
      <c r="VG31" s="61"/>
      <c r="VH31" s="61"/>
      <c r="VI31" s="61"/>
      <c r="VJ31" s="61"/>
      <c r="VK31" s="61"/>
      <c r="VL31" s="61"/>
      <c r="VM31" s="61"/>
      <c r="VN31" s="61"/>
      <c r="VO31" s="61"/>
      <c r="VP31" s="61"/>
      <c r="VQ31" s="61"/>
      <c r="VR31" s="61"/>
      <c r="VS31" s="61"/>
      <c r="VT31" s="61"/>
      <c r="VU31" s="61"/>
      <c r="VV31" s="61"/>
      <c r="VW31" s="61"/>
      <c r="VX31" s="61"/>
      <c r="VY31" s="61"/>
      <c r="VZ31" s="61"/>
      <c r="WA31" s="61"/>
      <c r="WB31" s="61"/>
      <c r="WC31" s="61"/>
      <c r="WD31" s="61"/>
      <c r="WE31" s="61"/>
      <c r="WF31" s="61"/>
      <c r="WG31" s="61"/>
      <c r="WH31" s="61"/>
      <c r="WI31" s="61"/>
      <c r="WJ31" s="61"/>
      <c r="WK31" s="61"/>
      <c r="WL31" s="61"/>
      <c r="WM31" s="61"/>
      <c r="WN31" s="61"/>
      <c r="WO31" s="61"/>
      <c r="WP31" s="61"/>
      <c r="WQ31" s="61"/>
      <c r="WR31" s="61"/>
      <c r="WS31" s="61"/>
      <c r="WT31" s="61"/>
      <c r="WU31" s="61"/>
      <c r="WV31" s="61"/>
      <c r="WW31" s="61"/>
      <c r="WX31" s="61"/>
      <c r="WY31" s="61"/>
      <c r="WZ31" s="61"/>
      <c r="XA31" s="61"/>
      <c r="XB31" s="61"/>
      <c r="XC31" s="61"/>
      <c r="XD31" s="61"/>
      <c r="XE31" s="61"/>
      <c r="XF31" s="61"/>
      <c r="XG31" s="61"/>
      <c r="XH31" s="61"/>
      <c r="XI31" s="61"/>
      <c r="XJ31" s="61"/>
      <c r="XK31" s="61"/>
      <c r="XL31" s="61"/>
      <c r="XM31" s="61"/>
      <c r="XN31" s="61"/>
      <c r="XO31" s="61"/>
      <c r="XP31" s="61"/>
      <c r="XQ31" s="61"/>
      <c r="XR31" s="61"/>
      <c r="XS31" s="61"/>
      <c r="XT31" s="61"/>
      <c r="XU31" s="61"/>
      <c r="XV31" s="61"/>
      <c r="XW31" s="61"/>
      <c r="XX31" s="61"/>
      <c r="XY31" s="61"/>
      <c r="XZ31" s="61"/>
      <c r="YA31" s="61"/>
      <c r="YB31" s="61"/>
      <c r="YC31" s="61"/>
      <c r="YD31" s="61"/>
      <c r="YE31" s="61"/>
      <c r="YF31" s="61"/>
      <c r="YG31" s="61"/>
      <c r="YH31" s="61"/>
      <c r="YI31" s="61"/>
      <c r="YJ31" s="61"/>
      <c r="YK31" s="61"/>
      <c r="YL31" s="61"/>
      <c r="YM31" s="61"/>
      <c r="YN31" s="61"/>
      <c r="YO31" s="61"/>
      <c r="YP31" s="61"/>
      <c r="YQ31" s="61"/>
      <c r="YR31" s="61"/>
      <c r="YS31" s="61"/>
      <c r="YT31" s="61"/>
      <c r="YU31" s="61"/>
      <c r="YV31" s="61"/>
      <c r="YW31" s="61"/>
      <c r="YX31" s="61"/>
      <c r="YY31" s="61"/>
      <c r="YZ31" s="61"/>
      <c r="ZA31" s="61"/>
      <c r="ZB31" s="61"/>
      <c r="ZC31" s="61"/>
      <c r="ZD31" s="61"/>
      <c r="ZE31" s="61"/>
      <c r="ZF31" s="61"/>
      <c r="ZG31" s="61"/>
      <c r="ZH31" s="61"/>
      <c r="ZI31" s="61"/>
      <c r="ZJ31" s="61"/>
      <c r="ZK31" s="61"/>
      <c r="ZL31" s="61"/>
      <c r="ZM31" s="61"/>
      <c r="ZN31" s="61"/>
      <c r="ZO31" s="61"/>
      <c r="ZP31" s="61"/>
      <c r="ZQ31" s="61"/>
      <c r="ZR31" s="61"/>
      <c r="ZS31" s="61"/>
      <c r="ZT31" s="61"/>
      <c r="ZU31" s="61"/>
      <c r="ZV31" s="61"/>
      <c r="ZW31" s="61"/>
      <c r="ZX31" s="61"/>
      <c r="ZY31" s="61"/>
      <c r="ZZ31" s="61"/>
      <c r="AAA31" s="61"/>
      <c r="AAB31" s="61"/>
      <c r="AAC31" s="61"/>
      <c r="AAD31" s="61"/>
      <c r="AAE31" s="61"/>
      <c r="AAF31" s="61"/>
      <c r="AAG31" s="61"/>
      <c r="AAH31" s="61"/>
      <c r="AAI31" s="61"/>
      <c r="AAJ31" s="61"/>
      <c r="AAK31" s="61"/>
      <c r="AAL31" s="61"/>
      <c r="AAM31" s="61"/>
      <c r="AAN31" s="61"/>
      <c r="AAO31" s="61"/>
      <c r="AAP31" s="61"/>
      <c r="AAQ31" s="61"/>
      <c r="AAR31" s="61"/>
      <c r="AAS31" s="61"/>
      <c r="AAT31" s="61"/>
      <c r="AAU31" s="61"/>
      <c r="AAV31" s="61"/>
      <c r="AAW31" s="61"/>
      <c r="AAX31" s="61"/>
      <c r="AAY31" s="61"/>
      <c r="AAZ31" s="61"/>
      <c r="ABA31" s="61"/>
      <c r="ABB31" s="61"/>
      <c r="ABC31" s="61"/>
      <c r="ABD31" s="61"/>
      <c r="ABE31" s="61"/>
      <c r="ABF31" s="61"/>
      <c r="ABG31" s="61"/>
      <c r="ABH31" s="61"/>
      <c r="ABI31" s="61"/>
      <c r="ABJ31" s="61"/>
      <c r="ABK31" s="61"/>
      <c r="ABL31" s="61"/>
      <c r="ABM31" s="61"/>
      <c r="ABN31" s="61"/>
      <c r="ABO31" s="61"/>
      <c r="ABP31" s="61"/>
      <c r="ABQ31" s="61"/>
      <c r="ABR31" s="61"/>
      <c r="ABS31" s="61"/>
      <c r="ABT31" s="61"/>
      <c r="ABU31" s="61"/>
      <c r="ABV31" s="61"/>
      <c r="ABW31" s="61"/>
      <c r="ABX31" s="61"/>
      <c r="ABY31" s="61"/>
      <c r="ABZ31" s="61"/>
      <c r="ACA31" s="61"/>
      <c r="ACB31" s="61"/>
      <c r="ACC31" s="61"/>
      <c r="ACD31" s="61"/>
      <c r="ACE31" s="61"/>
      <c r="ACF31" s="61"/>
      <c r="ACG31" s="61"/>
      <c r="ACH31" s="61"/>
      <c r="ACI31" s="61"/>
      <c r="ACJ31" s="61"/>
      <c r="ACK31" s="61"/>
      <c r="ACL31" s="61"/>
      <c r="ACM31" s="61"/>
      <c r="ACN31" s="61"/>
      <c r="ACO31" s="61"/>
      <c r="ACP31" s="61"/>
      <c r="ACQ31" s="61"/>
      <c r="ACR31" s="61"/>
      <c r="ACS31" s="61"/>
      <c r="ACT31" s="61"/>
      <c r="ACU31" s="61"/>
      <c r="ACV31" s="61"/>
      <c r="ACW31" s="61"/>
      <c r="ACX31" s="61"/>
      <c r="ACY31" s="61"/>
      <c r="ACZ31" s="61"/>
      <c r="ADA31" s="61"/>
      <c r="ADB31" s="61"/>
      <c r="ADC31" s="61"/>
      <c r="ADD31" s="61"/>
      <c r="ADE31" s="61"/>
      <c r="ADF31" s="61"/>
      <c r="ADG31" s="61"/>
      <c r="ADH31" s="61"/>
      <c r="ADI31" s="61"/>
      <c r="ADJ31" s="61"/>
      <c r="ADK31" s="61"/>
      <c r="ADL31" s="61"/>
      <c r="ADM31" s="61"/>
      <c r="ADN31" s="61"/>
      <c r="ADO31" s="61"/>
      <c r="ADP31" s="61"/>
      <c r="ADQ31" s="61"/>
      <c r="ADR31" s="61"/>
      <c r="ADS31" s="61"/>
      <c r="ADT31" s="61"/>
      <c r="ADU31" s="61"/>
      <c r="ADV31" s="61"/>
      <c r="ADW31" s="61"/>
      <c r="ADX31" s="61"/>
      <c r="ADY31" s="61"/>
      <c r="ADZ31" s="61"/>
      <c r="AEA31" s="61"/>
      <c r="AEB31" s="61"/>
      <c r="AEC31" s="61"/>
      <c r="AED31" s="61"/>
      <c r="AEE31" s="61"/>
      <c r="AEF31" s="61"/>
      <c r="AEG31" s="61"/>
      <c r="AEH31" s="61"/>
      <c r="AEI31" s="61"/>
      <c r="AEJ31" s="61"/>
      <c r="AEK31" s="61"/>
      <c r="AEL31" s="61"/>
      <c r="AEM31" s="61"/>
      <c r="AEN31" s="61"/>
      <c r="AEO31" s="61"/>
      <c r="AEP31" s="61"/>
      <c r="AEQ31" s="61"/>
      <c r="AER31" s="61"/>
      <c r="AES31" s="61"/>
      <c r="AET31" s="61"/>
      <c r="AEU31" s="61"/>
      <c r="AEV31" s="61"/>
      <c r="AEW31" s="61"/>
      <c r="AEX31" s="61"/>
      <c r="AEY31" s="61"/>
      <c r="AEZ31" s="61"/>
      <c r="AFA31" s="61"/>
      <c r="AFB31" s="61"/>
      <c r="AFC31" s="61"/>
      <c r="AFD31" s="61"/>
      <c r="AFE31" s="61"/>
      <c r="AFF31" s="61"/>
      <c r="AFG31" s="61"/>
      <c r="AFH31" s="61"/>
      <c r="AFI31" s="61"/>
      <c r="AFJ31" s="61"/>
      <c r="AFK31" s="61"/>
      <c r="AFL31" s="61"/>
      <c r="AFM31" s="61"/>
      <c r="AFN31" s="61"/>
      <c r="AFO31" s="61"/>
      <c r="AFP31" s="61"/>
      <c r="AFQ31" s="61"/>
      <c r="AFR31" s="61"/>
      <c r="AFS31" s="61"/>
      <c r="AFT31" s="61"/>
      <c r="AFU31" s="61"/>
      <c r="AFV31" s="61"/>
      <c r="AFW31" s="61"/>
      <c r="AFX31" s="61"/>
      <c r="AFY31" s="61"/>
      <c r="AFZ31" s="61"/>
      <c r="AGA31" s="61"/>
      <c r="AGB31" s="61"/>
      <c r="AGC31" s="61"/>
      <c r="AGD31" s="61"/>
      <c r="AGE31" s="61"/>
      <c r="AGF31" s="61"/>
      <c r="AGG31" s="61"/>
      <c r="AGH31" s="61"/>
      <c r="AGI31" s="61"/>
      <c r="AGJ31" s="61"/>
      <c r="AGK31" s="61"/>
      <c r="AGL31" s="61"/>
      <c r="AGM31" s="61"/>
      <c r="AGN31" s="61"/>
      <c r="AGO31" s="61"/>
      <c r="AGP31" s="61"/>
      <c r="AGQ31" s="61"/>
      <c r="AGR31" s="61"/>
      <c r="AGS31" s="61"/>
      <c r="AGT31" s="61"/>
      <c r="AGU31" s="61"/>
      <c r="AGV31" s="61"/>
      <c r="AGW31" s="61"/>
      <c r="AGX31" s="61"/>
      <c r="AGY31" s="61"/>
      <c r="AGZ31" s="61"/>
      <c r="AHA31" s="61"/>
      <c r="AHB31" s="61"/>
      <c r="AHC31" s="61"/>
      <c r="AHD31" s="61"/>
      <c r="AHE31" s="61"/>
      <c r="AHF31" s="61"/>
      <c r="AHG31" s="61"/>
      <c r="AHH31" s="61"/>
      <c r="AHI31" s="61"/>
      <c r="AHJ31" s="61"/>
      <c r="AHK31" s="61"/>
      <c r="AHL31" s="61"/>
      <c r="AHM31" s="61"/>
      <c r="AHN31" s="61"/>
      <c r="AHO31" s="61"/>
      <c r="AHP31" s="61"/>
      <c r="AHQ31" s="61"/>
      <c r="AHR31" s="61"/>
      <c r="AHS31" s="61"/>
      <c r="AHT31" s="61"/>
      <c r="AHU31" s="61"/>
      <c r="AHV31" s="61"/>
      <c r="AHW31" s="61"/>
      <c r="AHX31" s="61"/>
      <c r="AHY31" s="61"/>
      <c r="AHZ31" s="61"/>
      <c r="AIA31" s="61"/>
      <c r="AIB31" s="61"/>
      <c r="AIC31" s="61"/>
      <c r="AID31" s="61"/>
      <c r="AIE31" s="61"/>
      <c r="AIF31" s="61"/>
      <c r="AIG31" s="61"/>
      <c r="AIH31" s="61"/>
      <c r="AII31" s="61"/>
      <c r="AIJ31" s="61"/>
      <c r="AIK31" s="61"/>
      <c r="AIL31" s="61"/>
      <c r="AIM31" s="61"/>
      <c r="AIN31" s="61"/>
      <c r="AIO31" s="61"/>
      <c r="AIP31" s="61"/>
      <c r="AIQ31" s="61"/>
      <c r="AIR31" s="61"/>
      <c r="AIS31" s="61"/>
      <c r="AIT31" s="61"/>
      <c r="AIU31" s="61"/>
      <c r="AIV31" s="61"/>
      <c r="AIW31" s="61"/>
      <c r="AIX31" s="61"/>
      <c r="AIY31" s="61"/>
      <c r="AIZ31" s="61"/>
      <c r="AJA31" s="61"/>
      <c r="AJB31" s="61"/>
      <c r="AJC31" s="61"/>
      <c r="AJD31" s="61"/>
      <c r="AJE31" s="61"/>
      <c r="AJF31" s="61"/>
      <c r="AJG31" s="61"/>
      <c r="AJH31" s="61"/>
      <c r="AJI31" s="61"/>
      <c r="AJJ31" s="61"/>
      <c r="AJK31" s="61"/>
      <c r="AJL31" s="61"/>
      <c r="AJM31" s="61"/>
      <c r="AJN31" s="61"/>
      <c r="AJO31" s="61"/>
      <c r="AJP31" s="61"/>
      <c r="AJQ31" s="61"/>
      <c r="AJR31" s="61"/>
      <c r="AJS31" s="61"/>
      <c r="AJT31" s="61"/>
      <c r="AJU31" s="61"/>
      <c r="AJV31" s="61"/>
      <c r="AJW31" s="61"/>
      <c r="AJX31" s="61"/>
      <c r="AJY31" s="61"/>
      <c r="AJZ31" s="61"/>
      <c r="AKA31" s="61"/>
      <c r="AKB31" s="61"/>
      <c r="AKC31" s="61"/>
      <c r="AKD31" s="61"/>
      <c r="AKE31" s="61"/>
      <c r="AKF31" s="61"/>
      <c r="AKG31" s="61"/>
      <c r="AKH31" s="61"/>
      <c r="AKI31" s="61"/>
      <c r="AKJ31" s="61"/>
      <c r="AKK31" s="61"/>
      <c r="AKL31" s="61"/>
      <c r="AKM31" s="61"/>
      <c r="AKN31" s="61"/>
      <c r="AKO31" s="61"/>
      <c r="AKP31" s="61"/>
      <c r="AKQ31" s="61"/>
      <c r="AKR31" s="61"/>
      <c r="AKS31" s="61"/>
      <c r="AKT31" s="61"/>
      <c r="AKU31" s="61"/>
      <c r="AKV31" s="61"/>
      <c r="AKW31" s="61"/>
      <c r="AKX31" s="61"/>
      <c r="AKY31" s="61"/>
      <c r="AKZ31" s="61"/>
      <c r="ALA31" s="61"/>
      <c r="ALB31" s="61"/>
      <c r="ALC31" s="61"/>
      <c r="ALD31" s="61"/>
      <c r="ALE31" s="61"/>
      <c r="ALF31" s="61"/>
      <c r="ALG31" s="61"/>
      <c r="ALH31" s="61"/>
      <c r="ALI31" s="61"/>
      <c r="ALJ31" s="61"/>
      <c r="ALK31" s="61"/>
      <c r="ALL31" s="61"/>
      <c r="ALM31" s="61"/>
      <c r="ALN31" s="61"/>
      <c r="ALO31" s="61"/>
      <c r="ALP31" s="61"/>
      <c r="ALQ31" s="61"/>
      <c r="ALR31" s="61"/>
      <c r="ALS31" s="61"/>
      <c r="ALT31" s="61"/>
      <c r="ALU31" s="61"/>
      <c r="ALV31" s="61"/>
      <c r="ALW31" s="61"/>
      <c r="ALX31" s="61"/>
      <c r="ALY31" s="61"/>
      <c r="ALZ31" s="61"/>
      <c r="AMA31" s="61"/>
      <c r="AMB31" s="61"/>
      <c r="AMC31" s="61"/>
      <c r="AMD31" s="61"/>
      <c r="AME31" s="61"/>
      <c r="AMF31" s="61"/>
      <c r="AMG31" s="61"/>
      <c r="AMH31" s="61"/>
      <c r="AMI31" s="61"/>
      <c r="AMJ31" s="61"/>
      <c r="AMK31" s="61"/>
      <c r="AML31" s="61"/>
      <c r="AMM31" s="61"/>
      <c r="AMN31" s="61"/>
      <c r="AMO31" s="61"/>
      <c r="AMP31" s="61"/>
      <c r="AMQ31" s="61"/>
      <c r="AMR31" s="61"/>
      <c r="AMS31" s="61"/>
      <c r="AMT31" s="61"/>
      <c r="AMU31" s="61"/>
      <c r="AMV31" s="61"/>
      <c r="AMW31" s="61"/>
      <c r="AMX31" s="61"/>
      <c r="AMY31" s="61"/>
      <c r="AMZ31" s="61"/>
      <c r="ANA31" s="61"/>
      <c r="ANB31" s="61"/>
      <c r="ANC31" s="61"/>
      <c r="AND31" s="61"/>
      <c r="ANE31" s="61"/>
      <c r="ANF31" s="61"/>
      <c r="ANG31" s="61"/>
      <c r="ANH31" s="61"/>
      <c r="ANI31" s="61"/>
      <c r="ANJ31" s="61"/>
      <c r="ANK31" s="61"/>
      <c r="ANL31" s="61"/>
      <c r="ANM31" s="61"/>
      <c r="ANN31" s="61"/>
      <c r="ANO31" s="61"/>
      <c r="ANP31" s="61"/>
      <c r="ANQ31" s="61"/>
      <c r="ANR31" s="61"/>
      <c r="ANS31" s="61"/>
      <c r="ANT31" s="61"/>
      <c r="ANU31" s="61"/>
      <c r="ANV31" s="61"/>
      <c r="ANW31" s="61"/>
      <c r="ANX31" s="61"/>
      <c r="ANY31" s="61"/>
      <c r="ANZ31" s="61"/>
      <c r="AOA31" s="61"/>
      <c r="AOB31" s="61"/>
      <c r="AOC31" s="61"/>
      <c r="AOD31" s="61"/>
      <c r="AOE31" s="61"/>
      <c r="AOF31" s="61"/>
      <c r="AOG31" s="61"/>
      <c r="AOH31" s="61"/>
      <c r="AOI31" s="61"/>
      <c r="AOJ31" s="61"/>
      <c r="AOK31" s="61"/>
      <c r="AOL31" s="61"/>
      <c r="AOM31" s="61"/>
      <c r="AON31" s="61"/>
      <c r="AOO31" s="61"/>
      <c r="AOP31" s="61"/>
      <c r="AOQ31" s="61"/>
      <c r="AOR31" s="61"/>
      <c r="AOS31" s="61"/>
      <c r="AOT31" s="61"/>
      <c r="AOU31" s="61"/>
      <c r="AOV31" s="61"/>
      <c r="AOW31" s="61"/>
      <c r="AOX31" s="61"/>
      <c r="AOY31" s="61"/>
      <c r="AOZ31" s="61"/>
      <c r="APA31" s="61"/>
      <c r="APB31" s="61"/>
      <c r="APC31" s="61"/>
      <c r="APD31" s="61"/>
      <c r="APE31" s="61"/>
      <c r="APF31" s="61"/>
      <c r="APG31" s="61"/>
      <c r="APH31" s="61"/>
      <c r="API31" s="61"/>
      <c r="APJ31" s="61"/>
      <c r="APK31" s="61"/>
      <c r="APL31" s="61"/>
      <c r="APM31" s="61"/>
      <c r="APN31" s="61"/>
      <c r="APO31" s="61"/>
      <c r="APP31" s="61"/>
      <c r="APQ31" s="61"/>
      <c r="APR31" s="61"/>
      <c r="APS31" s="61"/>
      <c r="APT31" s="61"/>
      <c r="APU31" s="61"/>
      <c r="APV31" s="61"/>
      <c r="APW31" s="61"/>
      <c r="APX31" s="61"/>
      <c r="APY31" s="61"/>
      <c r="APZ31" s="61"/>
      <c r="AQA31" s="61"/>
      <c r="AQB31" s="61"/>
      <c r="AQC31" s="61"/>
      <c r="AQD31" s="61"/>
      <c r="AQE31" s="61"/>
      <c r="AQF31" s="61"/>
      <c r="AQG31" s="61"/>
      <c r="AQH31" s="61"/>
      <c r="AQI31" s="61"/>
      <c r="AQJ31" s="61"/>
      <c r="AQK31" s="61"/>
      <c r="AQL31" s="61"/>
      <c r="AQM31" s="61"/>
      <c r="AQN31" s="61"/>
      <c r="AQO31" s="61"/>
      <c r="AQP31" s="61"/>
      <c r="AQQ31" s="61"/>
      <c r="AQR31" s="61"/>
      <c r="AQS31" s="61"/>
      <c r="AQT31" s="61"/>
      <c r="AQU31" s="61"/>
      <c r="AQV31" s="61"/>
      <c r="AQW31" s="61"/>
      <c r="AQX31" s="61"/>
      <c r="AQY31" s="61"/>
      <c r="AQZ31" s="61"/>
      <c r="ARA31" s="61"/>
      <c r="ARB31" s="61"/>
      <c r="ARC31" s="61"/>
      <c r="ARD31" s="61"/>
      <c r="ARE31" s="61"/>
      <c r="ARF31" s="61"/>
      <c r="ARG31" s="61"/>
      <c r="ARH31" s="61"/>
      <c r="ARI31" s="61"/>
      <c r="ARJ31" s="61"/>
      <c r="ARK31" s="61"/>
      <c r="ARL31" s="61"/>
      <c r="ARM31" s="61"/>
      <c r="ARN31" s="61"/>
      <c r="ARO31" s="61"/>
      <c r="ARP31" s="61"/>
      <c r="ARQ31" s="61"/>
      <c r="ARR31" s="61"/>
      <c r="ARS31" s="61"/>
      <c r="ART31" s="61"/>
      <c r="ARU31" s="61"/>
      <c r="ARV31" s="61"/>
      <c r="ARW31" s="61"/>
      <c r="ARX31" s="61"/>
      <c r="ARY31" s="61"/>
      <c r="ARZ31" s="61"/>
      <c r="ASA31" s="61"/>
      <c r="ASB31" s="61"/>
      <c r="ASC31" s="61"/>
      <c r="ASD31" s="61"/>
      <c r="ASE31" s="61"/>
      <c r="ASF31" s="61"/>
      <c r="ASG31" s="61"/>
      <c r="ASH31" s="61"/>
      <c r="ASI31" s="61"/>
      <c r="ASJ31" s="61"/>
      <c r="ASK31" s="61"/>
      <c r="ASL31" s="61"/>
      <c r="ASM31" s="61"/>
      <c r="ASN31" s="61"/>
      <c r="ASO31" s="61"/>
      <c r="ASP31" s="61"/>
      <c r="ASQ31" s="61"/>
      <c r="ASR31" s="61"/>
      <c r="ASS31" s="61"/>
      <c r="AST31" s="61"/>
      <c r="ASU31" s="61"/>
      <c r="ASV31" s="61"/>
      <c r="ASW31" s="61"/>
      <c r="ASX31" s="61"/>
      <c r="ASY31" s="61"/>
      <c r="ASZ31" s="61"/>
      <c r="ATA31" s="61"/>
      <c r="ATB31" s="61"/>
      <c r="ATC31" s="61"/>
      <c r="ATD31" s="61"/>
      <c r="ATE31" s="61"/>
      <c r="ATF31" s="61"/>
      <c r="ATG31" s="61"/>
      <c r="ATH31" s="61"/>
      <c r="ATI31" s="61"/>
      <c r="ATJ31" s="61"/>
      <c r="ATK31" s="61"/>
      <c r="ATL31" s="61"/>
      <c r="ATM31" s="61"/>
      <c r="ATN31" s="61"/>
      <c r="ATO31" s="61"/>
      <c r="ATP31" s="61"/>
      <c r="ATQ31" s="61"/>
      <c r="ATR31" s="61"/>
      <c r="ATS31" s="61"/>
      <c r="ATT31" s="61"/>
      <c r="ATU31" s="61"/>
      <c r="ATV31" s="61"/>
      <c r="ATW31" s="61"/>
      <c r="ATX31" s="61"/>
      <c r="ATY31" s="61"/>
      <c r="ATZ31" s="61"/>
      <c r="AUA31" s="61"/>
      <c r="AUB31" s="61"/>
      <c r="AUC31" s="61"/>
      <c r="AUD31" s="61"/>
      <c r="AUE31" s="61"/>
      <c r="AUF31" s="61"/>
      <c r="AUG31" s="61"/>
      <c r="AUH31" s="61"/>
      <c r="AUI31" s="61"/>
      <c r="AUJ31" s="61"/>
      <c r="AUK31" s="61"/>
      <c r="AUL31" s="61"/>
      <c r="AUM31" s="61"/>
      <c r="AUN31" s="61"/>
      <c r="AUO31" s="61"/>
      <c r="AUP31" s="61"/>
      <c r="AUQ31" s="61"/>
      <c r="AUR31" s="61"/>
      <c r="AUS31" s="61"/>
      <c r="AUT31" s="61"/>
      <c r="AUU31" s="61"/>
      <c r="AUV31" s="61"/>
      <c r="AUW31" s="61"/>
      <c r="AUX31" s="61"/>
      <c r="AUY31" s="61"/>
      <c r="AUZ31" s="61"/>
      <c r="AVA31" s="61"/>
      <c r="AVB31" s="61"/>
      <c r="AVC31" s="61"/>
      <c r="AVD31" s="61"/>
      <c r="AVE31" s="61"/>
      <c r="AVF31" s="61"/>
      <c r="AVG31" s="61"/>
      <c r="AVH31" s="61"/>
      <c r="AVI31" s="61"/>
      <c r="AVJ31" s="61"/>
      <c r="AVK31" s="61"/>
      <c r="AVL31" s="61"/>
      <c r="AVM31" s="61"/>
      <c r="AVN31" s="61"/>
      <c r="AVO31" s="61"/>
      <c r="AVP31" s="61"/>
      <c r="AVQ31" s="61"/>
      <c r="AVR31" s="61"/>
      <c r="AVS31" s="61"/>
      <c r="AVT31" s="61"/>
      <c r="AVU31" s="61"/>
      <c r="AVV31" s="61"/>
      <c r="AVW31" s="61"/>
      <c r="AVX31" s="61"/>
      <c r="AVY31" s="61"/>
      <c r="AVZ31" s="61"/>
      <c r="AWA31" s="61"/>
      <c r="AWB31" s="61"/>
      <c r="AWC31" s="61"/>
      <c r="AWD31" s="61"/>
      <c r="AWE31" s="61"/>
      <c r="AWF31" s="61"/>
      <c r="AWG31" s="61"/>
      <c r="AWH31" s="61"/>
      <c r="AWI31" s="61"/>
      <c r="AWJ31" s="61"/>
      <c r="AWK31" s="61"/>
      <c r="AWL31" s="61"/>
      <c r="AWM31" s="61"/>
      <c r="AWN31" s="61"/>
      <c r="AWO31" s="61"/>
      <c r="AWP31" s="61"/>
      <c r="AWQ31" s="61"/>
      <c r="AWR31" s="61"/>
      <c r="AWS31" s="61"/>
      <c r="AWT31" s="61"/>
      <c r="AWU31" s="61"/>
      <c r="AWV31" s="61"/>
      <c r="AWW31" s="61"/>
      <c r="AWX31" s="61"/>
      <c r="AWY31" s="61"/>
      <c r="AWZ31" s="61"/>
      <c r="AXA31" s="61"/>
      <c r="AXB31" s="61"/>
      <c r="AXC31" s="61"/>
      <c r="AXD31" s="61"/>
      <c r="AXE31" s="61"/>
      <c r="AXF31" s="61"/>
      <c r="AXG31" s="61"/>
      <c r="AXH31" s="61"/>
      <c r="AXI31" s="61"/>
      <c r="AXJ31" s="61"/>
      <c r="AXK31" s="61"/>
      <c r="AXL31" s="61"/>
      <c r="AXM31" s="61"/>
      <c r="AXN31" s="61"/>
      <c r="AXO31" s="61"/>
      <c r="AXP31" s="61"/>
      <c r="AXQ31" s="61"/>
      <c r="AXR31" s="61"/>
      <c r="AXS31" s="61"/>
      <c r="AXT31" s="61"/>
      <c r="AXU31" s="61"/>
      <c r="AXV31" s="61"/>
      <c r="AXW31" s="61"/>
      <c r="AXX31" s="61"/>
      <c r="AXY31" s="61"/>
      <c r="AXZ31" s="61"/>
      <c r="AYA31" s="61"/>
      <c r="AYB31" s="61"/>
      <c r="AYC31" s="61"/>
      <c r="AYD31" s="61"/>
      <c r="AYE31" s="61"/>
      <c r="AYF31" s="61"/>
      <c r="AYG31" s="61"/>
      <c r="AYH31" s="61"/>
      <c r="AYI31" s="61"/>
      <c r="AYJ31" s="61"/>
      <c r="AYK31" s="61"/>
      <c r="AYL31" s="61"/>
      <c r="AYM31" s="61"/>
      <c r="AYN31" s="61"/>
      <c r="AYO31" s="61"/>
      <c r="AYP31" s="61"/>
      <c r="AYQ31" s="61"/>
      <c r="AYR31" s="61"/>
      <c r="AYS31" s="61"/>
      <c r="AYT31" s="61"/>
      <c r="AYU31" s="61"/>
      <c r="AYV31" s="61"/>
      <c r="AYW31" s="61"/>
      <c r="AYX31" s="61"/>
      <c r="AYY31" s="61"/>
      <c r="AYZ31" s="61"/>
      <c r="AZA31" s="61"/>
      <c r="AZB31" s="61"/>
      <c r="AZC31" s="61"/>
      <c r="AZD31" s="61"/>
      <c r="AZE31" s="61"/>
      <c r="AZF31" s="61"/>
      <c r="AZG31" s="61"/>
      <c r="AZH31" s="61"/>
      <c r="AZI31" s="61"/>
      <c r="AZJ31" s="61"/>
      <c r="AZK31" s="61"/>
      <c r="AZL31" s="61"/>
      <c r="AZM31" s="61"/>
      <c r="AZN31" s="61"/>
      <c r="AZO31" s="61"/>
      <c r="AZP31" s="61"/>
      <c r="AZQ31" s="61"/>
      <c r="AZR31" s="61"/>
      <c r="AZS31" s="61"/>
      <c r="AZT31" s="61"/>
      <c r="AZU31" s="61"/>
      <c r="AZV31" s="61"/>
      <c r="AZW31" s="61"/>
      <c r="AZX31" s="61"/>
      <c r="AZY31" s="61"/>
      <c r="AZZ31" s="61"/>
      <c r="BAA31" s="61"/>
      <c r="BAB31" s="61"/>
      <c r="BAC31" s="61"/>
      <c r="BAD31" s="61"/>
      <c r="BAE31" s="61"/>
      <c r="BAF31" s="61"/>
      <c r="BAG31" s="61"/>
      <c r="BAH31" s="61"/>
      <c r="BAI31" s="61"/>
      <c r="BAJ31" s="61"/>
      <c r="BAK31" s="61"/>
      <c r="BAL31" s="61"/>
      <c r="BAM31" s="61"/>
      <c r="BAN31" s="61"/>
      <c r="BAO31" s="61"/>
      <c r="BAP31" s="61"/>
      <c r="BAQ31" s="61"/>
      <c r="BAR31" s="61"/>
      <c r="BAS31" s="61"/>
      <c r="BAT31" s="61"/>
      <c r="BAU31" s="61"/>
      <c r="BAV31" s="61"/>
      <c r="BAW31" s="61"/>
      <c r="BAX31" s="61"/>
      <c r="BAY31" s="61"/>
      <c r="BAZ31" s="61"/>
      <c r="BBA31" s="61"/>
      <c r="BBB31" s="61"/>
      <c r="BBC31" s="61"/>
      <c r="BBD31" s="61"/>
      <c r="BBE31" s="61"/>
      <c r="BBF31" s="61"/>
      <c r="BBG31" s="61"/>
      <c r="BBH31" s="61"/>
      <c r="BBI31" s="61"/>
      <c r="BBJ31" s="61"/>
      <c r="BBK31" s="61"/>
      <c r="BBL31" s="61"/>
      <c r="BBM31" s="61"/>
      <c r="BBN31" s="61"/>
      <c r="BBO31" s="61"/>
      <c r="BBP31" s="61"/>
      <c r="BBQ31" s="61"/>
      <c r="BBR31" s="61"/>
      <c r="BBS31" s="61"/>
      <c r="BBT31" s="61"/>
      <c r="BBU31" s="61"/>
      <c r="BBV31" s="61"/>
      <c r="BBW31" s="61"/>
      <c r="BBX31" s="61"/>
      <c r="BBY31" s="61"/>
      <c r="BBZ31" s="61"/>
      <c r="BCA31" s="61"/>
      <c r="BCB31" s="61"/>
      <c r="BCC31" s="61"/>
      <c r="BCD31" s="61"/>
      <c r="BCE31" s="61"/>
      <c r="BCF31" s="61"/>
      <c r="BCG31" s="61"/>
      <c r="BCH31" s="61"/>
      <c r="BCI31" s="61"/>
      <c r="BCJ31" s="61"/>
      <c r="BCK31" s="61"/>
      <c r="BCL31" s="61"/>
      <c r="BCM31" s="61"/>
      <c r="BCN31" s="61"/>
      <c r="BCO31" s="61"/>
      <c r="BCP31" s="61"/>
      <c r="BCQ31" s="61"/>
      <c r="BCR31" s="61"/>
      <c r="BCS31" s="61"/>
      <c r="BCT31" s="61"/>
      <c r="BCU31" s="61"/>
      <c r="BCV31" s="61"/>
      <c r="BCW31" s="61"/>
      <c r="BCX31" s="61"/>
      <c r="BCY31" s="61"/>
      <c r="BCZ31" s="61"/>
      <c r="BDA31" s="61"/>
      <c r="BDB31" s="61"/>
      <c r="BDC31" s="61"/>
      <c r="BDD31" s="61"/>
      <c r="BDE31" s="61"/>
      <c r="BDF31" s="61"/>
      <c r="BDG31" s="61"/>
      <c r="BDH31" s="61"/>
      <c r="BDI31" s="61"/>
      <c r="BDJ31" s="61"/>
      <c r="BDK31" s="61"/>
      <c r="BDL31" s="61"/>
      <c r="BDM31" s="61"/>
      <c r="BDN31" s="61"/>
      <c r="BDO31" s="61"/>
      <c r="BDP31" s="61"/>
      <c r="BDQ31" s="61"/>
      <c r="BDR31" s="61"/>
      <c r="BDS31" s="61"/>
      <c r="BDT31" s="61"/>
      <c r="BDU31" s="61"/>
      <c r="BDV31" s="61"/>
      <c r="BDW31" s="61"/>
      <c r="BDX31" s="61"/>
      <c r="BDY31" s="61"/>
      <c r="BDZ31" s="61"/>
      <c r="BEA31" s="61"/>
      <c r="BEB31" s="61"/>
      <c r="BEC31" s="61"/>
      <c r="BED31" s="61"/>
      <c r="BEE31" s="61"/>
      <c r="BEF31" s="61"/>
      <c r="BEG31" s="61"/>
      <c r="BEH31" s="61"/>
      <c r="BEI31" s="61"/>
      <c r="BEJ31" s="61"/>
      <c r="BEK31" s="61"/>
      <c r="BEL31" s="61"/>
      <c r="BEM31" s="61"/>
      <c r="BEN31" s="61"/>
      <c r="BEO31" s="61"/>
      <c r="BEP31" s="61"/>
      <c r="BEQ31" s="61"/>
      <c r="BER31" s="61"/>
      <c r="BES31" s="61"/>
      <c r="BET31" s="61"/>
      <c r="BEU31" s="61"/>
      <c r="BEV31" s="61"/>
      <c r="BEW31" s="61"/>
      <c r="BEX31" s="61"/>
      <c r="BEY31" s="61"/>
      <c r="BEZ31" s="61"/>
      <c r="BFA31" s="61"/>
      <c r="BFB31" s="61"/>
      <c r="BFC31" s="61"/>
      <c r="BFD31" s="61"/>
      <c r="BFE31" s="61"/>
      <c r="BFF31" s="61"/>
      <c r="BFG31" s="61"/>
      <c r="BFH31" s="61"/>
      <c r="BFI31" s="61"/>
      <c r="BFJ31" s="61"/>
      <c r="BFK31" s="61"/>
      <c r="BFL31" s="61"/>
      <c r="BFM31" s="61"/>
      <c r="BFN31" s="61"/>
      <c r="BFO31" s="61"/>
      <c r="BFP31" s="61"/>
      <c r="BFQ31" s="61"/>
      <c r="BFR31" s="61"/>
      <c r="BFS31" s="61"/>
      <c r="BFT31" s="61"/>
      <c r="BFU31" s="61"/>
      <c r="BFV31" s="61"/>
      <c r="BFW31" s="61"/>
      <c r="BFX31" s="61"/>
      <c r="BFY31" s="61"/>
      <c r="BFZ31" s="61"/>
      <c r="BGA31" s="61"/>
      <c r="BGB31" s="61"/>
      <c r="BGC31" s="61"/>
      <c r="BGD31" s="61"/>
      <c r="BGE31" s="61"/>
      <c r="BGF31" s="61"/>
      <c r="BGG31" s="61"/>
      <c r="BGH31" s="61"/>
      <c r="BGI31" s="61"/>
      <c r="BGJ31" s="61"/>
      <c r="BGK31" s="61"/>
      <c r="BGL31" s="61"/>
      <c r="BGM31" s="61"/>
      <c r="BGN31" s="61"/>
      <c r="BGO31" s="61"/>
      <c r="BGP31" s="61"/>
      <c r="BGQ31" s="61"/>
      <c r="BGR31" s="61"/>
      <c r="BGS31" s="61"/>
      <c r="BGT31" s="61"/>
      <c r="BGU31" s="61"/>
      <c r="BGV31" s="61"/>
      <c r="BGW31" s="61"/>
      <c r="BGX31" s="61"/>
      <c r="BGY31" s="61"/>
      <c r="BGZ31" s="61"/>
      <c r="BHA31" s="61"/>
      <c r="BHB31" s="61"/>
      <c r="BHC31" s="61"/>
      <c r="BHD31" s="61"/>
      <c r="BHE31" s="61"/>
      <c r="BHF31" s="61"/>
      <c r="BHG31" s="61"/>
      <c r="BHH31" s="61"/>
      <c r="BHI31" s="61"/>
      <c r="BHJ31" s="61"/>
      <c r="BHK31" s="61"/>
      <c r="BHL31" s="61"/>
      <c r="BHM31" s="61"/>
      <c r="BHN31" s="61"/>
      <c r="BHO31" s="61"/>
      <c r="BHP31" s="61"/>
      <c r="BHQ31" s="61"/>
      <c r="BHR31" s="61"/>
      <c r="BHS31" s="61"/>
      <c r="BHT31" s="61"/>
      <c r="BHU31" s="61"/>
      <c r="BHV31" s="61"/>
      <c r="BHW31" s="61"/>
      <c r="BHX31" s="61"/>
      <c r="BHY31" s="61"/>
      <c r="BHZ31" s="61"/>
      <c r="BIA31" s="61"/>
      <c r="BIB31" s="61"/>
      <c r="BIC31" s="61"/>
      <c r="BID31" s="61"/>
      <c r="BIE31" s="61"/>
      <c r="BIF31" s="61"/>
      <c r="BIG31" s="61"/>
      <c r="BIH31" s="61"/>
      <c r="BII31" s="61"/>
      <c r="BIJ31" s="61"/>
      <c r="BIK31" s="61"/>
      <c r="BIL31" s="61"/>
      <c r="BIM31" s="61"/>
      <c r="BIN31" s="61"/>
      <c r="BIO31" s="61"/>
      <c r="BIP31" s="61"/>
      <c r="BIQ31" s="61"/>
      <c r="BIR31" s="61"/>
      <c r="BIS31" s="61"/>
      <c r="BIT31" s="61"/>
      <c r="BIU31" s="61"/>
      <c r="BIV31" s="61"/>
      <c r="BIW31" s="61"/>
      <c r="BIX31" s="61"/>
      <c r="BIY31" s="61"/>
      <c r="BIZ31" s="61"/>
      <c r="BJA31" s="61"/>
      <c r="BJB31" s="61"/>
      <c r="BJC31" s="61"/>
      <c r="BJD31" s="61"/>
      <c r="BJE31" s="61"/>
      <c r="BJF31" s="61"/>
      <c r="BJG31" s="61"/>
      <c r="BJH31" s="61"/>
      <c r="BJI31" s="61"/>
      <c r="BJJ31" s="61"/>
      <c r="BJK31" s="61"/>
      <c r="BJL31" s="61"/>
      <c r="BJM31" s="61"/>
      <c r="BJN31" s="61"/>
      <c r="BJO31" s="61"/>
      <c r="BJP31" s="61"/>
      <c r="BJQ31" s="61"/>
      <c r="BJR31" s="61"/>
      <c r="BJS31" s="61"/>
      <c r="BJT31" s="61"/>
      <c r="BJU31" s="61"/>
      <c r="BJV31" s="61"/>
      <c r="BJW31" s="61"/>
      <c r="BJX31" s="61"/>
      <c r="BJY31" s="61"/>
      <c r="BJZ31" s="61"/>
      <c r="BKA31" s="61"/>
      <c r="BKB31" s="61"/>
      <c r="BKC31" s="61"/>
      <c r="BKD31" s="61"/>
      <c r="BKE31" s="61"/>
      <c r="BKF31" s="61"/>
      <c r="BKG31" s="61"/>
      <c r="BKH31" s="61"/>
      <c r="BKI31" s="61"/>
      <c r="BKJ31" s="61"/>
      <c r="BKK31" s="61"/>
      <c r="BKL31" s="61"/>
      <c r="BKM31" s="61"/>
      <c r="BKN31" s="61"/>
      <c r="BKO31" s="61"/>
      <c r="BKP31" s="61"/>
      <c r="BKQ31" s="61"/>
      <c r="BKR31" s="61"/>
      <c r="BKS31" s="61"/>
      <c r="BKT31" s="61"/>
      <c r="BKU31" s="61"/>
      <c r="BKV31" s="61"/>
      <c r="BKW31" s="61"/>
      <c r="BKX31" s="61"/>
      <c r="BKY31" s="61"/>
      <c r="BKZ31" s="61"/>
      <c r="BLA31" s="61"/>
      <c r="BLB31" s="61"/>
      <c r="BLC31" s="61"/>
      <c r="BLD31" s="61"/>
      <c r="BLE31" s="61"/>
      <c r="BLF31" s="61"/>
      <c r="BLG31" s="61"/>
      <c r="BLH31" s="61"/>
      <c r="BLI31" s="61"/>
      <c r="BLJ31" s="61"/>
      <c r="BLK31" s="61"/>
      <c r="BLL31" s="61"/>
      <c r="BLM31" s="61"/>
      <c r="BLN31" s="61"/>
      <c r="BLO31" s="61"/>
      <c r="BLP31" s="61"/>
      <c r="BLQ31" s="61"/>
      <c r="BLR31" s="61"/>
      <c r="BLS31" s="61"/>
      <c r="BLT31" s="61"/>
      <c r="BLU31" s="61"/>
      <c r="BLV31" s="61"/>
      <c r="BLW31" s="61"/>
      <c r="BLX31" s="61"/>
      <c r="BLY31" s="61"/>
      <c r="BLZ31" s="61"/>
      <c r="BMA31" s="61"/>
      <c r="BMB31" s="61"/>
      <c r="BMC31" s="61"/>
      <c r="BMD31" s="61"/>
      <c r="BME31" s="61"/>
      <c r="BMF31" s="61"/>
      <c r="BMG31" s="61"/>
      <c r="BMH31" s="61"/>
      <c r="BMI31" s="61"/>
      <c r="BMJ31" s="61"/>
      <c r="BMK31" s="61"/>
      <c r="BML31" s="61"/>
      <c r="BMM31" s="61"/>
      <c r="BMN31" s="61"/>
      <c r="BMO31" s="61"/>
      <c r="BMP31" s="61"/>
      <c r="BMQ31" s="61"/>
      <c r="BMR31" s="61"/>
      <c r="BMS31" s="61"/>
      <c r="BMT31" s="61"/>
      <c r="BMU31" s="61"/>
      <c r="BMV31" s="61"/>
      <c r="BMW31" s="61"/>
      <c r="BMX31" s="61"/>
      <c r="BMY31" s="61"/>
      <c r="BMZ31" s="61"/>
      <c r="BNA31" s="61"/>
      <c r="BNB31" s="61"/>
      <c r="BNC31" s="61"/>
      <c r="BND31" s="61"/>
      <c r="BNE31" s="61"/>
      <c r="BNF31" s="61"/>
      <c r="BNG31" s="61"/>
      <c r="BNH31" s="61"/>
      <c r="BNI31" s="61"/>
      <c r="BNJ31" s="61"/>
      <c r="BNK31" s="61"/>
      <c r="BNL31" s="61"/>
      <c r="BNM31" s="61"/>
      <c r="BNN31" s="61"/>
      <c r="BNO31" s="61"/>
      <c r="BNP31" s="61"/>
      <c r="BNQ31" s="61"/>
      <c r="BNR31" s="61"/>
      <c r="BNS31" s="61"/>
      <c r="BNT31" s="61"/>
      <c r="BNU31" s="61"/>
      <c r="BNV31" s="61"/>
      <c r="BNW31" s="61"/>
      <c r="BNX31" s="61"/>
      <c r="BNY31" s="61"/>
      <c r="BNZ31" s="61"/>
      <c r="BOA31" s="61"/>
      <c r="BOB31" s="61"/>
      <c r="BOC31" s="61"/>
      <c r="BOD31" s="61"/>
      <c r="BOE31" s="61"/>
      <c r="BOF31" s="61"/>
      <c r="BOG31" s="61"/>
      <c r="BOH31" s="61"/>
      <c r="BOI31" s="61"/>
      <c r="BOJ31" s="61"/>
      <c r="BOK31" s="61"/>
      <c r="BOL31" s="61"/>
      <c r="BOM31" s="61"/>
      <c r="BON31" s="61"/>
      <c r="BOO31" s="61"/>
      <c r="BOP31" s="61"/>
      <c r="BOQ31" s="61"/>
      <c r="BOR31" s="61"/>
      <c r="BOS31" s="61"/>
      <c r="BOT31" s="61"/>
      <c r="BOU31" s="61"/>
      <c r="BOV31" s="61"/>
      <c r="BOW31" s="61"/>
      <c r="BOX31" s="61"/>
      <c r="BOY31" s="61"/>
      <c r="BOZ31" s="61"/>
      <c r="BPA31" s="61"/>
      <c r="BPB31" s="61"/>
      <c r="BPC31" s="61"/>
      <c r="BPD31" s="61"/>
      <c r="BPE31" s="61"/>
      <c r="BPF31" s="61"/>
      <c r="BPG31" s="61"/>
      <c r="BPH31" s="61"/>
      <c r="BPI31" s="61"/>
      <c r="BPJ31" s="61"/>
      <c r="BPK31" s="61"/>
      <c r="BPL31" s="61"/>
      <c r="BPM31" s="61"/>
      <c r="BPN31" s="61"/>
      <c r="BPO31" s="61"/>
      <c r="BPP31" s="61"/>
      <c r="BPQ31" s="61"/>
      <c r="BPR31" s="61"/>
      <c r="BPS31" s="61"/>
      <c r="BPT31" s="61"/>
      <c r="BPU31" s="61"/>
      <c r="BPV31" s="61"/>
      <c r="BPW31" s="61"/>
      <c r="BPX31" s="61"/>
      <c r="BPY31" s="61"/>
      <c r="BPZ31" s="61"/>
      <c r="BQA31" s="61"/>
      <c r="BQB31" s="61"/>
      <c r="BQC31" s="61"/>
      <c r="BQD31" s="61"/>
      <c r="BQE31" s="61"/>
      <c r="BQF31" s="61"/>
      <c r="BQG31" s="61"/>
      <c r="BQH31" s="61"/>
      <c r="BQI31" s="61"/>
      <c r="BQJ31" s="61"/>
      <c r="BQK31" s="61"/>
      <c r="BQL31" s="61"/>
      <c r="BQM31" s="61"/>
      <c r="BQN31" s="61"/>
      <c r="BQO31" s="61"/>
      <c r="BQP31" s="61"/>
      <c r="BQQ31" s="61"/>
      <c r="BQR31" s="61"/>
      <c r="BQS31" s="61"/>
      <c r="BQT31" s="61"/>
      <c r="BQU31" s="61"/>
      <c r="BQV31" s="61"/>
      <c r="BQW31" s="61"/>
      <c r="BQX31" s="61"/>
      <c r="BQY31" s="61"/>
      <c r="BQZ31" s="61"/>
      <c r="BRA31" s="61"/>
      <c r="BRB31" s="61"/>
      <c r="BRC31" s="61"/>
      <c r="BRD31" s="61"/>
      <c r="BRE31" s="61"/>
      <c r="BRF31" s="61"/>
      <c r="BRG31" s="61"/>
      <c r="BRH31" s="61"/>
      <c r="BRI31" s="61"/>
      <c r="BRJ31" s="61"/>
      <c r="BRK31" s="61"/>
      <c r="BRL31" s="61"/>
      <c r="BRM31" s="61"/>
      <c r="BRN31" s="61"/>
      <c r="BRO31" s="61"/>
      <c r="BRP31" s="61"/>
      <c r="BRQ31" s="61"/>
      <c r="BRR31" s="61"/>
      <c r="BRS31" s="61"/>
      <c r="BRT31" s="61"/>
      <c r="BRU31" s="61"/>
      <c r="BRV31" s="61"/>
      <c r="BRW31" s="61"/>
      <c r="BRX31" s="61"/>
      <c r="BRY31" s="61"/>
      <c r="BRZ31" s="61"/>
      <c r="BSA31" s="61"/>
      <c r="BSB31" s="61"/>
      <c r="BSC31" s="61"/>
      <c r="BSD31" s="61"/>
      <c r="BSE31" s="61"/>
      <c r="BSF31" s="61"/>
      <c r="BSG31" s="61"/>
      <c r="BSH31" s="61"/>
      <c r="BSI31" s="61"/>
      <c r="BSJ31" s="61"/>
      <c r="BSK31" s="61"/>
      <c r="BSL31" s="61"/>
      <c r="BSM31" s="61"/>
      <c r="BSN31" s="61"/>
      <c r="BSO31" s="61"/>
      <c r="BSP31" s="61"/>
      <c r="BSQ31" s="61"/>
      <c r="BSR31" s="61"/>
      <c r="BSS31" s="61"/>
      <c r="BST31" s="61"/>
      <c r="BSU31" s="61"/>
      <c r="BSV31" s="61"/>
      <c r="BSW31" s="61"/>
      <c r="BSX31" s="61"/>
      <c r="BSY31" s="61"/>
      <c r="BSZ31" s="61"/>
      <c r="BTA31" s="61"/>
      <c r="BTB31" s="61"/>
      <c r="BTC31" s="61"/>
      <c r="BTD31" s="61"/>
      <c r="BTE31" s="61"/>
      <c r="BTF31" s="61"/>
      <c r="BTG31" s="61"/>
      <c r="BTH31" s="61"/>
      <c r="BTI31" s="61"/>
      <c r="BTJ31" s="61"/>
      <c r="BTK31" s="61"/>
      <c r="BTL31" s="61"/>
      <c r="BTM31" s="61"/>
      <c r="BTN31" s="61"/>
      <c r="BTO31" s="61"/>
      <c r="BTP31" s="61"/>
      <c r="BTQ31" s="61"/>
      <c r="BTR31" s="61"/>
      <c r="BTS31" s="61"/>
      <c r="BTT31" s="61"/>
      <c r="BTU31" s="61"/>
      <c r="BTV31" s="61"/>
      <c r="BTW31" s="61"/>
      <c r="BTX31" s="61"/>
      <c r="BTY31" s="61"/>
      <c r="BTZ31" s="61"/>
      <c r="BUA31" s="61"/>
      <c r="BUB31" s="61"/>
      <c r="BUC31" s="61"/>
      <c r="BUD31" s="61"/>
      <c r="BUE31" s="61"/>
      <c r="BUF31" s="61"/>
      <c r="BUG31" s="61"/>
      <c r="BUH31" s="61"/>
      <c r="BUI31" s="61"/>
      <c r="BUJ31" s="61"/>
      <c r="BUK31" s="61"/>
      <c r="BUL31" s="61"/>
      <c r="BUM31" s="61"/>
      <c r="BUN31" s="61"/>
      <c r="BUO31" s="61"/>
      <c r="BUP31" s="61"/>
      <c r="BUQ31" s="61"/>
      <c r="BUR31" s="61"/>
      <c r="BUS31" s="61"/>
      <c r="BUT31" s="61"/>
      <c r="BUU31" s="61"/>
      <c r="BUV31" s="61"/>
      <c r="BUW31" s="61"/>
      <c r="BUX31" s="61"/>
      <c r="BUY31" s="61"/>
      <c r="BUZ31" s="61"/>
      <c r="BVA31" s="61"/>
      <c r="BVB31" s="61"/>
      <c r="BVC31" s="61"/>
      <c r="BVD31" s="61"/>
      <c r="BVE31" s="61"/>
      <c r="BVF31" s="61"/>
      <c r="BVG31" s="61"/>
      <c r="BVH31" s="61"/>
      <c r="BVI31" s="61"/>
      <c r="BVJ31" s="61"/>
      <c r="BVK31" s="61"/>
      <c r="BVL31" s="61"/>
      <c r="BVM31" s="61"/>
      <c r="BVN31" s="61"/>
      <c r="BVO31" s="61"/>
      <c r="BVP31" s="61"/>
      <c r="BVQ31" s="61"/>
      <c r="BVR31" s="61"/>
      <c r="BVS31" s="61"/>
      <c r="BVT31" s="61"/>
      <c r="BVU31" s="61"/>
      <c r="BVV31" s="61"/>
      <c r="BVW31" s="61"/>
      <c r="BVX31" s="61"/>
      <c r="BVY31" s="61"/>
      <c r="BVZ31" s="61"/>
      <c r="BWA31" s="61"/>
      <c r="BWB31" s="61"/>
      <c r="BWC31" s="61"/>
      <c r="BWD31" s="61"/>
      <c r="BWE31" s="61"/>
      <c r="BWF31" s="61"/>
      <c r="BWG31" s="61"/>
      <c r="BWH31" s="61"/>
      <c r="BWI31" s="61"/>
      <c r="BWJ31" s="61"/>
      <c r="BWK31" s="61"/>
      <c r="BWL31" s="61"/>
      <c r="BWM31" s="61"/>
      <c r="BWN31" s="61"/>
      <c r="BWO31" s="61"/>
      <c r="BWP31" s="61"/>
      <c r="BWQ31" s="61"/>
      <c r="BWR31" s="61"/>
      <c r="BWS31" s="61"/>
      <c r="BWT31" s="61"/>
      <c r="BWU31" s="61"/>
      <c r="BWV31" s="61"/>
      <c r="BWW31" s="61"/>
      <c r="BWX31" s="61"/>
      <c r="BWY31" s="61"/>
      <c r="BWZ31" s="61"/>
      <c r="BXA31" s="61"/>
      <c r="BXB31" s="61"/>
      <c r="BXC31" s="61"/>
      <c r="BXD31" s="61"/>
      <c r="BXE31" s="61"/>
      <c r="BXF31" s="61"/>
      <c r="BXG31" s="61"/>
      <c r="BXH31" s="61"/>
      <c r="BXI31" s="61"/>
      <c r="BXJ31" s="61"/>
      <c r="BXK31" s="61"/>
      <c r="BXL31" s="61"/>
      <c r="BXM31" s="61"/>
      <c r="BXN31" s="61"/>
      <c r="BXO31" s="61"/>
      <c r="BXP31" s="61"/>
      <c r="BXQ31" s="61"/>
      <c r="BXR31" s="61"/>
      <c r="BXS31" s="61"/>
      <c r="BXT31" s="61"/>
      <c r="BXU31" s="61"/>
      <c r="BXV31" s="61"/>
      <c r="BXW31" s="61"/>
      <c r="BXX31" s="61"/>
      <c r="BXY31" s="61"/>
      <c r="BXZ31" s="61"/>
      <c r="BYA31" s="61"/>
      <c r="BYB31" s="61"/>
      <c r="BYC31" s="61"/>
      <c r="BYD31" s="61"/>
      <c r="BYE31" s="61"/>
      <c r="BYF31" s="61"/>
      <c r="BYG31" s="61"/>
      <c r="BYH31" s="61"/>
      <c r="BYI31" s="61"/>
      <c r="BYJ31" s="61"/>
      <c r="BYK31" s="61"/>
      <c r="BYL31" s="61"/>
      <c r="BYM31" s="61"/>
      <c r="BYN31" s="61"/>
      <c r="BYO31" s="61"/>
      <c r="BYP31" s="61"/>
      <c r="BYQ31" s="61"/>
      <c r="BYR31" s="61"/>
      <c r="BYS31" s="61"/>
      <c r="BYT31" s="61"/>
      <c r="BYU31" s="61"/>
      <c r="BYV31" s="61"/>
      <c r="BYW31" s="61"/>
      <c r="BYX31" s="61"/>
      <c r="BYY31" s="61"/>
      <c r="BYZ31" s="61"/>
      <c r="BZA31" s="61"/>
      <c r="BZB31" s="61"/>
      <c r="BZC31" s="61"/>
      <c r="BZD31" s="61"/>
      <c r="BZE31" s="61"/>
      <c r="BZF31" s="61"/>
      <c r="BZG31" s="61"/>
      <c r="BZH31" s="61"/>
      <c r="BZI31" s="61"/>
      <c r="BZJ31" s="61"/>
      <c r="BZK31" s="61"/>
      <c r="BZL31" s="61"/>
      <c r="BZM31" s="61"/>
      <c r="BZN31" s="61"/>
      <c r="BZO31" s="61"/>
      <c r="BZP31" s="61"/>
      <c r="BZQ31" s="61"/>
      <c r="BZR31" s="61"/>
      <c r="BZS31" s="61"/>
      <c r="BZT31" s="61"/>
      <c r="BZU31" s="61"/>
      <c r="BZV31" s="61"/>
      <c r="BZW31" s="61"/>
      <c r="BZX31" s="61"/>
      <c r="BZY31" s="61"/>
      <c r="BZZ31" s="61"/>
      <c r="CAA31" s="61"/>
      <c r="CAB31" s="61"/>
      <c r="CAC31" s="61"/>
      <c r="CAD31" s="61"/>
      <c r="CAE31" s="61"/>
      <c r="CAF31" s="61"/>
      <c r="CAG31" s="61"/>
      <c r="CAH31" s="61"/>
      <c r="CAI31" s="61"/>
      <c r="CAJ31" s="61"/>
      <c r="CAK31" s="61"/>
      <c r="CAL31" s="61"/>
      <c r="CAM31" s="61"/>
      <c r="CAN31" s="61"/>
      <c r="CAO31" s="61"/>
      <c r="CAP31" s="61"/>
      <c r="CAQ31" s="61"/>
      <c r="CAR31" s="61"/>
      <c r="CAS31" s="61"/>
      <c r="CAT31" s="61"/>
      <c r="CAU31" s="61"/>
      <c r="CAV31" s="61"/>
      <c r="CAW31" s="61"/>
      <c r="CAX31" s="61"/>
      <c r="CAY31" s="61"/>
      <c r="CAZ31" s="61"/>
      <c r="CBA31" s="61"/>
      <c r="CBB31" s="61"/>
      <c r="CBC31" s="61"/>
      <c r="CBD31" s="61"/>
      <c r="CBE31" s="61"/>
      <c r="CBF31" s="61"/>
      <c r="CBG31" s="61"/>
      <c r="CBH31" s="61"/>
      <c r="CBI31" s="61"/>
      <c r="CBJ31" s="61"/>
      <c r="CBK31" s="61"/>
      <c r="CBL31" s="61"/>
      <c r="CBM31" s="61"/>
      <c r="CBN31" s="61"/>
      <c r="CBO31" s="61"/>
      <c r="CBP31" s="61"/>
      <c r="CBQ31" s="61"/>
      <c r="CBR31" s="61"/>
      <c r="CBS31" s="61"/>
      <c r="CBT31" s="61"/>
      <c r="CBU31" s="61"/>
      <c r="CBV31" s="61"/>
      <c r="CBW31" s="61"/>
      <c r="CBX31" s="61"/>
      <c r="CBY31" s="61"/>
      <c r="CBZ31" s="61"/>
      <c r="CCA31" s="61"/>
      <c r="CCB31" s="61"/>
      <c r="CCC31" s="61"/>
      <c r="CCD31" s="61"/>
      <c r="CCE31" s="61"/>
      <c r="CCF31" s="61"/>
      <c r="CCG31" s="61"/>
      <c r="CCH31" s="61"/>
      <c r="CCI31" s="61"/>
      <c r="CCJ31" s="61"/>
      <c r="CCK31" s="61"/>
      <c r="CCL31" s="61"/>
      <c r="CCM31" s="61"/>
      <c r="CCN31" s="61"/>
      <c r="CCO31" s="61"/>
      <c r="CCP31" s="61"/>
      <c r="CCQ31" s="61"/>
      <c r="CCR31" s="61"/>
      <c r="CCS31" s="61"/>
      <c r="CCT31" s="61"/>
      <c r="CCU31" s="61"/>
      <c r="CCV31" s="61"/>
      <c r="CCW31" s="61"/>
      <c r="CCX31" s="61"/>
      <c r="CCY31" s="61"/>
      <c r="CCZ31" s="61"/>
      <c r="CDA31" s="61"/>
      <c r="CDB31" s="61"/>
      <c r="CDC31" s="61"/>
      <c r="CDD31" s="61"/>
      <c r="CDE31" s="61"/>
      <c r="CDF31" s="61"/>
      <c r="CDG31" s="61"/>
      <c r="CDH31" s="61"/>
      <c r="CDI31" s="61"/>
      <c r="CDJ31" s="61"/>
      <c r="CDK31" s="61"/>
      <c r="CDL31" s="61"/>
      <c r="CDM31" s="61"/>
      <c r="CDN31" s="61"/>
      <c r="CDO31" s="61"/>
      <c r="CDP31" s="61"/>
      <c r="CDQ31" s="61"/>
      <c r="CDR31" s="61"/>
      <c r="CDS31" s="61"/>
      <c r="CDT31" s="61"/>
      <c r="CDU31" s="61"/>
      <c r="CDV31" s="61"/>
      <c r="CDW31" s="61"/>
      <c r="CDX31" s="61"/>
      <c r="CDY31" s="61"/>
      <c r="CDZ31" s="61"/>
      <c r="CEA31" s="61"/>
      <c r="CEB31" s="61"/>
      <c r="CEC31" s="61"/>
      <c r="CED31" s="61"/>
      <c r="CEE31" s="61"/>
      <c r="CEF31" s="61"/>
      <c r="CEG31" s="61"/>
      <c r="CEH31" s="61"/>
      <c r="CEI31" s="61"/>
      <c r="CEJ31" s="61"/>
      <c r="CEK31" s="61"/>
      <c r="CEL31" s="61"/>
      <c r="CEM31" s="61"/>
      <c r="CEN31" s="61"/>
      <c r="CEO31" s="61"/>
      <c r="CEP31" s="61"/>
      <c r="CEQ31" s="61"/>
      <c r="CER31" s="61"/>
      <c r="CES31" s="61"/>
      <c r="CET31" s="61"/>
      <c r="CEU31" s="61"/>
      <c r="CEV31" s="61"/>
      <c r="CEW31" s="61"/>
      <c r="CEX31" s="61"/>
      <c r="CEY31" s="61"/>
      <c r="CEZ31" s="61"/>
      <c r="CFA31" s="61"/>
      <c r="CFB31" s="61"/>
      <c r="CFC31" s="61"/>
      <c r="CFD31" s="61"/>
      <c r="CFE31" s="61"/>
      <c r="CFF31" s="61"/>
      <c r="CFG31" s="61"/>
      <c r="CFH31" s="61"/>
      <c r="CFI31" s="61"/>
      <c r="CFJ31" s="61"/>
      <c r="CFK31" s="61"/>
      <c r="CFL31" s="61"/>
      <c r="CFM31" s="61"/>
      <c r="CFN31" s="61"/>
      <c r="CFO31" s="61"/>
      <c r="CFP31" s="61"/>
      <c r="CFQ31" s="61"/>
      <c r="CFR31" s="61"/>
      <c r="CFS31" s="61"/>
      <c r="CFT31" s="61"/>
      <c r="CFU31" s="61"/>
      <c r="CFV31" s="61"/>
      <c r="CFW31" s="61"/>
      <c r="CFX31" s="61"/>
      <c r="CFY31" s="61"/>
      <c r="CFZ31" s="61"/>
      <c r="CGA31" s="61"/>
      <c r="CGB31" s="61"/>
      <c r="CGC31" s="61"/>
      <c r="CGD31" s="61"/>
      <c r="CGE31" s="61"/>
      <c r="CGF31" s="61"/>
      <c r="CGG31" s="61"/>
      <c r="CGH31" s="61"/>
      <c r="CGI31" s="61"/>
      <c r="CGJ31" s="61"/>
      <c r="CGK31" s="61"/>
      <c r="CGL31" s="61"/>
      <c r="CGM31" s="61"/>
      <c r="CGN31" s="61"/>
      <c r="CGO31" s="61"/>
      <c r="CGP31" s="61"/>
      <c r="CGQ31" s="61"/>
      <c r="CGR31" s="61"/>
      <c r="CGS31" s="61"/>
      <c r="CGT31" s="61"/>
      <c r="CGU31" s="61"/>
      <c r="CGV31" s="61"/>
      <c r="CGW31" s="61"/>
      <c r="CGX31" s="61"/>
      <c r="CGY31" s="61"/>
      <c r="CGZ31" s="61"/>
      <c r="CHA31" s="61"/>
      <c r="CHB31" s="61"/>
      <c r="CHC31" s="61"/>
      <c r="CHD31" s="61"/>
      <c r="CHE31" s="61"/>
      <c r="CHF31" s="61"/>
      <c r="CHG31" s="61"/>
      <c r="CHH31" s="61"/>
      <c r="CHI31" s="61"/>
      <c r="CHJ31" s="61"/>
      <c r="CHK31" s="61"/>
      <c r="CHL31" s="61"/>
      <c r="CHM31" s="61"/>
      <c r="CHN31" s="61"/>
      <c r="CHO31" s="61"/>
      <c r="CHP31" s="61"/>
      <c r="CHQ31" s="61"/>
      <c r="CHR31" s="61"/>
      <c r="CHS31" s="61"/>
      <c r="CHT31" s="61"/>
      <c r="CHU31" s="61"/>
      <c r="CHV31" s="61"/>
      <c r="CHW31" s="61"/>
      <c r="CHX31" s="61"/>
      <c r="CHY31" s="61"/>
      <c r="CHZ31" s="61"/>
      <c r="CIA31" s="61"/>
      <c r="CIB31" s="61"/>
      <c r="CIC31" s="61"/>
      <c r="CID31" s="61"/>
      <c r="CIE31" s="61"/>
      <c r="CIF31" s="61"/>
      <c r="CIG31" s="61"/>
      <c r="CIH31" s="61"/>
      <c r="CII31" s="61"/>
      <c r="CIJ31" s="61"/>
      <c r="CIK31" s="61"/>
      <c r="CIL31" s="61"/>
      <c r="CIM31" s="61"/>
      <c r="CIN31" s="61"/>
      <c r="CIO31" s="61"/>
      <c r="CIP31" s="61"/>
      <c r="CIQ31" s="61"/>
      <c r="CIR31" s="61"/>
      <c r="CIS31" s="61"/>
      <c r="CIT31" s="61"/>
      <c r="CIU31" s="61"/>
      <c r="CIV31" s="61"/>
      <c r="CIW31" s="61"/>
      <c r="CIX31" s="61"/>
      <c r="CIY31" s="61"/>
      <c r="CIZ31" s="61"/>
      <c r="CJA31" s="61"/>
      <c r="CJB31" s="61"/>
      <c r="CJC31" s="61"/>
      <c r="CJD31" s="61"/>
      <c r="CJE31" s="61"/>
      <c r="CJF31" s="61"/>
      <c r="CJG31" s="61"/>
      <c r="CJH31" s="61"/>
      <c r="CJI31" s="61"/>
      <c r="CJJ31" s="61"/>
      <c r="CJK31" s="61"/>
      <c r="CJL31" s="61"/>
      <c r="CJM31" s="61"/>
      <c r="CJN31" s="61"/>
      <c r="CJO31" s="61"/>
      <c r="CJP31" s="61"/>
      <c r="CJQ31" s="61"/>
      <c r="CJR31" s="61"/>
      <c r="CJS31" s="61"/>
      <c r="CJT31" s="61"/>
      <c r="CJU31" s="61"/>
      <c r="CJV31" s="61"/>
      <c r="CJW31" s="61"/>
      <c r="CJX31" s="61"/>
      <c r="CJY31" s="61"/>
      <c r="CJZ31" s="61"/>
      <c r="CKA31" s="61"/>
      <c r="CKB31" s="61"/>
      <c r="CKC31" s="61"/>
      <c r="CKD31" s="61"/>
      <c r="CKE31" s="61"/>
      <c r="CKF31" s="61"/>
      <c r="CKG31" s="61"/>
      <c r="CKH31" s="61"/>
      <c r="CKI31" s="61"/>
      <c r="CKJ31" s="61"/>
      <c r="CKK31" s="61"/>
      <c r="CKL31" s="61"/>
      <c r="CKM31" s="61"/>
      <c r="CKN31" s="61"/>
      <c r="CKO31" s="61"/>
      <c r="CKP31" s="61"/>
      <c r="CKQ31" s="61"/>
      <c r="CKR31" s="61"/>
      <c r="CKS31" s="61"/>
      <c r="CKT31" s="61"/>
      <c r="CKU31" s="61"/>
      <c r="CKV31" s="61"/>
      <c r="CKW31" s="61"/>
      <c r="CKX31" s="61"/>
      <c r="CKY31" s="61"/>
      <c r="CKZ31" s="61"/>
      <c r="CLA31" s="61"/>
      <c r="CLB31" s="61"/>
      <c r="CLC31" s="61"/>
      <c r="CLD31" s="61"/>
      <c r="CLE31" s="61"/>
      <c r="CLF31" s="61"/>
      <c r="CLG31" s="61"/>
      <c r="CLH31" s="61"/>
      <c r="CLI31" s="61"/>
      <c r="CLJ31" s="61"/>
      <c r="CLK31" s="61"/>
      <c r="CLL31" s="61"/>
      <c r="CLM31" s="61"/>
      <c r="CLN31" s="61"/>
      <c r="CLO31" s="61"/>
      <c r="CLP31" s="61"/>
      <c r="CLQ31" s="61"/>
      <c r="CLR31" s="61"/>
      <c r="CLS31" s="61"/>
      <c r="CLT31" s="61"/>
      <c r="CLU31" s="61"/>
      <c r="CLV31" s="61"/>
      <c r="CLW31" s="61"/>
      <c r="CLX31" s="61"/>
      <c r="CLY31" s="61"/>
      <c r="CLZ31" s="61"/>
      <c r="CMA31" s="61"/>
      <c r="CMB31" s="61"/>
      <c r="CMC31" s="61"/>
      <c r="CMD31" s="61"/>
      <c r="CME31" s="61"/>
      <c r="CMF31" s="61"/>
      <c r="CMG31" s="61"/>
      <c r="CMH31" s="61"/>
      <c r="CMI31" s="61"/>
      <c r="CMJ31" s="61"/>
      <c r="CMK31" s="61"/>
      <c r="CML31" s="61"/>
      <c r="CMM31" s="61"/>
      <c r="CMN31" s="61"/>
      <c r="CMO31" s="61"/>
      <c r="CMP31" s="61"/>
      <c r="CMQ31" s="61"/>
      <c r="CMR31" s="61"/>
      <c r="CMS31" s="61"/>
      <c r="CMT31" s="61"/>
      <c r="CMU31" s="61"/>
      <c r="CMV31" s="61"/>
      <c r="CMW31" s="61"/>
      <c r="CMX31" s="61"/>
      <c r="CMY31" s="61"/>
      <c r="CMZ31" s="61"/>
      <c r="CNA31" s="61"/>
      <c r="CNB31" s="61"/>
      <c r="CNC31" s="61"/>
      <c r="CND31" s="61"/>
      <c r="CNE31" s="61"/>
      <c r="CNF31" s="61"/>
      <c r="CNG31" s="61"/>
      <c r="CNH31" s="61"/>
      <c r="CNI31" s="61"/>
      <c r="CNJ31" s="61"/>
      <c r="CNK31" s="61"/>
      <c r="CNL31" s="61"/>
      <c r="CNM31" s="61"/>
      <c r="CNN31" s="61"/>
      <c r="CNO31" s="61"/>
      <c r="CNP31" s="61"/>
      <c r="CNQ31" s="61"/>
      <c r="CNR31" s="61"/>
      <c r="CNS31" s="61"/>
      <c r="CNT31" s="61"/>
      <c r="CNU31" s="61"/>
      <c r="CNV31" s="61"/>
      <c r="CNW31" s="61"/>
      <c r="CNX31" s="61"/>
      <c r="CNY31" s="61"/>
      <c r="CNZ31" s="61"/>
      <c r="COA31" s="61"/>
      <c r="COB31" s="61"/>
      <c r="COC31" s="61"/>
      <c r="COD31" s="61"/>
      <c r="COE31" s="61"/>
      <c r="COF31" s="61"/>
      <c r="COG31" s="61"/>
      <c r="COH31" s="61"/>
      <c r="COI31" s="61"/>
      <c r="COJ31" s="61"/>
      <c r="COK31" s="61"/>
      <c r="COL31" s="61"/>
      <c r="COM31" s="61"/>
      <c r="CON31" s="61"/>
      <c r="COO31" s="61"/>
      <c r="COP31" s="61"/>
      <c r="COQ31" s="61"/>
      <c r="COR31" s="61"/>
      <c r="COS31" s="61"/>
      <c r="COT31" s="61"/>
      <c r="COU31" s="61"/>
      <c r="COV31" s="61"/>
      <c r="COW31" s="61"/>
      <c r="COX31" s="61"/>
      <c r="COY31" s="61"/>
      <c r="COZ31" s="61"/>
      <c r="CPA31" s="61"/>
      <c r="CPB31" s="61"/>
      <c r="CPC31" s="61"/>
      <c r="CPD31" s="61"/>
      <c r="CPE31" s="61"/>
      <c r="CPF31" s="61"/>
      <c r="CPG31" s="61"/>
      <c r="CPH31" s="61"/>
      <c r="CPI31" s="61"/>
      <c r="CPJ31" s="61"/>
      <c r="CPK31" s="61"/>
      <c r="CPL31" s="61"/>
      <c r="CPM31" s="61"/>
      <c r="CPN31" s="61"/>
      <c r="CPO31" s="61"/>
      <c r="CPP31" s="61"/>
      <c r="CPQ31" s="61"/>
      <c r="CPR31" s="61"/>
      <c r="CPS31" s="61"/>
      <c r="CPT31" s="61"/>
      <c r="CPU31" s="61"/>
      <c r="CPV31" s="61"/>
      <c r="CPW31" s="61"/>
      <c r="CPX31" s="61"/>
      <c r="CPY31" s="61"/>
      <c r="CPZ31" s="61"/>
      <c r="CQA31" s="61"/>
      <c r="CQB31" s="61"/>
      <c r="CQC31" s="61"/>
      <c r="CQD31" s="61"/>
      <c r="CQE31" s="61"/>
      <c r="CQF31" s="61"/>
      <c r="CQG31" s="61"/>
      <c r="CQH31" s="61"/>
      <c r="CQI31" s="61"/>
      <c r="CQJ31" s="61"/>
      <c r="CQK31" s="61"/>
      <c r="CQL31" s="61"/>
      <c r="CQM31" s="61"/>
      <c r="CQN31" s="61"/>
      <c r="CQO31" s="61"/>
      <c r="CQP31" s="61"/>
      <c r="CQQ31" s="61"/>
      <c r="CQR31" s="61"/>
      <c r="CQS31" s="61"/>
      <c r="CQT31" s="61"/>
      <c r="CQU31" s="61"/>
      <c r="CQV31" s="61"/>
      <c r="CQW31" s="61"/>
      <c r="CQX31" s="61"/>
      <c r="CQY31" s="61"/>
      <c r="CQZ31" s="61"/>
      <c r="CRA31" s="61"/>
      <c r="CRB31" s="61"/>
      <c r="CRC31" s="61"/>
      <c r="CRD31" s="61"/>
      <c r="CRE31" s="61"/>
      <c r="CRF31" s="61"/>
      <c r="CRG31" s="61"/>
      <c r="CRH31" s="61"/>
      <c r="CRI31" s="61"/>
      <c r="CRJ31" s="61"/>
      <c r="CRK31" s="61"/>
      <c r="CRL31" s="61"/>
      <c r="CRM31" s="61"/>
      <c r="CRN31" s="61"/>
      <c r="CRO31" s="61"/>
      <c r="CRP31" s="61"/>
      <c r="CRQ31" s="61"/>
      <c r="CRR31" s="61"/>
      <c r="CRS31" s="61"/>
      <c r="CRT31" s="61"/>
      <c r="CRU31" s="61"/>
      <c r="CRV31" s="61"/>
      <c r="CRW31" s="61"/>
      <c r="CRX31" s="61"/>
      <c r="CRY31" s="61"/>
      <c r="CRZ31" s="61"/>
      <c r="CSA31" s="61"/>
      <c r="CSB31" s="61"/>
      <c r="CSC31" s="61"/>
      <c r="CSD31" s="61"/>
      <c r="CSE31" s="61"/>
      <c r="CSF31" s="61"/>
      <c r="CSG31" s="61"/>
      <c r="CSH31" s="61"/>
      <c r="CSI31" s="61"/>
      <c r="CSJ31" s="61"/>
      <c r="CSK31" s="61"/>
      <c r="CSL31" s="61"/>
      <c r="CSM31" s="61"/>
      <c r="CSN31" s="61"/>
      <c r="CSO31" s="61"/>
      <c r="CSP31" s="61"/>
      <c r="CSQ31" s="61"/>
      <c r="CSR31" s="61"/>
      <c r="CSS31" s="61"/>
      <c r="CST31" s="61"/>
      <c r="CSU31" s="61"/>
      <c r="CSV31" s="61"/>
      <c r="CSW31" s="61"/>
      <c r="CSX31" s="61"/>
      <c r="CSY31" s="61"/>
      <c r="CSZ31" s="61"/>
      <c r="CTA31" s="61"/>
      <c r="CTB31" s="61"/>
      <c r="CTC31" s="61"/>
      <c r="CTD31" s="61"/>
      <c r="CTE31" s="61"/>
      <c r="CTF31" s="61"/>
      <c r="CTG31" s="61"/>
      <c r="CTH31" s="61"/>
      <c r="CTI31" s="61"/>
      <c r="CTJ31" s="61"/>
      <c r="CTK31" s="61"/>
      <c r="CTL31" s="61"/>
      <c r="CTM31" s="61"/>
      <c r="CTN31" s="61"/>
      <c r="CTO31" s="61"/>
      <c r="CTP31" s="61"/>
      <c r="CTQ31" s="61"/>
      <c r="CTR31" s="61"/>
      <c r="CTS31" s="61"/>
      <c r="CTT31" s="61"/>
      <c r="CTU31" s="61"/>
      <c r="CTV31" s="61"/>
      <c r="CTW31" s="61"/>
      <c r="CTX31" s="61"/>
      <c r="CTY31" s="61"/>
      <c r="CTZ31" s="61"/>
      <c r="CUA31" s="61"/>
      <c r="CUB31" s="61"/>
      <c r="CUC31" s="61"/>
      <c r="CUD31" s="61"/>
      <c r="CUE31" s="61"/>
      <c r="CUF31" s="61"/>
      <c r="CUG31" s="61"/>
      <c r="CUH31" s="61"/>
      <c r="CUI31" s="61"/>
      <c r="CUJ31" s="61"/>
      <c r="CUK31" s="61"/>
      <c r="CUL31" s="61"/>
      <c r="CUM31" s="61"/>
      <c r="CUN31" s="61"/>
      <c r="CUO31" s="61"/>
      <c r="CUP31" s="61"/>
      <c r="CUQ31" s="61"/>
      <c r="CUR31" s="61"/>
      <c r="CUS31" s="61"/>
      <c r="CUT31" s="61"/>
      <c r="CUU31" s="61"/>
      <c r="CUV31" s="61"/>
      <c r="CUW31" s="61"/>
      <c r="CUX31" s="61"/>
      <c r="CUY31" s="61"/>
      <c r="CUZ31" s="61"/>
      <c r="CVA31" s="61"/>
      <c r="CVB31" s="61"/>
      <c r="CVC31" s="61"/>
      <c r="CVD31" s="61"/>
      <c r="CVE31" s="61"/>
      <c r="CVF31" s="61"/>
      <c r="CVG31" s="61"/>
      <c r="CVH31" s="61"/>
      <c r="CVI31" s="61"/>
      <c r="CVJ31" s="61"/>
      <c r="CVK31" s="61"/>
      <c r="CVL31" s="61"/>
      <c r="CVM31" s="61"/>
      <c r="CVN31" s="61"/>
      <c r="CVO31" s="61"/>
      <c r="CVP31" s="61"/>
      <c r="CVQ31" s="61"/>
      <c r="CVR31" s="61"/>
      <c r="CVS31" s="61"/>
      <c r="CVT31" s="61"/>
      <c r="CVU31" s="61"/>
      <c r="CVV31" s="61"/>
      <c r="CVW31" s="61"/>
      <c r="CVX31" s="61"/>
      <c r="CVY31" s="61"/>
      <c r="CVZ31" s="61"/>
      <c r="CWA31" s="61"/>
      <c r="CWB31" s="61"/>
      <c r="CWC31" s="61"/>
      <c r="CWD31" s="61"/>
      <c r="CWE31" s="61"/>
      <c r="CWF31" s="61"/>
      <c r="CWG31" s="61"/>
      <c r="CWH31" s="61"/>
      <c r="CWI31" s="61"/>
      <c r="CWJ31" s="61"/>
      <c r="CWK31" s="61"/>
      <c r="CWL31" s="61"/>
      <c r="CWM31" s="61"/>
      <c r="CWN31" s="61"/>
      <c r="CWO31" s="61"/>
      <c r="CWP31" s="61"/>
      <c r="CWQ31" s="61"/>
      <c r="CWR31" s="61"/>
      <c r="CWS31" s="61"/>
      <c r="CWT31" s="61"/>
      <c r="CWU31" s="61"/>
      <c r="CWV31" s="61"/>
      <c r="CWW31" s="61"/>
      <c r="CWX31" s="61"/>
      <c r="CWY31" s="61"/>
      <c r="CWZ31" s="61"/>
      <c r="CXA31" s="61"/>
      <c r="CXB31" s="61"/>
      <c r="CXC31" s="61"/>
      <c r="CXD31" s="61"/>
      <c r="CXE31" s="61"/>
      <c r="CXF31" s="61"/>
      <c r="CXG31" s="61"/>
      <c r="CXH31" s="61"/>
      <c r="CXI31" s="61"/>
      <c r="CXJ31" s="61"/>
      <c r="CXK31" s="61"/>
      <c r="CXL31" s="61"/>
      <c r="CXM31" s="61"/>
      <c r="CXN31" s="61"/>
      <c r="CXO31" s="61"/>
      <c r="CXP31" s="61"/>
      <c r="CXQ31" s="61"/>
      <c r="CXR31" s="61"/>
      <c r="CXS31" s="61"/>
      <c r="CXT31" s="61"/>
      <c r="CXU31" s="61"/>
      <c r="CXV31" s="61"/>
      <c r="CXW31" s="61"/>
      <c r="CXX31" s="61"/>
      <c r="CXY31" s="61"/>
      <c r="CXZ31" s="61"/>
      <c r="CYA31" s="61"/>
      <c r="CYB31" s="61"/>
      <c r="CYC31" s="61"/>
      <c r="CYD31" s="61"/>
      <c r="CYE31" s="61"/>
      <c r="CYF31" s="61"/>
      <c r="CYG31" s="61"/>
      <c r="CYH31" s="61"/>
      <c r="CYI31" s="61"/>
      <c r="CYJ31" s="61"/>
      <c r="CYK31" s="61"/>
      <c r="CYL31" s="61"/>
      <c r="CYM31" s="61"/>
      <c r="CYN31" s="61"/>
      <c r="CYO31" s="61"/>
      <c r="CYP31" s="61"/>
      <c r="CYQ31" s="61"/>
      <c r="CYR31" s="61"/>
      <c r="CYS31" s="61"/>
      <c r="CYT31" s="61"/>
      <c r="CYU31" s="61"/>
      <c r="CYV31" s="61"/>
      <c r="CYW31" s="61"/>
      <c r="CYX31" s="61"/>
      <c r="CYY31" s="61"/>
      <c r="CYZ31" s="61"/>
      <c r="CZA31" s="61"/>
      <c r="CZB31" s="61"/>
      <c r="CZC31" s="61"/>
      <c r="CZD31" s="61"/>
      <c r="CZE31" s="61"/>
      <c r="CZF31" s="61"/>
      <c r="CZG31" s="61"/>
      <c r="CZH31" s="61"/>
      <c r="CZI31" s="61"/>
      <c r="CZJ31" s="61"/>
      <c r="CZK31" s="61"/>
      <c r="CZL31" s="61"/>
      <c r="CZM31" s="61"/>
      <c r="CZN31" s="61"/>
      <c r="CZO31" s="61"/>
      <c r="CZP31" s="61"/>
      <c r="CZQ31" s="61"/>
      <c r="CZR31" s="61"/>
      <c r="CZS31" s="61"/>
      <c r="CZT31" s="61"/>
      <c r="CZU31" s="61"/>
      <c r="CZV31" s="61"/>
      <c r="CZW31" s="61"/>
      <c r="CZX31" s="61"/>
      <c r="CZY31" s="61"/>
      <c r="CZZ31" s="61"/>
      <c r="DAA31" s="61"/>
      <c r="DAB31" s="61"/>
      <c r="DAC31" s="61"/>
      <c r="DAD31" s="61"/>
      <c r="DAE31" s="61"/>
      <c r="DAF31" s="61"/>
      <c r="DAG31" s="61"/>
      <c r="DAH31" s="61"/>
      <c r="DAI31" s="61"/>
      <c r="DAJ31" s="61"/>
      <c r="DAK31" s="61"/>
      <c r="DAL31" s="61"/>
      <c r="DAM31" s="61"/>
      <c r="DAN31" s="61"/>
      <c r="DAO31" s="61"/>
      <c r="DAP31" s="61"/>
      <c r="DAQ31" s="61"/>
      <c r="DAR31" s="61"/>
      <c r="DAS31" s="61"/>
      <c r="DAT31" s="61"/>
      <c r="DAU31" s="61"/>
      <c r="DAV31" s="61"/>
      <c r="DAW31" s="61"/>
      <c r="DAX31" s="61"/>
      <c r="DAY31" s="61"/>
      <c r="DAZ31" s="61"/>
      <c r="DBA31" s="61"/>
      <c r="DBB31" s="61"/>
      <c r="DBC31" s="61"/>
      <c r="DBD31" s="61"/>
      <c r="DBE31" s="61"/>
      <c r="DBF31" s="61"/>
      <c r="DBG31" s="61"/>
      <c r="DBH31" s="61"/>
      <c r="DBI31" s="61"/>
      <c r="DBJ31" s="61"/>
      <c r="DBK31" s="61"/>
      <c r="DBL31" s="61"/>
      <c r="DBM31" s="61"/>
      <c r="DBN31" s="61"/>
      <c r="DBO31" s="61"/>
      <c r="DBP31" s="61"/>
      <c r="DBQ31" s="61"/>
      <c r="DBR31" s="61"/>
      <c r="DBS31" s="61"/>
      <c r="DBT31" s="61"/>
      <c r="DBU31" s="61"/>
      <c r="DBV31" s="61"/>
      <c r="DBW31" s="61"/>
      <c r="DBX31" s="61"/>
      <c r="DBY31" s="61"/>
      <c r="DBZ31" s="61"/>
      <c r="DCA31" s="61"/>
      <c r="DCB31" s="61"/>
      <c r="DCC31" s="61"/>
      <c r="DCD31" s="61"/>
      <c r="DCE31" s="61"/>
      <c r="DCF31" s="61"/>
      <c r="DCG31" s="61"/>
      <c r="DCH31" s="61"/>
      <c r="DCI31" s="61"/>
      <c r="DCJ31" s="61"/>
      <c r="DCK31" s="61"/>
      <c r="DCL31" s="61"/>
      <c r="DCM31" s="61"/>
      <c r="DCN31" s="61"/>
      <c r="DCO31" s="61"/>
      <c r="DCP31" s="61"/>
      <c r="DCQ31" s="61"/>
      <c r="DCR31" s="61"/>
      <c r="DCS31" s="61"/>
      <c r="DCT31" s="61"/>
      <c r="DCU31" s="61"/>
      <c r="DCV31" s="61"/>
      <c r="DCW31" s="61"/>
      <c r="DCX31" s="61"/>
      <c r="DCY31" s="61"/>
      <c r="DCZ31" s="61"/>
      <c r="DDA31" s="61"/>
      <c r="DDB31" s="61"/>
      <c r="DDC31" s="61"/>
      <c r="DDD31" s="61"/>
      <c r="DDE31" s="61"/>
      <c r="DDF31" s="61"/>
      <c r="DDG31" s="61"/>
      <c r="DDH31" s="61"/>
      <c r="DDI31" s="61"/>
      <c r="DDJ31" s="61"/>
      <c r="DDK31" s="61"/>
      <c r="DDL31" s="61"/>
      <c r="DDM31" s="61"/>
      <c r="DDN31" s="61"/>
      <c r="DDO31" s="61"/>
      <c r="DDP31" s="61"/>
      <c r="DDQ31" s="61"/>
      <c r="DDR31" s="61"/>
      <c r="DDS31" s="61"/>
      <c r="DDT31" s="61"/>
      <c r="DDU31" s="61"/>
      <c r="DDV31" s="61"/>
      <c r="DDW31" s="61"/>
      <c r="DDX31" s="61"/>
      <c r="DDY31" s="61"/>
      <c r="DDZ31" s="61"/>
      <c r="DEA31" s="61"/>
      <c r="DEB31" s="61"/>
      <c r="DEC31" s="61"/>
      <c r="DED31" s="61"/>
      <c r="DEE31" s="61"/>
      <c r="DEF31" s="61"/>
      <c r="DEG31" s="61"/>
      <c r="DEH31" s="61"/>
      <c r="DEI31" s="61"/>
      <c r="DEJ31" s="61"/>
      <c r="DEK31" s="61"/>
      <c r="DEL31" s="61"/>
      <c r="DEM31" s="61"/>
      <c r="DEN31" s="61"/>
      <c r="DEO31" s="61"/>
      <c r="DEP31" s="61"/>
      <c r="DEQ31" s="61"/>
      <c r="DER31" s="61"/>
      <c r="DES31" s="61"/>
      <c r="DET31" s="61"/>
      <c r="DEU31" s="61"/>
      <c r="DEV31" s="61"/>
      <c r="DEW31" s="61"/>
      <c r="DEX31" s="61"/>
      <c r="DEY31" s="61"/>
      <c r="DEZ31" s="61"/>
      <c r="DFA31" s="61"/>
      <c r="DFB31" s="61"/>
      <c r="DFC31" s="61"/>
      <c r="DFD31" s="61"/>
      <c r="DFE31" s="61"/>
      <c r="DFF31" s="61"/>
      <c r="DFG31" s="61"/>
      <c r="DFH31" s="61"/>
      <c r="DFI31" s="61"/>
      <c r="DFJ31" s="61"/>
      <c r="DFK31" s="61"/>
      <c r="DFL31" s="61"/>
      <c r="DFM31" s="61"/>
      <c r="DFN31" s="61"/>
      <c r="DFO31" s="61"/>
      <c r="DFP31" s="61"/>
      <c r="DFQ31" s="61"/>
      <c r="DFR31" s="61"/>
      <c r="DFS31" s="61"/>
      <c r="DFT31" s="61"/>
      <c r="DFU31" s="61"/>
      <c r="DFV31" s="61"/>
      <c r="DFW31" s="61"/>
      <c r="DFX31" s="61"/>
      <c r="DFY31" s="61"/>
      <c r="DFZ31" s="61"/>
      <c r="DGA31" s="61"/>
      <c r="DGB31" s="61"/>
      <c r="DGC31" s="61"/>
      <c r="DGD31" s="61"/>
      <c r="DGE31" s="61"/>
      <c r="DGF31" s="61"/>
      <c r="DGG31" s="61"/>
      <c r="DGH31" s="61"/>
      <c r="DGI31" s="61"/>
      <c r="DGJ31" s="61"/>
      <c r="DGK31" s="61"/>
      <c r="DGL31" s="61"/>
      <c r="DGM31" s="61"/>
      <c r="DGN31" s="61"/>
      <c r="DGO31" s="61"/>
      <c r="DGP31" s="61"/>
      <c r="DGQ31" s="61"/>
      <c r="DGR31" s="61"/>
      <c r="DGS31" s="61"/>
      <c r="DGT31" s="61"/>
      <c r="DGU31" s="61"/>
      <c r="DGV31" s="61"/>
      <c r="DGW31" s="61"/>
      <c r="DGX31" s="61"/>
      <c r="DGY31" s="61"/>
      <c r="DGZ31" s="61"/>
      <c r="DHA31" s="61"/>
      <c r="DHB31" s="61"/>
      <c r="DHC31" s="61"/>
      <c r="DHD31" s="61"/>
      <c r="DHE31" s="61"/>
      <c r="DHF31" s="61"/>
      <c r="DHG31" s="61"/>
      <c r="DHH31" s="61"/>
      <c r="DHI31" s="61"/>
      <c r="DHJ31" s="61"/>
      <c r="DHK31" s="61"/>
      <c r="DHL31" s="61"/>
      <c r="DHM31" s="61"/>
      <c r="DHN31" s="61"/>
      <c r="DHO31" s="61"/>
      <c r="DHP31" s="61"/>
      <c r="DHQ31" s="61"/>
      <c r="DHR31" s="61"/>
      <c r="DHS31" s="61"/>
      <c r="DHT31" s="61"/>
      <c r="DHU31" s="61"/>
      <c r="DHV31" s="61"/>
      <c r="DHW31" s="61"/>
      <c r="DHX31" s="61"/>
      <c r="DHY31" s="61"/>
      <c r="DHZ31" s="61"/>
      <c r="DIA31" s="61"/>
      <c r="DIB31" s="61"/>
      <c r="DIC31" s="61"/>
      <c r="DID31" s="61"/>
      <c r="DIE31" s="61"/>
      <c r="DIF31" s="61"/>
      <c r="DIG31" s="61"/>
      <c r="DIH31" s="61"/>
      <c r="DII31" s="61"/>
      <c r="DIJ31" s="61"/>
      <c r="DIK31" s="61"/>
      <c r="DIL31" s="61"/>
      <c r="DIM31" s="61"/>
      <c r="DIN31" s="61"/>
      <c r="DIO31" s="61"/>
      <c r="DIP31" s="61"/>
      <c r="DIQ31" s="61"/>
      <c r="DIR31" s="61"/>
      <c r="DIS31" s="61"/>
      <c r="DIT31" s="61"/>
      <c r="DIU31" s="61"/>
      <c r="DIV31" s="61"/>
      <c r="DIW31" s="61"/>
      <c r="DIX31" s="61"/>
      <c r="DIY31" s="61"/>
      <c r="DIZ31" s="61"/>
      <c r="DJA31" s="61"/>
      <c r="DJB31" s="61"/>
      <c r="DJC31" s="61"/>
      <c r="DJD31" s="61"/>
      <c r="DJE31" s="61"/>
      <c r="DJF31" s="61"/>
      <c r="DJG31" s="61"/>
      <c r="DJH31" s="61"/>
      <c r="DJI31" s="61"/>
      <c r="DJJ31" s="61"/>
      <c r="DJK31" s="61"/>
      <c r="DJL31" s="61"/>
      <c r="DJM31" s="61"/>
      <c r="DJN31" s="61"/>
      <c r="DJO31" s="61"/>
      <c r="DJP31" s="61"/>
      <c r="DJQ31" s="61"/>
      <c r="DJR31" s="61"/>
      <c r="DJS31" s="61"/>
      <c r="DJT31" s="61"/>
      <c r="DJU31" s="61"/>
      <c r="DJV31" s="61"/>
      <c r="DJW31" s="61"/>
      <c r="DJX31" s="61"/>
      <c r="DJY31" s="61"/>
      <c r="DJZ31" s="61"/>
      <c r="DKA31" s="61"/>
      <c r="DKB31" s="61"/>
      <c r="DKC31" s="61"/>
      <c r="DKD31" s="61"/>
      <c r="DKE31" s="61"/>
      <c r="DKF31" s="61"/>
      <c r="DKG31" s="61"/>
      <c r="DKH31" s="61"/>
      <c r="DKI31" s="61"/>
      <c r="DKJ31" s="61"/>
      <c r="DKK31" s="61"/>
      <c r="DKL31" s="61"/>
      <c r="DKM31" s="61"/>
      <c r="DKN31" s="61"/>
      <c r="DKO31" s="61"/>
      <c r="DKP31" s="61"/>
      <c r="DKQ31" s="61"/>
      <c r="DKR31" s="61"/>
      <c r="DKS31" s="61"/>
      <c r="DKT31" s="61"/>
      <c r="DKU31" s="61"/>
      <c r="DKV31" s="61"/>
      <c r="DKW31" s="61"/>
      <c r="DKX31" s="61"/>
      <c r="DKY31" s="61"/>
      <c r="DKZ31" s="61"/>
      <c r="DLA31" s="61"/>
      <c r="DLB31" s="61"/>
      <c r="DLC31" s="61"/>
      <c r="DLD31" s="61"/>
      <c r="DLE31" s="61"/>
      <c r="DLF31" s="61"/>
      <c r="DLG31" s="61"/>
      <c r="DLH31" s="61"/>
      <c r="DLI31" s="61"/>
      <c r="DLJ31" s="61"/>
      <c r="DLK31" s="61"/>
      <c r="DLL31" s="61"/>
      <c r="DLM31" s="61"/>
      <c r="DLN31" s="61"/>
      <c r="DLO31" s="61"/>
      <c r="DLP31" s="61"/>
      <c r="DLQ31" s="61"/>
      <c r="DLR31" s="61"/>
      <c r="DLS31" s="61"/>
      <c r="DLT31" s="61"/>
      <c r="DLU31" s="61"/>
      <c r="DLV31" s="61"/>
      <c r="DLW31" s="61"/>
      <c r="DLX31" s="61"/>
      <c r="DLY31" s="61"/>
      <c r="DLZ31" s="61"/>
      <c r="DMA31" s="61"/>
      <c r="DMB31" s="61"/>
      <c r="DMC31" s="61"/>
      <c r="DMD31" s="61"/>
      <c r="DME31" s="61"/>
      <c r="DMF31" s="61"/>
      <c r="DMG31" s="61"/>
      <c r="DMH31" s="61"/>
      <c r="DMI31" s="61"/>
      <c r="DMJ31" s="61"/>
      <c r="DMK31" s="61"/>
      <c r="DML31" s="61"/>
      <c r="DMM31" s="61"/>
      <c r="DMN31" s="61"/>
      <c r="DMO31" s="61"/>
      <c r="DMP31" s="61"/>
      <c r="DMQ31" s="61"/>
      <c r="DMR31" s="61"/>
      <c r="DMS31" s="61"/>
      <c r="DMT31" s="61"/>
      <c r="DMU31" s="61"/>
      <c r="DMV31" s="61"/>
      <c r="DMW31" s="61"/>
      <c r="DMX31" s="61"/>
      <c r="DMY31" s="61"/>
      <c r="DMZ31" s="61"/>
      <c r="DNA31" s="61"/>
      <c r="DNB31" s="61"/>
      <c r="DNC31" s="61"/>
      <c r="DND31" s="61"/>
      <c r="DNE31" s="61"/>
      <c r="DNF31" s="61"/>
      <c r="DNG31" s="61"/>
      <c r="DNH31" s="61"/>
      <c r="DNI31" s="61"/>
      <c r="DNJ31" s="61"/>
      <c r="DNK31" s="61"/>
      <c r="DNL31" s="61"/>
      <c r="DNM31" s="61"/>
      <c r="DNN31" s="61"/>
      <c r="DNO31" s="61"/>
      <c r="DNP31" s="61"/>
      <c r="DNQ31" s="61"/>
      <c r="DNR31" s="61"/>
      <c r="DNS31" s="61"/>
      <c r="DNT31" s="61"/>
      <c r="DNU31" s="61"/>
      <c r="DNV31" s="61"/>
      <c r="DNW31" s="61"/>
      <c r="DNX31" s="61"/>
      <c r="DNY31" s="61"/>
      <c r="DNZ31" s="61"/>
      <c r="DOA31" s="61"/>
      <c r="DOB31" s="61"/>
      <c r="DOC31" s="61"/>
      <c r="DOD31" s="61"/>
      <c r="DOE31" s="61"/>
      <c r="DOF31" s="61"/>
      <c r="DOG31" s="61"/>
      <c r="DOH31" s="61"/>
      <c r="DOI31" s="61"/>
      <c r="DOJ31" s="61"/>
      <c r="DOK31" s="61"/>
      <c r="DOL31" s="61"/>
      <c r="DOM31" s="61"/>
      <c r="DON31" s="61"/>
      <c r="DOO31" s="61"/>
      <c r="DOP31" s="61"/>
      <c r="DOQ31" s="61"/>
      <c r="DOR31" s="61"/>
      <c r="DOS31" s="61"/>
      <c r="DOT31" s="61"/>
      <c r="DOU31" s="61"/>
      <c r="DOV31" s="61"/>
      <c r="DOW31" s="61"/>
      <c r="DOX31" s="61"/>
      <c r="DOY31" s="61"/>
      <c r="DOZ31" s="61"/>
      <c r="DPA31" s="61"/>
      <c r="DPB31" s="61"/>
      <c r="DPC31" s="61"/>
      <c r="DPD31" s="61"/>
      <c r="DPE31" s="61"/>
      <c r="DPF31" s="61"/>
      <c r="DPG31" s="61"/>
      <c r="DPH31" s="61"/>
      <c r="DPI31" s="61"/>
      <c r="DPJ31" s="61"/>
      <c r="DPK31" s="61"/>
      <c r="DPL31" s="61"/>
      <c r="DPM31" s="61"/>
      <c r="DPN31" s="61"/>
      <c r="DPO31" s="61"/>
      <c r="DPP31" s="61"/>
      <c r="DPQ31" s="61"/>
      <c r="DPR31" s="61"/>
      <c r="DPS31" s="61"/>
      <c r="DPT31" s="61"/>
      <c r="DPU31" s="61"/>
      <c r="DPV31" s="61"/>
      <c r="DPW31" s="61"/>
      <c r="DPX31" s="61"/>
      <c r="DPY31" s="61"/>
      <c r="DPZ31" s="61"/>
      <c r="DQA31" s="61"/>
      <c r="DQB31" s="61"/>
      <c r="DQC31" s="61"/>
      <c r="DQD31" s="61"/>
      <c r="DQE31" s="61"/>
      <c r="DQF31" s="61"/>
      <c r="DQG31" s="61"/>
      <c r="DQH31" s="61"/>
      <c r="DQI31" s="61"/>
      <c r="DQJ31" s="61"/>
      <c r="DQK31" s="61"/>
      <c r="DQL31" s="61"/>
      <c r="DQM31" s="61"/>
      <c r="DQN31" s="61"/>
      <c r="DQO31" s="61"/>
      <c r="DQP31" s="61"/>
      <c r="DQQ31" s="61"/>
      <c r="DQR31" s="61"/>
      <c r="DQS31" s="61"/>
      <c r="DQT31" s="61"/>
      <c r="DQU31" s="61"/>
      <c r="DQV31" s="61"/>
      <c r="DQW31" s="61"/>
      <c r="DQX31" s="61"/>
      <c r="DQY31" s="61"/>
      <c r="DQZ31" s="61"/>
      <c r="DRA31" s="61"/>
      <c r="DRB31" s="61"/>
      <c r="DRC31" s="61"/>
      <c r="DRD31" s="61"/>
      <c r="DRE31" s="61"/>
      <c r="DRF31" s="61"/>
      <c r="DRG31" s="61"/>
      <c r="DRH31" s="61"/>
      <c r="DRI31" s="61"/>
      <c r="DRJ31" s="61"/>
      <c r="DRK31" s="61"/>
      <c r="DRL31" s="61"/>
      <c r="DRM31" s="61"/>
      <c r="DRN31" s="61"/>
      <c r="DRO31" s="61"/>
      <c r="DRP31" s="61"/>
      <c r="DRQ31" s="61"/>
      <c r="DRR31" s="61"/>
      <c r="DRS31" s="61"/>
      <c r="DRT31" s="61"/>
      <c r="DRU31" s="61"/>
      <c r="DRV31" s="61"/>
      <c r="DRW31" s="61"/>
      <c r="DRX31" s="61"/>
      <c r="DRY31" s="61"/>
      <c r="DRZ31" s="61"/>
      <c r="DSA31" s="61"/>
      <c r="DSB31" s="61"/>
      <c r="DSC31" s="61"/>
      <c r="DSD31" s="61"/>
      <c r="DSE31" s="61"/>
      <c r="DSF31" s="61"/>
      <c r="DSG31" s="61"/>
      <c r="DSH31" s="61"/>
      <c r="DSI31" s="61"/>
      <c r="DSJ31" s="61"/>
      <c r="DSK31" s="61"/>
      <c r="DSL31" s="61"/>
      <c r="DSM31" s="61"/>
      <c r="DSN31" s="61"/>
      <c r="DSO31" s="61"/>
      <c r="DSP31" s="61"/>
      <c r="DSQ31" s="61"/>
      <c r="DSR31" s="61"/>
      <c r="DSS31" s="61"/>
      <c r="DST31" s="61"/>
      <c r="DSU31" s="61"/>
      <c r="DSV31" s="61"/>
      <c r="DSW31" s="61"/>
      <c r="DSX31" s="61"/>
      <c r="DSY31" s="61"/>
      <c r="DSZ31" s="61"/>
      <c r="DTA31" s="61"/>
      <c r="DTB31" s="61"/>
      <c r="DTC31" s="61"/>
      <c r="DTD31" s="61"/>
      <c r="DTE31" s="61"/>
      <c r="DTF31" s="61"/>
      <c r="DTG31" s="61"/>
      <c r="DTH31" s="61"/>
      <c r="DTI31" s="61"/>
      <c r="DTJ31" s="61"/>
      <c r="DTK31" s="61"/>
      <c r="DTL31" s="61"/>
      <c r="DTM31" s="61"/>
      <c r="DTN31" s="61"/>
      <c r="DTO31" s="61"/>
      <c r="DTP31" s="61"/>
      <c r="DTQ31" s="61"/>
      <c r="DTR31" s="61"/>
      <c r="DTS31" s="61"/>
      <c r="DTT31" s="61"/>
      <c r="DTU31" s="61"/>
      <c r="DTV31" s="61"/>
      <c r="DTW31" s="61"/>
      <c r="DTX31" s="61"/>
      <c r="DTY31" s="61"/>
      <c r="DTZ31" s="61"/>
      <c r="DUA31" s="61"/>
      <c r="DUB31" s="61"/>
      <c r="DUC31" s="61"/>
      <c r="DUD31" s="61"/>
      <c r="DUE31" s="61"/>
      <c r="DUF31" s="61"/>
      <c r="DUG31" s="61"/>
      <c r="DUH31" s="61"/>
      <c r="DUI31" s="61"/>
      <c r="DUJ31" s="61"/>
      <c r="DUK31" s="61"/>
      <c r="DUL31" s="61"/>
      <c r="DUM31" s="61"/>
      <c r="DUN31" s="61"/>
      <c r="DUO31" s="61"/>
      <c r="DUP31" s="61"/>
      <c r="DUQ31" s="61"/>
      <c r="DUR31" s="61"/>
      <c r="DUS31" s="61"/>
      <c r="DUT31" s="61"/>
      <c r="DUU31" s="61"/>
      <c r="DUV31" s="61"/>
      <c r="DUW31" s="61"/>
      <c r="DUX31" s="61"/>
      <c r="DUY31" s="61"/>
      <c r="DUZ31" s="61"/>
      <c r="DVA31" s="61"/>
      <c r="DVB31" s="61"/>
      <c r="DVC31" s="61"/>
      <c r="DVD31" s="61"/>
      <c r="DVE31" s="61"/>
      <c r="DVF31" s="61"/>
      <c r="DVG31" s="61"/>
      <c r="DVH31" s="61"/>
      <c r="DVI31" s="61"/>
      <c r="DVJ31" s="61"/>
      <c r="DVK31" s="61"/>
      <c r="DVL31" s="61"/>
      <c r="DVM31" s="61"/>
      <c r="DVN31" s="61"/>
      <c r="DVO31" s="61"/>
      <c r="DVP31" s="61"/>
      <c r="DVQ31" s="61"/>
      <c r="DVR31" s="61"/>
      <c r="DVS31" s="61"/>
      <c r="DVT31" s="61"/>
      <c r="DVU31" s="61"/>
      <c r="DVV31" s="61"/>
      <c r="DVW31" s="61"/>
      <c r="DVX31" s="61"/>
      <c r="DVY31" s="61"/>
      <c r="DVZ31" s="61"/>
      <c r="DWA31" s="61"/>
      <c r="DWB31" s="61"/>
      <c r="DWC31" s="61"/>
      <c r="DWD31" s="61"/>
      <c r="DWE31" s="61"/>
      <c r="DWF31" s="61"/>
      <c r="DWG31" s="61"/>
      <c r="DWH31" s="61"/>
      <c r="DWI31" s="61"/>
      <c r="DWJ31" s="61"/>
      <c r="DWK31" s="61"/>
      <c r="DWL31" s="61"/>
      <c r="DWM31" s="61"/>
      <c r="DWN31" s="61"/>
      <c r="DWO31" s="61"/>
      <c r="DWP31" s="61"/>
      <c r="DWQ31" s="61"/>
      <c r="DWR31" s="61"/>
      <c r="DWS31" s="61"/>
      <c r="DWT31" s="61"/>
      <c r="DWU31" s="61"/>
      <c r="DWV31" s="61"/>
      <c r="DWW31" s="61"/>
      <c r="DWX31" s="61"/>
      <c r="DWY31" s="61"/>
      <c r="DWZ31" s="61"/>
      <c r="DXA31" s="61"/>
      <c r="DXB31" s="61"/>
      <c r="DXC31" s="61"/>
      <c r="DXD31" s="61"/>
      <c r="DXE31" s="61"/>
      <c r="DXF31" s="61"/>
      <c r="DXG31" s="61"/>
      <c r="DXH31" s="61"/>
      <c r="DXI31" s="61"/>
      <c r="DXJ31" s="61"/>
      <c r="DXK31" s="61"/>
      <c r="DXL31" s="61"/>
      <c r="DXM31" s="61"/>
      <c r="DXN31" s="61"/>
      <c r="DXO31" s="61"/>
      <c r="DXP31" s="61"/>
      <c r="DXQ31" s="61"/>
      <c r="DXR31" s="61"/>
      <c r="DXS31" s="61"/>
      <c r="DXT31" s="61"/>
      <c r="DXU31" s="61"/>
      <c r="DXV31" s="61"/>
      <c r="DXW31" s="61"/>
      <c r="DXX31" s="61"/>
      <c r="DXY31" s="61"/>
      <c r="DXZ31" s="61"/>
      <c r="DYA31" s="61"/>
      <c r="DYB31" s="61"/>
      <c r="DYC31" s="61"/>
      <c r="DYD31" s="61"/>
      <c r="DYE31" s="61"/>
      <c r="DYF31" s="61"/>
      <c r="DYG31" s="61"/>
      <c r="DYH31" s="61"/>
      <c r="DYI31" s="61"/>
      <c r="DYJ31" s="61"/>
      <c r="DYK31" s="61"/>
      <c r="DYL31" s="61"/>
      <c r="DYM31" s="61"/>
      <c r="DYN31" s="61"/>
      <c r="DYO31" s="61"/>
      <c r="DYP31" s="61"/>
      <c r="DYQ31" s="61"/>
      <c r="DYR31" s="61"/>
      <c r="DYS31" s="61"/>
      <c r="DYT31" s="61"/>
      <c r="DYU31" s="61"/>
      <c r="DYV31" s="61"/>
      <c r="DYW31" s="61"/>
      <c r="DYX31" s="61"/>
      <c r="DYY31" s="61"/>
      <c r="DYZ31" s="61"/>
      <c r="DZA31" s="61"/>
      <c r="DZB31" s="61"/>
      <c r="DZC31" s="61"/>
      <c r="DZD31" s="61"/>
      <c r="DZE31" s="61"/>
      <c r="DZF31" s="61"/>
      <c r="DZG31" s="61"/>
      <c r="DZH31" s="61"/>
      <c r="DZI31" s="61"/>
      <c r="DZJ31" s="61"/>
      <c r="DZK31" s="61"/>
      <c r="DZL31" s="61"/>
      <c r="DZM31" s="61"/>
      <c r="DZN31" s="61"/>
      <c r="DZO31" s="61"/>
      <c r="DZP31" s="61"/>
      <c r="DZQ31" s="61"/>
      <c r="DZR31" s="61"/>
      <c r="DZS31" s="61"/>
      <c r="DZT31" s="61"/>
      <c r="DZU31" s="61"/>
      <c r="DZV31" s="61"/>
      <c r="DZW31" s="61"/>
      <c r="DZX31" s="61"/>
      <c r="DZY31" s="61"/>
      <c r="DZZ31" s="61"/>
      <c r="EAA31" s="61"/>
      <c r="EAB31" s="61"/>
      <c r="EAC31" s="61"/>
      <c r="EAD31" s="61"/>
      <c r="EAE31" s="61"/>
      <c r="EAF31" s="61"/>
      <c r="EAG31" s="61"/>
      <c r="EAH31" s="61"/>
      <c r="EAI31" s="61"/>
      <c r="EAJ31" s="61"/>
      <c r="EAK31" s="61"/>
      <c r="EAL31" s="61"/>
      <c r="EAM31" s="61"/>
      <c r="EAN31" s="61"/>
      <c r="EAO31" s="61"/>
      <c r="EAP31" s="61"/>
      <c r="EAQ31" s="61"/>
      <c r="EAR31" s="61"/>
      <c r="EAS31" s="61"/>
      <c r="EAT31" s="61"/>
      <c r="EAU31" s="61"/>
      <c r="EAV31" s="61"/>
      <c r="EAW31" s="61"/>
      <c r="EAX31" s="61"/>
      <c r="EAY31" s="61"/>
      <c r="EAZ31" s="61"/>
      <c r="EBA31" s="61"/>
      <c r="EBB31" s="61"/>
      <c r="EBC31" s="61"/>
      <c r="EBD31" s="61"/>
      <c r="EBE31" s="61"/>
      <c r="EBF31" s="61"/>
      <c r="EBG31" s="61"/>
      <c r="EBH31" s="61"/>
      <c r="EBI31" s="61"/>
      <c r="EBJ31" s="61"/>
      <c r="EBK31" s="61"/>
      <c r="EBL31" s="61"/>
      <c r="EBM31" s="61"/>
      <c r="EBN31" s="61"/>
      <c r="EBO31" s="61"/>
      <c r="EBP31" s="61"/>
      <c r="EBQ31" s="61"/>
      <c r="EBR31" s="61"/>
      <c r="EBS31" s="61"/>
      <c r="EBT31" s="61"/>
      <c r="EBU31" s="61"/>
      <c r="EBV31" s="61"/>
      <c r="EBW31" s="61"/>
      <c r="EBX31" s="61"/>
      <c r="EBY31" s="61"/>
      <c r="EBZ31" s="61"/>
      <c r="ECA31" s="61"/>
      <c r="ECB31" s="61"/>
      <c r="ECC31" s="61"/>
      <c r="ECD31" s="61"/>
      <c r="ECE31" s="61"/>
      <c r="ECF31" s="61"/>
      <c r="ECG31" s="61"/>
      <c r="ECH31" s="61"/>
      <c r="ECI31" s="61"/>
      <c r="ECJ31" s="61"/>
      <c r="ECK31" s="61"/>
      <c r="ECL31" s="61"/>
      <c r="ECM31" s="61"/>
      <c r="ECN31" s="61"/>
      <c r="ECO31" s="61"/>
      <c r="ECP31" s="61"/>
      <c r="ECQ31" s="61"/>
      <c r="ECR31" s="61"/>
      <c r="ECS31" s="61"/>
      <c r="ECT31" s="61"/>
      <c r="ECU31" s="61"/>
      <c r="ECV31" s="61"/>
      <c r="ECW31" s="61"/>
      <c r="ECX31" s="61"/>
      <c r="ECY31" s="61"/>
      <c r="ECZ31" s="61"/>
      <c r="EDA31" s="61"/>
      <c r="EDB31" s="61"/>
      <c r="EDC31" s="61"/>
      <c r="EDD31" s="61"/>
      <c r="EDE31" s="61"/>
      <c r="EDF31" s="61"/>
      <c r="EDG31" s="61"/>
      <c r="EDH31" s="61"/>
      <c r="EDI31" s="61"/>
      <c r="EDJ31" s="61"/>
      <c r="EDK31" s="61"/>
      <c r="EDL31" s="61"/>
      <c r="EDM31" s="61"/>
      <c r="EDN31" s="61"/>
      <c r="EDO31" s="61"/>
      <c r="EDP31" s="61"/>
      <c r="EDQ31" s="61"/>
      <c r="EDR31" s="61"/>
      <c r="EDS31" s="61"/>
      <c r="EDT31" s="61"/>
      <c r="EDU31" s="61"/>
      <c r="EDV31" s="61"/>
      <c r="EDW31" s="61"/>
      <c r="EDX31" s="61"/>
      <c r="EDY31" s="61"/>
      <c r="EDZ31" s="61"/>
      <c r="EEA31" s="61"/>
      <c r="EEB31" s="61"/>
      <c r="EEC31" s="61"/>
      <c r="EED31" s="61"/>
      <c r="EEE31" s="61"/>
      <c r="EEF31" s="61"/>
      <c r="EEG31" s="61"/>
      <c r="EEH31" s="61"/>
      <c r="EEI31" s="61"/>
      <c r="EEJ31" s="61"/>
      <c r="EEK31" s="61"/>
      <c r="EEL31" s="61"/>
      <c r="EEM31" s="61"/>
      <c r="EEN31" s="61"/>
      <c r="EEO31" s="61"/>
      <c r="EEP31" s="61"/>
      <c r="EEQ31" s="61"/>
      <c r="EER31" s="61"/>
      <c r="EES31" s="61"/>
      <c r="EET31" s="61"/>
      <c r="EEU31" s="61"/>
      <c r="EEV31" s="61"/>
      <c r="EEW31" s="61"/>
      <c r="EEX31" s="61"/>
      <c r="EEY31" s="61"/>
      <c r="EEZ31" s="61"/>
      <c r="EFA31" s="61"/>
      <c r="EFB31" s="61"/>
      <c r="EFC31" s="61"/>
      <c r="EFD31" s="61"/>
      <c r="EFE31" s="61"/>
      <c r="EFF31" s="61"/>
      <c r="EFG31" s="61"/>
      <c r="EFH31" s="61"/>
      <c r="EFI31" s="61"/>
      <c r="EFJ31" s="61"/>
      <c r="EFK31" s="61"/>
      <c r="EFL31" s="61"/>
      <c r="EFM31" s="61"/>
      <c r="EFN31" s="61"/>
      <c r="EFO31" s="61"/>
      <c r="EFP31" s="61"/>
      <c r="EFQ31" s="61"/>
      <c r="EFR31" s="61"/>
      <c r="EFS31" s="61"/>
      <c r="EFT31" s="61"/>
      <c r="EFU31" s="61"/>
      <c r="EFV31" s="61"/>
      <c r="EFW31" s="61"/>
      <c r="EFX31" s="61"/>
      <c r="EFY31" s="61"/>
      <c r="EFZ31" s="61"/>
      <c r="EGA31" s="61"/>
      <c r="EGB31" s="61"/>
      <c r="EGC31" s="61"/>
      <c r="EGD31" s="61"/>
      <c r="EGE31" s="61"/>
      <c r="EGF31" s="61"/>
      <c r="EGG31" s="61"/>
      <c r="EGH31" s="61"/>
      <c r="EGI31" s="61"/>
      <c r="EGJ31" s="61"/>
      <c r="EGK31" s="61"/>
      <c r="EGL31" s="61"/>
      <c r="EGM31" s="61"/>
      <c r="EGN31" s="61"/>
      <c r="EGO31" s="61"/>
      <c r="EGP31" s="61"/>
      <c r="EGQ31" s="61"/>
      <c r="EGR31" s="61"/>
      <c r="EGS31" s="61"/>
      <c r="EGT31" s="61"/>
      <c r="EGU31" s="61"/>
      <c r="EGV31" s="61"/>
      <c r="EGW31" s="61"/>
      <c r="EGX31" s="61"/>
      <c r="EGY31" s="61"/>
      <c r="EGZ31" s="61"/>
      <c r="EHA31" s="61"/>
      <c r="EHB31" s="61"/>
      <c r="EHC31" s="61"/>
      <c r="EHD31" s="61"/>
      <c r="EHE31" s="61"/>
      <c r="EHF31" s="61"/>
      <c r="EHG31" s="61"/>
      <c r="EHH31" s="61"/>
      <c r="EHI31" s="61"/>
      <c r="EHJ31" s="61"/>
      <c r="EHK31" s="61"/>
      <c r="EHL31" s="61"/>
      <c r="EHM31" s="61"/>
      <c r="EHN31" s="61"/>
      <c r="EHO31" s="61"/>
      <c r="EHP31" s="61"/>
      <c r="EHQ31" s="61"/>
      <c r="EHR31" s="61"/>
      <c r="EHS31" s="61"/>
      <c r="EHT31" s="61"/>
      <c r="EHU31" s="61"/>
      <c r="EHV31" s="61"/>
      <c r="EHW31" s="61"/>
      <c r="EHX31" s="61"/>
      <c r="EHY31" s="61"/>
      <c r="EHZ31" s="61"/>
      <c r="EIA31" s="61"/>
      <c r="EIB31" s="61"/>
      <c r="EIC31" s="61"/>
      <c r="EID31" s="61"/>
      <c r="EIE31" s="61"/>
      <c r="EIF31" s="61"/>
      <c r="EIG31" s="61"/>
      <c r="EIH31" s="61"/>
      <c r="EII31" s="61"/>
      <c r="EIJ31" s="61"/>
      <c r="EIK31" s="61"/>
      <c r="EIL31" s="61"/>
      <c r="EIM31" s="61"/>
      <c r="EIN31" s="61"/>
      <c r="EIO31" s="61"/>
      <c r="EIP31" s="61"/>
      <c r="EIQ31" s="61"/>
      <c r="EIR31" s="61"/>
      <c r="EIS31" s="61"/>
      <c r="EIT31" s="61"/>
      <c r="EIU31" s="61"/>
      <c r="EIV31" s="61"/>
      <c r="EIW31" s="61"/>
      <c r="EIX31" s="61"/>
      <c r="EIY31" s="61"/>
      <c r="EIZ31" s="61"/>
      <c r="EJA31" s="61"/>
      <c r="EJB31" s="61"/>
      <c r="EJC31" s="61"/>
      <c r="EJD31" s="61"/>
      <c r="EJE31" s="61"/>
      <c r="EJF31" s="61"/>
      <c r="EJG31" s="61"/>
      <c r="EJH31" s="61"/>
      <c r="EJI31" s="61"/>
      <c r="EJJ31" s="61"/>
      <c r="EJK31" s="61"/>
      <c r="EJL31" s="61"/>
      <c r="EJM31" s="61"/>
      <c r="EJN31" s="61"/>
      <c r="EJO31" s="61"/>
      <c r="EJP31" s="61"/>
      <c r="EJQ31" s="61"/>
      <c r="EJR31" s="61"/>
      <c r="EJS31" s="61"/>
      <c r="EJT31" s="61"/>
      <c r="EJU31" s="61"/>
      <c r="EJV31" s="61"/>
      <c r="EJW31" s="61"/>
      <c r="EJX31" s="61"/>
      <c r="EJY31" s="61"/>
      <c r="EJZ31" s="61"/>
      <c r="EKA31" s="61"/>
      <c r="EKB31" s="61"/>
      <c r="EKC31" s="61"/>
      <c r="EKD31" s="61"/>
      <c r="EKE31" s="61"/>
      <c r="EKF31" s="61"/>
      <c r="EKG31" s="61"/>
      <c r="EKH31" s="61"/>
      <c r="EKI31" s="61"/>
      <c r="EKJ31" s="61"/>
      <c r="EKK31" s="61"/>
      <c r="EKL31" s="61"/>
      <c r="EKM31" s="61"/>
      <c r="EKN31" s="61"/>
      <c r="EKO31" s="61"/>
      <c r="EKP31" s="61"/>
      <c r="EKQ31" s="61"/>
      <c r="EKR31" s="61"/>
      <c r="EKS31" s="61"/>
      <c r="EKT31" s="61"/>
      <c r="EKU31" s="61"/>
      <c r="EKV31" s="61"/>
      <c r="EKW31" s="61"/>
      <c r="EKX31" s="61"/>
      <c r="EKY31" s="61"/>
      <c r="EKZ31" s="61"/>
      <c r="ELA31" s="61"/>
      <c r="ELB31" s="61"/>
      <c r="ELC31" s="61"/>
      <c r="ELD31" s="61"/>
      <c r="ELE31" s="61"/>
      <c r="ELF31" s="61"/>
      <c r="ELG31" s="61"/>
      <c r="ELH31" s="61"/>
      <c r="ELI31" s="61"/>
      <c r="ELJ31" s="61"/>
      <c r="ELK31" s="61"/>
      <c r="ELL31" s="61"/>
      <c r="ELM31" s="61"/>
      <c r="ELN31" s="61"/>
      <c r="ELO31" s="61"/>
      <c r="ELP31" s="61"/>
      <c r="ELQ31" s="61"/>
      <c r="ELR31" s="61"/>
      <c r="ELS31" s="61"/>
      <c r="ELT31" s="61"/>
      <c r="ELU31" s="61"/>
      <c r="ELV31" s="61"/>
      <c r="ELW31" s="61"/>
      <c r="ELX31" s="61"/>
      <c r="ELY31" s="61"/>
      <c r="ELZ31" s="61"/>
      <c r="EMA31" s="61"/>
      <c r="EMB31" s="61"/>
      <c r="EMC31" s="61"/>
      <c r="EMD31" s="61"/>
      <c r="EME31" s="61"/>
      <c r="EMF31" s="61"/>
      <c r="EMG31" s="61"/>
      <c r="EMH31" s="61"/>
      <c r="EMI31" s="61"/>
      <c r="EMJ31" s="61"/>
      <c r="EMK31" s="61"/>
      <c r="EML31" s="61"/>
      <c r="EMM31" s="61"/>
      <c r="EMN31" s="61"/>
      <c r="EMO31" s="61"/>
      <c r="EMP31" s="61"/>
      <c r="EMQ31" s="61"/>
      <c r="EMR31" s="61"/>
      <c r="EMS31" s="61"/>
      <c r="EMT31" s="61"/>
      <c r="EMU31" s="61"/>
      <c r="EMV31" s="61"/>
      <c r="EMW31" s="61"/>
      <c r="EMX31" s="61"/>
      <c r="EMY31" s="61"/>
      <c r="EMZ31" s="61"/>
      <c r="ENA31" s="61"/>
      <c r="ENB31" s="61"/>
      <c r="ENC31" s="61"/>
      <c r="END31" s="61"/>
      <c r="ENE31" s="61"/>
      <c r="ENF31" s="61"/>
      <c r="ENG31" s="61"/>
      <c r="ENH31" s="61"/>
      <c r="ENI31" s="61"/>
      <c r="ENJ31" s="61"/>
      <c r="ENK31" s="61"/>
      <c r="ENL31" s="61"/>
      <c r="ENM31" s="61"/>
      <c r="ENN31" s="61"/>
      <c r="ENO31" s="61"/>
      <c r="ENP31" s="61"/>
      <c r="ENQ31" s="61"/>
      <c r="ENR31" s="61"/>
      <c r="ENS31" s="61"/>
      <c r="ENT31" s="61"/>
      <c r="ENU31" s="61"/>
      <c r="ENV31" s="61"/>
      <c r="ENW31" s="61"/>
      <c r="ENX31" s="61"/>
      <c r="ENY31" s="61"/>
      <c r="ENZ31" s="61"/>
      <c r="EOA31" s="61"/>
      <c r="EOB31" s="61"/>
      <c r="EOC31" s="61"/>
      <c r="EOD31" s="61"/>
      <c r="EOE31" s="61"/>
      <c r="EOF31" s="61"/>
      <c r="EOG31" s="61"/>
      <c r="EOH31" s="61"/>
      <c r="EOI31" s="61"/>
      <c r="EOJ31" s="61"/>
      <c r="EOK31" s="61"/>
      <c r="EOL31" s="61"/>
      <c r="EOM31" s="61"/>
      <c r="EON31" s="61"/>
      <c r="EOO31" s="61"/>
      <c r="EOP31" s="61"/>
      <c r="EOQ31" s="61"/>
      <c r="EOR31" s="61"/>
      <c r="EOS31" s="61"/>
      <c r="EOT31" s="61"/>
      <c r="EOU31" s="61"/>
      <c r="EOV31" s="61"/>
      <c r="EOW31" s="61"/>
      <c r="EOX31" s="61"/>
      <c r="EOY31" s="61"/>
      <c r="EOZ31" s="61"/>
      <c r="EPA31" s="61"/>
      <c r="EPB31" s="61"/>
      <c r="EPC31" s="61"/>
      <c r="EPD31" s="61"/>
      <c r="EPE31" s="61"/>
      <c r="EPF31" s="61"/>
      <c r="EPG31" s="61"/>
      <c r="EPH31" s="61"/>
      <c r="EPI31" s="61"/>
      <c r="EPJ31" s="61"/>
      <c r="EPK31" s="61"/>
      <c r="EPL31" s="61"/>
      <c r="EPM31" s="61"/>
      <c r="EPN31" s="61"/>
      <c r="EPO31" s="61"/>
      <c r="EPP31" s="61"/>
      <c r="EPQ31" s="61"/>
      <c r="EPR31" s="61"/>
      <c r="EPS31" s="61"/>
      <c r="EPT31" s="61"/>
      <c r="EPU31" s="61"/>
      <c r="EPV31" s="61"/>
      <c r="EPW31" s="61"/>
      <c r="EPX31" s="61"/>
      <c r="EPY31" s="61"/>
      <c r="EPZ31" s="61"/>
      <c r="EQA31" s="61"/>
      <c r="EQB31" s="61"/>
      <c r="EQC31" s="61"/>
      <c r="EQD31" s="61"/>
      <c r="EQE31" s="61"/>
      <c r="EQF31" s="61"/>
      <c r="EQG31" s="61"/>
      <c r="EQH31" s="61"/>
      <c r="EQI31" s="61"/>
      <c r="EQJ31" s="61"/>
      <c r="EQK31" s="61"/>
      <c r="EQL31" s="61"/>
      <c r="EQM31" s="61"/>
      <c r="EQN31" s="61"/>
      <c r="EQO31" s="61"/>
      <c r="EQP31" s="61"/>
      <c r="EQQ31" s="61"/>
      <c r="EQR31" s="61"/>
      <c r="EQS31" s="61"/>
      <c r="EQT31" s="61"/>
      <c r="EQU31" s="61"/>
      <c r="EQV31" s="61"/>
      <c r="EQW31" s="61"/>
      <c r="EQX31" s="61"/>
      <c r="EQY31" s="61"/>
      <c r="EQZ31" s="61"/>
      <c r="ERA31" s="61"/>
      <c r="ERB31" s="61"/>
      <c r="ERC31" s="61"/>
      <c r="ERD31" s="61"/>
      <c r="ERE31" s="61"/>
      <c r="ERF31" s="61"/>
      <c r="ERG31" s="61"/>
      <c r="ERH31" s="61"/>
      <c r="ERI31" s="61"/>
      <c r="ERJ31" s="61"/>
      <c r="ERK31" s="61"/>
      <c r="ERL31" s="61"/>
      <c r="ERM31" s="61"/>
      <c r="ERN31" s="61"/>
      <c r="ERO31" s="61"/>
      <c r="ERP31" s="61"/>
      <c r="ERQ31" s="61"/>
      <c r="ERR31" s="61"/>
      <c r="ERS31" s="61"/>
      <c r="ERT31" s="61"/>
      <c r="ERU31" s="61"/>
      <c r="ERV31" s="61"/>
      <c r="ERW31" s="61"/>
      <c r="ERX31" s="61"/>
      <c r="ERY31" s="61"/>
      <c r="ERZ31" s="61"/>
      <c r="ESA31" s="61"/>
      <c r="ESB31" s="61"/>
      <c r="ESC31" s="61"/>
      <c r="ESD31" s="61"/>
      <c r="ESE31" s="61"/>
      <c r="ESF31" s="61"/>
      <c r="ESG31" s="61"/>
      <c r="ESH31" s="61"/>
      <c r="ESI31" s="61"/>
      <c r="ESJ31" s="61"/>
      <c r="ESK31" s="61"/>
      <c r="ESL31" s="61"/>
      <c r="ESM31" s="61"/>
      <c r="ESN31" s="61"/>
      <c r="ESO31" s="61"/>
      <c r="ESP31" s="61"/>
      <c r="ESQ31" s="61"/>
      <c r="ESR31" s="61"/>
      <c r="ESS31" s="61"/>
      <c r="EST31" s="61"/>
      <c r="ESU31" s="61"/>
      <c r="ESV31" s="61"/>
      <c r="ESW31" s="61"/>
      <c r="ESX31" s="61"/>
      <c r="ESY31" s="61"/>
      <c r="ESZ31" s="61"/>
      <c r="ETA31" s="61"/>
      <c r="ETB31" s="61"/>
      <c r="ETC31" s="61"/>
      <c r="ETD31" s="61"/>
      <c r="ETE31" s="61"/>
      <c r="ETF31" s="61"/>
      <c r="ETG31" s="61"/>
      <c r="ETH31" s="61"/>
      <c r="ETI31" s="61"/>
      <c r="ETJ31" s="61"/>
      <c r="ETK31" s="61"/>
      <c r="ETL31" s="61"/>
      <c r="ETM31" s="61"/>
      <c r="ETN31" s="61"/>
      <c r="ETO31" s="61"/>
      <c r="ETP31" s="61"/>
      <c r="ETQ31" s="61"/>
      <c r="ETR31" s="61"/>
      <c r="ETS31" s="61"/>
      <c r="ETT31" s="61"/>
      <c r="ETU31" s="61"/>
      <c r="ETV31" s="61"/>
      <c r="ETW31" s="61"/>
      <c r="ETX31" s="61"/>
      <c r="ETY31" s="61"/>
      <c r="ETZ31" s="61"/>
      <c r="EUA31" s="61"/>
      <c r="EUB31" s="61"/>
      <c r="EUC31" s="61"/>
      <c r="EUD31" s="61"/>
      <c r="EUE31" s="61"/>
      <c r="EUF31" s="61"/>
      <c r="EUG31" s="61"/>
      <c r="EUH31" s="61"/>
      <c r="EUI31" s="61"/>
      <c r="EUJ31" s="61"/>
      <c r="EUK31" s="61"/>
      <c r="EUL31" s="61"/>
      <c r="EUM31" s="61"/>
      <c r="EUN31" s="61"/>
      <c r="EUO31" s="61"/>
      <c r="EUP31" s="61"/>
      <c r="EUQ31" s="61"/>
      <c r="EUR31" s="61"/>
      <c r="EUS31" s="61"/>
      <c r="EUT31" s="61"/>
      <c r="EUU31" s="61"/>
      <c r="EUV31" s="61"/>
      <c r="EUW31" s="61"/>
      <c r="EUX31" s="61"/>
      <c r="EUY31" s="61"/>
      <c r="EUZ31" s="61"/>
      <c r="EVA31" s="61"/>
      <c r="EVB31" s="61"/>
      <c r="EVC31" s="61"/>
      <c r="EVD31" s="61"/>
      <c r="EVE31" s="61"/>
      <c r="EVF31" s="61"/>
      <c r="EVG31" s="61"/>
      <c r="EVH31" s="61"/>
      <c r="EVI31" s="61"/>
      <c r="EVJ31" s="61"/>
      <c r="EVK31" s="61"/>
      <c r="EVL31" s="61"/>
      <c r="EVM31" s="61"/>
      <c r="EVN31" s="61"/>
      <c r="EVO31" s="61"/>
      <c r="EVP31" s="61"/>
      <c r="EVQ31" s="61"/>
      <c r="EVR31" s="61"/>
      <c r="EVS31" s="61"/>
      <c r="EVT31" s="61"/>
      <c r="EVU31" s="61"/>
      <c r="EVV31" s="61"/>
      <c r="EVW31" s="61"/>
      <c r="EVX31" s="61"/>
      <c r="EVY31" s="61"/>
      <c r="EVZ31" s="61"/>
      <c r="EWA31" s="61"/>
      <c r="EWB31" s="61"/>
      <c r="EWC31" s="61"/>
      <c r="EWD31" s="61"/>
      <c r="EWE31" s="61"/>
      <c r="EWF31" s="61"/>
      <c r="EWG31" s="61"/>
      <c r="EWH31" s="61"/>
      <c r="EWI31" s="61"/>
      <c r="EWJ31" s="61"/>
      <c r="EWK31" s="61"/>
      <c r="EWL31" s="61"/>
      <c r="EWM31" s="61"/>
      <c r="EWN31" s="61"/>
      <c r="EWO31" s="61"/>
      <c r="EWP31" s="61"/>
      <c r="EWQ31" s="61"/>
      <c r="EWR31" s="61"/>
      <c r="EWS31" s="61"/>
      <c r="EWT31" s="61"/>
      <c r="EWU31" s="61"/>
      <c r="EWV31" s="61"/>
      <c r="EWW31" s="61"/>
      <c r="EWX31" s="61"/>
      <c r="EWY31" s="61"/>
      <c r="EWZ31" s="61"/>
      <c r="EXA31" s="61"/>
      <c r="EXB31" s="61"/>
      <c r="EXC31" s="61"/>
      <c r="EXD31" s="61"/>
      <c r="EXE31" s="61"/>
      <c r="EXF31" s="61"/>
      <c r="EXG31" s="61"/>
      <c r="EXH31" s="61"/>
      <c r="EXI31" s="61"/>
      <c r="EXJ31" s="61"/>
      <c r="EXK31" s="61"/>
      <c r="EXL31" s="61"/>
      <c r="EXM31" s="61"/>
      <c r="EXN31" s="61"/>
      <c r="EXO31" s="61"/>
      <c r="EXP31" s="61"/>
      <c r="EXQ31" s="61"/>
      <c r="EXR31" s="61"/>
      <c r="EXS31" s="61"/>
      <c r="EXT31" s="61"/>
      <c r="EXU31" s="61"/>
      <c r="EXV31" s="61"/>
      <c r="EXW31" s="61"/>
      <c r="EXX31" s="61"/>
      <c r="EXY31" s="61"/>
      <c r="EXZ31" s="61"/>
      <c r="EYA31" s="61"/>
      <c r="EYB31" s="61"/>
      <c r="EYC31" s="61"/>
      <c r="EYD31" s="61"/>
      <c r="EYE31" s="61"/>
      <c r="EYF31" s="61"/>
      <c r="EYG31" s="61"/>
      <c r="EYH31" s="61"/>
      <c r="EYI31" s="61"/>
      <c r="EYJ31" s="61"/>
      <c r="EYK31" s="61"/>
      <c r="EYL31" s="61"/>
      <c r="EYM31" s="61"/>
      <c r="EYN31" s="61"/>
      <c r="EYO31" s="61"/>
      <c r="EYP31" s="61"/>
      <c r="EYQ31" s="61"/>
      <c r="EYR31" s="61"/>
      <c r="EYS31" s="61"/>
      <c r="EYT31" s="61"/>
      <c r="EYU31" s="61"/>
      <c r="EYV31" s="61"/>
      <c r="EYW31" s="61"/>
      <c r="EYX31" s="61"/>
      <c r="EYY31" s="61"/>
      <c r="EYZ31" s="61"/>
      <c r="EZA31" s="61"/>
      <c r="EZB31" s="61"/>
      <c r="EZC31" s="61"/>
      <c r="EZD31" s="61"/>
      <c r="EZE31" s="61"/>
      <c r="EZF31" s="61"/>
      <c r="EZG31" s="61"/>
      <c r="EZH31" s="61"/>
      <c r="EZI31" s="61"/>
      <c r="EZJ31" s="61"/>
      <c r="EZK31" s="61"/>
      <c r="EZL31" s="61"/>
      <c r="EZM31" s="61"/>
      <c r="EZN31" s="61"/>
      <c r="EZO31" s="61"/>
      <c r="EZP31" s="61"/>
      <c r="EZQ31" s="61"/>
      <c r="EZR31" s="61"/>
      <c r="EZS31" s="61"/>
      <c r="EZT31" s="61"/>
      <c r="EZU31" s="61"/>
      <c r="EZV31" s="61"/>
      <c r="EZW31" s="61"/>
      <c r="EZX31" s="61"/>
      <c r="EZY31" s="61"/>
      <c r="EZZ31" s="61"/>
      <c r="FAA31" s="61"/>
      <c r="FAB31" s="61"/>
      <c r="FAC31" s="61"/>
      <c r="FAD31" s="61"/>
      <c r="FAE31" s="61"/>
      <c r="FAF31" s="61"/>
      <c r="FAG31" s="61"/>
      <c r="FAH31" s="61"/>
      <c r="FAI31" s="61"/>
      <c r="FAJ31" s="61"/>
      <c r="FAK31" s="61"/>
      <c r="FAL31" s="61"/>
      <c r="FAM31" s="61"/>
      <c r="FAN31" s="61"/>
      <c r="FAO31" s="61"/>
      <c r="FAP31" s="61"/>
      <c r="FAQ31" s="61"/>
      <c r="FAR31" s="61"/>
      <c r="FAS31" s="61"/>
      <c r="FAT31" s="61"/>
      <c r="FAU31" s="61"/>
      <c r="FAV31" s="61"/>
      <c r="FAW31" s="61"/>
      <c r="FAX31" s="61"/>
      <c r="FAY31" s="61"/>
      <c r="FAZ31" s="61"/>
      <c r="FBA31" s="61"/>
      <c r="FBB31" s="61"/>
      <c r="FBC31" s="61"/>
      <c r="FBD31" s="61"/>
      <c r="FBE31" s="61"/>
      <c r="FBF31" s="61"/>
      <c r="FBG31" s="61"/>
      <c r="FBH31" s="61"/>
      <c r="FBI31" s="61"/>
      <c r="FBJ31" s="61"/>
      <c r="FBK31" s="61"/>
      <c r="FBL31" s="61"/>
      <c r="FBM31" s="61"/>
      <c r="FBN31" s="61"/>
      <c r="FBO31" s="61"/>
      <c r="FBP31" s="61"/>
      <c r="FBQ31" s="61"/>
      <c r="FBR31" s="61"/>
      <c r="FBS31" s="61"/>
      <c r="FBT31" s="61"/>
      <c r="FBU31" s="61"/>
      <c r="FBV31" s="61"/>
      <c r="FBW31" s="61"/>
      <c r="FBX31" s="61"/>
      <c r="FBY31" s="61"/>
      <c r="FBZ31" s="61"/>
      <c r="FCA31" s="61"/>
      <c r="FCB31" s="61"/>
      <c r="FCC31" s="61"/>
      <c r="FCD31" s="61"/>
      <c r="FCE31" s="61"/>
      <c r="FCF31" s="61"/>
      <c r="FCG31" s="61"/>
      <c r="FCH31" s="61"/>
      <c r="FCI31" s="61"/>
      <c r="FCJ31" s="61"/>
      <c r="FCK31" s="61"/>
      <c r="FCL31" s="61"/>
      <c r="FCM31" s="61"/>
      <c r="FCN31" s="61"/>
      <c r="FCO31" s="61"/>
      <c r="FCP31" s="61"/>
      <c r="FCQ31" s="61"/>
      <c r="FCR31" s="61"/>
      <c r="FCS31" s="61"/>
      <c r="FCT31" s="61"/>
      <c r="FCU31" s="61"/>
      <c r="FCV31" s="61"/>
      <c r="FCW31" s="61"/>
      <c r="FCX31" s="61"/>
      <c r="FCY31" s="61"/>
      <c r="FCZ31" s="61"/>
      <c r="FDA31" s="61"/>
      <c r="FDB31" s="61"/>
      <c r="FDC31" s="61"/>
      <c r="FDD31" s="61"/>
      <c r="FDE31" s="61"/>
      <c r="FDF31" s="61"/>
      <c r="FDG31" s="61"/>
      <c r="FDH31" s="61"/>
      <c r="FDI31" s="61"/>
      <c r="FDJ31" s="61"/>
      <c r="FDK31" s="61"/>
      <c r="FDL31" s="61"/>
      <c r="FDM31" s="61"/>
      <c r="FDN31" s="61"/>
      <c r="FDO31" s="61"/>
      <c r="FDP31" s="61"/>
      <c r="FDQ31" s="61"/>
      <c r="FDR31" s="61"/>
      <c r="FDS31" s="61"/>
      <c r="FDT31" s="61"/>
      <c r="FDU31" s="61"/>
      <c r="FDV31" s="61"/>
      <c r="FDW31" s="61"/>
      <c r="FDX31" s="61"/>
      <c r="FDY31" s="61"/>
      <c r="FDZ31" s="61"/>
      <c r="FEA31" s="61"/>
      <c r="FEB31" s="61"/>
      <c r="FEC31" s="61"/>
      <c r="FED31" s="61"/>
      <c r="FEE31" s="61"/>
      <c r="FEF31" s="61"/>
      <c r="FEG31" s="61"/>
      <c r="FEH31" s="61"/>
      <c r="FEI31" s="61"/>
      <c r="FEJ31" s="61"/>
      <c r="FEK31" s="61"/>
      <c r="FEL31" s="61"/>
      <c r="FEM31" s="61"/>
      <c r="FEN31" s="61"/>
      <c r="FEO31" s="61"/>
      <c r="FEP31" s="61"/>
      <c r="FEQ31" s="61"/>
      <c r="FER31" s="61"/>
      <c r="FES31" s="61"/>
      <c r="FET31" s="61"/>
      <c r="FEU31" s="61"/>
      <c r="FEV31" s="61"/>
      <c r="FEW31" s="61"/>
      <c r="FEX31" s="61"/>
      <c r="FEY31" s="61"/>
      <c r="FEZ31" s="61"/>
      <c r="FFA31" s="61"/>
      <c r="FFB31" s="61"/>
      <c r="FFC31" s="61"/>
      <c r="FFD31" s="61"/>
      <c r="FFE31" s="61"/>
      <c r="FFF31" s="61"/>
      <c r="FFG31" s="61"/>
      <c r="FFH31" s="61"/>
      <c r="FFI31" s="61"/>
      <c r="FFJ31" s="61"/>
      <c r="FFK31" s="61"/>
      <c r="FFL31" s="61"/>
      <c r="FFM31" s="61"/>
      <c r="FFN31" s="61"/>
      <c r="FFO31" s="61"/>
      <c r="FFP31" s="61"/>
      <c r="FFQ31" s="61"/>
      <c r="FFR31" s="61"/>
      <c r="FFS31" s="61"/>
      <c r="FFT31" s="61"/>
      <c r="FFU31" s="61"/>
      <c r="FFV31" s="61"/>
      <c r="FFW31" s="61"/>
      <c r="FFX31" s="61"/>
      <c r="FFY31" s="61"/>
      <c r="FFZ31" s="61"/>
      <c r="FGA31" s="61"/>
      <c r="FGB31" s="61"/>
      <c r="FGC31" s="61"/>
      <c r="FGD31" s="61"/>
      <c r="FGE31" s="61"/>
      <c r="FGF31" s="61"/>
      <c r="FGG31" s="61"/>
      <c r="FGH31" s="61"/>
      <c r="FGI31" s="61"/>
      <c r="FGJ31" s="61"/>
      <c r="FGK31" s="61"/>
      <c r="FGL31" s="61"/>
      <c r="FGM31" s="61"/>
      <c r="FGN31" s="61"/>
      <c r="FGO31" s="61"/>
      <c r="FGP31" s="61"/>
      <c r="FGQ31" s="61"/>
      <c r="FGR31" s="61"/>
      <c r="FGS31" s="61"/>
      <c r="FGT31" s="61"/>
      <c r="FGU31" s="61"/>
      <c r="FGV31" s="61"/>
      <c r="FGW31" s="61"/>
      <c r="FGX31" s="61"/>
      <c r="FGY31" s="61"/>
      <c r="FGZ31" s="61"/>
      <c r="FHA31" s="61"/>
      <c r="FHB31" s="61"/>
      <c r="FHC31" s="61"/>
      <c r="FHD31" s="61"/>
      <c r="FHE31" s="61"/>
      <c r="FHF31" s="61"/>
      <c r="FHG31" s="61"/>
      <c r="FHH31" s="61"/>
      <c r="FHI31" s="61"/>
      <c r="FHJ31" s="61"/>
      <c r="FHK31" s="61"/>
      <c r="FHL31" s="61"/>
      <c r="FHM31" s="61"/>
      <c r="FHN31" s="61"/>
      <c r="FHO31" s="61"/>
      <c r="FHP31" s="61"/>
      <c r="FHQ31" s="61"/>
      <c r="FHR31" s="61"/>
      <c r="FHS31" s="61"/>
      <c r="FHT31" s="61"/>
      <c r="FHU31" s="61"/>
      <c r="FHV31" s="61"/>
      <c r="FHW31" s="61"/>
      <c r="FHX31" s="61"/>
      <c r="FHY31" s="61"/>
      <c r="FHZ31" s="61"/>
      <c r="FIA31" s="61"/>
      <c r="FIB31" s="61"/>
      <c r="FIC31" s="61"/>
      <c r="FID31" s="61"/>
      <c r="FIE31" s="61"/>
      <c r="FIF31" s="61"/>
      <c r="FIG31" s="61"/>
      <c r="FIH31" s="61"/>
      <c r="FII31" s="61"/>
      <c r="FIJ31" s="61"/>
      <c r="FIK31" s="61"/>
      <c r="FIL31" s="61"/>
      <c r="FIM31" s="61"/>
      <c r="FIN31" s="61"/>
      <c r="FIO31" s="61"/>
      <c r="FIP31" s="61"/>
      <c r="FIQ31" s="61"/>
      <c r="FIR31" s="61"/>
      <c r="FIS31" s="61"/>
      <c r="FIT31" s="61"/>
      <c r="FIU31" s="61"/>
      <c r="FIV31" s="61"/>
      <c r="FIW31" s="61"/>
      <c r="FIX31" s="61"/>
      <c r="FIY31" s="61"/>
      <c r="FIZ31" s="61"/>
      <c r="FJA31" s="61"/>
      <c r="FJB31" s="61"/>
      <c r="FJC31" s="61"/>
      <c r="FJD31" s="61"/>
      <c r="FJE31" s="61"/>
      <c r="FJF31" s="61"/>
      <c r="FJG31" s="61"/>
      <c r="FJH31" s="61"/>
      <c r="FJI31" s="61"/>
      <c r="FJJ31" s="61"/>
      <c r="FJK31" s="61"/>
      <c r="FJL31" s="61"/>
      <c r="FJM31" s="61"/>
      <c r="FJN31" s="61"/>
      <c r="FJO31" s="61"/>
      <c r="FJP31" s="61"/>
      <c r="FJQ31" s="61"/>
      <c r="FJR31" s="61"/>
      <c r="FJS31" s="61"/>
      <c r="FJT31" s="61"/>
      <c r="FJU31" s="61"/>
      <c r="FJV31" s="61"/>
      <c r="FJW31" s="61"/>
      <c r="FJX31" s="61"/>
      <c r="FJY31" s="61"/>
      <c r="FJZ31" s="61"/>
      <c r="FKA31" s="61"/>
      <c r="FKB31" s="61"/>
      <c r="FKC31" s="61"/>
      <c r="FKD31" s="61"/>
      <c r="FKE31" s="61"/>
      <c r="FKF31" s="61"/>
      <c r="FKG31" s="61"/>
      <c r="FKH31" s="61"/>
      <c r="FKI31" s="61"/>
      <c r="FKJ31" s="61"/>
      <c r="FKK31" s="61"/>
      <c r="FKL31" s="61"/>
      <c r="FKM31" s="61"/>
      <c r="FKN31" s="61"/>
      <c r="FKO31" s="61"/>
      <c r="FKP31" s="61"/>
      <c r="FKQ31" s="61"/>
      <c r="FKR31" s="61"/>
      <c r="FKS31" s="61"/>
      <c r="FKT31" s="61"/>
      <c r="FKU31" s="61"/>
      <c r="FKV31" s="61"/>
      <c r="FKW31" s="61"/>
      <c r="FKX31" s="61"/>
      <c r="FKY31" s="61"/>
      <c r="FKZ31" s="61"/>
      <c r="FLA31" s="61"/>
      <c r="FLB31" s="61"/>
      <c r="FLC31" s="61"/>
      <c r="FLD31" s="61"/>
      <c r="FLE31" s="61"/>
      <c r="FLF31" s="61"/>
      <c r="FLG31" s="61"/>
      <c r="FLH31" s="61"/>
      <c r="FLI31" s="61"/>
      <c r="FLJ31" s="61"/>
      <c r="FLK31" s="61"/>
      <c r="FLL31" s="61"/>
      <c r="FLM31" s="61"/>
      <c r="FLN31" s="61"/>
      <c r="FLO31" s="61"/>
      <c r="FLP31" s="61"/>
      <c r="FLQ31" s="61"/>
      <c r="FLR31" s="61"/>
      <c r="FLS31" s="61"/>
      <c r="FLT31" s="61"/>
      <c r="FLU31" s="61"/>
      <c r="FLV31" s="61"/>
      <c r="FLW31" s="61"/>
      <c r="FLX31" s="61"/>
      <c r="FLY31" s="61"/>
      <c r="FLZ31" s="61"/>
      <c r="FMA31" s="61"/>
      <c r="FMB31" s="61"/>
      <c r="FMC31" s="61"/>
      <c r="FMD31" s="61"/>
      <c r="FME31" s="61"/>
      <c r="FMF31" s="61"/>
      <c r="FMG31" s="61"/>
      <c r="FMH31" s="61"/>
      <c r="FMI31" s="61"/>
      <c r="FMJ31" s="61"/>
      <c r="FMK31" s="61"/>
      <c r="FML31" s="61"/>
      <c r="FMM31" s="61"/>
      <c r="FMN31" s="61"/>
      <c r="FMO31" s="61"/>
      <c r="FMP31" s="61"/>
      <c r="FMQ31" s="61"/>
      <c r="FMR31" s="61"/>
      <c r="FMS31" s="61"/>
      <c r="FMT31" s="61"/>
      <c r="FMU31" s="61"/>
      <c r="FMV31" s="61"/>
      <c r="FMW31" s="61"/>
      <c r="FMX31" s="61"/>
      <c r="FMY31" s="61"/>
      <c r="FMZ31" s="61"/>
      <c r="FNA31" s="61"/>
      <c r="FNB31" s="61"/>
      <c r="FNC31" s="61"/>
      <c r="FND31" s="61"/>
      <c r="FNE31" s="61"/>
      <c r="FNF31" s="61"/>
      <c r="FNG31" s="61"/>
      <c r="FNH31" s="61"/>
      <c r="FNI31" s="61"/>
      <c r="FNJ31" s="61"/>
      <c r="FNK31" s="61"/>
      <c r="FNL31" s="61"/>
      <c r="FNM31" s="61"/>
      <c r="FNN31" s="61"/>
      <c r="FNO31" s="61"/>
      <c r="FNP31" s="61"/>
      <c r="FNQ31" s="61"/>
      <c r="FNR31" s="61"/>
      <c r="FNS31" s="61"/>
      <c r="FNT31" s="61"/>
      <c r="FNU31" s="61"/>
      <c r="FNV31" s="61"/>
      <c r="FNW31" s="61"/>
      <c r="FNX31" s="61"/>
      <c r="FNY31" s="61"/>
      <c r="FNZ31" s="61"/>
      <c r="FOA31" s="61"/>
      <c r="FOB31" s="61"/>
      <c r="FOC31" s="61"/>
      <c r="FOD31" s="61"/>
      <c r="FOE31" s="61"/>
      <c r="FOF31" s="61"/>
      <c r="FOG31" s="61"/>
      <c r="FOH31" s="61"/>
      <c r="FOI31" s="61"/>
      <c r="FOJ31" s="61"/>
      <c r="FOK31" s="61"/>
      <c r="FOL31" s="61"/>
      <c r="FOM31" s="61"/>
      <c r="FON31" s="61"/>
      <c r="FOO31" s="61"/>
      <c r="FOP31" s="61"/>
      <c r="FOQ31" s="61"/>
      <c r="FOR31" s="61"/>
      <c r="FOS31" s="61"/>
      <c r="FOT31" s="61"/>
      <c r="FOU31" s="61"/>
      <c r="FOV31" s="61"/>
      <c r="FOW31" s="61"/>
      <c r="FOX31" s="61"/>
      <c r="FOY31" s="61"/>
      <c r="FOZ31" s="61"/>
      <c r="FPA31" s="61"/>
      <c r="FPB31" s="61"/>
      <c r="FPC31" s="61"/>
      <c r="FPD31" s="61"/>
      <c r="FPE31" s="61"/>
      <c r="FPF31" s="61"/>
      <c r="FPG31" s="61"/>
      <c r="FPH31" s="61"/>
      <c r="FPI31" s="61"/>
      <c r="FPJ31" s="61"/>
      <c r="FPK31" s="61"/>
      <c r="FPL31" s="61"/>
      <c r="FPM31" s="61"/>
      <c r="FPN31" s="61"/>
      <c r="FPO31" s="61"/>
      <c r="FPP31" s="61"/>
      <c r="FPQ31" s="61"/>
      <c r="FPR31" s="61"/>
      <c r="FPS31" s="61"/>
      <c r="FPT31" s="61"/>
      <c r="FPU31" s="61"/>
      <c r="FPV31" s="61"/>
      <c r="FPW31" s="61"/>
      <c r="FPX31" s="61"/>
      <c r="FPY31" s="61"/>
      <c r="FPZ31" s="61"/>
      <c r="FQA31" s="61"/>
      <c r="FQB31" s="61"/>
      <c r="FQC31" s="61"/>
      <c r="FQD31" s="61"/>
      <c r="FQE31" s="61"/>
      <c r="FQF31" s="61"/>
      <c r="FQG31" s="61"/>
      <c r="FQH31" s="61"/>
      <c r="FQI31" s="61"/>
      <c r="FQJ31" s="61"/>
      <c r="FQK31" s="61"/>
      <c r="FQL31" s="61"/>
      <c r="FQM31" s="61"/>
      <c r="FQN31" s="61"/>
      <c r="FQO31" s="61"/>
      <c r="FQP31" s="61"/>
      <c r="FQQ31" s="61"/>
      <c r="FQR31" s="61"/>
      <c r="FQS31" s="61"/>
      <c r="FQT31" s="61"/>
      <c r="FQU31" s="61"/>
      <c r="FQV31" s="61"/>
      <c r="FQW31" s="61"/>
      <c r="FQX31" s="61"/>
      <c r="FQY31" s="61"/>
      <c r="FQZ31" s="61"/>
      <c r="FRA31" s="61"/>
      <c r="FRB31" s="61"/>
      <c r="FRC31" s="61"/>
      <c r="FRD31" s="61"/>
      <c r="FRE31" s="61"/>
      <c r="FRF31" s="61"/>
      <c r="FRG31" s="61"/>
      <c r="FRH31" s="61"/>
      <c r="FRI31" s="61"/>
      <c r="FRJ31" s="61"/>
      <c r="FRK31" s="61"/>
      <c r="FRL31" s="61"/>
      <c r="FRM31" s="61"/>
      <c r="FRN31" s="61"/>
      <c r="FRO31" s="61"/>
      <c r="FRP31" s="61"/>
      <c r="FRQ31" s="61"/>
      <c r="FRR31" s="61"/>
      <c r="FRS31" s="61"/>
      <c r="FRT31" s="61"/>
      <c r="FRU31" s="61"/>
      <c r="FRV31" s="61"/>
      <c r="FRW31" s="61"/>
      <c r="FRX31" s="61"/>
      <c r="FRY31" s="61"/>
      <c r="FRZ31" s="61"/>
      <c r="FSA31" s="61"/>
      <c r="FSB31" s="61"/>
      <c r="FSC31" s="61"/>
      <c r="FSD31" s="61"/>
      <c r="FSE31" s="61"/>
      <c r="FSF31" s="61"/>
      <c r="FSG31" s="61"/>
      <c r="FSH31" s="61"/>
      <c r="FSI31" s="61"/>
      <c r="FSJ31" s="61"/>
      <c r="FSK31" s="61"/>
      <c r="FSL31" s="61"/>
      <c r="FSM31" s="61"/>
      <c r="FSN31" s="61"/>
      <c r="FSO31" s="61"/>
      <c r="FSP31" s="61"/>
      <c r="FSQ31" s="61"/>
      <c r="FSR31" s="61"/>
      <c r="FSS31" s="61"/>
      <c r="FST31" s="61"/>
      <c r="FSU31" s="61"/>
      <c r="FSV31" s="61"/>
      <c r="FSW31" s="61"/>
      <c r="FSX31" s="61"/>
      <c r="FSY31" s="61"/>
      <c r="FSZ31" s="61"/>
      <c r="FTA31" s="61"/>
      <c r="FTB31" s="61"/>
      <c r="FTC31" s="61"/>
      <c r="FTD31" s="61"/>
      <c r="FTE31" s="61"/>
      <c r="FTF31" s="61"/>
      <c r="FTG31" s="61"/>
      <c r="FTH31" s="61"/>
      <c r="FTI31" s="61"/>
      <c r="FTJ31" s="61"/>
      <c r="FTK31" s="61"/>
      <c r="FTL31" s="61"/>
      <c r="FTM31" s="61"/>
      <c r="FTN31" s="61"/>
      <c r="FTO31" s="61"/>
      <c r="FTP31" s="61"/>
      <c r="FTQ31" s="61"/>
      <c r="FTR31" s="61"/>
      <c r="FTS31" s="61"/>
      <c r="FTT31" s="61"/>
      <c r="FTU31" s="61"/>
      <c r="FTV31" s="61"/>
      <c r="FTW31" s="61"/>
      <c r="FTX31" s="61"/>
      <c r="FTY31" s="61"/>
      <c r="FTZ31" s="61"/>
      <c r="FUA31" s="61"/>
      <c r="FUB31" s="61"/>
      <c r="FUC31" s="61"/>
      <c r="FUD31" s="61"/>
      <c r="FUE31" s="61"/>
      <c r="FUF31" s="61"/>
      <c r="FUG31" s="61"/>
      <c r="FUH31" s="61"/>
      <c r="FUI31" s="61"/>
      <c r="FUJ31" s="61"/>
      <c r="FUK31" s="61"/>
      <c r="FUL31" s="61"/>
      <c r="FUM31" s="61"/>
      <c r="FUN31" s="61"/>
      <c r="FUO31" s="61"/>
      <c r="FUP31" s="61"/>
      <c r="FUQ31" s="61"/>
      <c r="FUR31" s="61"/>
      <c r="FUS31" s="61"/>
      <c r="FUT31" s="61"/>
      <c r="FUU31" s="61"/>
      <c r="FUV31" s="61"/>
      <c r="FUW31" s="61"/>
      <c r="FUX31" s="61"/>
      <c r="FUY31" s="61"/>
      <c r="FUZ31" s="61"/>
      <c r="FVA31" s="61"/>
      <c r="FVB31" s="61"/>
      <c r="FVC31" s="61"/>
      <c r="FVD31" s="61"/>
      <c r="FVE31" s="61"/>
      <c r="FVF31" s="61"/>
      <c r="FVG31" s="61"/>
      <c r="FVH31" s="61"/>
      <c r="FVI31" s="61"/>
      <c r="FVJ31" s="61"/>
      <c r="FVK31" s="61"/>
      <c r="FVL31" s="61"/>
      <c r="FVM31" s="61"/>
      <c r="FVN31" s="61"/>
      <c r="FVO31" s="61"/>
      <c r="FVP31" s="61"/>
      <c r="FVQ31" s="61"/>
      <c r="FVR31" s="61"/>
      <c r="FVS31" s="61"/>
      <c r="FVT31" s="61"/>
      <c r="FVU31" s="61"/>
      <c r="FVV31" s="61"/>
      <c r="FVW31" s="61"/>
      <c r="FVX31" s="61"/>
      <c r="FVY31" s="61"/>
      <c r="FVZ31" s="61"/>
      <c r="FWA31" s="61"/>
      <c r="FWB31" s="61"/>
      <c r="FWC31" s="61"/>
      <c r="FWD31" s="61"/>
      <c r="FWE31" s="61"/>
      <c r="FWF31" s="61"/>
      <c r="FWG31" s="61"/>
      <c r="FWH31" s="61"/>
      <c r="FWI31" s="61"/>
      <c r="FWJ31" s="61"/>
      <c r="FWK31" s="61"/>
      <c r="FWL31" s="61"/>
      <c r="FWM31" s="61"/>
      <c r="FWN31" s="61"/>
      <c r="FWO31" s="61"/>
      <c r="FWP31" s="61"/>
      <c r="FWQ31" s="61"/>
      <c r="FWR31" s="61"/>
      <c r="FWS31" s="61"/>
      <c r="FWT31" s="61"/>
      <c r="FWU31" s="61"/>
      <c r="FWV31" s="61"/>
      <c r="FWW31" s="61"/>
      <c r="FWX31" s="61"/>
      <c r="FWY31" s="61"/>
      <c r="FWZ31" s="61"/>
      <c r="FXA31" s="61"/>
      <c r="FXB31" s="61"/>
      <c r="FXC31" s="61"/>
      <c r="FXD31" s="61"/>
      <c r="FXE31" s="61"/>
      <c r="FXF31" s="61"/>
      <c r="FXG31" s="61"/>
      <c r="FXH31" s="61"/>
      <c r="FXI31" s="61"/>
      <c r="FXJ31" s="61"/>
      <c r="FXK31" s="61"/>
      <c r="FXL31" s="61"/>
      <c r="FXM31" s="61"/>
      <c r="FXN31" s="61"/>
      <c r="FXO31" s="61"/>
      <c r="FXP31" s="61"/>
      <c r="FXQ31" s="61"/>
      <c r="FXR31" s="61"/>
      <c r="FXS31" s="61"/>
      <c r="FXT31" s="61"/>
      <c r="FXU31" s="61"/>
      <c r="FXV31" s="61"/>
      <c r="FXW31" s="61"/>
      <c r="FXX31" s="61"/>
      <c r="FXY31" s="61"/>
      <c r="FXZ31" s="61"/>
      <c r="FYA31" s="61"/>
      <c r="FYB31" s="61"/>
      <c r="FYC31" s="61"/>
      <c r="FYD31" s="61"/>
      <c r="FYE31" s="61"/>
      <c r="FYF31" s="61"/>
      <c r="FYG31" s="61"/>
      <c r="FYH31" s="61"/>
      <c r="FYI31" s="61"/>
      <c r="FYJ31" s="61"/>
      <c r="FYK31" s="61"/>
      <c r="FYL31" s="61"/>
      <c r="FYM31" s="61"/>
      <c r="FYN31" s="61"/>
      <c r="FYO31" s="61"/>
      <c r="FYP31" s="61"/>
      <c r="FYQ31" s="61"/>
      <c r="FYR31" s="61"/>
      <c r="FYS31" s="61"/>
      <c r="FYT31" s="61"/>
      <c r="FYU31" s="61"/>
      <c r="FYV31" s="61"/>
      <c r="FYW31" s="61"/>
      <c r="FYX31" s="61"/>
      <c r="FYY31" s="61"/>
      <c r="FYZ31" s="61"/>
      <c r="FZA31" s="61"/>
      <c r="FZB31" s="61"/>
      <c r="FZC31" s="61"/>
      <c r="FZD31" s="61"/>
      <c r="FZE31" s="61"/>
      <c r="FZF31" s="61"/>
      <c r="FZG31" s="61"/>
      <c r="FZH31" s="61"/>
      <c r="FZI31" s="61"/>
      <c r="FZJ31" s="61"/>
      <c r="FZK31" s="61"/>
      <c r="FZL31" s="61"/>
      <c r="FZM31" s="61"/>
      <c r="FZN31" s="61"/>
      <c r="FZO31" s="61"/>
      <c r="FZP31" s="61"/>
      <c r="FZQ31" s="61"/>
      <c r="FZR31" s="61"/>
      <c r="FZS31" s="61"/>
      <c r="FZT31" s="61"/>
      <c r="FZU31" s="61"/>
      <c r="FZV31" s="61"/>
      <c r="FZW31" s="61"/>
      <c r="FZX31" s="61"/>
      <c r="FZY31" s="61"/>
      <c r="FZZ31" s="61"/>
      <c r="GAA31" s="61"/>
      <c r="GAB31" s="61"/>
      <c r="GAC31" s="61"/>
      <c r="GAD31" s="61"/>
      <c r="GAE31" s="61"/>
      <c r="GAF31" s="61"/>
      <c r="GAG31" s="61"/>
      <c r="GAH31" s="61"/>
      <c r="GAI31" s="61"/>
      <c r="GAJ31" s="61"/>
      <c r="GAK31" s="61"/>
      <c r="GAL31" s="61"/>
      <c r="GAM31" s="61"/>
      <c r="GAN31" s="61"/>
      <c r="GAO31" s="61"/>
      <c r="GAP31" s="61"/>
      <c r="GAQ31" s="61"/>
      <c r="GAR31" s="61"/>
      <c r="GAS31" s="61"/>
      <c r="GAT31" s="61"/>
      <c r="GAU31" s="61"/>
      <c r="GAV31" s="61"/>
      <c r="GAW31" s="61"/>
      <c r="GAX31" s="61"/>
      <c r="GAY31" s="61"/>
      <c r="GAZ31" s="61"/>
      <c r="GBA31" s="61"/>
      <c r="GBB31" s="61"/>
      <c r="GBC31" s="61"/>
      <c r="GBD31" s="61"/>
      <c r="GBE31" s="61"/>
      <c r="GBF31" s="61"/>
      <c r="GBG31" s="61"/>
      <c r="GBH31" s="61"/>
      <c r="GBI31" s="61"/>
      <c r="GBJ31" s="61"/>
      <c r="GBK31" s="61"/>
      <c r="GBL31" s="61"/>
      <c r="GBM31" s="61"/>
      <c r="GBN31" s="61"/>
      <c r="GBO31" s="61"/>
      <c r="GBP31" s="61"/>
      <c r="GBQ31" s="61"/>
      <c r="GBR31" s="61"/>
      <c r="GBS31" s="61"/>
      <c r="GBT31" s="61"/>
      <c r="GBU31" s="61"/>
      <c r="GBV31" s="61"/>
      <c r="GBW31" s="61"/>
      <c r="GBX31" s="61"/>
      <c r="GBY31" s="61"/>
      <c r="GBZ31" s="61"/>
      <c r="GCA31" s="61"/>
      <c r="GCB31" s="61"/>
      <c r="GCC31" s="61"/>
      <c r="GCD31" s="61"/>
      <c r="GCE31" s="61"/>
      <c r="GCF31" s="61"/>
      <c r="GCG31" s="61"/>
      <c r="GCH31" s="61"/>
      <c r="GCI31" s="61"/>
      <c r="GCJ31" s="61"/>
      <c r="GCK31" s="61"/>
      <c r="GCL31" s="61"/>
      <c r="GCM31" s="61"/>
      <c r="GCN31" s="61"/>
      <c r="GCO31" s="61"/>
      <c r="GCP31" s="61"/>
      <c r="GCQ31" s="61"/>
      <c r="GCR31" s="61"/>
      <c r="GCS31" s="61"/>
      <c r="GCT31" s="61"/>
      <c r="GCU31" s="61"/>
      <c r="GCV31" s="61"/>
      <c r="GCW31" s="61"/>
      <c r="GCX31" s="61"/>
      <c r="GCY31" s="61"/>
      <c r="GCZ31" s="61"/>
      <c r="GDA31" s="61"/>
      <c r="GDB31" s="61"/>
      <c r="GDC31" s="61"/>
      <c r="GDD31" s="61"/>
      <c r="GDE31" s="61"/>
      <c r="GDF31" s="61"/>
      <c r="GDG31" s="61"/>
      <c r="GDH31" s="61"/>
      <c r="GDI31" s="61"/>
      <c r="GDJ31" s="61"/>
      <c r="GDK31" s="61"/>
      <c r="GDL31" s="61"/>
      <c r="GDM31" s="61"/>
      <c r="GDN31" s="61"/>
      <c r="GDO31" s="61"/>
      <c r="GDP31" s="61"/>
      <c r="GDQ31" s="61"/>
      <c r="GDR31" s="61"/>
      <c r="GDS31" s="61"/>
      <c r="GDT31" s="61"/>
      <c r="GDU31" s="61"/>
      <c r="GDV31" s="61"/>
      <c r="GDW31" s="61"/>
      <c r="GDX31" s="61"/>
      <c r="GDY31" s="61"/>
      <c r="GDZ31" s="61"/>
      <c r="GEA31" s="61"/>
      <c r="GEB31" s="61"/>
      <c r="GEC31" s="61"/>
      <c r="GED31" s="61"/>
      <c r="GEE31" s="61"/>
      <c r="GEF31" s="61"/>
      <c r="GEG31" s="61"/>
      <c r="GEH31" s="61"/>
      <c r="GEI31" s="61"/>
      <c r="GEJ31" s="61"/>
      <c r="GEK31" s="61"/>
      <c r="GEL31" s="61"/>
      <c r="GEM31" s="61"/>
      <c r="GEN31" s="61"/>
      <c r="GEO31" s="61"/>
      <c r="GEP31" s="61"/>
      <c r="GEQ31" s="61"/>
      <c r="GER31" s="61"/>
      <c r="GES31" s="61"/>
      <c r="GET31" s="61"/>
      <c r="GEU31" s="61"/>
      <c r="GEV31" s="61"/>
      <c r="GEW31" s="61"/>
      <c r="GEX31" s="61"/>
      <c r="GEY31" s="61"/>
      <c r="GEZ31" s="61"/>
      <c r="GFA31" s="61"/>
      <c r="GFB31" s="61"/>
      <c r="GFC31" s="61"/>
      <c r="GFD31" s="61"/>
      <c r="GFE31" s="61"/>
      <c r="GFF31" s="61"/>
      <c r="GFG31" s="61"/>
      <c r="GFH31" s="61"/>
      <c r="GFI31" s="61"/>
      <c r="GFJ31" s="61"/>
      <c r="GFK31" s="61"/>
      <c r="GFL31" s="61"/>
      <c r="GFM31" s="61"/>
      <c r="GFN31" s="61"/>
      <c r="GFO31" s="61"/>
      <c r="GFP31" s="61"/>
      <c r="GFQ31" s="61"/>
      <c r="GFR31" s="61"/>
      <c r="GFS31" s="61"/>
      <c r="GFT31" s="61"/>
      <c r="GFU31" s="61"/>
      <c r="GFV31" s="61"/>
      <c r="GFW31" s="61"/>
      <c r="GFX31" s="61"/>
      <c r="GFY31" s="61"/>
      <c r="GFZ31" s="61"/>
      <c r="GGA31" s="61"/>
      <c r="GGB31" s="61"/>
      <c r="GGC31" s="61"/>
      <c r="GGD31" s="61"/>
      <c r="GGE31" s="61"/>
      <c r="GGF31" s="61"/>
      <c r="GGG31" s="61"/>
      <c r="GGH31" s="61"/>
      <c r="GGI31" s="61"/>
      <c r="GGJ31" s="61"/>
      <c r="GGK31" s="61"/>
      <c r="GGL31" s="61"/>
      <c r="GGM31" s="61"/>
      <c r="GGN31" s="61"/>
      <c r="GGO31" s="61"/>
      <c r="GGP31" s="61"/>
      <c r="GGQ31" s="61"/>
      <c r="GGR31" s="61"/>
      <c r="GGS31" s="61"/>
      <c r="GGT31" s="61"/>
      <c r="GGU31" s="61"/>
      <c r="GGV31" s="61"/>
      <c r="GGW31" s="61"/>
      <c r="GGX31" s="61"/>
      <c r="GGY31" s="61"/>
      <c r="GGZ31" s="61"/>
      <c r="GHA31" s="61"/>
      <c r="GHB31" s="61"/>
      <c r="GHC31" s="61"/>
      <c r="GHD31" s="61"/>
      <c r="GHE31" s="61"/>
      <c r="GHF31" s="61"/>
      <c r="GHG31" s="61"/>
      <c r="GHH31" s="61"/>
      <c r="GHI31" s="61"/>
      <c r="GHJ31" s="61"/>
      <c r="GHK31" s="61"/>
      <c r="GHL31" s="61"/>
      <c r="GHM31" s="61"/>
      <c r="GHN31" s="61"/>
      <c r="GHO31" s="61"/>
      <c r="GHP31" s="61"/>
      <c r="GHQ31" s="61"/>
      <c r="GHR31" s="61"/>
      <c r="GHS31" s="61"/>
      <c r="GHT31" s="61"/>
      <c r="GHU31" s="61"/>
      <c r="GHV31" s="61"/>
      <c r="GHW31" s="61"/>
      <c r="GHX31" s="61"/>
      <c r="GHY31" s="61"/>
      <c r="GHZ31" s="61"/>
      <c r="GIA31" s="61"/>
      <c r="GIB31" s="61"/>
      <c r="GIC31" s="61"/>
      <c r="GID31" s="61"/>
      <c r="GIE31" s="61"/>
      <c r="GIF31" s="61"/>
      <c r="GIG31" s="61"/>
      <c r="GIH31" s="61"/>
      <c r="GII31" s="61"/>
      <c r="GIJ31" s="61"/>
      <c r="GIK31" s="61"/>
      <c r="GIL31" s="61"/>
      <c r="GIM31" s="61"/>
      <c r="GIN31" s="61"/>
      <c r="GIO31" s="61"/>
      <c r="GIP31" s="61"/>
      <c r="GIQ31" s="61"/>
      <c r="GIR31" s="61"/>
      <c r="GIS31" s="61"/>
      <c r="GIT31" s="61"/>
      <c r="GIU31" s="61"/>
      <c r="GIV31" s="61"/>
      <c r="GIW31" s="61"/>
      <c r="GIX31" s="61"/>
      <c r="GIY31" s="61"/>
      <c r="GIZ31" s="61"/>
      <c r="GJA31" s="61"/>
      <c r="GJB31" s="61"/>
      <c r="GJC31" s="61"/>
      <c r="GJD31" s="61"/>
      <c r="GJE31" s="61"/>
      <c r="GJF31" s="61"/>
      <c r="GJG31" s="61"/>
      <c r="GJH31" s="61"/>
      <c r="GJI31" s="61"/>
      <c r="GJJ31" s="61"/>
      <c r="GJK31" s="61"/>
      <c r="GJL31" s="61"/>
      <c r="GJM31" s="61"/>
      <c r="GJN31" s="61"/>
      <c r="GJO31" s="61"/>
      <c r="GJP31" s="61"/>
      <c r="GJQ31" s="61"/>
      <c r="GJR31" s="61"/>
      <c r="GJS31" s="61"/>
      <c r="GJT31" s="61"/>
      <c r="GJU31" s="61"/>
      <c r="GJV31" s="61"/>
      <c r="GJW31" s="61"/>
      <c r="GJX31" s="61"/>
      <c r="GJY31" s="61"/>
      <c r="GJZ31" s="61"/>
      <c r="GKA31" s="61"/>
      <c r="GKB31" s="61"/>
      <c r="GKC31" s="61"/>
      <c r="GKD31" s="61"/>
      <c r="GKE31" s="61"/>
      <c r="GKF31" s="61"/>
      <c r="GKG31" s="61"/>
      <c r="GKH31" s="61"/>
      <c r="GKI31" s="61"/>
      <c r="GKJ31" s="61"/>
      <c r="GKK31" s="61"/>
      <c r="GKL31" s="61"/>
      <c r="GKM31" s="61"/>
      <c r="GKN31" s="61"/>
      <c r="GKO31" s="61"/>
      <c r="GKP31" s="61"/>
      <c r="GKQ31" s="61"/>
      <c r="GKR31" s="61"/>
      <c r="GKS31" s="61"/>
      <c r="GKT31" s="61"/>
      <c r="GKU31" s="61"/>
      <c r="GKV31" s="61"/>
      <c r="GKW31" s="61"/>
      <c r="GKX31" s="61"/>
      <c r="GKY31" s="61"/>
      <c r="GKZ31" s="61"/>
      <c r="GLA31" s="61"/>
      <c r="GLB31" s="61"/>
      <c r="GLC31" s="61"/>
      <c r="GLD31" s="61"/>
      <c r="GLE31" s="61"/>
      <c r="GLF31" s="61"/>
      <c r="GLG31" s="61"/>
      <c r="GLH31" s="61"/>
      <c r="GLI31" s="61"/>
      <c r="GLJ31" s="61"/>
      <c r="GLK31" s="61"/>
      <c r="GLL31" s="61"/>
      <c r="GLM31" s="61"/>
      <c r="GLN31" s="61"/>
      <c r="GLO31" s="61"/>
      <c r="GLP31" s="61"/>
      <c r="GLQ31" s="61"/>
      <c r="GLR31" s="61"/>
      <c r="GLS31" s="61"/>
      <c r="GLT31" s="61"/>
      <c r="GLU31" s="61"/>
      <c r="GLV31" s="61"/>
      <c r="GLW31" s="61"/>
      <c r="GLX31" s="61"/>
      <c r="GLY31" s="61"/>
      <c r="GLZ31" s="61"/>
      <c r="GMA31" s="61"/>
      <c r="GMB31" s="61"/>
      <c r="GMC31" s="61"/>
      <c r="GMD31" s="61"/>
      <c r="GME31" s="61"/>
      <c r="GMF31" s="61"/>
      <c r="GMG31" s="61"/>
      <c r="GMH31" s="61"/>
      <c r="GMI31" s="61"/>
      <c r="GMJ31" s="61"/>
      <c r="GMK31" s="61"/>
      <c r="GML31" s="61"/>
      <c r="GMM31" s="61"/>
      <c r="GMN31" s="61"/>
      <c r="GMO31" s="61"/>
      <c r="GMP31" s="61"/>
      <c r="GMQ31" s="61"/>
      <c r="GMR31" s="61"/>
      <c r="GMS31" s="61"/>
      <c r="GMT31" s="61"/>
      <c r="GMU31" s="61"/>
      <c r="GMV31" s="61"/>
      <c r="GMW31" s="61"/>
      <c r="GMX31" s="61"/>
      <c r="GMY31" s="61"/>
      <c r="GMZ31" s="61"/>
      <c r="GNA31" s="61"/>
      <c r="GNB31" s="61"/>
      <c r="GNC31" s="61"/>
      <c r="GND31" s="61"/>
      <c r="GNE31" s="61"/>
      <c r="GNF31" s="61"/>
      <c r="GNG31" s="61"/>
      <c r="GNH31" s="61"/>
      <c r="GNI31" s="61"/>
      <c r="GNJ31" s="61"/>
      <c r="GNK31" s="61"/>
      <c r="GNL31" s="61"/>
      <c r="GNM31" s="61"/>
      <c r="GNN31" s="61"/>
      <c r="GNO31" s="61"/>
      <c r="GNP31" s="61"/>
      <c r="GNQ31" s="61"/>
      <c r="GNR31" s="61"/>
      <c r="GNS31" s="61"/>
      <c r="GNT31" s="61"/>
      <c r="GNU31" s="61"/>
      <c r="GNV31" s="61"/>
      <c r="GNW31" s="61"/>
      <c r="GNX31" s="61"/>
      <c r="GNY31" s="61"/>
      <c r="GNZ31" s="61"/>
      <c r="GOA31" s="61"/>
      <c r="GOB31" s="61"/>
      <c r="GOC31" s="61"/>
      <c r="GOD31" s="61"/>
      <c r="GOE31" s="61"/>
      <c r="GOF31" s="61"/>
      <c r="GOG31" s="61"/>
      <c r="GOH31" s="61"/>
      <c r="GOI31" s="61"/>
      <c r="GOJ31" s="61"/>
      <c r="GOK31" s="61"/>
      <c r="GOL31" s="61"/>
      <c r="GOM31" s="61"/>
      <c r="GON31" s="61"/>
      <c r="GOO31" s="61"/>
      <c r="GOP31" s="61"/>
      <c r="GOQ31" s="61"/>
      <c r="GOR31" s="61"/>
      <c r="GOS31" s="61"/>
      <c r="GOT31" s="61"/>
      <c r="GOU31" s="61"/>
      <c r="GOV31" s="61"/>
      <c r="GOW31" s="61"/>
      <c r="GOX31" s="61"/>
      <c r="GOY31" s="61"/>
      <c r="GOZ31" s="61"/>
      <c r="GPA31" s="61"/>
      <c r="GPB31" s="61"/>
      <c r="GPC31" s="61"/>
      <c r="GPD31" s="61"/>
      <c r="GPE31" s="61"/>
      <c r="GPF31" s="61"/>
      <c r="GPG31" s="61"/>
      <c r="GPH31" s="61"/>
      <c r="GPI31" s="61"/>
      <c r="GPJ31" s="61"/>
      <c r="GPK31" s="61"/>
      <c r="GPL31" s="61"/>
      <c r="GPM31" s="61"/>
      <c r="GPN31" s="61"/>
      <c r="GPO31" s="61"/>
      <c r="GPP31" s="61"/>
      <c r="GPQ31" s="61"/>
      <c r="GPR31" s="61"/>
      <c r="GPS31" s="61"/>
      <c r="GPT31" s="61"/>
      <c r="GPU31" s="61"/>
      <c r="GPV31" s="61"/>
      <c r="GPW31" s="61"/>
      <c r="GPX31" s="61"/>
      <c r="GPY31" s="61"/>
      <c r="GPZ31" s="61"/>
      <c r="GQA31" s="61"/>
      <c r="GQB31" s="61"/>
      <c r="GQC31" s="61"/>
      <c r="GQD31" s="61"/>
      <c r="GQE31" s="61"/>
      <c r="GQF31" s="61"/>
      <c r="GQG31" s="61"/>
      <c r="GQH31" s="61"/>
      <c r="GQI31" s="61"/>
      <c r="GQJ31" s="61"/>
      <c r="GQK31" s="61"/>
      <c r="GQL31" s="61"/>
      <c r="GQM31" s="61"/>
      <c r="GQN31" s="61"/>
      <c r="GQO31" s="61"/>
      <c r="GQP31" s="61"/>
      <c r="GQQ31" s="61"/>
      <c r="GQR31" s="61"/>
      <c r="GQS31" s="61"/>
      <c r="GQT31" s="61"/>
      <c r="GQU31" s="61"/>
      <c r="GQV31" s="61"/>
      <c r="GQW31" s="61"/>
      <c r="GQX31" s="61"/>
      <c r="GQY31" s="61"/>
      <c r="GQZ31" s="61"/>
      <c r="GRA31" s="61"/>
      <c r="GRB31" s="61"/>
      <c r="GRC31" s="61"/>
      <c r="GRD31" s="61"/>
      <c r="GRE31" s="61"/>
      <c r="GRF31" s="61"/>
      <c r="GRG31" s="61"/>
      <c r="GRH31" s="61"/>
      <c r="GRI31" s="61"/>
      <c r="GRJ31" s="61"/>
      <c r="GRK31" s="61"/>
      <c r="GRL31" s="61"/>
      <c r="GRM31" s="61"/>
      <c r="GRN31" s="61"/>
      <c r="GRO31" s="61"/>
      <c r="GRP31" s="61"/>
      <c r="GRQ31" s="61"/>
      <c r="GRR31" s="61"/>
      <c r="GRS31" s="61"/>
      <c r="GRT31" s="61"/>
      <c r="GRU31" s="61"/>
      <c r="GRV31" s="61"/>
      <c r="GRW31" s="61"/>
      <c r="GRX31" s="61"/>
      <c r="GRY31" s="61"/>
      <c r="GRZ31" s="61"/>
      <c r="GSA31" s="61"/>
      <c r="GSB31" s="61"/>
      <c r="GSC31" s="61"/>
      <c r="GSD31" s="61"/>
      <c r="GSE31" s="61"/>
      <c r="GSF31" s="61"/>
      <c r="GSG31" s="61"/>
      <c r="GSH31" s="61"/>
      <c r="GSI31" s="61"/>
      <c r="GSJ31" s="61"/>
      <c r="GSK31" s="61"/>
      <c r="GSL31" s="61"/>
      <c r="GSM31" s="61"/>
      <c r="GSN31" s="61"/>
      <c r="GSO31" s="61"/>
      <c r="GSP31" s="61"/>
      <c r="GSQ31" s="61"/>
      <c r="GSR31" s="61"/>
      <c r="GSS31" s="61"/>
      <c r="GST31" s="61"/>
      <c r="GSU31" s="61"/>
      <c r="GSV31" s="61"/>
      <c r="GSW31" s="61"/>
      <c r="GSX31" s="61"/>
      <c r="GSY31" s="61"/>
      <c r="GSZ31" s="61"/>
      <c r="GTA31" s="61"/>
      <c r="GTB31" s="61"/>
      <c r="GTC31" s="61"/>
      <c r="GTD31" s="61"/>
      <c r="GTE31" s="61"/>
      <c r="GTF31" s="61"/>
      <c r="GTG31" s="61"/>
      <c r="GTH31" s="61"/>
      <c r="GTI31" s="61"/>
      <c r="GTJ31" s="61"/>
      <c r="GTK31" s="61"/>
      <c r="GTL31" s="61"/>
      <c r="GTM31" s="61"/>
      <c r="GTN31" s="61"/>
      <c r="GTO31" s="61"/>
      <c r="GTP31" s="61"/>
      <c r="GTQ31" s="61"/>
      <c r="GTR31" s="61"/>
      <c r="GTS31" s="61"/>
      <c r="GTT31" s="61"/>
      <c r="GTU31" s="61"/>
      <c r="GTV31" s="61"/>
      <c r="GTW31" s="61"/>
      <c r="GTX31" s="61"/>
      <c r="GTY31" s="61"/>
      <c r="GTZ31" s="61"/>
      <c r="GUA31" s="61"/>
      <c r="GUB31" s="61"/>
      <c r="GUC31" s="61"/>
      <c r="GUD31" s="61"/>
      <c r="GUE31" s="61"/>
      <c r="GUF31" s="61"/>
      <c r="GUG31" s="61"/>
      <c r="GUH31" s="61"/>
      <c r="GUI31" s="61"/>
      <c r="GUJ31" s="61"/>
      <c r="GUK31" s="61"/>
      <c r="GUL31" s="61"/>
      <c r="GUM31" s="61"/>
      <c r="GUN31" s="61"/>
      <c r="GUO31" s="61"/>
      <c r="GUP31" s="61"/>
      <c r="GUQ31" s="61"/>
      <c r="GUR31" s="61"/>
      <c r="GUS31" s="61"/>
      <c r="GUT31" s="61"/>
      <c r="GUU31" s="61"/>
      <c r="GUV31" s="61"/>
      <c r="GUW31" s="61"/>
      <c r="GUX31" s="61"/>
      <c r="GUY31" s="61"/>
      <c r="GUZ31" s="61"/>
      <c r="GVA31" s="61"/>
      <c r="GVB31" s="61"/>
      <c r="GVC31" s="61"/>
      <c r="GVD31" s="61"/>
      <c r="GVE31" s="61"/>
      <c r="GVF31" s="61"/>
      <c r="GVG31" s="61"/>
      <c r="GVH31" s="61"/>
      <c r="GVI31" s="61"/>
      <c r="GVJ31" s="61"/>
      <c r="GVK31" s="61"/>
      <c r="GVL31" s="61"/>
      <c r="GVM31" s="61"/>
      <c r="GVN31" s="61"/>
      <c r="GVO31" s="61"/>
      <c r="GVP31" s="61"/>
      <c r="GVQ31" s="61"/>
      <c r="GVR31" s="61"/>
      <c r="GVS31" s="61"/>
      <c r="GVT31" s="61"/>
      <c r="GVU31" s="61"/>
      <c r="GVV31" s="61"/>
      <c r="GVW31" s="61"/>
      <c r="GVX31" s="61"/>
      <c r="GVY31" s="61"/>
      <c r="GVZ31" s="61"/>
      <c r="GWA31" s="61"/>
      <c r="GWB31" s="61"/>
      <c r="GWC31" s="61"/>
      <c r="GWD31" s="61"/>
      <c r="GWE31" s="61"/>
      <c r="GWF31" s="61"/>
      <c r="GWG31" s="61"/>
      <c r="GWH31" s="61"/>
      <c r="GWI31" s="61"/>
      <c r="GWJ31" s="61"/>
      <c r="GWK31" s="61"/>
      <c r="GWL31" s="61"/>
      <c r="GWM31" s="61"/>
      <c r="GWN31" s="61"/>
      <c r="GWO31" s="61"/>
      <c r="GWP31" s="61"/>
      <c r="GWQ31" s="61"/>
      <c r="GWR31" s="61"/>
      <c r="GWS31" s="61"/>
      <c r="GWT31" s="61"/>
      <c r="GWU31" s="61"/>
      <c r="GWV31" s="61"/>
      <c r="GWW31" s="61"/>
      <c r="GWX31" s="61"/>
      <c r="GWY31" s="61"/>
      <c r="GWZ31" s="61"/>
      <c r="GXA31" s="61"/>
      <c r="GXB31" s="61"/>
      <c r="GXC31" s="61"/>
      <c r="GXD31" s="61"/>
      <c r="GXE31" s="61"/>
      <c r="GXF31" s="61"/>
      <c r="GXG31" s="61"/>
      <c r="GXH31" s="61"/>
      <c r="GXI31" s="61"/>
      <c r="GXJ31" s="61"/>
      <c r="GXK31" s="61"/>
      <c r="GXL31" s="61"/>
      <c r="GXM31" s="61"/>
      <c r="GXN31" s="61"/>
      <c r="GXO31" s="61"/>
      <c r="GXP31" s="61"/>
      <c r="GXQ31" s="61"/>
      <c r="GXR31" s="61"/>
      <c r="GXS31" s="61"/>
      <c r="GXT31" s="61"/>
      <c r="GXU31" s="61"/>
      <c r="GXV31" s="61"/>
      <c r="GXW31" s="61"/>
      <c r="GXX31" s="61"/>
      <c r="GXY31" s="61"/>
      <c r="GXZ31" s="61"/>
      <c r="GYA31" s="61"/>
      <c r="GYB31" s="61"/>
      <c r="GYC31" s="61"/>
      <c r="GYD31" s="61"/>
      <c r="GYE31" s="61"/>
      <c r="GYF31" s="61"/>
      <c r="GYG31" s="61"/>
      <c r="GYH31" s="61"/>
      <c r="GYI31" s="61"/>
      <c r="GYJ31" s="61"/>
      <c r="GYK31" s="61"/>
      <c r="GYL31" s="61"/>
      <c r="GYM31" s="61"/>
      <c r="GYN31" s="61"/>
      <c r="GYO31" s="61"/>
      <c r="GYP31" s="61"/>
      <c r="GYQ31" s="61"/>
      <c r="GYR31" s="61"/>
      <c r="GYS31" s="61"/>
      <c r="GYT31" s="61"/>
      <c r="GYU31" s="61"/>
      <c r="GYV31" s="61"/>
      <c r="GYW31" s="61"/>
      <c r="GYX31" s="61"/>
      <c r="GYY31" s="61"/>
      <c r="GYZ31" s="61"/>
      <c r="GZA31" s="61"/>
      <c r="GZB31" s="61"/>
      <c r="GZC31" s="61"/>
      <c r="GZD31" s="61"/>
      <c r="GZE31" s="61"/>
      <c r="GZF31" s="61"/>
      <c r="GZG31" s="61"/>
      <c r="GZH31" s="61"/>
      <c r="GZI31" s="61"/>
      <c r="GZJ31" s="61"/>
      <c r="GZK31" s="61"/>
      <c r="GZL31" s="61"/>
      <c r="GZM31" s="61"/>
      <c r="GZN31" s="61"/>
      <c r="GZO31" s="61"/>
      <c r="GZP31" s="61"/>
      <c r="GZQ31" s="61"/>
      <c r="GZR31" s="61"/>
      <c r="GZS31" s="61"/>
      <c r="GZT31" s="61"/>
      <c r="GZU31" s="61"/>
      <c r="GZV31" s="61"/>
      <c r="GZW31" s="61"/>
      <c r="GZX31" s="61"/>
      <c r="GZY31" s="61"/>
      <c r="GZZ31" s="61"/>
      <c r="HAA31" s="61"/>
      <c r="HAB31" s="61"/>
      <c r="HAC31" s="61"/>
      <c r="HAD31" s="61"/>
      <c r="HAE31" s="61"/>
      <c r="HAF31" s="61"/>
      <c r="HAG31" s="61"/>
      <c r="HAH31" s="61"/>
      <c r="HAI31" s="61"/>
      <c r="HAJ31" s="61"/>
      <c r="HAK31" s="61"/>
      <c r="HAL31" s="61"/>
      <c r="HAM31" s="61"/>
      <c r="HAN31" s="61"/>
      <c r="HAO31" s="61"/>
      <c r="HAP31" s="61"/>
      <c r="HAQ31" s="61"/>
      <c r="HAR31" s="61"/>
      <c r="HAS31" s="61"/>
      <c r="HAT31" s="61"/>
      <c r="HAU31" s="61"/>
      <c r="HAV31" s="61"/>
      <c r="HAW31" s="61"/>
      <c r="HAX31" s="61"/>
      <c r="HAY31" s="61"/>
      <c r="HAZ31" s="61"/>
      <c r="HBA31" s="61"/>
      <c r="HBB31" s="61"/>
      <c r="HBC31" s="61"/>
      <c r="HBD31" s="61"/>
      <c r="HBE31" s="61"/>
      <c r="HBF31" s="61"/>
      <c r="HBG31" s="61"/>
      <c r="HBH31" s="61"/>
      <c r="HBI31" s="61"/>
      <c r="HBJ31" s="61"/>
      <c r="HBK31" s="61"/>
      <c r="HBL31" s="61"/>
      <c r="HBM31" s="61"/>
      <c r="HBN31" s="61"/>
      <c r="HBO31" s="61"/>
      <c r="HBP31" s="61"/>
      <c r="HBQ31" s="61"/>
      <c r="HBR31" s="61"/>
      <c r="HBS31" s="61"/>
      <c r="HBT31" s="61"/>
      <c r="HBU31" s="61"/>
      <c r="HBV31" s="61"/>
      <c r="HBW31" s="61"/>
      <c r="HBX31" s="61"/>
      <c r="HBY31" s="61"/>
      <c r="HBZ31" s="61"/>
      <c r="HCA31" s="61"/>
      <c r="HCB31" s="61"/>
      <c r="HCC31" s="61"/>
      <c r="HCD31" s="61"/>
      <c r="HCE31" s="61"/>
      <c r="HCF31" s="61"/>
      <c r="HCG31" s="61"/>
      <c r="HCH31" s="61"/>
      <c r="HCI31" s="61"/>
      <c r="HCJ31" s="61"/>
      <c r="HCK31" s="61"/>
      <c r="HCL31" s="61"/>
      <c r="HCM31" s="61"/>
      <c r="HCN31" s="61"/>
      <c r="HCO31" s="61"/>
      <c r="HCP31" s="61"/>
      <c r="HCQ31" s="61"/>
      <c r="HCR31" s="61"/>
      <c r="HCS31" s="61"/>
      <c r="HCT31" s="61"/>
      <c r="HCU31" s="61"/>
      <c r="HCV31" s="61"/>
      <c r="HCW31" s="61"/>
      <c r="HCX31" s="61"/>
      <c r="HCY31" s="61"/>
      <c r="HCZ31" s="61"/>
      <c r="HDA31" s="61"/>
      <c r="HDB31" s="61"/>
      <c r="HDC31" s="61"/>
      <c r="HDD31" s="61"/>
      <c r="HDE31" s="61"/>
      <c r="HDF31" s="61"/>
      <c r="HDG31" s="61"/>
      <c r="HDH31" s="61"/>
      <c r="HDI31" s="61"/>
      <c r="HDJ31" s="61"/>
      <c r="HDK31" s="61"/>
      <c r="HDL31" s="61"/>
      <c r="HDM31" s="61"/>
      <c r="HDN31" s="61"/>
      <c r="HDO31" s="61"/>
      <c r="HDP31" s="61"/>
      <c r="HDQ31" s="61"/>
      <c r="HDR31" s="61"/>
      <c r="HDS31" s="61"/>
      <c r="HDT31" s="61"/>
      <c r="HDU31" s="61"/>
      <c r="HDV31" s="61"/>
      <c r="HDW31" s="61"/>
      <c r="HDX31" s="61"/>
      <c r="HDY31" s="61"/>
      <c r="HDZ31" s="61"/>
      <c r="HEA31" s="61"/>
      <c r="HEB31" s="61"/>
      <c r="HEC31" s="61"/>
      <c r="HED31" s="61"/>
      <c r="HEE31" s="61"/>
      <c r="HEF31" s="61"/>
      <c r="HEG31" s="61"/>
      <c r="HEH31" s="61"/>
      <c r="HEI31" s="61"/>
      <c r="HEJ31" s="61"/>
      <c r="HEK31" s="61"/>
      <c r="HEL31" s="61"/>
      <c r="HEM31" s="61"/>
      <c r="HEN31" s="61"/>
      <c r="HEO31" s="61"/>
      <c r="HEP31" s="61"/>
      <c r="HEQ31" s="61"/>
      <c r="HER31" s="61"/>
      <c r="HES31" s="61"/>
      <c r="HET31" s="61"/>
      <c r="HEU31" s="61"/>
      <c r="HEV31" s="61"/>
      <c r="HEW31" s="61"/>
      <c r="HEX31" s="61"/>
      <c r="HEY31" s="61"/>
      <c r="HEZ31" s="61"/>
      <c r="HFA31" s="61"/>
      <c r="HFB31" s="61"/>
      <c r="HFC31" s="61"/>
      <c r="HFD31" s="61"/>
      <c r="HFE31" s="61"/>
      <c r="HFF31" s="61"/>
      <c r="HFG31" s="61"/>
      <c r="HFH31" s="61"/>
      <c r="HFI31" s="61"/>
      <c r="HFJ31" s="61"/>
      <c r="HFK31" s="61"/>
      <c r="HFL31" s="61"/>
      <c r="HFM31" s="61"/>
      <c r="HFN31" s="61"/>
      <c r="HFO31" s="61"/>
      <c r="HFP31" s="61"/>
      <c r="HFQ31" s="61"/>
      <c r="HFR31" s="61"/>
      <c r="HFS31" s="61"/>
      <c r="HFT31" s="61"/>
      <c r="HFU31" s="61"/>
      <c r="HFV31" s="61"/>
      <c r="HFW31" s="61"/>
      <c r="HFX31" s="61"/>
      <c r="HFY31" s="61"/>
      <c r="HFZ31" s="61"/>
      <c r="HGA31" s="61"/>
      <c r="HGB31" s="61"/>
      <c r="HGC31" s="61"/>
      <c r="HGD31" s="61"/>
      <c r="HGE31" s="61"/>
      <c r="HGF31" s="61"/>
      <c r="HGG31" s="61"/>
      <c r="HGH31" s="61"/>
      <c r="HGI31" s="61"/>
      <c r="HGJ31" s="61"/>
      <c r="HGK31" s="61"/>
      <c r="HGL31" s="61"/>
      <c r="HGM31" s="61"/>
      <c r="HGN31" s="61"/>
      <c r="HGO31" s="61"/>
      <c r="HGP31" s="61"/>
      <c r="HGQ31" s="61"/>
      <c r="HGR31" s="61"/>
      <c r="HGS31" s="61"/>
      <c r="HGT31" s="61"/>
      <c r="HGU31" s="61"/>
      <c r="HGV31" s="61"/>
      <c r="HGW31" s="61"/>
      <c r="HGX31" s="61"/>
      <c r="HGY31" s="61"/>
      <c r="HGZ31" s="61"/>
      <c r="HHA31" s="61"/>
      <c r="HHB31" s="61"/>
      <c r="HHC31" s="61"/>
      <c r="HHD31" s="61"/>
      <c r="HHE31" s="61"/>
      <c r="HHF31" s="61"/>
      <c r="HHG31" s="61"/>
      <c r="HHH31" s="61"/>
      <c r="HHI31" s="61"/>
      <c r="HHJ31" s="61"/>
      <c r="HHK31" s="61"/>
      <c r="HHL31" s="61"/>
      <c r="HHM31" s="61"/>
      <c r="HHN31" s="61"/>
      <c r="HHO31" s="61"/>
      <c r="HHP31" s="61"/>
      <c r="HHQ31" s="61"/>
      <c r="HHR31" s="61"/>
      <c r="HHS31" s="61"/>
      <c r="HHT31" s="61"/>
      <c r="HHU31" s="61"/>
      <c r="HHV31" s="61"/>
      <c r="HHW31" s="61"/>
      <c r="HHX31" s="61"/>
      <c r="HHY31" s="61"/>
      <c r="HHZ31" s="61"/>
      <c r="HIA31" s="61"/>
      <c r="HIB31" s="61"/>
      <c r="HIC31" s="61"/>
      <c r="HID31" s="61"/>
      <c r="HIE31" s="61"/>
      <c r="HIF31" s="61"/>
      <c r="HIG31" s="61"/>
      <c r="HIH31" s="61"/>
      <c r="HII31" s="61"/>
      <c r="HIJ31" s="61"/>
      <c r="HIK31" s="61"/>
      <c r="HIL31" s="61"/>
      <c r="HIM31" s="61"/>
      <c r="HIN31" s="61"/>
      <c r="HIO31" s="61"/>
      <c r="HIP31" s="61"/>
      <c r="HIQ31" s="61"/>
      <c r="HIR31" s="61"/>
      <c r="HIS31" s="61"/>
      <c r="HIT31" s="61"/>
      <c r="HIU31" s="61"/>
      <c r="HIV31" s="61"/>
      <c r="HIW31" s="61"/>
      <c r="HIX31" s="61"/>
      <c r="HIY31" s="61"/>
      <c r="HIZ31" s="61"/>
      <c r="HJA31" s="61"/>
      <c r="HJB31" s="61"/>
      <c r="HJC31" s="61"/>
      <c r="HJD31" s="61"/>
      <c r="HJE31" s="61"/>
      <c r="HJF31" s="61"/>
      <c r="HJG31" s="61"/>
      <c r="HJH31" s="61"/>
      <c r="HJI31" s="61"/>
      <c r="HJJ31" s="61"/>
      <c r="HJK31" s="61"/>
      <c r="HJL31" s="61"/>
      <c r="HJM31" s="61"/>
      <c r="HJN31" s="61"/>
      <c r="HJO31" s="61"/>
      <c r="HJP31" s="61"/>
      <c r="HJQ31" s="61"/>
      <c r="HJR31" s="61"/>
      <c r="HJS31" s="61"/>
      <c r="HJT31" s="61"/>
      <c r="HJU31" s="61"/>
      <c r="HJV31" s="61"/>
      <c r="HJW31" s="61"/>
      <c r="HJX31" s="61"/>
      <c r="HJY31" s="61"/>
      <c r="HJZ31" s="61"/>
      <c r="HKA31" s="61"/>
      <c r="HKB31" s="61"/>
      <c r="HKC31" s="61"/>
      <c r="HKD31" s="61"/>
      <c r="HKE31" s="61"/>
      <c r="HKF31" s="61"/>
      <c r="HKG31" s="61"/>
      <c r="HKH31" s="61"/>
      <c r="HKI31" s="61"/>
      <c r="HKJ31" s="61"/>
      <c r="HKK31" s="61"/>
      <c r="HKL31" s="61"/>
      <c r="HKM31" s="61"/>
      <c r="HKN31" s="61"/>
      <c r="HKO31" s="61"/>
      <c r="HKP31" s="61"/>
      <c r="HKQ31" s="61"/>
      <c r="HKR31" s="61"/>
      <c r="HKS31" s="61"/>
      <c r="HKT31" s="61"/>
      <c r="HKU31" s="61"/>
      <c r="HKV31" s="61"/>
      <c r="HKW31" s="61"/>
      <c r="HKX31" s="61"/>
      <c r="HKY31" s="61"/>
      <c r="HKZ31" s="61"/>
      <c r="HLA31" s="61"/>
      <c r="HLB31" s="61"/>
      <c r="HLC31" s="61"/>
      <c r="HLD31" s="61"/>
      <c r="HLE31" s="61"/>
      <c r="HLF31" s="61"/>
      <c r="HLG31" s="61"/>
      <c r="HLH31" s="61"/>
      <c r="HLI31" s="61"/>
      <c r="HLJ31" s="61"/>
      <c r="HLK31" s="61"/>
      <c r="HLL31" s="61"/>
      <c r="HLM31" s="61"/>
      <c r="HLN31" s="61"/>
      <c r="HLO31" s="61"/>
      <c r="HLP31" s="61"/>
      <c r="HLQ31" s="61"/>
      <c r="HLR31" s="61"/>
      <c r="HLS31" s="61"/>
      <c r="HLT31" s="61"/>
      <c r="HLU31" s="61"/>
      <c r="HLV31" s="61"/>
      <c r="HLW31" s="61"/>
      <c r="HLX31" s="61"/>
      <c r="HLY31" s="61"/>
      <c r="HLZ31" s="61"/>
      <c r="HMA31" s="61"/>
      <c r="HMB31" s="61"/>
      <c r="HMC31" s="61"/>
      <c r="HMD31" s="61"/>
      <c r="HME31" s="61"/>
      <c r="HMF31" s="61"/>
      <c r="HMG31" s="61"/>
      <c r="HMH31" s="61"/>
      <c r="HMI31" s="61"/>
      <c r="HMJ31" s="61"/>
      <c r="HMK31" s="61"/>
      <c r="HML31" s="61"/>
      <c r="HMM31" s="61"/>
      <c r="HMN31" s="61"/>
      <c r="HMO31" s="61"/>
      <c r="HMP31" s="61"/>
      <c r="HMQ31" s="61"/>
      <c r="HMR31" s="61"/>
      <c r="HMS31" s="61"/>
      <c r="HMT31" s="61"/>
      <c r="HMU31" s="61"/>
      <c r="HMV31" s="61"/>
      <c r="HMW31" s="61"/>
      <c r="HMX31" s="61"/>
      <c r="HMY31" s="61"/>
      <c r="HMZ31" s="61"/>
      <c r="HNA31" s="61"/>
      <c r="HNB31" s="61"/>
      <c r="HNC31" s="61"/>
      <c r="HND31" s="61"/>
      <c r="HNE31" s="61"/>
      <c r="HNF31" s="61"/>
      <c r="HNG31" s="61"/>
      <c r="HNH31" s="61"/>
      <c r="HNI31" s="61"/>
      <c r="HNJ31" s="61"/>
      <c r="HNK31" s="61"/>
      <c r="HNL31" s="61"/>
      <c r="HNM31" s="61"/>
      <c r="HNN31" s="61"/>
      <c r="HNO31" s="61"/>
      <c r="HNP31" s="61"/>
      <c r="HNQ31" s="61"/>
      <c r="HNR31" s="61"/>
      <c r="HNS31" s="61"/>
      <c r="HNT31" s="61"/>
      <c r="HNU31" s="61"/>
      <c r="HNV31" s="61"/>
      <c r="HNW31" s="61"/>
      <c r="HNX31" s="61"/>
      <c r="HNY31" s="61"/>
      <c r="HNZ31" s="61"/>
      <c r="HOA31" s="61"/>
      <c r="HOB31" s="61"/>
      <c r="HOC31" s="61"/>
      <c r="HOD31" s="61"/>
      <c r="HOE31" s="61"/>
      <c r="HOF31" s="61"/>
      <c r="HOG31" s="61"/>
      <c r="HOH31" s="61"/>
      <c r="HOI31" s="61"/>
      <c r="HOJ31" s="61"/>
      <c r="HOK31" s="61"/>
      <c r="HOL31" s="61"/>
      <c r="HOM31" s="61"/>
      <c r="HON31" s="61"/>
      <c r="HOO31" s="61"/>
      <c r="HOP31" s="61"/>
      <c r="HOQ31" s="61"/>
      <c r="HOR31" s="61"/>
      <c r="HOS31" s="61"/>
      <c r="HOT31" s="61"/>
      <c r="HOU31" s="61"/>
      <c r="HOV31" s="61"/>
      <c r="HOW31" s="61"/>
      <c r="HOX31" s="61"/>
      <c r="HOY31" s="61"/>
      <c r="HOZ31" s="61"/>
      <c r="HPA31" s="61"/>
      <c r="HPB31" s="61"/>
      <c r="HPC31" s="61"/>
      <c r="HPD31" s="61"/>
      <c r="HPE31" s="61"/>
      <c r="HPF31" s="61"/>
      <c r="HPG31" s="61"/>
      <c r="HPH31" s="61"/>
      <c r="HPI31" s="61"/>
      <c r="HPJ31" s="61"/>
      <c r="HPK31" s="61"/>
      <c r="HPL31" s="61"/>
      <c r="HPM31" s="61"/>
      <c r="HPN31" s="61"/>
      <c r="HPO31" s="61"/>
      <c r="HPP31" s="61"/>
      <c r="HPQ31" s="61"/>
      <c r="HPR31" s="61"/>
      <c r="HPS31" s="61"/>
      <c r="HPT31" s="61"/>
      <c r="HPU31" s="61"/>
      <c r="HPV31" s="61"/>
      <c r="HPW31" s="61"/>
      <c r="HPX31" s="61"/>
      <c r="HPY31" s="61"/>
      <c r="HPZ31" s="61"/>
      <c r="HQA31" s="61"/>
      <c r="HQB31" s="61"/>
      <c r="HQC31" s="61"/>
      <c r="HQD31" s="61"/>
      <c r="HQE31" s="61"/>
      <c r="HQF31" s="61"/>
      <c r="HQG31" s="61"/>
      <c r="HQH31" s="61"/>
      <c r="HQI31" s="61"/>
      <c r="HQJ31" s="61"/>
      <c r="HQK31" s="61"/>
      <c r="HQL31" s="61"/>
      <c r="HQM31" s="61"/>
      <c r="HQN31" s="61"/>
      <c r="HQO31" s="61"/>
      <c r="HQP31" s="61"/>
      <c r="HQQ31" s="61"/>
      <c r="HQR31" s="61"/>
      <c r="HQS31" s="61"/>
      <c r="HQT31" s="61"/>
      <c r="HQU31" s="61"/>
      <c r="HQV31" s="61"/>
      <c r="HQW31" s="61"/>
      <c r="HQX31" s="61"/>
      <c r="HQY31" s="61"/>
      <c r="HQZ31" s="61"/>
      <c r="HRA31" s="61"/>
      <c r="HRB31" s="61"/>
      <c r="HRC31" s="61"/>
      <c r="HRD31" s="61"/>
      <c r="HRE31" s="61"/>
      <c r="HRF31" s="61"/>
      <c r="HRG31" s="61"/>
      <c r="HRH31" s="61"/>
      <c r="HRI31" s="61"/>
      <c r="HRJ31" s="61"/>
      <c r="HRK31" s="61"/>
      <c r="HRL31" s="61"/>
      <c r="HRM31" s="61"/>
      <c r="HRN31" s="61"/>
      <c r="HRO31" s="61"/>
      <c r="HRP31" s="61"/>
      <c r="HRQ31" s="61"/>
      <c r="HRR31" s="61"/>
      <c r="HRS31" s="61"/>
      <c r="HRT31" s="61"/>
      <c r="HRU31" s="61"/>
      <c r="HRV31" s="61"/>
      <c r="HRW31" s="61"/>
      <c r="HRX31" s="61"/>
      <c r="HRY31" s="61"/>
      <c r="HRZ31" s="61"/>
      <c r="HSA31" s="61"/>
      <c r="HSB31" s="61"/>
      <c r="HSC31" s="61"/>
      <c r="HSD31" s="61"/>
      <c r="HSE31" s="61"/>
      <c r="HSF31" s="61"/>
      <c r="HSG31" s="61"/>
      <c r="HSH31" s="61"/>
      <c r="HSI31" s="61"/>
      <c r="HSJ31" s="61"/>
      <c r="HSK31" s="61"/>
      <c r="HSL31" s="61"/>
      <c r="HSM31" s="61"/>
      <c r="HSN31" s="61"/>
      <c r="HSO31" s="61"/>
      <c r="HSP31" s="61"/>
      <c r="HSQ31" s="61"/>
      <c r="HSR31" s="61"/>
      <c r="HSS31" s="61"/>
      <c r="HST31" s="61"/>
      <c r="HSU31" s="61"/>
      <c r="HSV31" s="61"/>
      <c r="HSW31" s="61"/>
      <c r="HSX31" s="61"/>
      <c r="HSY31" s="61"/>
      <c r="HSZ31" s="61"/>
      <c r="HTA31" s="61"/>
      <c r="HTB31" s="61"/>
      <c r="HTC31" s="61"/>
      <c r="HTD31" s="61"/>
      <c r="HTE31" s="61"/>
      <c r="HTF31" s="61"/>
      <c r="HTG31" s="61"/>
      <c r="HTH31" s="61"/>
      <c r="HTI31" s="61"/>
      <c r="HTJ31" s="61"/>
      <c r="HTK31" s="61"/>
      <c r="HTL31" s="61"/>
      <c r="HTM31" s="61"/>
      <c r="HTN31" s="61"/>
      <c r="HTO31" s="61"/>
      <c r="HTP31" s="61"/>
      <c r="HTQ31" s="61"/>
      <c r="HTR31" s="61"/>
      <c r="HTS31" s="61"/>
      <c r="HTT31" s="61"/>
      <c r="HTU31" s="61"/>
      <c r="HTV31" s="61"/>
      <c r="HTW31" s="61"/>
      <c r="HTX31" s="61"/>
      <c r="HTY31" s="61"/>
      <c r="HTZ31" s="61"/>
      <c r="HUA31" s="61"/>
      <c r="HUB31" s="61"/>
      <c r="HUC31" s="61"/>
      <c r="HUD31" s="61"/>
      <c r="HUE31" s="61"/>
      <c r="HUF31" s="61"/>
      <c r="HUG31" s="61"/>
      <c r="HUH31" s="61"/>
      <c r="HUI31" s="61"/>
      <c r="HUJ31" s="61"/>
      <c r="HUK31" s="61"/>
      <c r="HUL31" s="61"/>
      <c r="HUM31" s="61"/>
      <c r="HUN31" s="61"/>
      <c r="HUO31" s="61"/>
      <c r="HUP31" s="61"/>
      <c r="HUQ31" s="61"/>
      <c r="HUR31" s="61"/>
      <c r="HUS31" s="61"/>
      <c r="HUT31" s="61"/>
      <c r="HUU31" s="61"/>
      <c r="HUV31" s="61"/>
      <c r="HUW31" s="61"/>
      <c r="HUX31" s="61"/>
      <c r="HUY31" s="61"/>
      <c r="HUZ31" s="61"/>
      <c r="HVA31" s="61"/>
      <c r="HVB31" s="61"/>
      <c r="HVC31" s="61"/>
      <c r="HVD31" s="61"/>
      <c r="HVE31" s="61"/>
      <c r="HVF31" s="61"/>
      <c r="HVG31" s="61"/>
      <c r="HVH31" s="61"/>
      <c r="HVI31" s="61"/>
      <c r="HVJ31" s="61"/>
      <c r="HVK31" s="61"/>
      <c r="HVL31" s="61"/>
      <c r="HVM31" s="61"/>
      <c r="HVN31" s="61"/>
      <c r="HVO31" s="61"/>
      <c r="HVP31" s="61"/>
      <c r="HVQ31" s="61"/>
      <c r="HVR31" s="61"/>
      <c r="HVS31" s="61"/>
      <c r="HVT31" s="61"/>
      <c r="HVU31" s="61"/>
      <c r="HVV31" s="61"/>
      <c r="HVW31" s="61"/>
      <c r="HVX31" s="61"/>
      <c r="HVY31" s="61"/>
      <c r="HVZ31" s="61"/>
      <c r="HWA31" s="61"/>
      <c r="HWB31" s="61"/>
      <c r="HWC31" s="61"/>
      <c r="HWD31" s="61"/>
      <c r="HWE31" s="61"/>
      <c r="HWF31" s="61"/>
      <c r="HWG31" s="61"/>
      <c r="HWH31" s="61"/>
      <c r="HWI31" s="61"/>
      <c r="HWJ31" s="61"/>
      <c r="HWK31" s="61"/>
      <c r="HWL31" s="61"/>
      <c r="HWM31" s="61"/>
      <c r="HWN31" s="61"/>
      <c r="HWO31" s="61"/>
      <c r="HWP31" s="61"/>
      <c r="HWQ31" s="61"/>
      <c r="HWR31" s="61"/>
      <c r="HWS31" s="61"/>
      <c r="HWT31" s="61"/>
      <c r="HWU31" s="61"/>
      <c r="HWV31" s="61"/>
      <c r="HWW31" s="61"/>
      <c r="HWX31" s="61"/>
      <c r="HWY31" s="61"/>
      <c r="HWZ31" s="61"/>
      <c r="HXA31" s="61"/>
      <c r="HXB31" s="61"/>
      <c r="HXC31" s="61"/>
      <c r="HXD31" s="61"/>
      <c r="HXE31" s="61"/>
      <c r="HXF31" s="61"/>
      <c r="HXG31" s="61"/>
      <c r="HXH31" s="61"/>
      <c r="HXI31" s="61"/>
      <c r="HXJ31" s="61"/>
      <c r="HXK31" s="61"/>
      <c r="HXL31" s="61"/>
      <c r="HXM31" s="61"/>
      <c r="HXN31" s="61"/>
      <c r="HXO31" s="61"/>
      <c r="HXP31" s="61"/>
      <c r="HXQ31" s="61"/>
      <c r="HXR31" s="61"/>
      <c r="HXS31" s="61"/>
      <c r="HXT31" s="61"/>
      <c r="HXU31" s="61"/>
      <c r="HXV31" s="61"/>
      <c r="HXW31" s="61"/>
      <c r="HXX31" s="61"/>
      <c r="HXY31" s="61"/>
      <c r="HXZ31" s="61"/>
      <c r="HYA31" s="61"/>
      <c r="HYB31" s="61"/>
      <c r="HYC31" s="61"/>
      <c r="HYD31" s="61"/>
      <c r="HYE31" s="61"/>
      <c r="HYF31" s="61"/>
      <c r="HYG31" s="61"/>
      <c r="HYH31" s="61"/>
      <c r="HYI31" s="61"/>
      <c r="HYJ31" s="61"/>
      <c r="HYK31" s="61"/>
      <c r="HYL31" s="61"/>
      <c r="HYM31" s="61"/>
      <c r="HYN31" s="61"/>
      <c r="HYO31" s="61"/>
      <c r="HYP31" s="61"/>
      <c r="HYQ31" s="61"/>
      <c r="HYR31" s="61"/>
      <c r="HYS31" s="61"/>
      <c r="HYT31" s="61"/>
      <c r="HYU31" s="61"/>
      <c r="HYV31" s="61"/>
      <c r="HYW31" s="61"/>
      <c r="HYX31" s="61"/>
      <c r="HYY31" s="61"/>
      <c r="HYZ31" s="61"/>
      <c r="HZA31" s="61"/>
      <c r="HZB31" s="61"/>
      <c r="HZC31" s="61"/>
      <c r="HZD31" s="61"/>
      <c r="HZE31" s="61"/>
      <c r="HZF31" s="61"/>
      <c r="HZG31" s="61"/>
      <c r="HZH31" s="61"/>
      <c r="HZI31" s="61"/>
      <c r="HZJ31" s="61"/>
      <c r="HZK31" s="61"/>
      <c r="HZL31" s="61"/>
      <c r="HZM31" s="61"/>
      <c r="HZN31" s="61"/>
      <c r="HZO31" s="61"/>
      <c r="HZP31" s="61"/>
      <c r="HZQ31" s="61"/>
      <c r="HZR31" s="61"/>
      <c r="HZS31" s="61"/>
      <c r="HZT31" s="61"/>
      <c r="HZU31" s="61"/>
      <c r="HZV31" s="61"/>
      <c r="HZW31" s="61"/>
      <c r="HZX31" s="61"/>
      <c r="HZY31" s="61"/>
      <c r="HZZ31" s="61"/>
      <c r="IAA31" s="61"/>
      <c r="IAB31" s="61"/>
      <c r="IAC31" s="61"/>
      <c r="IAD31" s="61"/>
      <c r="IAE31" s="61"/>
      <c r="IAF31" s="61"/>
      <c r="IAG31" s="61"/>
      <c r="IAH31" s="61"/>
      <c r="IAI31" s="61"/>
      <c r="IAJ31" s="61"/>
      <c r="IAK31" s="61"/>
      <c r="IAL31" s="61"/>
      <c r="IAM31" s="61"/>
      <c r="IAN31" s="61"/>
      <c r="IAO31" s="61"/>
      <c r="IAP31" s="61"/>
      <c r="IAQ31" s="61"/>
      <c r="IAR31" s="61"/>
      <c r="IAS31" s="61"/>
      <c r="IAT31" s="61"/>
      <c r="IAU31" s="61"/>
      <c r="IAV31" s="61"/>
      <c r="IAW31" s="61"/>
      <c r="IAX31" s="61"/>
      <c r="IAY31" s="61"/>
      <c r="IAZ31" s="61"/>
      <c r="IBA31" s="61"/>
      <c r="IBB31" s="61"/>
      <c r="IBC31" s="61"/>
      <c r="IBD31" s="61"/>
      <c r="IBE31" s="61"/>
      <c r="IBF31" s="61"/>
      <c r="IBG31" s="61"/>
      <c r="IBH31" s="61"/>
      <c r="IBI31" s="61"/>
      <c r="IBJ31" s="61"/>
      <c r="IBK31" s="61"/>
      <c r="IBL31" s="61"/>
      <c r="IBM31" s="61"/>
      <c r="IBN31" s="61"/>
      <c r="IBO31" s="61"/>
      <c r="IBP31" s="61"/>
      <c r="IBQ31" s="61"/>
      <c r="IBR31" s="61"/>
      <c r="IBS31" s="61"/>
      <c r="IBT31" s="61"/>
      <c r="IBU31" s="61"/>
      <c r="IBV31" s="61"/>
      <c r="IBW31" s="61"/>
      <c r="IBX31" s="61"/>
      <c r="IBY31" s="61"/>
      <c r="IBZ31" s="61"/>
      <c r="ICA31" s="61"/>
      <c r="ICB31" s="61"/>
      <c r="ICC31" s="61"/>
      <c r="ICD31" s="61"/>
      <c r="ICE31" s="61"/>
      <c r="ICF31" s="61"/>
      <c r="ICG31" s="61"/>
      <c r="ICH31" s="61"/>
      <c r="ICI31" s="61"/>
      <c r="ICJ31" s="61"/>
      <c r="ICK31" s="61"/>
      <c r="ICL31" s="61"/>
      <c r="ICM31" s="61"/>
      <c r="ICN31" s="61"/>
      <c r="ICO31" s="61"/>
      <c r="ICP31" s="61"/>
      <c r="ICQ31" s="61"/>
      <c r="ICR31" s="61"/>
      <c r="ICS31" s="61"/>
      <c r="ICT31" s="61"/>
      <c r="ICU31" s="61"/>
      <c r="ICV31" s="61"/>
      <c r="ICW31" s="61"/>
      <c r="ICX31" s="61"/>
      <c r="ICY31" s="61"/>
      <c r="ICZ31" s="61"/>
      <c r="IDA31" s="61"/>
      <c r="IDB31" s="61"/>
      <c r="IDC31" s="61"/>
      <c r="IDD31" s="61"/>
      <c r="IDE31" s="61"/>
      <c r="IDF31" s="61"/>
      <c r="IDG31" s="61"/>
      <c r="IDH31" s="61"/>
      <c r="IDI31" s="61"/>
      <c r="IDJ31" s="61"/>
      <c r="IDK31" s="61"/>
      <c r="IDL31" s="61"/>
      <c r="IDM31" s="61"/>
      <c r="IDN31" s="61"/>
      <c r="IDO31" s="61"/>
      <c r="IDP31" s="61"/>
      <c r="IDQ31" s="61"/>
      <c r="IDR31" s="61"/>
      <c r="IDS31" s="61"/>
      <c r="IDT31" s="61"/>
      <c r="IDU31" s="61"/>
      <c r="IDV31" s="61"/>
      <c r="IDW31" s="61"/>
      <c r="IDX31" s="61"/>
      <c r="IDY31" s="61"/>
      <c r="IDZ31" s="61"/>
      <c r="IEA31" s="61"/>
      <c r="IEB31" s="61"/>
      <c r="IEC31" s="61"/>
      <c r="IED31" s="61"/>
      <c r="IEE31" s="61"/>
      <c r="IEF31" s="61"/>
      <c r="IEG31" s="61"/>
      <c r="IEH31" s="61"/>
      <c r="IEI31" s="61"/>
      <c r="IEJ31" s="61"/>
      <c r="IEK31" s="61"/>
      <c r="IEL31" s="61"/>
      <c r="IEM31" s="61"/>
      <c r="IEN31" s="61"/>
      <c r="IEO31" s="61"/>
      <c r="IEP31" s="61"/>
      <c r="IEQ31" s="61"/>
      <c r="IER31" s="61"/>
      <c r="IES31" s="61"/>
      <c r="IET31" s="61"/>
      <c r="IEU31" s="61"/>
      <c r="IEV31" s="61"/>
      <c r="IEW31" s="61"/>
      <c r="IEX31" s="61"/>
      <c r="IEY31" s="61"/>
      <c r="IEZ31" s="61"/>
      <c r="IFA31" s="61"/>
      <c r="IFB31" s="61"/>
      <c r="IFC31" s="61"/>
      <c r="IFD31" s="61"/>
      <c r="IFE31" s="61"/>
      <c r="IFF31" s="61"/>
      <c r="IFG31" s="61"/>
      <c r="IFH31" s="61"/>
      <c r="IFI31" s="61"/>
      <c r="IFJ31" s="61"/>
      <c r="IFK31" s="61"/>
      <c r="IFL31" s="61"/>
      <c r="IFM31" s="61"/>
      <c r="IFN31" s="61"/>
      <c r="IFO31" s="61"/>
      <c r="IFP31" s="61"/>
      <c r="IFQ31" s="61"/>
      <c r="IFR31" s="61"/>
      <c r="IFS31" s="61"/>
      <c r="IFT31" s="61"/>
      <c r="IFU31" s="61"/>
      <c r="IFV31" s="61"/>
      <c r="IFW31" s="61"/>
      <c r="IFX31" s="61"/>
      <c r="IFY31" s="61"/>
      <c r="IFZ31" s="61"/>
      <c r="IGA31" s="61"/>
      <c r="IGB31" s="61"/>
      <c r="IGC31" s="61"/>
      <c r="IGD31" s="61"/>
      <c r="IGE31" s="61"/>
      <c r="IGF31" s="61"/>
      <c r="IGG31" s="61"/>
      <c r="IGH31" s="61"/>
      <c r="IGI31" s="61"/>
      <c r="IGJ31" s="61"/>
      <c r="IGK31" s="61"/>
      <c r="IGL31" s="61"/>
      <c r="IGM31" s="61"/>
      <c r="IGN31" s="61"/>
      <c r="IGO31" s="61"/>
      <c r="IGP31" s="61"/>
      <c r="IGQ31" s="61"/>
      <c r="IGR31" s="61"/>
      <c r="IGS31" s="61"/>
      <c r="IGT31" s="61"/>
      <c r="IGU31" s="61"/>
      <c r="IGV31" s="61"/>
      <c r="IGW31" s="61"/>
      <c r="IGX31" s="61"/>
      <c r="IGY31" s="61"/>
      <c r="IGZ31" s="61"/>
      <c r="IHA31" s="61"/>
      <c r="IHB31" s="61"/>
      <c r="IHC31" s="61"/>
      <c r="IHD31" s="61"/>
      <c r="IHE31" s="61"/>
      <c r="IHF31" s="61"/>
      <c r="IHG31" s="61"/>
      <c r="IHH31" s="61"/>
      <c r="IHI31" s="61"/>
      <c r="IHJ31" s="61"/>
      <c r="IHK31" s="61"/>
      <c r="IHL31" s="61"/>
      <c r="IHM31" s="61"/>
      <c r="IHN31" s="61"/>
      <c r="IHO31" s="61"/>
      <c r="IHP31" s="61"/>
      <c r="IHQ31" s="61"/>
      <c r="IHR31" s="61"/>
      <c r="IHS31" s="61"/>
      <c r="IHT31" s="61"/>
      <c r="IHU31" s="61"/>
      <c r="IHV31" s="61"/>
      <c r="IHW31" s="61"/>
      <c r="IHX31" s="61"/>
      <c r="IHY31" s="61"/>
      <c r="IHZ31" s="61"/>
      <c r="IIA31" s="61"/>
      <c r="IIB31" s="61"/>
      <c r="IIC31" s="61"/>
      <c r="IID31" s="61"/>
      <c r="IIE31" s="61"/>
      <c r="IIF31" s="61"/>
      <c r="IIG31" s="61"/>
      <c r="IIH31" s="61"/>
      <c r="III31" s="61"/>
      <c r="IIJ31" s="61"/>
      <c r="IIK31" s="61"/>
      <c r="IIL31" s="61"/>
      <c r="IIM31" s="61"/>
      <c r="IIN31" s="61"/>
      <c r="IIO31" s="61"/>
      <c r="IIP31" s="61"/>
      <c r="IIQ31" s="61"/>
      <c r="IIR31" s="61"/>
      <c r="IIS31" s="61"/>
      <c r="IIT31" s="61"/>
      <c r="IIU31" s="61"/>
      <c r="IIV31" s="61"/>
      <c r="IIW31" s="61"/>
      <c r="IIX31" s="61"/>
      <c r="IIY31" s="61"/>
      <c r="IIZ31" s="61"/>
      <c r="IJA31" s="61"/>
      <c r="IJB31" s="61"/>
      <c r="IJC31" s="61"/>
      <c r="IJD31" s="61"/>
      <c r="IJE31" s="61"/>
      <c r="IJF31" s="61"/>
      <c r="IJG31" s="61"/>
      <c r="IJH31" s="61"/>
      <c r="IJI31" s="61"/>
      <c r="IJJ31" s="61"/>
      <c r="IJK31" s="61"/>
      <c r="IJL31" s="61"/>
      <c r="IJM31" s="61"/>
      <c r="IJN31" s="61"/>
      <c r="IJO31" s="61"/>
      <c r="IJP31" s="61"/>
      <c r="IJQ31" s="61"/>
      <c r="IJR31" s="61"/>
      <c r="IJS31" s="61"/>
      <c r="IJT31" s="61"/>
      <c r="IJU31" s="61"/>
      <c r="IJV31" s="61"/>
      <c r="IJW31" s="61"/>
      <c r="IJX31" s="61"/>
      <c r="IJY31" s="61"/>
      <c r="IJZ31" s="61"/>
      <c r="IKA31" s="61"/>
      <c r="IKB31" s="61"/>
      <c r="IKC31" s="61"/>
      <c r="IKD31" s="61"/>
      <c r="IKE31" s="61"/>
      <c r="IKF31" s="61"/>
      <c r="IKG31" s="61"/>
      <c r="IKH31" s="61"/>
      <c r="IKI31" s="61"/>
      <c r="IKJ31" s="61"/>
      <c r="IKK31" s="61"/>
      <c r="IKL31" s="61"/>
      <c r="IKM31" s="61"/>
      <c r="IKN31" s="61"/>
      <c r="IKO31" s="61"/>
      <c r="IKP31" s="61"/>
      <c r="IKQ31" s="61"/>
      <c r="IKR31" s="61"/>
      <c r="IKS31" s="61"/>
      <c r="IKT31" s="61"/>
      <c r="IKU31" s="61"/>
      <c r="IKV31" s="61"/>
      <c r="IKW31" s="61"/>
      <c r="IKX31" s="61"/>
      <c r="IKY31" s="61"/>
      <c r="IKZ31" s="61"/>
      <c r="ILA31" s="61"/>
      <c r="ILB31" s="61"/>
      <c r="ILC31" s="61"/>
      <c r="ILD31" s="61"/>
      <c r="ILE31" s="61"/>
      <c r="ILF31" s="61"/>
      <c r="ILG31" s="61"/>
      <c r="ILH31" s="61"/>
      <c r="ILI31" s="61"/>
      <c r="ILJ31" s="61"/>
      <c r="ILK31" s="61"/>
      <c r="ILL31" s="61"/>
      <c r="ILM31" s="61"/>
      <c r="ILN31" s="61"/>
      <c r="ILO31" s="61"/>
      <c r="ILP31" s="61"/>
      <c r="ILQ31" s="61"/>
      <c r="ILR31" s="61"/>
      <c r="ILS31" s="61"/>
      <c r="ILT31" s="61"/>
      <c r="ILU31" s="61"/>
      <c r="ILV31" s="61"/>
      <c r="ILW31" s="61"/>
      <c r="ILX31" s="61"/>
      <c r="ILY31" s="61"/>
      <c r="ILZ31" s="61"/>
      <c r="IMA31" s="61"/>
      <c r="IMB31" s="61"/>
      <c r="IMC31" s="61"/>
      <c r="IMD31" s="61"/>
      <c r="IME31" s="61"/>
      <c r="IMF31" s="61"/>
      <c r="IMG31" s="61"/>
      <c r="IMH31" s="61"/>
      <c r="IMI31" s="61"/>
      <c r="IMJ31" s="61"/>
      <c r="IMK31" s="61"/>
      <c r="IML31" s="61"/>
      <c r="IMM31" s="61"/>
      <c r="IMN31" s="61"/>
      <c r="IMO31" s="61"/>
      <c r="IMP31" s="61"/>
      <c r="IMQ31" s="61"/>
      <c r="IMR31" s="61"/>
      <c r="IMS31" s="61"/>
      <c r="IMT31" s="61"/>
      <c r="IMU31" s="61"/>
      <c r="IMV31" s="61"/>
      <c r="IMW31" s="61"/>
      <c r="IMX31" s="61"/>
      <c r="IMY31" s="61"/>
      <c r="IMZ31" s="61"/>
      <c r="INA31" s="61"/>
      <c r="INB31" s="61"/>
      <c r="INC31" s="61"/>
      <c r="IND31" s="61"/>
      <c r="INE31" s="61"/>
      <c r="INF31" s="61"/>
      <c r="ING31" s="61"/>
      <c r="INH31" s="61"/>
      <c r="INI31" s="61"/>
      <c r="INJ31" s="61"/>
      <c r="INK31" s="61"/>
      <c r="INL31" s="61"/>
      <c r="INM31" s="61"/>
      <c r="INN31" s="61"/>
      <c r="INO31" s="61"/>
      <c r="INP31" s="61"/>
      <c r="INQ31" s="61"/>
      <c r="INR31" s="61"/>
      <c r="INS31" s="61"/>
      <c r="INT31" s="61"/>
      <c r="INU31" s="61"/>
      <c r="INV31" s="61"/>
      <c r="INW31" s="61"/>
      <c r="INX31" s="61"/>
      <c r="INY31" s="61"/>
      <c r="INZ31" s="61"/>
      <c r="IOA31" s="61"/>
      <c r="IOB31" s="61"/>
      <c r="IOC31" s="61"/>
      <c r="IOD31" s="61"/>
      <c r="IOE31" s="61"/>
      <c r="IOF31" s="61"/>
      <c r="IOG31" s="61"/>
      <c r="IOH31" s="61"/>
      <c r="IOI31" s="61"/>
      <c r="IOJ31" s="61"/>
      <c r="IOK31" s="61"/>
      <c r="IOL31" s="61"/>
      <c r="IOM31" s="61"/>
      <c r="ION31" s="61"/>
      <c r="IOO31" s="61"/>
      <c r="IOP31" s="61"/>
      <c r="IOQ31" s="61"/>
      <c r="IOR31" s="61"/>
      <c r="IOS31" s="61"/>
      <c r="IOT31" s="61"/>
      <c r="IOU31" s="61"/>
      <c r="IOV31" s="61"/>
      <c r="IOW31" s="61"/>
      <c r="IOX31" s="61"/>
      <c r="IOY31" s="61"/>
      <c r="IOZ31" s="61"/>
      <c r="IPA31" s="61"/>
      <c r="IPB31" s="61"/>
      <c r="IPC31" s="61"/>
      <c r="IPD31" s="61"/>
      <c r="IPE31" s="61"/>
      <c r="IPF31" s="61"/>
      <c r="IPG31" s="61"/>
      <c r="IPH31" s="61"/>
      <c r="IPI31" s="61"/>
      <c r="IPJ31" s="61"/>
      <c r="IPK31" s="61"/>
      <c r="IPL31" s="61"/>
      <c r="IPM31" s="61"/>
      <c r="IPN31" s="61"/>
      <c r="IPO31" s="61"/>
      <c r="IPP31" s="61"/>
      <c r="IPQ31" s="61"/>
      <c r="IPR31" s="61"/>
      <c r="IPS31" s="61"/>
      <c r="IPT31" s="61"/>
      <c r="IPU31" s="61"/>
      <c r="IPV31" s="61"/>
      <c r="IPW31" s="61"/>
      <c r="IPX31" s="61"/>
      <c r="IPY31" s="61"/>
      <c r="IPZ31" s="61"/>
      <c r="IQA31" s="61"/>
      <c r="IQB31" s="61"/>
      <c r="IQC31" s="61"/>
      <c r="IQD31" s="61"/>
      <c r="IQE31" s="61"/>
      <c r="IQF31" s="61"/>
      <c r="IQG31" s="61"/>
      <c r="IQH31" s="61"/>
      <c r="IQI31" s="61"/>
      <c r="IQJ31" s="61"/>
      <c r="IQK31" s="61"/>
      <c r="IQL31" s="61"/>
      <c r="IQM31" s="61"/>
      <c r="IQN31" s="61"/>
      <c r="IQO31" s="61"/>
      <c r="IQP31" s="61"/>
      <c r="IQQ31" s="61"/>
      <c r="IQR31" s="61"/>
      <c r="IQS31" s="61"/>
      <c r="IQT31" s="61"/>
      <c r="IQU31" s="61"/>
      <c r="IQV31" s="61"/>
      <c r="IQW31" s="61"/>
      <c r="IQX31" s="61"/>
      <c r="IQY31" s="61"/>
      <c r="IQZ31" s="61"/>
      <c r="IRA31" s="61"/>
      <c r="IRB31" s="61"/>
      <c r="IRC31" s="61"/>
      <c r="IRD31" s="61"/>
      <c r="IRE31" s="61"/>
      <c r="IRF31" s="61"/>
      <c r="IRG31" s="61"/>
      <c r="IRH31" s="61"/>
      <c r="IRI31" s="61"/>
      <c r="IRJ31" s="61"/>
      <c r="IRK31" s="61"/>
      <c r="IRL31" s="61"/>
      <c r="IRM31" s="61"/>
      <c r="IRN31" s="61"/>
      <c r="IRO31" s="61"/>
      <c r="IRP31" s="61"/>
      <c r="IRQ31" s="61"/>
      <c r="IRR31" s="61"/>
      <c r="IRS31" s="61"/>
      <c r="IRT31" s="61"/>
      <c r="IRU31" s="61"/>
      <c r="IRV31" s="61"/>
      <c r="IRW31" s="61"/>
      <c r="IRX31" s="61"/>
      <c r="IRY31" s="61"/>
      <c r="IRZ31" s="61"/>
      <c r="ISA31" s="61"/>
      <c r="ISB31" s="61"/>
      <c r="ISC31" s="61"/>
      <c r="ISD31" s="61"/>
      <c r="ISE31" s="61"/>
      <c r="ISF31" s="61"/>
      <c r="ISG31" s="61"/>
      <c r="ISH31" s="61"/>
      <c r="ISI31" s="61"/>
      <c r="ISJ31" s="61"/>
      <c r="ISK31" s="61"/>
      <c r="ISL31" s="61"/>
      <c r="ISM31" s="61"/>
      <c r="ISN31" s="61"/>
      <c r="ISO31" s="61"/>
      <c r="ISP31" s="61"/>
      <c r="ISQ31" s="61"/>
      <c r="ISR31" s="61"/>
      <c r="ISS31" s="61"/>
      <c r="IST31" s="61"/>
      <c r="ISU31" s="61"/>
      <c r="ISV31" s="61"/>
      <c r="ISW31" s="61"/>
      <c r="ISX31" s="61"/>
      <c r="ISY31" s="61"/>
      <c r="ISZ31" s="61"/>
      <c r="ITA31" s="61"/>
      <c r="ITB31" s="61"/>
      <c r="ITC31" s="61"/>
      <c r="ITD31" s="61"/>
      <c r="ITE31" s="61"/>
      <c r="ITF31" s="61"/>
      <c r="ITG31" s="61"/>
      <c r="ITH31" s="61"/>
      <c r="ITI31" s="61"/>
      <c r="ITJ31" s="61"/>
      <c r="ITK31" s="61"/>
      <c r="ITL31" s="61"/>
      <c r="ITM31" s="61"/>
      <c r="ITN31" s="61"/>
      <c r="ITO31" s="61"/>
      <c r="ITP31" s="61"/>
      <c r="ITQ31" s="61"/>
      <c r="ITR31" s="61"/>
      <c r="ITS31" s="61"/>
      <c r="ITT31" s="61"/>
      <c r="ITU31" s="61"/>
      <c r="ITV31" s="61"/>
      <c r="ITW31" s="61"/>
      <c r="ITX31" s="61"/>
      <c r="ITY31" s="61"/>
      <c r="ITZ31" s="61"/>
      <c r="IUA31" s="61"/>
      <c r="IUB31" s="61"/>
      <c r="IUC31" s="61"/>
      <c r="IUD31" s="61"/>
      <c r="IUE31" s="61"/>
      <c r="IUF31" s="61"/>
      <c r="IUG31" s="61"/>
      <c r="IUH31" s="61"/>
      <c r="IUI31" s="61"/>
      <c r="IUJ31" s="61"/>
      <c r="IUK31" s="61"/>
      <c r="IUL31" s="61"/>
      <c r="IUM31" s="61"/>
      <c r="IUN31" s="61"/>
      <c r="IUO31" s="61"/>
      <c r="IUP31" s="61"/>
      <c r="IUQ31" s="61"/>
      <c r="IUR31" s="61"/>
      <c r="IUS31" s="61"/>
      <c r="IUT31" s="61"/>
      <c r="IUU31" s="61"/>
      <c r="IUV31" s="61"/>
      <c r="IUW31" s="61"/>
      <c r="IUX31" s="61"/>
      <c r="IUY31" s="61"/>
      <c r="IUZ31" s="61"/>
      <c r="IVA31" s="61"/>
      <c r="IVB31" s="61"/>
      <c r="IVC31" s="61"/>
      <c r="IVD31" s="61"/>
      <c r="IVE31" s="61"/>
      <c r="IVF31" s="61"/>
      <c r="IVG31" s="61"/>
      <c r="IVH31" s="61"/>
      <c r="IVI31" s="61"/>
      <c r="IVJ31" s="61"/>
      <c r="IVK31" s="61"/>
      <c r="IVL31" s="61"/>
      <c r="IVM31" s="61"/>
      <c r="IVN31" s="61"/>
      <c r="IVO31" s="61"/>
      <c r="IVP31" s="61"/>
      <c r="IVQ31" s="61"/>
      <c r="IVR31" s="61"/>
      <c r="IVS31" s="61"/>
      <c r="IVT31" s="61"/>
      <c r="IVU31" s="61"/>
      <c r="IVV31" s="61"/>
      <c r="IVW31" s="61"/>
      <c r="IVX31" s="61"/>
      <c r="IVY31" s="61"/>
      <c r="IVZ31" s="61"/>
      <c r="IWA31" s="61"/>
      <c r="IWB31" s="61"/>
      <c r="IWC31" s="61"/>
      <c r="IWD31" s="61"/>
      <c r="IWE31" s="61"/>
      <c r="IWF31" s="61"/>
      <c r="IWG31" s="61"/>
      <c r="IWH31" s="61"/>
      <c r="IWI31" s="61"/>
      <c r="IWJ31" s="61"/>
      <c r="IWK31" s="61"/>
      <c r="IWL31" s="61"/>
      <c r="IWM31" s="61"/>
      <c r="IWN31" s="61"/>
      <c r="IWO31" s="61"/>
      <c r="IWP31" s="61"/>
      <c r="IWQ31" s="61"/>
      <c r="IWR31" s="61"/>
      <c r="IWS31" s="61"/>
      <c r="IWT31" s="61"/>
      <c r="IWU31" s="61"/>
      <c r="IWV31" s="61"/>
      <c r="IWW31" s="61"/>
      <c r="IWX31" s="61"/>
      <c r="IWY31" s="61"/>
      <c r="IWZ31" s="61"/>
      <c r="IXA31" s="61"/>
      <c r="IXB31" s="61"/>
      <c r="IXC31" s="61"/>
      <c r="IXD31" s="61"/>
      <c r="IXE31" s="61"/>
      <c r="IXF31" s="61"/>
      <c r="IXG31" s="61"/>
      <c r="IXH31" s="61"/>
      <c r="IXI31" s="61"/>
      <c r="IXJ31" s="61"/>
      <c r="IXK31" s="61"/>
      <c r="IXL31" s="61"/>
      <c r="IXM31" s="61"/>
      <c r="IXN31" s="61"/>
      <c r="IXO31" s="61"/>
      <c r="IXP31" s="61"/>
      <c r="IXQ31" s="61"/>
      <c r="IXR31" s="61"/>
      <c r="IXS31" s="61"/>
      <c r="IXT31" s="61"/>
      <c r="IXU31" s="61"/>
      <c r="IXV31" s="61"/>
      <c r="IXW31" s="61"/>
      <c r="IXX31" s="61"/>
      <c r="IXY31" s="61"/>
      <c r="IXZ31" s="61"/>
      <c r="IYA31" s="61"/>
      <c r="IYB31" s="61"/>
      <c r="IYC31" s="61"/>
      <c r="IYD31" s="61"/>
      <c r="IYE31" s="61"/>
      <c r="IYF31" s="61"/>
      <c r="IYG31" s="61"/>
      <c r="IYH31" s="61"/>
      <c r="IYI31" s="61"/>
      <c r="IYJ31" s="61"/>
      <c r="IYK31" s="61"/>
      <c r="IYL31" s="61"/>
      <c r="IYM31" s="61"/>
      <c r="IYN31" s="61"/>
      <c r="IYO31" s="61"/>
      <c r="IYP31" s="61"/>
      <c r="IYQ31" s="61"/>
      <c r="IYR31" s="61"/>
      <c r="IYS31" s="61"/>
      <c r="IYT31" s="61"/>
      <c r="IYU31" s="61"/>
      <c r="IYV31" s="61"/>
      <c r="IYW31" s="61"/>
      <c r="IYX31" s="61"/>
      <c r="IYY31" s="61"/>
      <c r="IYZ31" s="61"/>
      <c r="IZA31" s="61"/>
      <c r="IZB31" s="61"/>
      <c r="IZC31" s="61"/>
      <c r="IZD31" s="61"/>
      <c r="IZE31" s="61"/>
      <c r="IZF31" s="61"/>
      <c r="IZG31" s="61"/>
      <c r="IZH31" s="61"/>
      <c r="IZI31" s="61"/>
      <c r="IZJ31" s="61"/>
      <c r="IZK31" s="61"/>
      <c r="IZL31" s="61"/>
      <c r="IZM31" s="61"/>
      <c r="IZN31" s="61"/>
      <c r="IZO31" s="61"/>
      <c r="IZP31" s="61"/>
      <c r="IZQ31" s="61"/>
      <c r="IZR31" s="61"/>
      <c r="IZS31" s="61"/>
      <c r="IZT31" s="61"/>
      <c r="IZU31" s="61"/>
      <c r="IZV31" s="61"/>
      <c r="IZW31" s="61"/>
      <c r="IZX31" s="61"/>
      <c r="IZY31" s="61"/>
      <c r="IZZ31" s="61"/>
      <c r="JAA31" s="61"/>
      <c r="JAB31" s="61"/>
      <c r="JAC31" s="61"/>
      <c r="JAD31" s="61"/>
      <c r="JAE31" s="61"/>
      <c r="JAF31" s="61"/>
      <c r="JAG31" s="61"/>
      <c r="JAH31" s="61"/>
      <c r="JAI31" s="61"/>
      <c r="JAJ31" s="61"/>
      <c r="JAK31" s="61"/>
      <c r="JAL31" s="61"/>
      <c r="JAM31" s="61"/>
      <c r="JAN31" s="61"/>
      <c r="JAO31" s="61"/>
      <c r="JAP31" s="61"/>
      <c r="JAQ31" s="61"/>
      <c r="JAR31" s="61"/>
      <c r="JAS31" s="61"/>
      <c r="JAT31" s="61"/>
      <c r="JAU31" s="61"/>
      <c r="JAV31" s="61"/>
      <c r="JAW31" s="61"/>
      <c r="JAX31" s="61"/>
      <c r="JAY31" s="61"/>
      <c r="JAZ31" s="61"/>
      <c r="JBA31" s="61"/>
      <c r="JBB31" s="61"/>
      <c r="JBC31" s="61"/>
      <c r="JBD31" s="61"/>
      <c r="JBE31" s="61"/>
      <c r="JBF31" s="61"/>
      <c r="JBG31" s="61"/>
      <c r="JBH31" s="61"/>
      <c r="JBI31" s="61"/>
      <c r="JBJ31" s="61"/>
      <c r="JBK31" s="61"/>
      <c r="JBL31" s="61"/>
      <c r="JBM31" s="61"/>
      <c r="JBN31" s="61"/>
      <c r="JBO31" s="61"/>
      <c r="JBP31" s="61"/>
      <c r="JBQ31" s="61"/>
      <c r="JBR31" s="61"/>
      <c r="JBS31" s="61"/>
      <c r="JBT31" s="61"/>
      <c r="JBU31" s="61"/>
      <c r="JBV31" s="61"/>
      <c r="JBW31" s="61"/>
      <c r="JBX31" s="61"/>
      <c r="JBY31" s="61"/>
      <c r="JBZ31" s="61"/>
      <c r="JCA31" s="61"/>
      <c r="JCB31" s="61"/>
      <c r="JCC31" s="61"/>
      <c r="JCD31" s="61"/>
      <c r="JCE31" s="61"/>
      <c r="JCF31" s="61"/>
      <c r="JCG31" s="61"/>
      <c r="JCH31" s="61"/>
      <c r="JCI31" s="61"/>
      <c r="JCJ31" s="61"/>
      <c r="JCK31" s="61"/>
      <c r="JCL31" s="61"/>
      <c r="JCM31" s="61"/>
      <c r="JCN31" s="61"/>
      <c r="JCO31" s="61"/>
      <c r="JCP31" s="61"/>
      <c r="JCQ31" s="61"/>
      <c r="JCR31" s="61"/>
      <c r="JCS31" s="61"/>
      <c r="JCT31" s="61"/>
      <c r="JCU31" s="61"/>
      <c r="JCV31" s="61"/>
      <c r="JCW31" s="61"/>
      <c r="JCX31" s="61"/>
      <c r="JCY31" s="61"/>
      <c r="JCZ31" s="61"/>
      <c r="JDA31" s="61"/>
      <c r="JDB31" s="61"/>
      <c r="JDC31" s="61"/>
      <c r="JDD31" s="61"/>
      <c r="JDE31" s="61"/>
      <c r="JDF31" s="61"/>
      <c r="JDG31" s="61"/>
      <c r="JDH31" s="61"/>
      <c r="JDI31" s="61"/>
      <c r="JDJ31" s="61"/>
      <c r="JDK31" s="61"/>
      <c r="JDL31" s="61"/>
      <c r="JDM31" s="61"/>
      <c r="JDN31" s="61"/>
      <c r="JDO31" s="61"/>
      <c r="JDP31" s="61"/>
      <c r="JDQ31" s="61"/>
      <c r="JDR31" s="61"/>
      <c r="JDS31" s="61"/>
      <c r="JDT31" s="61"/>
      <c r="JDU31" s="61"/>
      <c r="JDV31" s="61"/>
      <c r="JDW31" s="61"/>
      <c r="JDX31" s="61"/>
      <c r="JDY31" s="61"/>
      <c r="JDZ31" s="61"/>
      <c r="JEA31" s="61"/>
      <c r="JEB31" s="61"/>
      <c r="JEC31" s="61"/>
      <c r="JED31" s="61"/>
      <c r="JEE31" s="61"/>
      <c r="JEF31" s="61"/>
      <c r="JEG31" s="61"/>
      <c r="JEH31" s="61"/>
      <c r="JEI31" s="61"/>
      <c r="JEJ31" s="61"/>
      <c r="JEK31" s="61"/>
      <c r="JEL31" s="61"/>
      <c r="JEM31" s="61"/>
      <c r="JEN31" s="61"/>
      <c r="JEO31" s="61"/>
      <c r="JEP31" s="61"/>
      <c r="JEQ31" s="61"/>
      <c r="JER31" s="61"/>
      <c r="JES31" s="61"/>
      <c r="JET31" s="61"/>
      <c r="JEU31" s="61"/>
      <c r="JEV31" s="61"/>
      <c r="JEW31" s="61"/>
      <c r="JEX31" s="61"/>
      <c r="JEY31" s="61"/>
      <c r="JEZ31" s="61"/>
      <c r="JFA31" s="61"/>
      <c r="JFB31" s="61"/>
      <c r="JFC31" s="61"/>
      <c r="JFD31" s="61"/>
      <c r="JFE31" s="61"/>
      <c r="JFF31" s="61"/>
      <c r="JFG31" s="61"/>
      <c r="JFH31" s="61"/>
      <c r="JFI31" s="61"/>
      <c r="JFJ31" s="61"/>
      <c r="JFK31" s="61"/>
      <c r="JFL31" s="61"/>
      <c r="JFM31" s="61"/>
      <c r="JFN31" s="61"/>
      <c r="JFO31" s="61"/>
      <c r="JFP31" s="61"/>
      <c r="JFQ31" s="61"/>
      <c r="JFR31" s="61"/>
      <c r="JFS31" s="61"/>
      <c r="JFT31" s="61"/>
      <c r="JFU31" s="61"/>
      <c r="JFV31" s="61"/>
      <c r="JFW31" s="61"/>
      <c r="JFX31" s="61"/>
      <c r="JFY31" s="61"/>
      <c r="JFZ31" s="61"/>
      <c r="JGA31" s="61"/>
      <c r="JGB31" s="61"/>
      <c r="JGC31" s="61"/>
      <c r="JGD31" s="61"/>
      <c r="JGE31" s="61"/>
      <c r="JGF31" s="61"/>
      <c r="JGG31" s="61"/>
      <c r="JGH31" s="61"/>
      <c r="JGI31" s="61"/>
      <c r="JGJ31" s="61"/>
      <c r="JGK31" s="61"/>
      <c r="JGL31" s="61"/>
      <c r="JGM31" s="61"/>
      <c r="JGN31" s="61"/>
      <c r="JGO31" s="61"/>
      <c r="JGP31" s="61"/>
      <c r="JGQ31" s="61"/>
      <c r="JGR31" s="61"/>
      <c r="JGS31" s="61"/>
      <c r="JGT31" s="61"/>
      <c r="JGU31" s="61"/>
      <c r="JGV31" s="61"/>
      <c r="JGW31" s="61"/>
      <c r="JGX31" s="61"/>
      <c r="JGY31" s="61"/>
      <c r="JGZ31" s="61"/>
      <c r="JHA31" s="61"/>
      <c r="JHB31" s="61"/>
      <c r="JHC31" s="61"/>
      <c r="JHD31" s="61"/>
      <c r="JHE31" s="61"/>
      <c r="JHF31" s="61"/>
      <c r="JHG31" s="61"/>
      <c r="JHH31" s="61"/>
      <c r="JHI31" s="61"/>
      <c r="JHJ31" s="61"/>
      <c r="JHK31" s="61"/>
      <c r="JHL31" s="61"/>
      <c r="JHM31" s="61"/>
      <c r="JHN31" s="61"/>
      <c r="JHO31" s="61"/>
      <c r="JHP31" s="61"/>
      <c r="JHQ31" s="61"/>
      <c r="JHR31" s="61"/>
      <c r="JHS31" s="61"/>
      <c r="JHT31" s="61"/>
      <c r="JHU31" s="61"/>
      <c r="JHV31" s="61"/>
      <c r="JHW31" s="61"/>
      <c r="JHX31" s="61"/>
      <c r="JHY31" s="61"/>
      <c r="JHZ31" s="61"/>
      <c r="JIA31" s="61"/>
      <c r="JIB31" s="61"/>
      <c r="JIC31" s="61"/>
      <c r="JID31" s="61"/>
      <c r="JIE31" s="61"/>
      <c r="JIF31" s="61"/>
      <c r="JIG31" s="61"/>
      <c r="JIH31" s="61"/>
      <c r="JII31" s="61"/>
      <c r="JIJ31" s="61"/>
      <c r="JIK31" s="61"/>
      <c r="JIL31" s="61"/>
      <c r="JIM31" s="61"/>
      <c r="JIN31" s="61"/>
      <c r="JIO31" s="61"/>
      <c r="JIP31" s="61"/>
      <c r="JIQ31" s="61"/>
      <c r="JIR31" s="61"/>
      <c r="JIS31" s="61"/>
      <c r="JIT31" s="61"/>
      <c r="JIU31" s="61"/>
      <c r="JIV31" s="61"/>
      <c r="JIW31" s="61"/>
      <c r="JIX31" s="61"/>
      <c r="JIY31" s="61"/>
      <c r="JIZ31" s="61"/>
      <c r="JJA31" s="61"/>
      <c r="JJB31" s="61"/>
      <c r="JJC31" s="61"/>
      <c r="JJD31" s="61"/>
      <c r="JJE31" s="61"/>
      <c r="JJF31" s="61"/>
      <c r="JJG31" s="61"/>
      <c r="JJH31" s="61"/>
      <c r="JJI31" s="61"/>
      <c r="JJJ31" s="61"/>
      <c r="JJK31" s="61"/>
      <c r="JJL31" s="61"/>
      <c r="JJM31" s="61"/>
      <c r="JJN31" s="61"/>
      <c r="JJO31" s="61"/>
      <c r="JJP31" s="61"/>
      <c r="JJQ31" s="61"/>
      <c r="JJR31" s="61"/>
      <c r="JJS31" s="61"/>
      <c r="JJT31" s="61"/>
      <c r="JJU31" s="61"/>
      <c r="JJV31" s="61"/>
      <c r="JJW31" s="61"/>
      <c r="JJX31" s="61"/>
      <c r="JJY31" s="61"/>
      <c r="JJZ31" s="61"/>
      <c r="JKA31" s="61"/>
      <c r="JKB31" s="61"/>
      <c r="JKC31" s="61"/>
      <c r="JKD31" s="61"/>
      <c r="JKE31" s="61"/>
      <c r="JKF31" s="61"/>
      <c r="JKG31" s="61"/>
      <c r="JKH31" s="61"/>
      <c r="JKI31" s="61"/>
      <c r="JKJ31" s="61"/>
      <c r="JKK31" s="61"/>
      <c r="JKL31" s="61"/>
      <c r="JKM31" s="61"/>
      <c r="JKN31" s="61"/>
      <c r="JKO31" s="61"/>
      <c r="JKP31" s="61"/>
      <c r="JKQ31" s="61"/>
      <c r="JKR31" s="61"/>
      <c r="JKS31" s="61"/>
      <c r="JKT31" s="61"/>
      <c r="JKU31" s="61"/>
      <c r="JKV31" s="61"/>
      <c r="JKW31" s="61"/>
      <c r="JKX31" s="61"/>
      <c r="JKY31" s="61"/>
      <c r="JKZ31" s="61"/>
      <c r="JLA31" s="61"/>
      <c r="JLB31" s="61"/>
      <c r="JLC31" s="61"/>
      <c r="JLD31" s="61"/>
      <c r="JLE31" s="61"/>
      <c r="JLF31" s="61"/>
      <c r="JLG31" s="61"/>
      <c r="JLH31" s="61"/>
      <c r="JLI31" s="61"/>
      <c r="JLJ31" s="61"/>
      <c r="JLK31" s="61"/>
      <c r="JLL31" s="61"/>
      <c r="JLM31" s="61"/>
      <c r="JLN31" s="61"/>
      <c r="JLO31" s="61"/>
      <c r="JLP31" s="61"/>
      <c r="JLQ31" s="61"/>
      <c r="JLR31" s="61"/>
      <c r="JLS31" s="61"/>
      <c r="JLT31" s="61"/>
      <c r="JLU31" s="61"/>
      <c r="JLV31" s="61"/>
      <c r="JLW31" s="61"/>
      <c r="JLX31" s="61"/>
      <c r="JLY31" s="61"/>
      <c r="JLZ31" s="61"/>
      <c r="JMA31" s="61"/>
      <c r="JMB31" s="61"/>
      <c r="JMC31" s="61"/>
      <c r="JMD31" s="61"/>
      <c r="JME31" s="61"/>
      <c r="JMF31" s="61"/>
      <c r="JMG31" s="61"/>
      <c r="JMH31" s="61"/>
      <c r="JMI31" s="61"/>
      <c r="JMJ31" s="61"/>
      <c r="JMK31" s="61"/>
      <c r="JML31" s="61"/>
      <c r="JMM31" s="61"/>
      <c r="JMN31" s="61"/>
      <c r="JMO31" s="61"/>
      <c r="JMP31" s="61"/>
      <c r="JMQ31" s="61"/>
      <c r="JMR31" s="61"/>
      <c r="JMS31" s="61"/>
      <c r="JMT31" s="61"/>
      <c r="JMU31" s="61"/>
      <c r="JMV31" s="61"/>
      <c r="JMW31" s="61"/>
      <c r="JMX31" s="61"/>
      <c r="JMY31" s="61"/>
      <c r="JMZ31" s="61"/>
      <c r="JNA31" s="61"/>
      <c r="JNB31" s="61"/>
      <c r="JNC31" s="61"/>
      <c r="JND31" s="61"/>
      <c r="JNE31" s="61"/>
      <c r="JNF31" s="61"/>
      <c r="JNG31" s="61"/>
      <c r="JNH31" s="61"/>
      <c r="JNI31" s="61"/>
      <c r="JNJ31" s="61"/>
      <c r="JNK31" s="61"/>
      <c r="JNL31" s="61"/>
      <c r="JNM31" s="61"/>
      <c r="JNN31" s="61"/>
      <c r="JNO31" s="61"/>
      <c r="JNP31" s="61"/>
      <c r="JNQ31" s="61"/>
      <c r="JNR31" s="61"/>
      <c r="JNS31" s="61"/>
      <c r="JNT31" s="61"/>
      <c r="JNU31" s="61"/>
      <c r="JNV31" s="61"/>
      <c r="JNW31" s="61"/>
      <c r="JNX31" s="61"/>
      <c r="JNY31" s="61"/>
      <c r="JNZ31" s="61"/>
      <c r="JOA31" s="61"/>
      <c r="JOB31" s="61"/>
      <c r="JOC31" s="61"/>
      <c r="JOD31" s="61"/>
      <c r="JOE31" s="61"/>
      <c r="JOF31" s="61"/>
      <c r="JOG31" s="61"/>
      <c r="JOH31" s="61"/>
      <c r="JOI31" s="61"/>
      <c r="JOJ31" s="61"/>
      <c r="JOK31" s="61"/>
      <c r="JOL31" s="61"/>
      <c r="JOM31" s="61"/>
      <c r="JON31" s="61"/>
      <c r="JOO31" s="61"/>
      <c r="JOP31" s="61"/>
      <c r="JOQ31" s="61"/>
      <c r="JOR31" s="61"/>
      <c r="JOS31" s="61"/>
      <c r="JOT31" s="61"/>
      <c r="JOU31" s="61"/>
      <c r="JOV31" s="61"/>
      <c r="JOW31" s="61"/>
      <c r="JOX31" s="61"/>
      <c r="JOY31" s="61"/>
      <c r="JOZ31" s="61"/>
      <c r="JPA31" s="61"/>
      <c r="JPB31" s="61"/>
      <c r="JPC31" s="61"/>
      <c r="JPD31" s="61"/>
      <c r="JPE31" s="61"/>
      <c r="JPF31" s="61"/>
      <c r="JPG31" s="61"/>
      <c r="JPH31" s="61"/>
      <c r="JPI31" s="61"/>
      <c r="JPJ31" s="61"/>
      <c r="JPK31" s="61"/>
      <c r="JPL31" s="61"/>
      <c r="JPM31" s="61"/>
      <c r="JPN31" s="61"/>
      <c r="JPO31" s="61"/>
      <c r="JPP31" s="61"/>
      <c r="JPQ31" s="61"/>
      <c r="JPR31" s="61"/>
      <c r="JPS31" s="61"/>
      <c r="JPT31" s="61"/>
      <c r="JPU31" s="61"/>
      <c r="JPV31" s="61"/>
      <c r="JPW31" s="61"/>
      <c r="JPX31" s="61"/>
      <c r="JPY31" s="61"/>
      <c r="JPZ31" s="61"/>
      <c r="JQA31" s="61"/>
      <c r="JQB31" s="61"/>
      <c r="JQC31" s="61"/>
      <c r="JQD31" s="61"/>
      <c r="JQE31" s="61"/>
      <c r="JQF31" s="61"/>
      <c r="JQG31" s="61"/>
      <c r="JQH31" s="61"/>
      <c r="JQI31" s="61"/>
      <c r="JQJ31" s="61"/>
      <c r="JQK31" s="61"/>
      <c r="JQL31" s="61"/>
      <c r="JQM31" s="61"/>
      <c r="JQN31" s="61"/>
      <c r="JQO31" s="61"/>
      <c r="JQP31" s="61"/>
      <c r="JQQ31" s="61"/>
      <c r="JQR31" s="61"/>
      <c r="JQS31" s="61"/>
      <c r="JQT31" s="61"/>
      <c r="JQU31" s="61"/>
      <c r="JQV31" s="61"/>
      <c r="JQW31" s="61"/>
      <c r="JQX31" s="61"/>
      <c r="JQY31" s="61"/>
      <c r="JQZ31" s="61"/>
      <c r="JRA31" s="61"/>
      <c r="JRB31" s="61"/>
      <c r="JRC31" s="61"/>
      <c r="JRD31" s="61"/>
      <c r="JRE31" s="61"/>
      <c r="JRF31" s="61"/>
      <c r="JRG31" s="61"/>
      <c r="JRH31" s="61"/>
      <c r="JRI31" s="61"/>
      <c r="JRJ31" s="61"/>
      <c r="JRK31" s="61"/>
      <c r="JRL31" s="61"/>
      <c r="JRM31" s="61"/>
      <c r="JRN31" s="61"/>
      <c r="JRO31" s="61"/>
      <c r="JRP31" s="61"/>
      <c r="JRQ31" s="61"/>
      <c r="JRR31" s="61"/>
      <c r="JRS31" s="61"/>
      <c r="JRT31" s="61"/>
      <c r="JRU31" s="61"/>
      <c r="JRV31" s="61"/>
      <c r="JRW31" s="61"/>
      <c r="JRX31" s="61"/>
      <c r="JRY31" s="61"/>
      <c r="JRZ31" s="61"/>
      <c r="JSA31" s="61"/>
      <c r="JSB31" s="61"/>
      <c r="JSC31" s="61"/>
      <c r="JSD31" s="61"/>
      <c r="JSE31" s="61"/>
      <c r="JSF31" s="61"/>
      <c r="JSG31" s="61"/>
      <c r="JSH31" s="61"/>
      <c r="JSI31" s="61"/>
      <c r="JSJ31" s="61"/>
      <c r="JSK31" s="61"/>
      <c r="JSL31" s="61"/>
      <c r="JSM31" s="61"/>
      <c r="JSN31" s="61"/>
      <c r="JSO31" s="61"/>
      <c r="JSP31" s="61"/>
      <c r="JSQ31" s="61"/>
      <c r="JSR31" s="61"/>
      <c r="JSS31" s="61"/>
      <c r="JST31" s="61"/>
      <c r="JSU31" s="61"/>
      <c r="JSV31" s="61"/>
      <c r="JSW31" s="61"/>
      <c r="JSX31" s="61"/>
      <c r="JSY31" s="61"/>
      <c r="JSZ31" s="61"/>
      <c r="JTA31" s="61"/>
      <c r="JTB31" s="61"/>
      <c r="JTC31" s="61"/>
      <c r="JTD31" s="61"/>
      <c r="JTE31" s="61"/>
      <c r="JTF31" s="61"/>
      <c r="JTG31" s="61"/>
      <c r="JTH31" s="61"/>
      <c r="JTI31" s="61"/>
      <c r="JTJ31" s="61"/>
      <c r="JTK31" s="61"/>
      <c r="JTL31" s="61"/>
      <c r="JTM31" s="61"/>
      <c r="JTN31" s="61"/>
      <c r="JTO31" s="61"/>
      <c r="JTP31" s="61"/>
      <c r="JTQ31" s="61"/>
      <c r="JTR31" s="61"/>
      <c r="JTS31" s="61"/>
      <c r="JTT31" s="61"/>
      <c r="JTU31" s="61"/>
      <c r="JTV31" s="61"/>
      <c r="JTW31" s="61"/>
      <c r="JTX31" s="61"/>
      <c r="JTY31" s="61"/>
      <c r="JTZ31" s="61"/>
      <c r="JUA31" s="61"/>
      <c r="JUB31" s="61"/>
      <c r="JUC31" s="61"/>
      <c r="JUD31" s="61"/>
      <c r="JUE31" s="61"/>
      <c r="JUF31" s="61"/>
      <c r="JUG31" s="61"/>
      <c r="JUH31" s="61"/>
      <c r="JUI31" s="61"/>
      <c r="JUJ31" s="61"/>
      <c r="JUK31" s="61"/>
      <c r="JUL31" s="61"/>
      <c r="JUM31" s="61"/>
      <c r="JUN31" s="61"/>
      <c r="JUO31" s="61"/>
      <c r="JUP31" s="61"/>
      <c r="JUQ31" s="61"/>
      <c r="JUR31" s="61"/>
      <c r="JUS31" s="61"/>
      <c r="JUT31" s="61"/>
      <c r="JUU31" s="61"/>
      <c r="JUV31" s="61"/>
      <c r="JUW31" s="61"/>
      <c r="JUX31" s="61"/>
      <c r="JUY31" s="61"/>
      <c r="JUZ31" s="61"/>
      <c r="JVA31" s="61"/>
      <c r="JVB31" s="61"/>
      <c r="JVC31" s="61"/>
      <c r="JVD31" s="61"/>
      <c r="JVE31" s="61"/>
      <c r="JVF31" s="61"/>
      <c r="JVG31" s="61"/>
      <c r="JVH31" s="61"/>
      <c r="JVI31" s="61"/>
      <c r="JVJ31" s="61"/>
      <c r="JVK31" s="61"/>
      <c r="JVL31" s="61"/>
      <c r="JVM31" s="61"/>
      <c r="JVN31" s="61"/>
      <c r="JVO31" s="61"/>
      <c r="JVP31" s="61"/>
      <c r="JVQ31" s="61"/>
      <c r="JVR31" s="61"/>
      <c r="JVS31" s="61"/>
      <c r="JVT31" s="61"/>
      <c r="JVU31" s="61"/>
      <c r="JVV31" s="61"/>
      <c r="JVW31" s="61"/>
      <c r="JVX31" s="61"/>
      <c r="JVY31" s="61"/>
      <c r="JVZ31" s="61"/>
      <c r="JWA31" s="61"/>
      <c r="JWB31" s="61"/>
      <c r="JWC31" s="61"/>
      <c r="JWD31" s="61"/>
      <c r="JWE31" s="61"/>
      <c r="JWF31" s="61"/>
      <c r="JWG31" s="61"/>
      <c r="JWH31" s="61"/>
      <c r="JWI31" s="61"/>
      <c r="JWJ31" s="61"/>
      <c r="JWK31" s="61"/>
      <c r="JWL31" s="61"/>
      <c r="JWM31" s="61"/>
      <c r="JWN31" s="61"/>
      <c r="JWO31" s="61"/>
      <c r="JWP31" s="61"/>
      <c r="JWQ31" s="61"/>
      <c r="JWR31" s="61"/>
      <c r="JWS31" s="61"/>
      <c r="JWT31" s="61"/>
      <c r="JWU31" s="61"/>
      <c r="JWV31" s="61"/>
      <c r="JWW31" s="61"/>
      <c r="JWX31" s="61"/>
      <c r="JWY31" s="61"/>
      <c r="JWZ31" s="61"/>
      <c r="JXA31" s="61"/>
      <c r="JXB31" s="61"/>
      <c r="JXC31" s="61"/>
      <c r="JXD31" s="61"/>
      <c r="JXE31" s="61"/>
      <c r="JXF31" s="61"/>
      <c r="JXG31" s="61"/>
      <c r="JXH31" s="61"/>
      <c r="JXI31" s="61"/>
      <c r="JXJ31" s="61"/>
      <c r="JXK31" s="61"/>
      <c r="JXL31" s="61"/>
      <c r="JXM31" s="61"/>
      <c r="JXN31" s="61"/>
      <c r="JXO31" s="61"/>
      <c r="JXP31" s="61"/>
      <c r="JXQ31" s="61"/>
      <c r="JXR31" s="61"/>
      <c r="JXS31" s="61"/>
      <c r="JXT31" s="61"/>
      <c r="JXU31" s="61"/>
      <c r="JXV31" s="61"/>
      <c r="JXW31" s="61"/>
      <c r="JXX31" s="61"/>
      <c r="JXY31" s="61"/>
      <c r="JXZ31" s="61"/>
      <c r="JYA31" s="61"/>
      <c r="JYB31" s="61"/>
      <c r="JYC31" s="61"/>
      <c r="JYD31" s="61"/>
      <c r="JYE31" s="61"/>
      <c r="JYF31" s="61"/>
      <c r="JYG31" s="61"/>
      <c r="JYH31" s="61"/>
      <c r="JYI31" s="61"/>
      <c r="JYJ31" s="61"/>
      <c r="JYK31" s="61"/>
      <c r="JYL31" s="61"/>
      <c r="JYM31" s="61"/>
      <c r="JYN31" s="61"/>
      <c r="JYO31" s="61"/>
      <c r="JYP31" s="61"/>
      <c r="JYQ31" s="61"/>
      <c r="JYR31" s="61"/>
      <c r="JYS31" s="61"/>
      <c r="JYT31" s="61"/>
      <c r="JYU31" s="61"/>
      <c r="JYV31" s="61"/>
      <c r="JYW31" s="61"/>
      <c r="JYX31" s="61"/>
      <c r="JYY31" s="61"/>
      <c r="JYZ31" s="61"/>
      <c r="JZA31" s="61"/>
      <c r="JZB31" s="61"/>
      <c r="JZC31" s="61"/>
      <c r="JZD31" s="61"/>
      <c r="JZE31" s="61"/>
      <c r="JZF31" s="61"/>
      <c r="JZG31" s="61"/>
      <c r="JZH31" s="61"/>
      <c r="JZI31" s="61"/>
      <c r="JZJ31" s="61"/>
      <c r="JZK31" s="61"/>
      <c r="JZL31" s="61"/>
      <c r="JZM31" s="61"/>
      <c r="JZN31" s="61"/>
      <c r="JZO31" s="61"/>
      <c r="JZP31" s="61"/>
      <c r="JZQ31" s="61"/>
      <c r="JZR31" s="61"/>
      <c r="JZS31" s="61"/>
      <c r="JZT31" s="61"/>
      <c r="JZU31" s="61"/>
      <c r="JZV31" s="61"/>
      <c r="JZW31" s="61"/>
      <c r="JZX31" s="61"/>
      <c r="JZY31" s="61"/>
      <c r="JZZ31" s="61"/>
      <c r="KAA31" s="61"/>
      <c r="KAB31" s="61"/>
      <c r="KAC31" s="61"/>
      <c r="KAD31" s="61"/>
      <c r="KAE31" s="61"/>
      <c r="KAF31" s="61"/>
      <c r="KAG31" s="61"/>
      <c r="KAH31" s="61"/>
      <c r="KAI31" s="61"/>
      <c r="KAJ31" s="61"/>
      <c r="KAK31" s="61"/>
      <c r="KAL31" s="61"/>
      <c r="KAM31" s="61"/>
      <c r="KAN31" s="61"/>
      <c r="KAO31" s="61"/>
      <c r="KAP31" s="61"/>
      <c r="KAQ31" s="61"/>
      <c r="KAR31" s="61"/>
      <c r="KAS31" s="61"/>
      <c r="KAT31" s="61"/>
      <c r="KAU31" s="61"/>
      <c r="KAV31" s="61"/>
      <c r="KAW31" s="61"/>
      <c r="KAX31" s="61"/>
      <c r="KAY31" s="61"/>
      <c r="KAZ31" s="61"/>
      <c r="KBA31" s="61"/>
      <c r="KBB31" s="61"/>
      <c r="KBC31" s="61"/>
      <c r="KBD31" s="61"/>
      <c r="KBE31" s="61"/>
      <c r="KBF31" s="61"/>
      <c r="KBG31" s="61"/>
      <c r="KBH31" s="61"/>
      <c r="KBI31" s="61"/>
      <c r="KBJ31" s="61"/>
      <c r="KBK31" s="61"/>
      <c r="KBL31" s="61"/>
      <c r="KBM31" s="61"/>
      <c r="KBN31" s="61"/>
      <c r="KBO31" s="61"/>
      <c r="KBP31" s="61"/>
      <c r="KBQ31" s="61"/>
      <c r="KBR31" s="61"/>
      <c r="KBS31" s="61"/>
      <c r="KBT31" s="61"/>
      <c r="KBU31" s="61"/>
      <c r="KBV31" s="61"/>
      <c r="KBW31" s="61"/>
      <c r="KBX31" s="61"/>
      <c r="KBY31" s="61"/>
      <c r="KBZ31" s="61"/>
      <c r="KCA31" s="61"/>
      <c r="KCB31" s="61"/>
      <c r="KCC31" s="61"/>
      <c r="KCD31" s="61"/>
      <c r="KCE31" s="61"/>
      <c r="KCF31" s="61"/>
      <c r="KCG31" s="61"/>
      <c r="KCH31" s="61"/>
      <c r="KCI31" s="61"/>
      <c r="KCJ31" s="61"/>
      <c r="KCK31" s="61"/>
      <c r="KCL31" s="61"/>
      <c r="KCM31" s="61"/>
      <c r="KCN31" s="61"/>
      <c r="KCO31" s="61"/>
      <c r="KCP31" s="61"/>
      <c r="KCQ31" s="61"/>
      <c r="KCR31" s="61"/>
      <c r="KCS31" s="61"/>
      <c r="KCT31" s="61"/>
      <c r="KCU31" s="61"/>
      <c r="KCV31" s="61"/>
      <c r="KCW31" s="61"/>
      <c r="KCX31" s="61"/>
      <c r="KCY31" s="61"/>
      <c r="KCZ31" s="61"/>
      <c r="KDA31" s="61"/>
      <c r="KDB31" s="61"/>
      <c r="KDC31" s="61"/>
      <c r="KDD31" s="61"/>
      <c r="KDE31" s="61"/>
      <c r="KDF31" s="61"/>
      <c r="KDG31" s="61"/>
      <c r="KDH31" s="61"/>
      <c r="KDI31" s="61"/>
      <c r="KDJ31" s="61"/>
      <c r="KDK31" s="61"/>
      <c r="KDL31" s="61"/>
      <c r="KDM31" s="61"/>
      <c r="KDN31" s="61"/>
      <c r="KDO31" s="61"/>
      <c r="KDP31" s="61"/>
      <c r="KDQ31" s="61"/>
      <c r="KDR31" s="61"/>
      <c r="KDS31" s="61"/>
      <c r="KDT31" s="61"/>
      <c r="KDU31" s="61"/>
      <c r="KDV31" s="61"/>
      <c r="KDW31" s="61"/>
      <c r="KDX31" s="61"/>
      <c r="KDY31" s="61"/>
      <c r="KDZ31" s="61"/>
      <c r="KEA31" s="61"/>
      <c r="KEB31" s="61"/>
      <c r="KEC31" s="61"/>
      <c r="KED31" s="61"/>
      <c r="KEE31" s="61"/>
      <c r="KEF31" s="61"/>
      <c r="KEG31" s="61"/>
      <c r="KEH31" s="61"/>
      <c r="KEI31" s="61"/>
      <c r="KEJ31" s="61"/>
      <c r="KEK31" s="61"/>
      <c r="KEL31" s="61"/>
      <c r="KEM31" s="61"/>
      <c r="KEN31" s="61"/>
      <c r="KEO31" s="61"/>
      <c r="KEP31" s="61"/>
      <c r="KEQ31" s="61"/>
      <c r="KER31" s="61"/>
      <c r="KES31" s="61"/>
      <c r="KET31" s="61"/>
      <c r="KEU31" s="61"/>
      <c r="KEV31" s="61"/>
      <c r="KEW31" s="61"/>
      <c r="KEX31" s="61"/>
      <c r="KEY31" s="61"/>
      <c r="KEZ31" s="61"/>
      <c r="KFA31" s="61"/>
      <c r="KFB31" s="61"/>
      <c r="KFC31" s="61"/>
      <c r="KFD31" s="61"/>
      <c r="KFE31" s="61"/>
      <c r="KFF31" s="61"/>
      <c r="KFG31" s="61"/>
      <c r="KFH31" s="61"/>
      <c r="KFI31" s="61"/>
      <c r="KFJ31" s="61"/>
      <c r="KFK31" s="61"/>
      <c r="KFL31" s="61"/>
      <c r="KFM31" s="61"/>
      <c r="KFN31" s="61"/>
      <c r="KFO31" s="61"/>
      <c r="KFP31" s="61"/>
      <c r="KFQ31" s="61"/>
      <c r="KFR31" s="61"/>
      <c r="KFS31" s="61"/>
      <c r="KFT31" s="61"/>
      <c r="KFU31" s="61"/>
      <c r="KFV31" s="61"/>
      <c r="KFW31" s="61"/>
      <c r="KFX31" s="61"/>
      <c r="KFY31" s="61"/>
      <c r="KFZ31" s="61"/>
      <c r="KGA31" s="61"/>
      <c r="KGB31" s="61"/>
      <c r="KGC31" s="61"/>
      <c r="KGD31" s="61"/>
      <c r="KGE31" s="61"/>
      <c r="KGF31" s="61"/>
      <c r="KGG31" s="61"/>
      <c r="KGH31" s="61"/>
      <c r="KGI31" s="61"/>
      <c r="KGJ31" s="61"/>
      <c r="KGK31" s="61"/>
      <c r="KGL31" s="61"/>
      <c r="KGM31" s="61"/>
      <c r="KGN31" s="61"/>
      <c r="KGO31" s="61"/>
      <c r="KGP31" s="61"/>
      <c r="KGQ31" s="61"/>
      <c r="KGR31" s="61"/>
      <c r="KGS31" s="61"/>
      <c r="KGT31" s="61"/>
      <c r="KGU31" s="61"/>
      <c r="KGV31" s="61"/>
      <c r="KGW31" s="61"/>
      <c r="KGX31" s="61"/>
      <c r="KGY31" s="61"/>
      <c r="KGZ31" s="61"/>
      <c r="KHA31" s="61"/>
      <c r="KHB31" s="61"/>
      <c r="KHC31" s="61"/>
      <c r="KHD31" s="61"/>
      <c r="KHE31" s="61"/>
      <c r="KHF31" s="61"/>
      <c r="KHG31" s="61"/>
      <c r="KHH31" s="61"/>
      <c r="KHI31" s="61"/>
      <c r="KHJ31" s="61"/>
      <c r="KHK31" s="61"/>
      <c r="KHL31" s="61"/>
      <c r="KHM31" s="61"/>
      <c r="KHN31" s="61"/>
      <c r="KHO31" s="61"/>
      <c r="KHP31" s="61"/>
      <c r="KHQ31" s="61"/>
      <c r="KHR31" s="61"/>
      <c r="KHS31" s="61"/>
      <c r="KHT31" s="61"/>
      <c r="KHU31" s="61"/>
      <c r="KHV31" s="61"/>
      <c r="KHW31" s="61"/>
      <c r="KHX31" s="61"/>
      <c r="KHY31" s="61"/>
      <c r="KHZ31" s="61"/>
      <c r="KIA31" s="61"/>
      <c r="KIB31" s="61"/>
      <c r="KIC31" s="61"/>
      <c r="KID31" s="61"/>
      <c r="KIE31" s="61"/>
      <c r="KIF31" s="61"/>
      <c r="KIG31" s="61"/>
      <c r="KIH31" s="61"/>
      <c r="KII31" s="61"/>
      <c r="KIJ31" s="61"/>
      <c r="KIK31" s="61"/>
      <c r="KIL31" s="61"/>
      <c r="KIM31" s="61"/>
      <c r="KIN31" s="61"/>
      <c r="KIO31" s="61"/>
      <c r="KIP31" s="61"/>
      <c r="KIQ31" s="61"/>
      <c r="KIR31" s="61"/>
      <c r="KIS31" s="61"/>
      <c r="KIT31" s="61"/>
      <c r="KIU31" s="61"/>
      <c r="KIV31" s="61"/>
      <c r="KIW31" s="61"/>
      <c r="KIX31" s="61"/>
      <c r="KIY31" s="61"/>
      <c r="KIZ31" s="61"/>
      <c r="KJA31" s="61"/>
      <c r="KJB31" s="61"/>
      <c r="KJC31" s="61"/>
      <c r="KJD31" s="61"/>
      <c r="KJE31" s="61"/>
      <c r="KJF31" s="61"/>
      <c r="KJG31" s="61"/>
      <c r="KJH31" s="61"/>
      <c r="KJI31" s="61"/>
      <c r="KJJ31" s="61"/>
      <c r="KJK31" s="61"/>
      <c r="KJL31" s="61"/>
      <c r="KJM31" s="61"/>
      <c r="KJN31" s="61"/>
      <c r="KJO31" s="61"/>
      <c r="KJP31" s="61"/>
      <c r="KJQ31" s="61"/>
      <c r="KJR31" s="61"/>
      <c r="KJS31" s="61"/>
      <c r="KJT31" s="61"/>
      <c r="KJU31" s="61"/>
      <c r="KJV31" s="61"/>
      <c r="KJW31" s="61"/>
      <c r="KJX31" s="61"/>
      <c r="KJY31" s="61"/>
      <c r="KJZ31" s="61"/>
      <c r="KKA31" s="61"/>
      <c r="KKB31" s="61"/>
      <c r="KKC31" s="61"/>
      <c r="KKD31" s="61"/>
      <c r="KKE31" s="61"/>
      <c r="KKF31" s="61"/>
      <c r="KKG31" s="61"/>
      <c r="KKH31" s="61"/>
      <c r="KKI31" s="61"/>
      <c r="KKJ31" s="61"/>
      <c r="KKK31" s="61"/>
      <c r="KKL31" s="61"/>
      <c r="KKM31" s="61"/>
      <c r="KKN31" s="61"/>
      <c r="KKO31" s="61"/>
      <c r="KKP31" s="61"/>
      <c r="KKQ31" s="61"/>
      <c r="KKR31" s="61"/>
      <c r="KKS31" s="61"/>
      <c r="KKT31" s="61"/>
      <c r="KKU31" s="61"/>
      <c r="KKV31" s="61"/>
      <c r="KKW31" s="61"/>
      <c r="KKX31" s="61"/>
      <c r="KKY31" s="61"/>
      <c r="KKZ31" s="61"/>
      <c r="KLA31" s="61"/>
      <c r="KLB31" s="61"/>
      <c r="KLC31" s="61"/>
      <c r="KLD31" s="61"/>
      <c r="KLE31" s="61"/>
      <c r="KLF31" s="61"/>
      <c r="KLG31" s="61"/>
      <c r="KLH31" s="61"/>
      <c r="KLI31" s="61"/>
      <c r="KLJ31" s="61"/>
      <c r="KLK31" s="61"/>
      <c r="KLL31" s="61"/>
      <c r="KLM31" s="61"/>
      <c r="KLN31" s="61"/>
      <c r="KLO31" s="61"/>
      <c r="KLP31" s="61"/>
      <c r="KLQ31" s="61"/>
      <c r="KLR31" s="61"/>
      <c r="KLS31" s="61"/>
      <c r="KLT31" s="61"/>
      <c r="KLU31" s="61"/>
      <c r="KLV31" s="61"/>
      <c r="KLW31" s="61"/>
      <c r="KLX31" s="61"/>
      <c r="KLY31" s="61"/>
      <c r="KLZ31" s="61"/>
      <c r="KMA31" s="61"/>
      <c r="KMB31" s="61"/>
      <c r="KMC31" s="61"/>
      <c r="KMD31" s="61"/>
      <c r="KME31" s="61"/>
      <c r="KMF31" s="61"/>
      <c r="KMG31" s="61"/>
      <c r="KMH31" s="61"/>
      <c r="KMI31" s="61"/>
      <c r="KMJ31" s="61"/>
      <c r="KMK31" s="61"/>
      <c r="KML31" s="61"/>
      <c r="KMM31" s="61"/>
      <c r="KMN31" s="61"/>
      <c r="KMO31" s="61"/>
      <c r="KMP31" s="61"/>
      <c r="KMQ31" s="61"/>
      <c r="KMR31" s="61"/>
      <c r="KMS31" s="61"/>
      <c r="KMT31" s="61"/>
      <c r="KMU31" s="61"/>
      <c r="KMV31" s="61"/>
      <c r="KMW31" s="61"/>
      <c r="KMX31" s="61"/>
      <c r="KMY31" s="61"/>
      <c r="KMZ31" s="61"/>
      <c r="KNA31" s="61"/>
      <c r="KNB31" s="61"/>
      <c r="KNC31" s="61"/>
      <c r="KND31" s="61"/>
      <c r="KNE31" s="61"/>
      <c r="KNF31" s="61"/>
      <c r="KNG31" s="61"/>
      <c r="KNH31" s="61"/>
      <c r="KNI31" s="61"/>
      <c r="KNJ31" s="61"/>
      <c r="KNK31" s="61"/>
      <c r="KNL31" s="61"/>
      <c r="KNM31" s="61"/>
      <c r="KNN31" s="61"/>
      <c r="KNO31" s="61"/>
      <c r="KNP31" s="61"/>
      <c r="KNQ31" s="61"/>
      <c r="KNR31" s="61"/>
      <c r="KNS31" s="61"/>
      <c r="KNT31" s="61"/>
      <c r="KNU31" s="61"/>
      <c r="KNV31" s="61"/>
      <c r="KNW31" s="61"/>
      <c r="KNX31" s="61"/>
      <c r="KNY31" s="61"/>
      <c r="KNZ31" s="61"/>
      <c r="KOA31" s="61"/>
      <c r="KOB31" s="61"/>
      <c r="KOC31" s="61"/>
      <c r="KOD31" s="61"/>
      <c r="KOE31" s="61"/>
      <c r="KOF31" s="61"/>
      <c r="KOG31" s="61"/>
      <c r="KOH31" s="61"/>
      <c r="KOI31" s="61"/>
      <c r="KOJ31" s="61"/>
      <c r="KOK31" s="61"/>
      <c r="KOL31" s="61"/>
      <c r="KOM31" s="61"/>
      <c r="KON31" s="61"/>
      <c r="KOO31" s="61"/>
      <c r="KOP31" s="61"/>
      <c r="KOQ31" s="61"/>
      <c r="KOR31" s="61"/>
      <c r="KOS31" s="61"/>
      <c r="KOT31" s="61"/>
      <c r="KOU31" s="61"/>
      <c r="KOV31" s="61"/>
      <c r="KOW31" s="61"/>
      <c r="KOX31" s="61"/>
      <c r="KOY31" s="61"/>
      <c r="KOZ31" s="61"/>
      <c r="KPA31" s="61"/>
      <c r="KPB31" s="61"/>
      <c r="KPC31" s="61"/>
      <c r="KPD31" s="61"/>
      <c r="KPE31" s="61"/>
      <c r="KPF31" s="61"/>
      <c r="KPG31" s="61"/>
      <c r="KPH31" s="61"/>
      <c r="KPI31" s="61"/>
      <c r="KPJ31" s="61"/>
      <c r="KPK31" s="61"/>
      <c r="KPL31" s="61"/>
      <c r="KPM31" s="61"/>
      <c r="KPN31" s="61"/>
      <c r="KPO31" s="61"/>
      <c r="KPP31" s="61"/>
      <c r="KPQ31" s="61"/>
      <c r="KPR31" s="61"/>
      <c r="KPS31" s="61"/>
      <c r="KPT31" s="61"/>
      <c r="KPU31" s="61"/>
      <c r="KPV31" s="61"/>
      <c r="KPW31" s="61"/>
      <c r="KPX31" s="61"/>
      <c r="KPY31" s="61"/>
      <c r="KPZ31" s="61"/>
      <c r="KQA31" s="61"/>
      <c r="KQB31" s="61"/>
      <c r="KQC31" s="61"/>
      <c r="KQD31" s="61"/>
      <c r="KQE31" s="61"/>
      <c r="KQF31" s="61"/>
      <c r="KQG31" s="61"/>
      <c r="KQH31" s="61"/>
      <c r="KQI31" s="61"/>
      <c r="KQJ31" s="61"/>
      <c r="KQK31" s="61"/>
      <c r="KQL31" s="61"/>
      <c r="KQM31" s="61"/>
      <c r="KQN31" s="61"/>
      <c r="KQO31" s="61"/>
      <c r="KQP31" s="61"/>
      <c r="KQQ31" s="61"/>
      <c r="KQR31" s="61"/>
      <c r="KQS31" s="61"/>
      <c r="KQT31" s="61"/>
      <c r="KQU31" s="61"/>
      <c r="KQV31" s="61"/>
      <c r="KQW31" s="61"/>
      <c r="KQX31" s="61"/>
      <c r="KQY31" s="61"/>
      <c r="KQZ31" s="61"/>
      <c r="KRA31" s="61"/>
      <c r="KRB31" s="61"/>
      <c r="KRC31" s="61"/>
      <c r="KRD31" s="61"/>
      <c r="KRE31" s="61"/>
      <c r="KRF31" s="61"/>
      <c r="KRG31" s="61"/>
      <c r="KRH31" s="61"/>
      <c r="KRI31" s="61"/>
      <c r="KRJ31" s="61"/>
      <c r="KRK31" s="61"/>
      <c r="KRL31" s="61"/>
      <c r="KRM31" s="61"/>
      <c r="KRN31" s="61"/>
      <c r="KRO31" s="61"/>
      <c r="KRP31" s="61"/>
      <c r="KRQ31" s="61"/>
      <c r="KRR31" s="61"/>
      <c r="KRS31" s="61"/>
      <c r="KRT31" s="61"/>
      <c r="KRU31" s="61"/>
      <c r="KRV31" s="61"/>
      <c r="KRW31" s="61"/>
      <c r="KRX31" s="61"/>
      <c r="KRY31" s="61"/>
      <c r="KRZ31" s="61"/>
      <c r="KSA31" s="61"/>
      <c r="KSB31" s="61"/>
      <c r="KSC31" s="61"/>
      <c r="KSD31" s="61"/>
      <c r="KSE31" s="61"/>
      <c r="KSF31" s="61"/>
      <c r="KSG31" s="61"/>
      <c r="KSH31" s="61"/>
      <c r="KSI31" s="61"/>
      <c r="KSJ31" s="61"/>
      <c r="KSK31" s="61"/>
      <c r="KSL31" s="61"/>
      <c r="KSM31" s="61"/>
      <c r="KSN31" s="61"/>
      <c r="KSO31" s="61"/>
      <c r="KSP31" s="61"/>
      <c r="KSQ31" s="61"/>
      <c r="KSR31" s="61"/>
      <c r="KSS31" s="61"/>
      <c r="KST31" s="61"/>
      <c r="KSU31" s="61"/>
      <c r="KSV31" s="61"/>
      <c r="KSW31" s="61"/>
      <c r="KSX31" s="61"/>
      <c r="KSY31" s="61"/>
      <c r="KSZ31" s="61"/>
      <c r="KTA31" s="61"/>
      <c r="KTB31" s="61"/>
      <c r="KTC31" s="61"/>
      <c r="KTD31" s="61"/>
      <c r="KTE31" s="61"/>
      <c r="KTF31" s="61"/>
      <c r="KTG31" s="61"/>
      <c r="KTH31" s="61"/>
      <c r="KTI31" s="61"/>
      <c r="KTJ31" s="61"/>
      <c r="KTK31" s="61"/>
      <c r="KTL31" s="61"/>
      <c r="KTM31" s="61"/>
      <c r="KTN31" s="61"/>
      <c r="KTO31" s="61"/>
      <c r="KTP31" s="61"/>
      <c r="KTQ31" s="61"/>
      <c r="KTR31" s="61"/>
      <c r="KTS31" s="61"/>
      <c r="KTT31" s="61"/>
      <c r="KTU31" s="61"/>
      <c r="KTV31" s="61"/>
      <c r="KTW31" s="61"/>
      <c r="KTX31" s="61"/>
      <c r="KTY31" s="61"/>
      <c r="KTZ31" s="61"/>
      <c r="KUA31" s="61"/>
      <c r="KUB31" s="61"/>
      <c r="KUC31" s="61"/>
      <c r="KUD31" s="61"/>
      <c r="KUE31" s="61"/>
      <c r="KUF31" s="61"/>
      <c r="KUG31" s="61"/>
      <c r="KUH31" s="61"/>
      <c r="KUI31" s="61"/>
      <c r="KUJ31" s="61"/>
      <c r="KUK31" s="61"/>
      <c r="KUL31" s="61"/>
      <c r="KUM31" s="61"/>
      <c r="KUN31" s="61"/>
      <c r="KUO31" s="61"/>
      <c r="KUP31" s="61"/>
      <c r="KUQ31" s="61"/>
      <c r="KUR31" s="61"/>
      <c r="KUS31" s="61"/>
      <c r="KUT31" s="61"/>
      <c r="KUU31" s="61"/>
      <c r="KUV31" s="61"/>
      <c r="KUW31" s="61"/>
      <c r="KUX31" s="61"/>
      <c r="KUY31" s="61"/>
      <c r="KUZ31" s="61"/>
      <c r="KVA31" s="61"/>
      <c r="KVB31" s="61"/>
      <c r="KVC31" s="61"/>
      <c r="KVD31" s="61"/>
      <c r="KVE31" s="61"/>
      <c r="KVF31" s="61"/>
      <c r="KVG31" s="61"/>
      <c r="KVH31" s="61"/>
      <c r="KVI31" s="61"/>
      <c r="KVJ31" s="61"/>
      <c r="KVK31" s="61"/>
      <c r="KVL31" s="61"/>
      <c r="KVM31" s="61"/>
      <c r="KVN31" s="61"/>
      <c r="KVO31" s="61"/>
      <c r="KVP31" s="61"/>
      <c r="KVQ31" s="61"/>
      <c r="KVR31" s="61"/>
      <c r="KVS31" s="61"/>
      <c r="KVT31" s="61"/>
      <c r="KVU31" s="61"/>
      <c r="KVV31" s="61"/>
      <c r="KVW31" s="61"/>
      <c r="KVX31" s="61"/>
      <c r="KVY31" s="61"/>
      <c r="KVZ31" s="61"/>
      <c r="KWA31" s="61"/>
      <c r="KWB31" s="61"/>
      <c r="KWC31" s="61"/>
      <c r="KWD31" s="61"/>
      <c r="KWE31" s="61"/>
      <c r="KWF31" s="61"/>
      <c r="KWG31" s="61"/>
      <c r="KWH31" s="61"/>
      <c r="KWI31" s="61"/>
      <c r="KWJ31" s="61"/>
      <c r="KWK31" s="61"/>
      <c r="KWL31" s="61"/>
      <c r="KWM31" s="61"/>
      <c r="KWN31" s="61"/>
      <c r="KWO31" s="61"/>
      <c r="KWP31" s="61"/>
      <c r="KWQ31" s="61"/>
      <c r="KWR31" s="61"/>
      <c r="KWS31" s="61"/>
      <c r="KWT31" s="61"/>
      <c r="KWU31" s="61"/>
      <c r="KWV31" s="61"/>
      <c r="KWW31" s="61"/>
      <c r="KWX31" s="61"/>
      <c r="KWY31" s="61"/>
      <c r="KWZ31" s="61"/>
      <c r="KXA31" s="61"/>
      <c r="KXB31" s="61"/>
      <c r="KXC31" s="61"/>
      <c r="KXD31" s="61"/>
      <c r="KXE31" s="61"/>
      <c r="KXF31" s="61"/>
      <c r="KXG31" s="61"/>
      <c r="KXH31" s="61"/>
      <c r="KXI31" s="61"/>
      <c r="KXJ31" s="61"/>
      <c r="KXK31" s="61"/>
      <c r="KXL31" s="61"/>
      <c r="KXM31" s="61"/>
      <c r="KXN31" s="61"/>
      <c r="KXO31" s="61"/>
      <c r="KXP31" s="61"/>
      <c r="KXQ31" s="61"/>
      <c r="KXR31" s="61"/>
      <c r="KXS31" s="61"/>
      <c r="KXT31" s="61"/>
      <c r="KXU31" s="61"/>
      <c r="KXV31" s="61"/>
      <c r="KXW31" s="61"/>
      <c r="KXX31" s="61"/>
      <c r="KXY31" s="61"/>
      <c r="KXZ31" s="61"/>
      <c r="KYA31" s="61"/>
      <c r="KYB31" s="61"/>
      <c r="KYC31" s="61"/>
      <c r="KYD31" s="61"/>
      <c r="KYE31" s="61"/>
      <c r="KYF31" s="61"/>
      <c r="KYG31" s="61"/>
      <c r="KYH31" s="61"/>
      <c r="KYI31" s="61"/>
      <c r="KYJ31" s="61"/>
      <c r="KYK31" s="61"/>
      <c r="KYL31" s="61"/>
      <c r="KYM31" s="61"/>
      <c r="KYN31" s="61"/>
      <c r="KYO31" s="61"/>
      <c r="KYP31" s="61"/>
      <c r="KYQ31" s="61"/>
      <c r="KYR31" s="61"/>
      <c r="KYS31" s="61"/>
      <c r="KYT31" s="61"/>
      <c r="KYU31" s="61"/>
      <c r="KYV31" s="61"/>
      <c r="KYW31" s="61"/>
      <c r="KYX31" s="61"/>
      <c r="KYY31" s="61"/>
      <c r="KYZ31" s="61"/>
      <c r="KZA31" s="61"/>
      <c r="KZB31" s="61"/>
      <c r="KZC31" s="61"/>
      <c r="KZD31" s="61"/>
      <c r="KZE31" s="61"/>
      <c r="KZF31" s="61"/>
      <c r="KZG31" s="61"/>
      <c r="KZH31" s="61"/>
      <c r="KZI31" s="61"/>
      <c r="KZJ31" s="61"/>
      <c r="KZK31" s="61"/>
      <c r="KZL31" s="61"/>
      <c r="KZM31" s="61"/>
      <c r="KZN31" s="61"/>
      <c r="KZO31" s="61"/>
      <c r="KZP31" s="61"/>
      <c r="KZQ31" s="61"/>
      <c r="KZR31" s="61"/>
      <c r="KZS31" s="61"/>
      <c r="KZT31" s="61"/>
      <c r="KZU31" s="61"/>
      <c r="KZV31" s="61"/>
      <c r="KZW31" s="61"/>
      <c r="KZX31" s="61"/>
      <c r="KZY31" s="61"/>
      <c r="KZZ31" s="61"/>
      <c r="LAA31" s="61"/>
      <c r="LAB31" s="61"/>
      <c r="LAC31" s="61"/>
      <c r="LAD31" s="61"/>
      <c r="LAE31" s="61"/>
      <c r="LAF31" s="61"/>
      <c r="LAG31" s="61"/>
      <c r="LAH31" s="61"/>
      <c r="LAI31" s="61"/>
      <c r="LAJ31" s="61"/>
      <c r="LAK31" s="61"/>
      <c r="LAL31" s="61"/>
      <c r="LAM31" s="61"/>
      <c r="LAN31" s="61"/>
      <c r="LAO31" s="61"/>
      <c r="LAP31" s="61"/>
      <c r="LAQ31" s="61"/>
      <c r="LAR31" s="61"/>
      <c r="LAS31" s="61"/>
      <c r="LAT31" s="61"/>
      <c r="LAU31" s="61"/>
      <c r="LAV31" s="61"/>
      <c r="LAW31" s="61"/>
      <c r="LAX31" s="61"/>
      <c r="LAY31" s="61"/>
      <c r="LAZ31" s="61"/>
      <c r="LBA31" s="61"/>
      <c r="LBB31" s="61"/>
      <c r="LBC31" s="61"/>
      <c r="LBD31" s="61"/>
      <c r="LBE31" s="61"/>
      <c r="LBF31" s="61"/>
      <c r="LBG31" s="61"/>
      <c r="LBH31" s="61"/>
      <c r="LBI31" s="61"/>
      <c r="LBJ31" s="61"/>
      <c r="LBK31" s="61"/>
      <c r="LBL31" s="61"/>
      <c r="LBM31" s="61"/>
      <c r="LBN31" s="61"/>
      <c r="LBO31" s="61"/>
      <c r="LBP31" s="61"/>
      <c r="LBQ31" s="61"/>
      <c r="LBR31" s="61"/>
      <c r="LBS31" s="61"/>
      <c r="LBT31" s="61"/>
      <c r="LBU31" s="61"/>
      <c r="LBV31" s="61"/>
      <c r="LBW31" s="61"/>
      <c r="LBX31" s="61"/>
      <c r="LBY31" s="61"/>
      <c r="LBZ31" s="61"/>
      <c r="LCA31" s="61"/>
      <c r="LCB31" s="61"/>
      <c r="LCC31" s="61"/>
      <c r="LCD31" s="61"/>
      <c r="LCE31" s="61"/>
      <c r="LCF31" s="61"/>
      <c r="LCG31" s="61"/>
      <c r="LCH31" s="61"/>
      <c r="LCI31" s="61"/>
      <c r="LCJ31" s="61"/>
      <c r="LCK31" s="61"/>
      <c r="LCL31" s="61"/>
      <c r="LCM31" s="61"/>
      <c r="LCN31" s="61"/>
      <c r="LCO31" s="61"/>
      <c r="LCP31" s="61"/>
      <c r="LCQ31" s="61"/>
      <c r="LCR31" s="61"/>
      <c r="LCS31" s="61"/>
      <c r="LCT31" s="61"/>
      <c r="LCU31" s="61"/>
      <c r="LCV31" s="61"/>
      <c r="LCW31" s="61"/>
      <c r="LCX31" s="61"/>
      <c r="LCY31" s="61"/>
      <c r="LCZ31" s="61"/>
      <c r="LDA31" s="61"/>
      <c r="LDB31" s="61"/>
      <c r="LDC31" s="61"/>
      <c r="LDD31" s="61"/>
      <c r="LDE31" s="61"/>
      <c r="LDF31" s="61"/>
      <c r="LDG31" s="61"/>
      <c r="LDH31" s="61"/>
      <c r="LDI31" s="61"/>
      <c r="LDJ31" s="61"/>
      <c r="LDK31" s="61"/>
      <c r="LDL31" s="61"/>
      <c r="LDM31" s="61"/>
      <c r="LDN31" s="61"/>
      <c r="LDO31" s="61"/>
      <c r="LDP31" s="61"/>
      <c r="LDQ31" s="61"/>
      <c r="LDR31" s="61"/>
      <c r="LDS31" s="61"/>
      <c r="LDT31" s="61"/>
      <c r="LDU31" s="61"/>
      <c r="LDV31" s="61"/>
      <c r="LDW31" s="61"/>
      <c r="LDX31" s="61"/>
      <c r="LDY31" s="61"/>
      <c r="LDZ31" s="61"/>
      <c r="LEA31" s="61"/>
      <c r="LEB31" s="61"/>
      <c r="LEC31" s="61"/>
      <c r="LED31" s="61"/>
      <c r="LEE31" s="61"/>
      <c r="LEF31" s="61"/>
      <c r="LEG31" s="61"/>
      <c r="LEH31" s="61"/>
      <c r="LEI31" s="61"/>
      <c r="LEJ31" s="61"/>
      <c r="LEK31" s="61"/>
      <c r="LEL31" s="61"/>
      <c r="LEM31" s="61"/>
      <c r="LEN31" s="61"/>
      <c r="LEO31" s="61"/>
      <c r="LEP31" s="61"/>
      <c r="LEQ31" s="61"/>
      <c r="LER31" s="61"/>
      <c r="LES31" s="61"/>
      <c r="LET31" s="61"/>
      <c r="LEU31" s="61"/>
      <c r="LEV31" s="61"/>
      <c r="LEW31" s="61"/>
      <c r="LEX31" s="61"/>
      <c r="LEY31" s="61"/>
      <c r="LEZ31" s="61"/>
      <c r="LFA31" s="61"/>
      <c r="LFB31" s="61"/>
      <c r="LFC31" s="61"/>
      <c r="LFD31" s="61"/>
      <c r="LFE31" s="61"/>
      <c r="LFF31" s="61"/>
      <c r="LFG31" s="61"/>
      <c r="LFH31" s="61"/>
      <c r="LFI31" s="61"/>
      <c r="LFJ31" s="61"/>
      <c r="LFK31" s="61"/>
      <c r="LFL31" s="61"/>
      <c r="LFM31" s="61"/>
      <c r="LFN31" s="61"/>
      <c r="LFO31" s="61"/>
      <c r="LFP31" s="61"/>
      <c r="LFQ31" s="61"/>
      <c r="LFR31" s="61"/>
      <c r="LFS31" s="61"/>
      <c r="LFT31" s="61"/>
      <c r="LFU31" s="61"/>
      <c r="LFV31" s="61"/>
      <c r="LFW31" s="61"/>
      <c r="LFX31" s="61"/>
      <c r="LFY31" s="61"/>
      <c r="LFZ31" s="61"/>
      <c r="LGA31" s="61"/>
      <c r="LGB31" s="61"/>
      <c r="LGC31" s="61"/>
      <c r="LGD31" s="61"/>
      <c r="LGE31" s="61"/>
      <c r="LGF31" s="61"/>
      <c r="LGG31" s="61"/>
      <c r="LGH31" s="61"/>
      <c r="LGI31" s="61"/>
      <c r="LGJ31" s="61"/>
      <c r="LGK31" s="61"/>
      <c r="LGL31" s="61"/>
      <c r="LGM31" s="61"/>
      <c r="LGN31" s="61"/>
      <c r="LGO31" s="61"/>
      <c r="LGP31" s="61"/>
      <c r="LGQ31" s="61"/>
      <c r="LGR31" s="61"/>
      <c r="LGS31" s="61"/>
      <c r="LGT31" s="61"/>
      <c r="LGU31" s="61"/>
      <c r="LGV31" s="61"/>
      <c r="LGW31" s="61"/>
      <c r="LGX31" s="61"/>
      <c r="LGY31" s="61"/>
      <c r="LGZ31" s="61"/>
      <c r="LHA31" s="61"/>
      <c r="LHB31" s="61"/>
      <c r="LHC31" s="61"/>
      <c r="LHD31" s="61"/>
      <c r="LHE31" s="61"/>
      <c r="LHF31" s="61"/>
      <c r="LHG31" s="61"/>
      <c r="LHH31" s="61"/>
      <c r="LHI31" s="61"/>
      <c r="LHJ31" s="61"/>
      <c r="LHK31" s="61"/>
      <c r="LHL31" s="61"/>
      <c r="LHM31" s="61"/>
      <c r="LHN31" s="61"/>
      <c r="LHO31" s="61"/>
      <c r="LHP31" s="61"/>
      <c r="LHQ31" s="61"/>
      <c r="LHR31" s="61"/>
      <c r="LHS31" s="61"/>
      <c r="LHT31" s="61"/>
      <c r="LHU31" s="61"/>
      <c r="LHV31" s="61"/>
      <c r="LHW31" s="61"/>
      <c r="LHX31" s="61"/>
      <c r="LHY31" s="61"/>
      <c r="LHZ31" s="61"/>
      <c r="LIA31" s="61"/>
      <c r="LIB31" s="61"/>
      <c r="LIC31" s="61"/>
      <c r="LID31" s="61"/>
      <c r="LIE31" s="61"/>
      <c r="LIF31" s="61"/>
      <c r="LIG31" s="61"/>
      <c r="LIH31" s="61"/>
      <c r="LII31" s="61"/>
      <c r="LIJ31" s="61"/>
      <c r="LIK31" s="61"/>
      <c r="LIL31" s="61"/>
      <c r="LIM31" s="61"/>
      <c r="LIN31" s="61"/>
      <c r="LIO31" s="61"/>
      <c r="LIP31" s="61"/>
      <c r="LIQ31" s="61"/>
      <c r="LIR31" s="61"/>
      <c r="LIS31" s="61"/>
      <c r="LIT31" s="61"/>
      <c r="LIU31" s="61"/>
      <c r="LIV31" s="61"/>
      <c r="LIW31" s="61"/>
      <c r="LIX31" s="61"/>
      <c r="LIY31" s="61"/>
      <c r="LIZ31" s="61"/>
      <c r="LJA31" s="61"/>
      <c r="LJB31" s="61"/>
      <c r="LJC31" s="61"/>
      <c r="LJD31" s="61"/>
      <c r="LJE31" s="61"/>
      <c r="LJF31" s="61"/>
      <c r="LJG31" s="61"/>
      <c r="LJH31" s="61"/>
      <c r="LJI31" s="61"/>
      <c r="LJJ31" s="61"/>
      <c r="LJK31" s="61"/>
      <c r="LJL31" s="61"/>
      <c r="LJM31" s="61"/>
      <c r="LJN31" s="61"/>
      <c r="LJO31" s="61"/>
      <c r="LJP31" s="61"/>
      <c r="LJQ31" s="61"/>
      <c r="LJR31" s="61"/>
      <c r="LJS31" s="61"/>
      <c r="LJT31" s="61"/>
      <c r="LJU31" s="61"/>
      <c r="LJV31" s="61"/>
      <c r="LJW31" s="61"/>
      <c r="LJX31" s="61"/>
      <c r="LJY31" s="61"/>
      <c r="LJZ31" s="61"/>
      <c r="LKA31" s="61"/>
      <c r="LKB31" s="61"/>
      <c r="LKC31" s="61"/>
      <c r="LKD31" s="61"/>
      <c r="LKE31" s="61"/>
      <c r="LKF31" s="61"/>
      <c r="LKG31" s="61"/>
      <c r="LKH31" s="61"/>
      <c r="LKI31" s="61"/>
      <c r="LKJ31" s="61"/>
      <c r="LKK31" s="61"/>
      <c r="LKL31" s="61"/>
      <c r="LKM31" s="61"/>
      <c r="LKN31" s="61"/>
      <c r="LKO31" s="61"/>
      <c r="LKP31" s="61"/>
      <c r="LKQ31" s="61"/>
      <c r="LKR31" s="61"/>
      <c r="LKS31" s="61"/>
      <c r="LKT31" s="61"/>
      <c r="LKU31" s="61"/>
      <c r="LKV31" s="61"/>
      <c r="LKW31" s="61"/>
      <c r="LKX31" s="61"/>
      <c r="LKY31" s="61"/>
      <c r="LKZ31" s="61"/>
      <c r="LLA31" s="61"/>
      <c r="LLB31" s="61"/>
      <c r="LLC31" s="61"/>
      <c r="LLD31" s="61"/>
      <c r="LLE31" s="61"/>
      <c r="LLF31" s="61"/>
      <c r="LLG31" s="61"/>
      <c r="LLH31" s="61"/>
      <c r="LLI31" s="61"/>
      <c r="LLJ31" s="61"/>
      <c r="LLK31" s="61"/>
      <c r="LLL31" s="61"/>
      <c r="LLM31" s="61"/>
      <c r="LLN31" s="61"/>
      <c r="LLO31" s="61"/>
      <c r="LLP31" s="61"/>
      <c r="LLQ31" s="61"/>
      <c r="LLR31" s="61"/>
      <c r="LLS31" s="61"/>
      <c r="LLT31" s="61"/>
      <c r="LLU31" s="61"/>
      <c r="LLV31" s="61"/>
      <c r="LLW31" s="61"/>
      <c r="LLX31" s="61"/>
      <c r="LLY31" s="61"/>
      <c r="LLZ31" s="61"/>
      <c r="LMA31" s="61"/>
      <c r="LMB31" s="61"/>
      <c r="LMC31" s="61"/>
      <c r="LMD31" s="61"/>
      <c r="LME31" s="61"/>
      <c r="LMF31" s="61"/>
      <c r="LMG31" s="61"/>
      <c r="LMH31" s="61"/>
      <c r="LMI31" s="61"/>
      <c r="LMJ31" s="61"/>
      <c r="LMK31" s="61"/>
      <c r="LML31" s="61"/>
      <c r="LMM31" s="61"/>
      <c r="LMN31" s="61"/>
      <c r="LMO31" s="61"/>
      <c r="LMP31" s="61"/>
      <c r="LMQ31" s="61"/>
      <c r="LMR31" s="61"/>
      <c r="LMS31" s="61"/>
      <c r="LMT31" s="61"/>
      <c r="LMU31" s="61"/>
      <c r="LMV31" s="61"/>
      <c r="LMW31" s="61"/>
      <c r="LMX31" s="61"/>
      <c r="LMY31" s="61"/>
      <c r="LMZ31" s="61"/>
      <c r="LNA31" s="61"/>
      <c r="LNB31" s="61"/>
      <c r="LNC31" s="61"/>
      <c r="LND31" s="61"/>
      <c r="LNE31" s="61"/>
      <c r="LNF31" s="61"/>
      <c r="LNG31" s="61"/>
      <c r="LNH31" s="61"/>
      <c r="LNI31" s="61"/>
      <c r="LNJ31" s="61"/>
      <c r="LNK31" s="61"/>
      <c r="LNL31" s="61"/>
      <c r="LNM31" s="61"/>
      <c r="LNN31" s="61"/>
      <c r="LNO31" s="61"/>
      <c r="LNP31" s="61"/>
      <c r="LNQ31" s="61"/>
      <c r="LNR31" s="61"/>
      <c r="LNS31" s="61"/>
      <c r="LNT31" s="61"/>
      <c r="LNU31" s="61"/>
      <c r="LNV31" s="61"/>
      <c r="LNW31" s="61"/>
      <c r="LNX31" s="61"/>
      <c r="LNY31" s="61"/>
      <c r="LNZ31" s="61"/>
      <c r="LOA31" s="61"/>
      <c r="LOB31" s="61"/>
      <c r="LOC31" s="61"/>
      <c r="LOD31" s="61"/>
      <c r="LOE31" s="61"/>
      <c r="LOF31" s="61"/>
      <c r="LOG31" s="61"/>
      <c r="LOH31" s="61"/>
      <c r="LOI31" s="61"/>
      <c r="LOJ31" s="61"/>
      <c r="LOK31" s="61"/>
      <c r="LOL31" s="61"/>
      <c r="LOM31" s="61"/>
      <c r="LON31" s="61"/>
      <c r="LOO31" s="61"/>
      <c r="LOP31" s="61"/>
      <c r="LOQ31" s="61"/>
      <c r="LOR31" s="61"/>
      <c r="LOS31" s="61"/>
      <c r="LOT31" s="61"/>
      <c r="LOU31" s="61"/>
      <c r="LOV31" s="61"/>
      <c r="LOW31" s="61"/>
      <c r="LOX31" s="61"/>
      <c r="LOY31" s="61"/>
      <c r="LOZ31" s="61"/>
      <c r="LPA31" s="61"/>
      <c r="LPB31" s="61"/>
      <c r="LPC31" s="61"/>
      <c r="LPD31" s="61"/>
      <c r="LPE31" s="61"/>
      <c r="LPF31" s="61"/>
      <c r="LPG31" s="61"/>
      <c r="LPH31" s="61"/>
      <c r="LPI31" s="61"/>
      <c r="LPJ31" s="61"/>
      <c r="LPK31" s="61"/>
      <c r="LPL31" s="61"/>
      <c r="LPM31" s="61"/>
      <c r="LPN31" s="61"/>
      <c r="LPO31" s="61"/>
      <c r="LPP31" s="61"/>
      <c r="LPQ31" s="61"/>
      <c r="LPR31" s="61"/>
      <c r="LPS31" s="61"/>
      <c r="LPT31" s="61"/>
      <c r="LPU31" s="61"/>
      <c r="LPV31" s="61"/>
      <c r="LPW31" s="61"/>
      <c r="LPX31" s="61"/>
      <c r="LPY31" s="61"/>
      <c r="LPZ31" s="61"/>
      <c r="LQA31" s="61"/>
      <c r="LQB31" s="61"/>
      <c r="LQC31" s="61"/>
      <c r="LQD31" s="61"/>
      <c r="LQE31" s="61"/>
      <c r="LQF31" s="61"/>
      <c r="LQG31" s="61"/>
      <c r="LQH31" s="61"/>
      <c r="LQI31" s="61"/>
      <c r="LQJ31" s="61"/>
      <c r="LQK31" s="61"/>
      <c r="LQL31" s="61"/>
      <c r="LQM31" s="61"/>
      <c r="LQN31" s="61"/>
      <c r="LQO31" s="61"/>
      <c r="LQP31" s="61"/>
      <c r="LQQ31" s="61"/>
      <c r="LQR31" s="61"/>
      <c r="LQS31" s="61"/>
      <c r="LQT31" s="61"/>
      <c r="LQU31" s="61"/>
      <c r="LQV31" s="61"/>
      <c r="LQW31" s="61"/>
      <c r="LQX31" s="61"/>
      <c r="LQY31" s="61"/>
      <c r="LQZ31" s="61"/>
      <c r="LRA31" s="61"/>
      <c r="LRB31" s="61"/>
      <c r="LRC31" s="61"/>
      <c r="LRD31" s="61"/>
      <c r="LRE31" s="61"/>
      <c r="LRF31" s="61"/>
      <c r="LRG31" s="61"/>
      <c r="LRH31" s="61"/>
      <c r="LRI31" s="61"/>
      <c r="LRJ31" s="61"/>
      <c r="LRK31" s="61"/>
      <c r="LRL31" s="61"/>
      <c r="LRM31" s="61"/>
      <c r="LRN31" s="61"/>
      <c r="LRO31" s="61"/>
      <c r="LRP31" s="61"/>
      <c r="LRQ31" s="61"/>
      <c r="LRR31" s="61"/>
      <c r="LRS31" s="61"/>
      <c r="LRT31" s="61"/>
      <c r="LRU31" s="61"/>
      <c r="LRV31" s="61"/>
      <c r="LRW31" s="61"/>
      <c r="LRX31" s="61"/>
      <c r="LRY31" s="61"/>
      <c r="LRZ31" s="61"/>
      <c r="LSA31" s="61"/>
      <c r="LSB31" s="61"/>
      <c r="LSC31" s="61"/>
      <c r="LSD31" s="61"/>
      <c r="LSE31" s="61"/>
      <c r="LSF31" s="61"/>
      <c r="LSG31" s="61"/>
      <c r="LSH31" s="61"/>
      <c r="LSI31" s="61"/>
      <c r="LSJ31" s="61"/>
      <c r="LSK31" s="61"/>
      <c r="LSL31" s="61"/>
      <c r="LSM31" s="61"/>
      <c r="LSN31" s="61"/>
      <c r="LSO31" s="61"/>
      <c r="LSP31" s="61"/>
      <c r="LSQ31" s="61"/>
      <c r="LSR31" s="61"/>
      <c r="LSS31" s="61"/>
      <c r="LST31" s="61"/>
      <c r="LSU31" s="61"/>
      <c r="LSV31" s="61"/>
      <c r="LSW31" s="61"/>
      <c r="LSX31" s="61"/>
      <c r="LSY31" s="61"/>
      <c r="LSZ31" s="61"/>
      <c r="LTA31" s="61"/>
      <c r="LTB31" s="61"/>
      <c r="LTC31" s="61"/>
      <c r="LTD31" s="61"/>
      <c r="LTE31" s="61"/>
      <c r="LTF31" s="61"/>
      <c r="LTG31" s="61"/>
      <c r="LTH31" s="61"/>
      <c r="LTI31" s="61"/>
      <c r="LTJ31" s="61"/>
      <c r="LTK31" s="61"/>
      <c r="LTL31" s="61"/>
      <c r="LTM31" s="61"/>
      <c r="LTN31" s="61"/>
      <c r="LTO31" s="61"/>
      <c r="LTP31" s="61"/>
      <c r="LTQ31" s="61"/>
      <c r="LTR31" s="61"/>
      <c r="LTS31" s="61"/>
      <c r="LTT31" s="61"/>
      <c r="LTU31" s="61"/>
      <c r="LTV31" s="61"/>
      <c r="LTW31" s="61"/>
      <c r="LTX31" s="61"/>
      <c r="LTY31" s="61"/>
      <c r="LTZ31" s="61"/>
      <c r="LUA31" s="61"/>
      <c r="LUB31" s="61"/>
      <c r="LUC31" s="61"/>
      <c r="LUD31" s="61"/>
      <c r="LUE31" s="61"/>
      <c r="LUF31" s="61"/>
      <c r="LUG31" s="61"/>
      <c r="LUH31" s="61"/>
      <c r="LUI31" s="61"/>
      <c r="LUJ31" s="61"/>
      <c r="LUK31" s="61"/>
      <c r="LUL31" s="61"/>
      <c r="LUM31" s="61"/>
      <c r="LUN31" s="61"/>
      <c r="LUO31" s="61"/>
      <c r="LUP31" s="61"/>
      <c r="LUQ31" s="61"/>
      <c r="LUR31" s="61"/>
      <c r="LUS31" s="61"/>
      <c r="LUT31" s="61"/>
      <c r="LUU31" s="61"/>
      <c r="LUV31" s="61"/>
      <c r="LUW31" s="61"/>
      <c r="LUX31" s="61"/>
      <c r="LUY31" s="61"/>
      <c r="LUZ31" s="61"/>
      <c r="LVA31" s="61"/>
      <c r="LVB31" s="61"/>
      <c r="LVC31" s="61"/>
      <c r="LVD31" s="61"/>
      <c r="LVE31" s="61"/>
      <c r="LVF31" s="61"/>
      <c r="LVG31" s="61"/>
      <c r="LVH31" s="61"/>
      <c r="LVI31" s="61"/>
      <c r="LVJ31" s="61"/>
      <c r="LVK31" s="61"/>
      <c r="LVL31" s="61"/>
      <c r="LVM31" s="61"/>
      <c r="LVN31" s="61"/>
      <c r="LVO31" s="61"/>
      <c r="LVP31" s="61"/>
      <c r="LVQ31" s="61"/>
      <c r="LVR31" s="61"/>
      <c r="LVS31" s="61"/>
      <c r="LVT31" s="61"/>
      <c r="LVU31" s="61"/>
      <c r="LVV31" s="61"/>
      <c r="LVW31" s="61"/>
      <c r="LVX31" s="61"/>
      <c r="LVY31" s="61"/>
      <c r="LVZ31" s="61"/>
      <c r="LWA31" s="61"/>
      <c r="LWB31" s="61"/>
      <c r="LWC31" s="61"/>
      <c r="LWD31" s="61"/>
      <c r="LWE31" s="61"/>
      <c r="LWF31" s="61"/>
      <c r="LWG31" s="61"/>
      <c r="LWH31" s="61"/>
      <c r="LWI31" s="61"/>
      <c r="LWJ31" s="61"/>
      <c r="LWK31" s="61"/>
      <c r="LWL31" s="61"/>
      <c r="LWM31" s="61"/>
      <c r="LWN31" s="61"/>
      <c r="LWO31" s="61"/>
      <c r="LWP31" s="61"/>
      <c r="LWQ31" s="61"/>
      <c r="LWR31" s="61"/>
      <c r="LWS31" s="61"/>
      <c r="LWT31" s="61"/>
      <c r="LWU31" s="61"/>
      <c r="LWV31" s="61"/>
      <c r="LWW31" s="61"/>
      <c r="LWX31" s="61"/>
      <c r="LWY31" s="61"/>
      <c r="LWZ31" s="61"/>
      <c r="LXA31" s="61"/>
      <c r="LXB31" s="61"/>
      <c r="LXC31" s="61"/>
      <c r="LXD31" s="61"/>
      <c r="LXE31" s="61"/>
      <c r="LXF31" s="61"/>
      <c r="LXG31" s="61"/>
      <c r="LXH31" s="61"/>
      <c r="LXI31" s="61"/>
      <c r="LXJ31" s="61"/>
      <c r="LXK31" s="61"/>
      <c r="LXL31" s="61"/>
      <c r="LXM31" s="61"/>
      <c r="LXN31" s="61"/>
      <c r="LXO31" s="61"/>
      <c r="LXP31" s="61"/>
      <c r="LXQ31" s="61"/>
      <c r="LXR31" s="61"/>
      <c r="LXS31" s="61"/>
      <c r="LXT31" s="61"/>
      <c r="LXU31" s="61"/>
      <c r="LXV31" s="61"/>
      <c r="LXW31" s="61"/>
      <c r="LXX31" s="61"/>
      <c r="LXY31" s="61"/>
      <c r="LXZ31" s="61"/>
      <c r="LYA31" s="61"/>
      <c r="LYB31" s="61"/>
      <c r="LYC31" s="61"/>
      <c r="LYD31" s="61"/>
      <c r="LYE31" s="61"/>
      <c r="LYF31" s="61"/>
      <c r="LYG31" s="61"/>
      <c r="LYH31" s="61"/>
      <c r="LYI31" s="61"/>
      <c r="LYJ31" s="61"/>
      <c r="LYK31" s="61"/>
      <c r="LYL31" s="61"/>
      <c r="LYM31" s="61"/>
      <c r="LYN31" s="61"/>
      <c r="LYO31" s="61"/>
      <c r="LYP31" s="61"/>
      <c r="LYQ31" s="61"/>
      <c r="LYR31" s="61"/>
      <c r="LYS31" s="61"/>
      <c r="LYT31" s="61"/>
      <c r="LYU31" s="61"/>
      <c r="LYV31" s="61"/>
      <c r="LYW31" s="61"/>
      <c r="LYX31" s="61"/>
      <c r="LYY31" s="61"/>
      <c r="LYZ31" s="61"/>
      <c r="LZA31" s="61"/>
      <c r="LZB31" s="61"/>
      <c r="LZC31" s="61"/>
      <c r="LZD31" s="61"/>
      <c r="LZE31" s="61"/>
      <c r="LZF31" s="61"/>
      <c r="LZG31" s="61"/>
      <c r="LZH31" s="61"/>
      <c r="LZI31" s="61"/>
      <c r="LZJ31" s="61"/>
      <c r="LZK31" s="61"/>
      <c r="LZL31" s="61"/>
      <c r="LZM31" s="61"/>
      <c r="LZN31" s="61"/>
      <c r="LZO31" s="61"/>
      <c r="LZP31" s="61"/>
      <c r="LZQ31" s="61"/>
      <c r="LZR31" s="61"/>
      <c r="LZS31" s="61"/>
      <c r="LZT31" s="61"/>
      <c r="LZU31" s="61"/>
      <c r="LZV31" s="61"/>
      <c r="LZW31" s="61"/>
      <c r="LZX31" s="61"/>
      <c r="LZY31" s="61"/>
      <c r="LZZ31" s="61"/>
      <c r="MAA31" s="61"/>
      <c r="MAB31" s="61"/>
      <c r="MAC31" s="61"/>
      <c r="MAD31" s="61"/>
      <c r="MAE31" s="61"/>
      <c r="MAF31" s="61"/>
      <c r="MAG31" s="61"/>
      <c r="MAH31" s="61"/>
      <c r="MAI31" s="61"/>
      <c r="MAJ31" s="61"/>
      <c r="MAK31" s="61"/>
      <c r="MAL31" s="61"/>
      <c r="MAM31" s="61"/>
      <c r="MAN31" s="61"/>
      <c r="MAO31" s="61"/>
      <c r="MAP31" s="61"/>
      <c r="MAQ31" s="61"/>
      <c r="MAR31" s="61"/>
      <c r="MAS31" s="61"/>
      <c r="MAT31" s="61"/>
      <c r="MAU31" s="61"/>
      <c r="MAV31" s="61"/>
      <c r="MAW31" s="61"/>
      <c r="MAX31" s="61"/>
      <c r="MAY31" s="61"/>
      <c r="MAZ31" s="61"/>
      <c r="MBA31" s="61"/>
      <c r="MBB31" s="61"/>
      <c r="MBC31" s="61"/>
      <c r="MBD31" s="61"/>
      <c r="MBE31" s="61"/>
      <c r="MBF31" s="61"/>
      <c r="MBG31" s="61"/>
      <c r="MBH31" s="61"/>
      <c r="MBI31" s="61"/>
      <c r="MBJ31" s="61"/>
      <c r="MBK31" s="61"/>
      <c r="MBL31" s="61"/>
      <c r="MBM31" s="61"/>
      <c r="MBN31" s="61"/>
      <c r="MBO31" s="61"/>
      <c r="MBP31" s="61"/>
      <c r="MBQ31" s="61"/>
      <c r="MBR31" s="61"/>
      <c r="MBS31" s="61"/>
      <c r="MBT31" s="61"/>
      <c r="MBU31" s="61"/>
      <c r="MBV31" s="61"/>
      <c r="MBW31" s="61"/>
      <c r="MBX31" s="61"/>
      <c r="MBY31" s="61"/>
      <c r="MBZ31" s="61"/>
      <c r="MCA31" s="61"/>
      <c r="MCB31" s="61"/>
      <c r="MCC31" s="61"/>
      <c r="MCD31" s="61"/>
      <c r="MCE31" s="61"/>
      <c r="MCF31" s="61"/>
      <c r="MCG31" s="61"/>
      <c r="MCH31" s="61"/>
      <c r="MCI31" s="61"/>
      <c r="MCJ31" s="61"/>
      <c r="MCK31" s="61"/>
      <c r="MCL31" s="61"/>
      <c r="MCM31" s="61"/>
      <c r="MCN31" s="61"/>
      <c r="MCO31" s="61"/>
      <c r="MCP31" s="61"/>
      <c r="MCQ31" s="61"/>
      <c r="MCR31" s="61"/>
      <c r="MCS31" s="61"/>
      <c r="MCT31" s="61"/>
      <c r="MCU31" s="61"/>
      <c r="MCV31" s="61"/>
      <c r="MCW31" s="61"/>
      <c r="MCX31" s="61"/>
      <c r="MCY31" s="61"/>
      <c r="MCZ31" s="61"/>
      <c r="MDA31" s="61"/>
      <c r="MDB31" s="61"/>
      <c r="MDC31" s="61"/>
      <c r="MDD31" s="61"/>
      <c r="MDE31" s="61"/>
      <c r="MDF31" s="61"/>
      <c r="MDG31" s="61"/>
      <c r="MDH31" s="61"/>
      <c r="MDI31" s="61"/>
      <c r="MDJ31" s="61"/>
      <c r="MDK31" s="61"/>
      <c r="MDL31" s="61"/>
      <c r="MDM31" s="61"/>
      <c r="MDN31" s="61"/>
      <c r="MDO31" s="61"/>
      <c r="MDP31" s="61"/>
      <c r="MDQ31" s="61"/>
      <c r="MDR31" s="61"/>
      <c r="MDS31" s="61"/>
      <c r="MDT31" s="61"/>
      <c r="MDU31" s="61"/>
      <c r="MDV31" s="61"/>
      <c r="MDW31" s="61"/>
      <c r="MDX31" s="61"/>
      <c r="MDY31" s="61"/>
      <c r="MDZ31" s="61"/>
      <c r="MEA31" s="61"/>
      <c r="MEB31" s="61"/>
      <c r="MEC31" s="61"/>
      <c r="MED31" s="61"/>
      <c r="MEE31" s="61"/>
      <c r="MEF31" s="61"/>
      <c r="MEG31" s="61"/>
      <c r="MEH31" s="61"/>
      <c r="MEI31" s="61"/>
      <c r="MEJ31" s="61"/>
      <c r="MEK31" s="61"/>
      <c r="MEL31" s="61"/>
      <c r="MEM31" s="61"/>
      <c r="MEN31" s="61"/>
      <c r="MEO31" s="61"/>
      <c r="MEP31" s="61"/>
      <c r="MEQ31" s="61"/>
      <c r="MER31" s="61"/>
      <c r="MES31" s="61"/>
      <c r="MET31" s="61"/>
      <c r="MEU31" s="61"/>
      <c r="MEV31" s="61"/>
      <c r="MEW31" s="61"/>
      <c r="MEX31" s="61"/>
      <c r="MEY31" s="61"/>
      <c r="MEZ31" s="61"/>
      <c r="MFA31" s="61"/>
      <c r="MFB31" s="61"/>
      <c r="MFC31" s="61"/>
      <c r="MFD31" s="61"/>
      <c r="MFE31" s="61"/>
      <c r="MFF31" s="61"/>
      <c r="MFG31" s="61"/>
      <c r="MFH31" s="61"/>
      <c r="MFI31" s="61"/>
      <c r="MFJ31" s="61"/>
      <c r="MFK31" s="61"/>
      <c r="MFL31" s="61"/>
      <c r="MFM31" s="61"/>
      <c r="MFN31" s="61"/>
      <c r="MFO31" s="61"/>
      <c r="MFP31" s="61"/>
      <c r="MFQ31" s="61"/>
      <c r="MFR31" s="61"/>
      <c r="MFS31" s="61"/>
      <c r="MFT31" s="61"/>
      <c r="MFU31" s="61"/>
      <c r="MFV31" s="61"/>
      <c r="MFW31" s="61"/>
      <c r="MFX31" s="61"/>
      <c r="MFY31" s="61"/>
      <c r="MFZ31" s="61"/>
      <c r="MGA31" s="61"/>
      <c r="MGB31" s="61"/>
      <c r="MGC31" s="61"/>
      <c r="MGD31" s="61"/>
      <c r="MGE31" s="61"/>
      <c r="MGF31" s="61"/>
      <c r="MGG31" s="61"/>
      <c r="MGH31" s="61"/>
      <c r="MGI31" s="61"/>
      <c r="MGJ31" s="61"/>
      <c r="MGK31" s="61"/>
      <c r="MGL31" s="61"/>
      <c r="MGM31" s="61"/>
      <c r="MGN31" s="61"/>
      <c r="MGO31" s="61"/>
      <c r="MGP31" s="61"/>
      <c r="MGQ31" s="61"/>
      <c r="MGR31" s="61"/>
      <c r="MGS31" s="61"/>
      <c r="MGT31" s="61"/>
      <c r="MGU31" s="61"/>
      <c r="MGV31" s="61"/>
      <c r="MGW31" s="61"/>
      <c r="MGX31" s="61"/>
      <c r="MGY31" s="61"/>
      <c r="MGZ31" s="61"/>
      <c r="MHA31" s="61"/>
      <c r="MHB31" s="61"/>
      <c r="MHC31" s="61"/>
      <c r="MHD31" s="61"/>
      <c r="MHE31" s="61"/>
      <c r="MHF31" s="61"/>
      <c r="MHG31" s="61"/>
      <c r="MHH31" s="61"/>
      <c r="MHI31" s="61"/>
      <c r="MHJ31" s="61"/>
      <c r="MHK31" s="61"/>
      <c r="MHL31" s="61"/>
      <c r="MHM31" s="61"/>
      <c r="MHN31" s="61"/>
      <c r="MHO31" s="61"/>
      <c r="MHP31" s="61"/>
      <c r="MHQ31" s="61"/>
      <c r="MHR31" s="61"/>
      <c r="MHS31" s="61"/>
      <c r="MHT31" s="61"/>
      <c r="MHU31" s="61"/>
      <c r="MHV31" s="61"/>
      <c r="MHW31" s="61"/>
      <c r="MHX31" s="61"/>
      <c r="MHY31" s="61"/>
      <c r="MHZ31" s="61"/>
      <c r="MIA31" s="61"/>
      <c r="MIB31" s="61"/>
      <c r="MIC31" s="61"/>
      <c r="MID31" s="61"/>
      <c r="MIE31" s="61"/>
      <c r="MIF31" s="61"/>
      <c r="MIG31" s="61"/>
      <c r="MIH31" s="61"/>
      <c r="MII31" s="61"/>
      <c r="MIJ31" s="61"/>
      <c r="MIK31" s="61"/>
      <c r="MIL31" s="61"/>
      <c r="MIM31" s="61"/>
      <c r="MIN31" s="61"/>
      <c r="MIO31" s="61"/>
      <c r="MIP31" s="61"/>
      <c r="MIQ31" s="61"/>
      <c r="MIR31" s="61"/>
      <c r="MIS31" s="61"/>
      <c r="MIT31" s="61"/>
      <c r="MIU31" s="61"/>
      <c r="MIV31" s="61"/>
      <c r="MIW31" s="61"/>
      <c r="MIX31" s="61"/>
      <c r="MIY31" s="61"/>
      <c r="MIZ31" s="61"/>
      <c r="MJA31" s="61"/>
      <c r="MJB31" s="61"/>
      <c r="MJC31" s="61"/>
      <c r="MJD31" s="61"/>
      <c r="MJE31" s="61"/>
      <c r="MJF31" s="61"/>
      <c r="MJG31" s="61"/>
      <c r="MJH31" s="61"/>
      <c r="MJI31" s="61"/>
      <c r="MJJ31" s="61"/>
      <c r="MJK31" s="61"/>
      <c r="MJL31" s="61"/>
      <c r="MJM31" s="61"/>
      <c r="MJN31" s="61"/>
      <c r="MJO31" s="61"/>
      <c r="MJP31" s="61"/>
      <c r="MJQ31" s="61"/>
      <c r="MJR31" s="61"/>
      <c r="MJS31" s="61"/>
      <c r="MJT31" s="61"/>
      <c r="MJU31" s="61"/>
      <c r="MJV31" s="61"/>
      <c r="MJW31" s="61"/>
      <c r="MJX31" s="61"/>
      <c r="MJY31" s="61"/>
      <c r="MJZ31" s="61"/>
      <c r="MKA31" s="61"/>
      <c r="MKB31" s="61"/>
      <c r="MKC31" s="61"/>
      <c r="MKD31" s="61"/>
      <c r="MKE31" s="61"/>
      <c r="MKF31" s="61"/>
      <c r="MKG31" s="61"/>
      <c r="MKH31" s="61"/>
      <c r="MKI31" s="61"/>
      <c r="MKJ31" s="61"/>
      <c r="MKK31" s="61"/>
      <c r="MKL31" s="61"/>
      <c r="MKM31" s="61"/>
      <c r="MKN31" s="61"/>
      <c r="MKO31" s="61"/>
      <c r="MKP31" s="61"/>
      <c r="MKQ31" s="61"/>
      <c r="MKR31" s="61"/>
      <c r="MKS31" s="61"/>
      <c r="MKT31" s="61"/>
      <c r="MKU31" s="61"/>
      <c r="MKV31" s="61"/>
      <c r="MKW31" s="61"/>
      <c r="MKX31" s="61"/>
      <c r="MKY31" s="61"/>
      <c r="MKZ31" s="61"/>
      <c r="MLA31" s="61"/>
      <c r="MLB31" s="61"/>
      <c r="MLC31" s="61"/>
      <c r="MLD31" s="61"/>
      <c r="MLE31" s="61"/>
      <c r="MLF31" s="61"/>
      <c r="MLG31" s="61"/>
      <c r="MLH31" s="61"/>
      <c r="MLI31" s="61"/>
      <c r="MLJ31" s="61"/>
      <c r="MLK31" s="61"/>
      <c r="MLL31" s="61"/>
      <c r="MLM31" s="61"/>
      <c r="MLN31" s="61"/>
      <c r="MLO31" s="61"/>
      <c r="MLP31" s="61"/>
      <c r="MLQ31" s="61"/>
      <c r="MLR31" s="61"/>
      <c r="MLS31" s="61"/>
      <c r="MLT31" s="61"/>
      <c r="MLU31" s="61"/>
      <c r="MLV31" s="61"/>
      <c r="MLW31" s="61"/>
      <c r="MLX31" s="61"/>
      <c r="MLY31" s="61"/>
      <c r="MLZ31" s="61"/>
      <c r="MMA31" s="61"/>
      <c r="MMB31" s="61"/>
      <c r="MMC31" s="61"/>
      <c r="MMD31" s="61"/>
      <c r="MME31" s="61"/>
      <c r="MMF31" s="61"/>
      <c r="MMG31" s="61"/>
      <c r="MMH31" s="61"/>
      <c r="MMI31" s="61"/>
      <c r="MMJ31" s="61"/>
      <c r="MMK31" s="61"/>
      <c r="MML31" s="61"/>
      <c r="MMM31" s="61"/>
      <c r="MMN31" s="61"/>
      <c r="MMO31" s="61"/>
      <c r="MMP31" s="61"/>
      <c r="MMQ31" s="61"/>
      <c r="MMR31" s="61"/>
      <c r="MMS31" s="61"/>
      <c r="MMT31" s="61"/>
      <c r="MMU31" s="61"/>
      <c r="MMV31" s="61"/>
      <c r="MMW31" s="61"/>
      <c r="MMX31" s="61"/>
      <c r="MMY31" s="61"/>
      <c r="MMZ31" s="61"/>
      <c r="MNA31" s="61"/>
      <c r="MNB31" s="61"/>
      <c r="MNC31" s="61"/>
      <c r="MND31" s="61"/>
      <c r="MNE31" s="61"/>
      <c r="MNF31" s="61"/>
      <c r="MNG31" s="61"/>
      <c r="MNH31" s="61"/>
      <c r="MNI31" s="61"/>
      <c r="MNJ31" s="61"/>
      <c r="MNK31" s="61"/>
      <c r="MNL31" s="61"/>
      <c r="MNM31" s="61"/>
      <c r="MNN31" s="61"/>
      <c r="MNO31" s="61"/>
      <c r="MNP31" s="61"/>
      <c r="MNQ31" s="61"/>
      <c r="MNR31" s="61"/>
      <c r="MNS31" s="61"/>
      <c r="MNT31" s="61"/>
      <c r="MNU31" s="61"/>
      <c r="MNV31" s="61"/>
      <c r="MNW31" s="61"/>
      <c r="MNX31" s="61"/>
      <c r="MNY31" s="61"/>
      <c r="MNZ31" s="61"/>
      <c r="MOA31" s="61"/>
      <c r="MOB31" s="61"/>
      <c r="MOC31" s="61"/>
      <c r="MOD31" s="61"/>
      <c r="MOE31" s="61"/>
      <c r="MOF31" s="61"/>
      <c r="MOG31" s="61"/>
      <c r="MOH31" s="61"/>
      <c r="MOI31" s="61"/>
      <c r="MOJ31" s="61"/>
      <c r="MOK31" s="61"/>
      <c r="MOL31" s="61"/>
      <c r="MOM31" s="61"/>
      <c r="MON31" s="61"/>
      <c r="MOO31" s="61"/>
      <c r="MOP31" s="61"/>
      <c r="MOQ31" s="61"/>
      <c r="MOR31" s="61"/>
      <c r="MOS31" s="61"/>
      <c r="MOT31" s="61"/>
      <c r="MOU31" s="61"/>
      <c r="MOV31" s="61"/>
      <c r="MOW31" s="61"/>
      <c r="MOX31" s="61"/>
      <c r="MOY31" s="61"/>
      <c r="MOZ31" s="61"/>
      <c r="MPA31" s="61"/>
      <c r="MPB31" s="61"/>
      <c r="MPC31" s="61"/>
      <c r="MPD31" s="61"/>
      <c r="MPE31" s="61"/>
      <c r="MPF31" s="61"/>
      <c r="MPG31" s="61"/>
      <c r="MPH31" s="61"/>
      <c r="MPI31" s="61"/>
      <c r="MPJ31" s="61"/>
      <c r="MPK31" s="61"/>
      <c r="MPL31" s="61"/>
      <c r="MPM31" s="61"/>
      <c r="MPN31" s="61"/>
      <c r="MPO31" s="61"/>
      <c r="MPP31" s="61"/>
      <c r="MPQ31" s="61"/>
      <c r="MPR31" s="61"/>
      <c r="MPS31" s="61"/>
      <c r="MPT31" s="61"/>
      <c r="MPU31" s="61"/>
      <c r="MPV31" s="61"/>
      <c r="MPW31" s="61"/>
      <c r="MPX31" s="61"/>
      <c r="MPY31" s="61"/>
      <c r="MPZ31" s="61"/>
      <c r="MQA31" s="61"/>
      <c r="MQB31" s="61"/>
      <c r="MQC31" s="61"/>
      <c r="MQD31" s="61"/>
      <c r="MQE31" s="61"/>
      <c r="MQF31" s="61"/>
      <c r="MQG31" s="61"/>
      <c r="MQH31" s="61"/>
      <c r="MQI31" s="61"/>
      <c r="MQJ31" s="61"/>
      <c r="MQK31" s="61"/>
      <c r="MQL31" s="61"/>
      <c r="MQM31" s="61"/>
      <c r="MQN31" s="61"/>
      <c r="MQO31" s="61"/>
      <c r="MQP31" s="61"/>
      <c r="MQQ31" s="61"/>
      <c r="MQR31" s="61"/>
      <c r="MQS31" s="61"/>
      <c r="MQT31" s="61"/>
      <c r="MQU31" s="61"/>
      <c r="MQV31" s="61"/>
      <c r="MQW31" s="61"/>
      <c r="MQX31" s="61"/>
      <c r="MQY31" s="61"/>
      <c r="MQZ31" s="61"/>
      <c r="MRA31" s="61"/>
      <c r="MRB31" s="61"/>
      <c r="MRC31" s="61"/>
      <c r="MRD31" s="61"/>
      <c r="MRE31" s="61"/>
      <c r="MRF31" s="61"/>
      <c r="MRG31" s="61"/>
      <c r="MRH31" s="61"/>
      <c r="MRI31" s="61"/>
      <c r="MRJ31" s="61"/>
      <c r="MRK31" s="61"/>
      <c r="MRL31" s="61"/>
      <c r="MRM31" s="61"/>
      <c r="MRN31" s="61"/>
      <c r="MRO31" s="61"/>
      <c r="MRP31" s="61"/>
      <c r="MRQ31" s="61"/>
      <c r="MRR31" s="61"/>
      <c r="MRS31" s="61"/>
      <c r="MRT31" s="61"/>
      <c r="MRU31" s="61"/>
      <c r="MRV31" s="61"/>
      <c r="MRW31" s="61"/>
      <c r="MRX31" s="61"/>
      <c r="MRY31" s="61"/>
      <c r="MRZ31" s="61"/>
      <c r="MSA31" s="61"/>
      <c r="MSB31" s="61"/>
      <c r="MSC31" s="61"/>
      <c r="MSD31" s="61"/>
      <c r="MSE31" s="61"/>
      <c r="MSF31" s="61"/>
      <c r="MSG31" s="61"/>
      <c r="MSH31" s="61"/>
      <c r="MSI31" s="61"/>
      <c r="MSJ31" s="61"/>
      <c r="MSK31" s="61"/>
      <c r="MSL31" s="61"/>
      <c r="MSM31" s="61"/>
      <c r="MSN31" s="61"/>
      <c r="MSO31" s="61"/>
      <c r="MSP31" s="61"/>
      <c r="MSQ31" s="61"/>
      <c r="MSR31" s="61"/>
      <c r="MSS31" s="61"/>
      <c r="MST31" s="61"/>
      <c r="MSU31" s="61"/>
      <c r="MSV31" s="61"/>
      <c r="MSW31" s="61"/>
      <c r="MSX31" s="61"/>
      <c r="MSY31" s="61"/>
      <c r="MSZ31" s="61"/>
      <c r="MTA31" s="61"/>
      <c r="MTB31" s="61"/>
      <c r="MTC31" s="61"/>
      <c r="MTD31" s="61"/>
      <c r="MTE31" s="61"/>
      <c r="MTF31" s="61"/>
      <c r="MTG31" s="61"/>
      <c r="MTH31" s="61"/>
      <c r="MTI31" s="61"/>
      <c r="MTJ31" s="61"/>
      <c r="MTK31" s="61"/>
      <c r="MTL31" s="61"/>
      <c r="MTM31" s="61"/>
      <c r="MTN31" s="61"/>
      <c r="MTO31" s="61"/>
      <c r="MTP31" s="61"/>
      <c r="MTQ31" s="61"/>
      <c r="MTR31" s="61"/>
      <c r="MTS31" s="61"/>
      <c r="MTT31" s="61"/>
      <c r="MTU31" s="61"/>
      <c r="MTV31" s="61"/>
      <c r="MTW31" s="61"/>
      <c r="MTX31" s="61"/>
      <c r="MTY31" s="61"/>
      <c r="MTZ31" s="61"/>
      <c r="MUA31" s="61"/>
      <c r="MUB31" s="61"/>
      <c r="MUC31" s="61"/>
      <c r="MUD31" s="61"/>
      <c r="MUE31" s="61"/>
      <c r="MUF31" s="61"/>
      <c r="MUG31" s="61"/>
      <c r="MUH31" s="61"/>
      <c r="MUI31" s="61"/>
      <c r="MUJ31" s="61"/>
      <c r="MUK31" s="61"/>
      <c r="MUL31" s="61"/>
      <c r="MUM31" s="61"/>
      <c r="MUN31" s="61"/>
      <c r="MUO31" s="61"/>
      <c r="MUP31" s="61"/>
      <c r="MUQ31" s="61"/>
      <c r="MUR31" s="61"/>
      <c r="MUS31" s="61"/>
      <c r="MUT31" s="61"/>
      <c r="MUU31" s="61"/>
      <c r="MUV31" s="61"/>
      <c r="MUW31" s="61"/>
      <c r="MUX31" s="61"/>
      <c r="MUY31" s="61"/>
      <c r="MUZ31" s="61"/>
      <c r="MVA31" s="61"/>
      <c r="MVB31" s="61"/>
      <c r="MVC31" s="61"/>
      <c r="MVD31" s="61"/>
      <c r="MVE31" s="61"/>
      <c r="MVF31" s="61"/>
      <c r="MVG31" s="61"/>
      <c r="MVH31" s="61"/>
      <c r="MVI31" s="61"/>
      <c r="MVJ31" s="61"/>
      <c r="MVK31" s="61"/>
      <c r="MVL31" s="61"/>
      <c r="MVM31" s="61"/>
      <c r="MVN31" s="61"/>
      <c r="MVO31" s="61"/>
      <c r="MVP31" s="61"/>
      <c r="MVQ31" s="61"/>
      <c r="MVR31" s="61"/>
      <c r="MVS31" s="61"/>
      <c r="MVT31" s="61"/>
      <c r="MVU31" s="61"/>
      <c r="MVV31" s="61"/>
      <c r="MVW31" s="61"/>
      <c r="MVX31" s="61"/>
      <c r="MVY31" s="61"/>
      <c r="MVZ31" s="61"/>
      <c r="MWA31" s="61"/>
      <c r="MWB31" s="61"/>
      <c r="MWC31" s="61"/>
      <c r="MWD31" s="61"/>
      <c r="MWE31" s="61"/>
      <c r="MWF31" s="61"/>
      <c r="MWG31" s="61"/>
      <c r="MWH31" s="61"/>
      <c r="MWI31" s="61"/>
      <c r="MWJ31" s="61"/>
      <c r="MWK31" s="61"/>
      <c r="MWL31" s="61"/>
      <c r="MWM31" s="61"/>
      <c r="MWN31" s="61"/>
      <c r="MWO31" s="61"/>
      <c r="MWP31" s="61"/>
      <c r="MWQ31" s="61"/>
      <c r="MWR31" s="61"/>
      <c r="MWS31" s="61"/>
      <c r="MWT31" s="61"/>
      <c r="MWU31" s="61"/>
      <c r="MWV31" s="61"/>
      <c r="MWW31" s="61"/>
      <c r="MWX31" s="61"/>
      <c r="MWY31" s="61"/>
      <c r="MWZ31" s="61"/>
      <c r="MXA31" s="61"/>
      <c r="MXB31" s="61"/>
      <c r="MXC31" s="61"/>
      <c r="MXD31" s="61"/>
      <c r="MXE31" s="61"/>
      <c r="MXF31" s="61"/>
      <c r="MXG31" s="61"/>
      <c r="MXH31" s="61"/>
      <c r="MXI31" s="61"/>
      <c r="MXJ31" s="61"/>
      <c r="MXK31" s="61"/>
      <c r="MXL31" s="61"/>
      <c r="MXM31" s="61"/>
      <c r="MXN31" s="61"/>
      <c r="MXO31" s="61"/>
      <c r="MXP31" s="61"/>
      <c r="MXQ31" s="61"/>
      <c r="MXR31" s="61"/>
      <c r="MXS31" s="61"/>
      <c r="MXT31" s="61"/>
      <c r="MXU31" s="61"/>
      <c r="MXV31" s="61"/>
      <c r="MXW31" s="61"/>
      <c r="MXX31" s="61"/>
      <c r="MXY31" s="61"/>
      <c r="MXZ31" s="61"/>
      <c r="MYA31" s="61"/>
      <c r="MYB31" s="61"/>
      <c r="MYC31" s="61"/>
      <c r="MYD31" s="61"/>
      <c r="MYE31" s="61"/>
      <c r="MYF31" s="61"/>
      <c r="MYG31" s="61"/>
      <c r="MYH31" s="61"/>
      <c r="MYI31" s="61"/>
      <c r="MYJ31" s="61"/>
      <c r="MYK31" s="61"/>
      <c r="MYL31" s="61"/>
      <c r="MYM31" s="61"/>
      <c r="MYN31" s="61"/>
      <c r="MYO31" s="61"/>
      <c r="MYP31" s="61"/>
      <c r="MYQ31" s="61"/>
      <c r="MYR31" s="61"/>
      <c r="MYS31" s="61"/>
      <c r="MYT31" s="61"/>
      <c r="MYU31" s="61"/>
      <c r="MYV31" s="61"/>
      <c r="MYW31" s="61"/>
      <c r="MYX31" s="61"/>
      <c r="MYY31" s="61"/>
      <c r="MYZ31" s="61"/>
      <c r="MZA31" s="61"/>
      <c r="MZB31" s="61"/>
      <c r="MZC31" s="61"/>
      <c r="MZD31" s="61"/>
      <c r="MZE31" s="61"/>
      <c r="MZF31" s="61"/>
      <c r="MZG31" s="61"/>
      <c r="MZH31" s="61"/>
      <c r="MZI31" s="61"/>
      <c r="MZJ31" s="61"/>
      <c r="MZK31" s="61"/>
      <c r="MZL31" s="61"/>
      <c r="MZM31" s="61"/>
      <c r="MZN31" s="61"/>
      <c r="MZO31" s="61"/>
      <c r="MZP31" s="61"/>
      <c r="MZQ31" s="61"/>
      <c r="MZR31" s="61"/>
      <c r="MZS31" s="61"/>
      <c r="MZT31" s="61"/>
      <c r="MZU31" s="61"/>
      <c r="MZV31" s="61"/>
      <c r="MZW31" s="61"/>
      <c r="MZX31" s="61"/>
      <c r="MZY31" s="61"/>
      <c r="MZZ31" s="61"/>
      <c r="NAA31" s="61"/>
      <c r="NAB31" s="61"/>
      <c r="NAC31" s="61"/>
      <c r="NAD31" s="61"/>
      <c r="NAE31" s="61"/>
      <c r="NAF31" s="61"/>
      <c r="NAG31" s="61"/>
      <c r="NAH31" s="61"/>
      <c r="NAI31" s="61"/>
      <c r="NAJ31" s="61"/>
      <c r="NAK31" s="61"/>
      <c r="NAL31" s="61"/>
      <c r="NAM31" s="61"/>
      <c r="NAN31" s="61"/>
      <c r="NAO31" s="61"/>
      <c r="NAP31" s="61"/>
      <c r="NAQ31" s="61"/>
      <c r="NAR31" s="61"/>
      <c r="NAS31" s="61"/>
      <c r="NAT31" s="61"/>
      <c r="NAU31" s="61"/>
      <c r="NAV31" s="61"/>
      <c r="NAW31" s="61"/>
      <c r="NAX31" s="61"/>
      <c r="NAY31" s="61"/>
      <c r="NAZ31" s="61"/>
      <c r="NBA31" s="61"/>
      <c r="NBB31" s="61"/>
      <c r="NBC31" s="61"/>
      <c r="NBD31" s="61"/>
      <c r="NBE31" s="61"/>
      <c r="NBF31" s="61"/>
      <c r="NBG31" s="61"/>
      <c r="NBH31" s="61"/>
      <c r="NBI31" s="61"/>
      <c r="NBJ31" s="61"/>
      <c r="NBK31" s="61"/>
      <c r="NBL31" s="61"/>
      <c r="NBM31" s="61"/>
      <c r="NBN31" s="61"/>
      <c r="NBO31" s="61"/>
      <c r="NBP31" s="61"/>
      <c r="NBQ31" s="61"/>
      <c r="NBR31" s="61"/>
      <c r="NBS31" s="61"/>
      <c r="NBT31" s="61"/>
      <c r="NBU31" s="61"/>
      <c r="NBV31" s="61"/>
      <c r="NBW31" s="61"/>
      <c r="NBX31" s="61"/>
      <c r="NBY31" s="61"/>
      <c r="NBZ31" s="61"/>
      <c r="NCA31" s="61"/>
      <c r="NCB31" s="61"/>
      <c r="NCC31" s="61"/>
      <c r="NCD31" s="61"/>
      <c r="NCE31" s="61"/>
      <c r="NCF31" s="61"/>
      <c r="NCG31" s="61"/>
      <c r="NCH31" s="61"/>
      <c r="NCI31" s="61"/>
      <c r="NCJ31" s="61"/>
      <c r="NCK31" s="61"/>
      <c r="NCL31" s="61"/>
      <c r="NCM31" s="61"/>
      <c r="NCN31" s="61"/>
      <c r="NCO31" s="61"/>
      <c r="NCP31" s="61"/>
      <c r="NCQ31" s="61"/>
      <c r="NCR31" s="61"/>
      <c r="NCS31" s="61"/>
      <c r="NCT31" s="61"/>
      <c r="NCU31" s="61"/>
      <c r="NCV31" s="61"/>
      <c r="NCW31" s="61"/>
      <c r="NCX31" s="61"/>
      <c r="NCY31" s="61"/>
      <c r="NCZ31" s="61"/>
      <c r="NDA31" s="61"/>
      <c r="NDB31" s="61"/>
      <c r="NDC31" s="61"/>
      <c r="NDD31" s="61"/>
      <c r="NDE31" s="61"/>
      <c r="NDF31" s="61"/>
      <c r="NDG31" s="61"/>
      <c r="NDH31" s="61"/>
      <c r="NDI31" s="61"/>
      <c r="NDJ31" s="61"/>
      <c r="NDK31" s="61"/>
      <c r="NDL31" s="61"/>
      <c r="NDM31" s="61"/>
      <c r="NDN31" s="61"/>
      <c r="NDO31" s="61"/>
      <c r="NDP31" s="61"/>
      <c r="NDQ31" s="61"/>
      <c r="NDR31" s="61"/>
      <c r="NDS31" s="61"/>
      <c r="NDT31" s="61"/>
      <c r="NDU31" s="61"/>
      <c r="NDV31" s="61"/>
      <c r="NDW31" s="61"/>
      <c r="NDX31" s="61"/>
      <c r="NDY31" s="61"/>
      <c r="NDZ31" s="61"/>
      <c r="NEA31" s="61"/>
      <c r="NEB31" s="61"/>
      <c r="NEC31" s="61"/>
      <c r="NED31" s="61"/>
      <c r="NEE31" s="61"/>
      <c r="NEF31" s="61"/>
      <c r="NEG31" s="61"/>
      <c r="NEH31" s="61"/>
      <c r="NEI31" s="61"/>
      <c r="NEJ31" s="61"/>
      <c r="NEK31" s="61"/>
      <c r="NEL31" s="61"/>
      <c r="NEM31" s="61"/>
      <c r="NEN31" s="61"/>
      <c r="NEO31" s="61"/>
      <c r="NEP31" s="61"/>
      <c r="NEQ31" s="61"/>
      <c r="NER31" s="61"/>
      <c r="NES31" s="61"/>
      <c r="NET31" s="61"/>
      <c r="NEU31" s="61"/>
      <c r="NEV31" s="61"/>
      <c r="NEW31" s="61"/>
      <c r="NEX31" s="61"/>
      <c r="NEY31" s="61"/>
      <c r="NEZ31" s="61"/>
      <c r="NFA31" s="61"/>
      <c r="NFB31" s="61"/>
      <c r="NFC31" s="61"/>
      <c r="NFD31" s="61"/>
      <c r="NFE31" s="61"/>
      <c r="NFF31" s="61"/>
      <c r="NFG31" s="61"/>
      <c r="NFH31" s="61"/>
      <c r="NFI31" s="61"/>
      <c r="NFJ31" s="61"/>
      <c r="NFK31" s="61"/>
      <c r="NFL31" s="61"/>
      <c r="NFM31" s="61"/>
      <c r="NFN31" s="61"/>
      <c r="NFO31" s="61"/>
      <c r="NFP31" s="61"/>
      <c r="NFQ31" s="61"/>
      <c r="NFR31" s="61"/>
      <c r="NFS31" s="61"/>
      <c r="NFT31" s="61"/>
      <c r="NFU31" s="61"/>
      <c r="NFV31" s="61"/>
      <c r="NFW31" s="61"/>
      <c r="NFX31" s="61"/>
      <c r="NFY31" s="61"/>
      <c r="NFZ31" s="61"/>
      <c r="NGA31" s="61"/>
      <c r="NGB31" s="61"/>
      <c r="NGC31" s="61"/>
      <c r="NGD31" s="61"/>
      <c r="NGE31" s="61"/>
      <c r="NGF31" s="61"/>
      <c r="NGG31" s="61"/>
      <c r="NGH31" s="61"/>
      <c r="NGI31" s="61"/>
      <c r="NGJ31" s="61"/>
      <c r="NGK31" s="61"/>
      <c r="NGL31" s="61"/>
      <c r="NGM31" s="61"/>
      <c r="NGN31" s="61"/>
      <c r="NGO31" s="61"/>
      <c r="NGP31" s="61"/>
      <c r="NGQ31" s="61"/>
      <c r="NGR31" s="61"/>
      <c r="NGS31" s="61"/>
      <c r="NGT31" s="61"/>
      <c r="NGU31" s="61"/>
      <c r="NGV31" s="61"/>
      <c r="NGW31" s="61"/>
      <c r="NGX31" s="61"/>
      <c r="NGY31" s="61"/>
      <c r="NGZ31" s="61"/>
      <c r="NHA31" s="61"/>
      <c r="NHB31" s="61"/>
      <c r="NHC31" s="61"/>
      <c r="NHD31" s="61"/>
      <c r="NHE31" s="61"/>
      <c r="NHF31" s="61"/>
      <c r="NHG31" s="61"/>
      <c r="NHH31" s="61"/>
      <c r="NHI31" s="61"/>
      <c r="NHJ31" s="61"/>
      <c r="NHK31" s="61"/>
      <c r="NHL31" s="61"/>
      <c r="NHM31" s="61"/>
      <c r="NHN31" s="61"/>
      <c r="NHO31" s="61"/>
      <c r="NHP31" s="61"/>
      <c r="NHQ31" s="61"/>
      <c r="NHR31" s="61"/>
      <c r="NHS31" s="61"/>
      <c r="NHT31" s="61"/>
      <c r="NHU31" s="61"/>
      <c r="NHV31" s="61"/>
      <c r="NHW31" s="61"/>
      <c r="NHX31" s="61"/>
      <c r="NHY31" s="61"/>
      <c r="NHZ31" s="61"/>
      <c r="NIA31" s="61"/>
      <c r="NIB31" s="61"/>
      <c r="NIC31" s="61"/>
      <c r="NID31" s="61"/>
      <c r="NIE31" s="61"/>
      <c r="NIF31" s="61"/>
      <c r="NIG31" s="61"/>
      <c r="NIH31" s="61"/>
      <c r="NII31" s="61"/>
      <c r="NIJ31" s="61"/>
      <c r="NIK31" s="61"/>
      <c r="NIL31" s="61"/>
      <c r="NIM31" s="61"/>
      <c r="NIN31" s="61"/>
      <c r="NIO31" s="61"/>
      <c r="NIP31" s="61"/>
      <c r="NIQ31" s="61"/>
      <c r="NIR31" s="61"/>
      <c r="NIS31" s="61"/>
      <c r="NIT31" s="61"/>
      <c r="NIU31" s="61"/>
      <c r="NIV31" s="61"/>
      <c r="NIW31" s="61"/>
      <c r="NIX31" s="61"/>
      <c r="NIY31" s="61"/>
      <c r="NIZ31" s="61"/>
      <c r="NJA31" s="61"/>
      <c r="NJB31" s="61"/>
      <c r="NJC31" s="61"/>
      <c r="NJD31" s="61"/>
      <c r="NJE31" s="61"/>
      <c r="NJF31" s="61"/>
      <c r="NJG31" s="61"/>
      <c r="NJH31" s="61"/>
      <c r="NJI31" s="61"/>
      <c r="NJJ31" s="61"/>
      <c r="NJK31" s="61"/>
      <c r="NJL31" s="61"/>
      <c r="NJM31" s="61"/>
      <c r="NJN31" s="61"/>
      <c r="NJO31" s="61"/>
      <c r="NJP31" s="61"/>
      <c r="NJQ31" s="61"/>
      <c r="NJR31" s="61"/>
      <c r="NJS31" s="61"/>
      <c r="NJT31" s="61"/>
      <c r="NJU31" s="61"/>
      <c r="NJV31" s="61"/>
      <c r="NJW31" s="61"/>
      <c r="NJX31" s="61"/>
      <c r="NJY31" s="61"/>
      <c r="NJZ31" s="61"/>
      <c r="NKA31" s="61"/>
      <c r="NKB31" s="61"/>
      <c r="NKC31" s="61"/>
      <c r="NKD31" s="61"/>
      <c r="NKE31" s="61"/>
      <c r="NKF31" s="61"/>
      <c r="NKG31" s="61"/>
      <c r="NKH31" s="61"/>
      <c r="NKI31" s="61"/>
      <c r="NKJ31" s="61"/>
      <c r="NKK31" s="61"/>
      <c r="NKL31" s="61"/>
      <c r="NKM31" s="61"/>
      <c r="NKN31" s="61"/>
      <c r="NKO31" s="61"/>
      <c r="NKP31" s="61"/>
      <c r="NKQ31" s="61"/>
      <c r="NKR31" s="61"/>
      <c r="NKS31" s="61"/>
      <c r="NKT31" s="61"/>
      <c r="NKU31" s="61"/>
      <c r="NKV31" s="61"/>
      <c r="NKW31" s="61"/>
      <c r="NKX31" s="61"/>
      <c r="NKY31" s="61"/>
      <c r="NKZ31" s="61"/>
      <c r="NLA31" s="61"/>
      <c r="NLB31" s="61"/>
      <c r="NLC31" s="61"/>
      <c r="NLD31" s="61"/>
      <c r="NLE31" s="61"/>
      <c r="NLF31" s="61"/>
      <c r="NLG31" s="61"/>
      <c r="NLH31" s="61"/>
      <c r="NLI31" s="61"/>
      <c r="NLJ31" s="61"/>
      <c r="NLK31" s="61"/>
      <c r="NLL31" s="61"/>
      <c r="NLM31" s="61"/>
      <c r="NLN31" s="61"/>
      <c r="NLO31" s="61"/>
      <c r="NLP31" s="61"/>
      <c r="NLQ31" s="61"/>
      <c r="NLR31" s="61"/>
      <c r="NLS31" s="61"/>
      <c r="NLT31" s="61"/>
      <c r="NLU31" s="61"/>
      <c r="NLV31" s="61"/>
      <c r="NLW31" s="61"/>
      <c r="NLX31" s="61"/>
      <c r="NLY31" s="61"/>
      <c r="NLZ31" s="61"/>
      <c r="NMA31" s="61"/>
      <c r="NMB31" s="61"/>
      <c r="NMC31" s="61"/>
      <c r="NMD31" s="61"/>
      <c r="NME31" s="61"/>
      <c r="NMF31" s="61"/>
      <c r="NMG31" s="61"/>
      <c r="NMH31" s="61"/>
      <c r="NMI31" s="61"/>
      <c r="NMJ31" s="61"/>
      <c r="NMK31" s="61"/>
      <c r="NML31" s="61"/>
      <c r="NMM31" s="61"/>
      <c r="NMN31" s="61"/>
      <c r="NMO31" s="61"/>
      <c r="NMP31" s="61"/>
      <c r="NMQ31" s="61"/>
      <c r="NMR31" s="61"/>
      <c r="NMS31" s="61"/>
      <c r="NMT31" s="61"/>
      <c r="NMU31" s="61"/>
      <c r="NMV31" s="61"/>
      <c r="NMW31" s="61"/>
      <c r="NMX31" s="61"/>
      <c r="NMY31" s="61"/>
      <c r="NMZ31" s="61"/>
      <c r="NNA31" s="61"/>
      <c r="NNB31" s="61"/>
      <c r="NNC31" s="61"/>
      <c r="NND31" s="61"/>
      <c r="NNE31" s="61"/>
      <c r="NNF31" s="61"/>
      <c r="NNG31" s="61"/>
      <c r="NNH31" s="61"/>
      <c r="NNI31" s="61"/>
      <c r="NNJ31" s="61"/>
      <c r="NNK31" s="61"/>
      <c r="NNL31" s="61"/>
      <c r="NNM31" s="61"/>
      <c r="NNN31" s="61"/>
      <c r="NNO31" s="61"/>
      <c r="NNP31" s="61"/>
      <c r="NNQ31" s="61"/>
      <c r="NNR31" s="61"/>
      <c r="NNS31" s="61"/>
      <c r="NNT31" s="61"/>
      <c r="NNU31" s="61"/>
      <c r="NNV31" s="61"/>
      <c r="NNW31" s="61"/>
      <c r="NNX31" s="61"/>
      <c r="NNY31" s="61"/>
      <c r="NNZ31" s="61"/>
      <c r="NOA31" s="61"/>
      <c r="NOB31" s="61"/>
      <c r="NOC31" s="61"/>
      <c r="NOD31" s="61"/>
      <c r="NOE31" s="61"/>
      <c r="NOF31" s="61"/>
      <c r="NOG31" s="61"/>
      <c r="NOH31" s="61"/>
      <c r="NOI31" s="61"/>
      <c r="NOJ31" s="61"/>
      <c r="NOK31" s="61"/>
      <c r="NOL31" s="61"/>
      <c r="NOM31" s="61"/>
      <c r="NON31" s="61"/>
      <c r="NOO31" s="61"/>
      <c r="NOP31" s="61"/>
      <c r="NOQ31" s="61"/>
      <c r="NOR31" s="61"/>
      <c r="NOS31" s="61"/>
      <c r="NOT31" s="61"/>
      <c r="NOU31" s="61"/>
      <c r="NOV31" s="61"/>
      <c r="NOW31" s="61"/>
      <c r="NOX31" s="61"/>
      <c r="NOY31" s="61"/>
      <c r="NOZ31" s="61"/>
      <c r="NPA31" s="61"/>
      <c r="NPB31" s="61"/>
      <c r="NPC31" s="61"/>
      <c r="NPD31" s="61"/>
      <c r="NPE31" s="61"/>
      <c r="NPF31" s="61"/>
      <c r="NPG31" s="61"/>
      <c r="NPH31" s="61"/>
      <c r="NPI31" s="61"/>
      <c r="NPJ31" s="61"/>
      <c r="NPK31" s="61"/>
      <c r="NPL31" s="61"/>
      <c r="NPM31" s="61"/>
      <c r="NPN31" s="61"/>
      <c r="NPO31" s="61"/>
      <c r="NPP31" s="61"/>
      <c r="NPQ31" s="61"/>
      <c r="NPR31" s="61"/>
      <c r="NPS31" s="61"/>
      <c r="NPT31" s="61"/>
      <c r="NPU31" s="61"/>
      <c r="NPV31" s="61"/>
      <c r="NPW31" s="61"/>
      <c r="NPX31" s="61"/>
      <c r="NPY31" s="61"/>
      <c r="NPZ31" s="61"/>
      <c r="NQA31" s="61"/>
      <c r="NQB31" s="61"/>
      <c r="NQC31" s="61"/>
      <c r="NQD31" s="61"/>
      <c r="NQE31" s="61"/>
      <c r="NQF31" s="61"/>
      <c r="NQG31" s="61"/>
      <c r="NQH31" s="61"/>
      <c r="NQI31" s="61"/>
      <c r="NQJ31" s="61"/>
      <c r="NQK31" s="61"/>
      <c r="NQL31" s="61"/>
      <c r="NQM31" s="61"/>
      <c r="NQN31" s="61"/>
      <c r="NQO31" s="61"/>
      <c r="NQP31" s="61"/>
      <c r="NQQ31" s="61"/>
      <c r="NQR31" s="61"/>
      <c r="NQS31" s="61"/>
      <c r="NQT31" s="61"/>
      <c r="NQU31" s="61"/>
      <c r="NQV31" s="61"/>
      <c r="NQW31" s="61"/>
      <c r="NQX31" s="61"/>
      <c r="NQY31" s="61"/>
      <c r="NQZ31" s="61"/>
      <c r="NRA31" s="61"/>
      <c r="NRB31" s="61"/>
      <c r="NRC31" s="61"/>
      <c r="NRD31" s="61"/>
      <c r="NRE31" s="61"/>
      <c r="NRF31" s="61"/>
      <c r="NRG31" s="61"/>
      <c r="NRH31" s="61"/>
      <c r="NRI31" s="61"/>
      <c r="NRJ31" s="61"/>
      <c r="NRK31" s="61"/>
      <c r="NRL31" s="61"/>
      <c r="NRM31" s="61"/>
      <c r="NRN31" s="61"/>
      <c r="NRO31" s="61"/>
      <c r="NRP31" s="61"/>
      <c r="NRQ31" s="61"/>
      <c r="NRR31" s="61"/>
      <c r="NRS31" s="61"/>
      <c r="NRT31" s="61"/>
      <c r="NRU31" s="61"/>
      <c r="NRV31" s="61"/>
      <c r="NRW31" s="61"/>
      <c r="NRX31" s="61"/>
      <c r="NRY31" s="61"/>
      <c r="NRZ31" s="61"/>
      <c r="NSA31" s="61"/>
      <c r="NSB31" s="61"/>
      <c r="NSC31" s="61"/>
      <c r="NSD31" s="61"/>
      <c r="NSE31" s="61"/>
      <c r="NSF31" s="61"/>
      <c r="NSG31" s="61"/>
      <c r="NSH31" s="61"/>
      <c r="NSI31" s="61"/>
      <c r="NSJ31" s="61"/>
      <c r="NSK31" s="61"/>
      <c r="NSL31" s="61"/>
      <c r="NSM31" s="61"/>
      <c r="NSN31" s="61"/>
      <c r="NSO31" s="61"/>
      <c r="NSP31" s="61"/>
      <c r="NSQ31" s="61"/>
      <c r="NSR31" s="61"/>
      <c r="NSS31" s="61"/>
      <c r="NST31" s="61"/>
      <c r="NSU31" s="61"/>
      <c r="NSV31" s="61"/>
      <c r="NSW31" s="61"/>
      <c r="NSX31" s="61"/>
      <c r="NSY31" s="61"/>
      <c r="NSZ31" s="61"/>
      <c r="NTA31" s="61"/>
      <c r="NTB31" s="61"/>
      <c r="NTC31" s="61"/>
      <c r="NTD31" s="61"/>
      <c r="NTE31" s="61"/>
      <c r="NTF31" s="61"/>
      <c r="NTG31" s="61"/>
      <c r="NTH31" s="61"/>
      <c r="NTI31" s="61"/>
      <c r="NTJ31" s="61"/>
      <c r="NTK31" s="61"/>
      <c r="NTL31" s="61"/>
      <c r="NTM31" s="61"/>
      <c r="NTN31" s="61"/>
      <c r="NTO31" s="61"/>
      <c r="NTP31" s="61"/>
      <c r="NTQ31" s="61"/>
      <c r="NTR31" s="61"/>
      <c r="NTS31" s="61"/>
      <c r="NTT31" s="61"/>
      <c r="NTU31" s="61"/>
      <c r="NTV31" s="61"/>
      <c r="NTW31" s="61"/>
      <c r="NTX31" s="61"/>
      <c r="NTY31" s="61"/>
      <c r="NTZ31" s="61"/>
      <c r="NUA31" s="61"/>
      <c r="NUB31" s="61"/>
      <c r="NUC31" s="61"/>
      <c r="NUD31" s="61"/>
      <c r="NUE31" s="61"/>
      <c r="NUF31" s="61"/>
      <c r="NUG31" s="61"/>
      <c r="NUH31" s="61"/>
      <c r="NUI31" s="61"/>
      <c r="NUJ31" s="61"/>
      <c r="NUK31" s="61"/>
      <c r="NUL31" s="61"/>
      <c r="NUM31" s="61"/>
      <c r="NUN31" s="61"/>
      <c r="NUO31" s="61"/>
      <c r="NUP31" s="61"/>
      <c r="NUQ31" s="61"/>
      <c r="NUR31" s="61"/>
      <c r="NUS31" s="61"/>
      <c r="NUT31" s="61"/>
      <c r="NUU31" s="61"/>
      <c r="NUV31" s="61"/>
      <c r="NUW31" s="61"/>
      <c r="NUX31" s="61"/>
      <c r="NUY31" s="61"/>
      <c r="NUZ31" s="61"/>
      <c r="NVA31" s="61"/>
      <c r="NVB31" s="61"/>
      <c r="NVC31" s="61"/>
      <c r="NVD31" s="61"/>
      <c r="NVE31" s="61"/>
      <c r="NVF31" s="61"/>
      <c r="NVG31" s="61"/>
      <c r="NVH31" s="61"/>
      <c r="NVI31" s="61"/>
      <c r="NVJ31" s="61"/>
      <c r="NVK31" s="61"/>
      <c r="NVL31" s="61"/>
      <c r="NVM31" s="61"/>
      <c r="NVN31" s="61"/>
      <c r="NVO31" s="61"/>
      <c r="NVP31" s="61"/>
      <c r="NVQ31" s="61"/>
      <c r="NVR31" s="61"/>
      <c r="NVS31" s="61"/>
      <c r="NVT31" s="61"/>
      <c r="NVU31" s="61"/>
      <c r="NVV31" s="61"/>
      <c r="NVW31" s="61"/>
      <c r="NVX31" s="61"/>
      <c r="NVY31" s="61"/>
      <c r="NVZ31" s="61"/>
      <c r="NWA31" s="61"/>
      <c r="NWB31" s="61"/>
      <c r="NWC31" s="61"/>
      <c r="NWD31" s="61"/>
      <c r="NWE31" s="61"/>
      <c r="NWF31" s="61"/>
      <c r="NWG31" s="61"/>
      <c r="NWH31" s="61"/>
      <c r="NWI31" s="61"/>
      <c r="NWJ31" s="61"/>
      <c r="NWK31" s="61"/>
      <c r="NWL31" s="61"/>
      <c r="NWM31" s="61"/>
      <c r="NWN31" s="61"/>
      <c r="NWO31" s="61"/>
      <c r="NWP31" s="61"/>
      <c r="NWQ31" s="61"/>
      <c r="NWR31" s="61"/>
      <c r="NWS31" s="61"/>
      <c r="NWT31" s="61"/>
      <c r="NWU31" s="61"/>
      <c r="NWV31" s="61"/>
      <c r="NWW31" s="61"/>
      <c r="NWX31" s="61"/>
      <c r="NWY31" s="61"/>
      <c r="NWZ31" s="61"/>
      <c r="NXA31" s="61"/>
      <c r="NXB31" s="61"/>
      <c r="NXC31" s="61"/>
      <c r="NXD31" s="61"/>
      <c r="NXE31" s="61"/>
      <c r="NXF31" s="61"/>
      <c r="NXG31" s="61"/>
      <c r="NXH31" s="61"/>
      <c r="NXI31" s="61"/>
      <c r="NXJ31" s="61"/>
      <c r="NXK31" s="61"/>
      <c r="NXL31" s="61"/>
      <c r="NXM31" s="61"/>
      <c r="NXN31" s="61"/>
      <c r="NXO31" s="61"/>
      <c r="NXP31" s="61"/>
      <c r="NXQ31" s="61"/>
      <c r="NXR31" s="61"/>
      <c r="NXS31" s="61"/>
      <c r="NXT31" s="61"/>
      <c r="NXU31" s="61"/>
      <c r="NXV31" s="61"/>
      <c r="NXW31" s="61"/>
      <c r="NXX31" s="61"/>
      <c r="NXY31" s="61"/>
      <c r="NXZ31" s="61"/>
      <c r="NYA31" s="61"/>
      <c r="NYB31" s="61"/>
      <c r="NYC31" s="61"/>
      <c r="NYD31" s="61"/>
      <c r="NYE31" s="61"/>
      <c r="NYF31" s="61"/>
      <c r="NYG31" s="61"/>
      <c r="NYH31" s="61"/>
      <c r="NYI31" s="61"/>
      <c r="NYJ31" s="61"/>
      <c r="NYK31" s="61"/>
      <c r="NYL31" s="61"/>
      <c r="NYM31" s="61"/>
      <c r="NYN31" s="61"/>
      <c r="NYO31" s="61"/>
      <c r="NYP31" s="61"/>
      <c r="NYQ31" s="61"/>
      <c r="NYR31" s="61"/>
      <c r="NYS31" s="61"/>
      <c r="NYT31" s="61"/>
      <c r="NYU31" s="61"/>
      <c r="NYV31" s="61"/>
      <c r="NYW31" s="61"/>
      <c r="NYX31" s="61"/>
      <c r="NYY31" s="61"/>
      <c r="NYZ31" s="61"/>
      <c r="NZA31" s="61"/>
      <c r="NZB31" s="61"/>
      <c r="NZC31" s="61"/>
      <c r="NZD31" s="61"/>
      <c r="NZE31" s="61"/>
      <c r="NZF31" s="61"/>
      <c r="NZG31" s="61"/>
      <c r="NZH31" s="61"/>
      <c r="NZI31" s="61"/>
      <c r="NZJ31" s="61"/>
      <c r="NZK31" s="61"/>
      <c r="NZL31" s="61"/>
      <c r="NZM31" s="61"/>
      <c r="NZN31" s="61"/>
      <c r="NZO31" s="61"/>
      <c r="NZP31" s="61"/>
      <c r="NZQ31" s="61"/>
      <c r="NZR31" s="61"/>
      <c r="NZS31" s="61"/>
      <c r="NZT31" s="61"/>
      <c r="NZU31" s="61"/>
      <c r="NZV31" s="61"/>
      <c r="NZW31" s="61"/>
      <c r="NZX31" s="61"/>
      <c r="NZY31" s="61"/>
      <c r="NZZ31" s="61"/>
      <c r="OAA31" s="61"/>
      <c r="OAB31" s="61"/>
      <c r="OAC31" s="61"/>
      <c r="OAD31" s="61"/>
      <c r="OAE31" s="61"/>
      <c r="OAF31" s="61"/>
      <c r="OAG31" s="61"/>
      <c r="OAH31" s="61"/>
      <c r="OAI31" s="61"/>
      <c r="OAJ31" s="61"/>
      <c r="OAK31" s="61"/>
      <c r="OAL31" s="61"/>
      <c r="OAM31" s="61"/>
      <c r="OAN31" s="61"/>
      <c r="OAO31" s="61"/>
      <c r="OAP31" s="61"/>
      <c r="OAQ31" s="61"/>
      <c r="OAR31" s="61"/>
      <c r="OAS31" s="61"/>
      <c r="OAT31" s="61"/>
      <c r="OAU31" s="61"/>
      <c r="OAV31" s="61"/>
      <c r="OAW31" s="61"/>
      <c r="OAX31" s="61"/>
      <c r="OAY31" s="61"/>
      <c r="OAZ31" s="61"/>
      <c r="OBA31" s="61"/>
      <c r="OBB31" s="61"/>
      <c r="OBC31" s="61"/>
      <c r="OBD31" s="61"/>
      <c r="OBE31" s="61"/>
      <c r="OBF31" s="61"/>
      <c r="OBG31" s="61"/>
      <c r="OBH31" s="61"/>
      <c r="OBI31" s="61"/>
      <c r="OBJ31" s="61"/>
      <c r="OBK31" s="61"/>
      <c r="OBL31" s="61"/>
      <c r="OBM31" s="61"/>
      <c r="OBN31" s="61"/>
      <c r="OBO31" s="61"/>
      <c r="OBP31" s="61"/>
      <c r="OBQ31" s="61"/>
      <c r="OBR31" s="61"/>
      <c r="OBS31" s="61"/>
      <c r="OBT31" s="61"/>
      <c r="OBU31" s="61"/>
      <c r="OBV31" s="61"/>
      <c r="OBW31" s="61"/>
      <c r="OBX31" s="61"/>
      <c r="OBY31" s="61"/>
      <c r="OBZ31" s="61"/>
      <c r="OCA31" s="61"/>
      <c r="OCB31" s="61"/>
      <c r="OCC31" s="61"/>
      <c r="OCD31" s="61"/>
      <c r="OCE31" s="61"/>
      <c r="OCF31" s="61"/>
      <c r="OCG31" s="61"/>
      <c r="OCH31" s="61"/>
      <c r="OCI31" s="61"/>
      <c r="OCJ31" s="61"/>
      <c r="OCK31" s="61"/>
      <c r="OCL31" s="61"/>
      <c r="OCM31" s="61"/>
      <c r="OCN31" s="61"/>
      <c r="OCO31" s="61"/>
      <c r="OCP31" s="61"/>
      <c r="OCQ31" s="61"/>
      <c r="OCR31" s="61"/>
      <c r="OCS31" s="61"/>
      <c r="OCT31" s="61"/>
      <c r="OCU31" s="61"/>
      <c r="OCV31" s="61"/>
      <c r="OCW31" s="61"/>
      <c r="OCX31" s="61"/>
      <c r="OCY31" s="61"/>
      <c r="OCZ31" s="61"/>
      <c r="ODA31" s="61"/>
      <c r="ODB31" s="61"/>
      <c r="ODC31" s="61"/>
      <c r="ODD31" s="61"/>
      <c r="ODE31" s="61"/>
      <c r="ODF31" s="61"/>
      <c r="ODG31" s="61"/>
      <c r="ODH31" s="61"/>
      <c r="ODI31" s="61"/>
      <c r="ODJ31" s="61"/>
      <c r="ODK31" s="61"/>
      <c r="ODL31" s="61"/>
      <c r="ODM31" s="61"/>
      <c r="ODN31" s="61"/>
      <c r="ODO31" s="61"/>
      <c r="ODP31" s="61"/>
      <c r="ODQ31" s="61"/>
      <c r="ODR31" s="61"/>
      <c r="ODS31" s="61"/>
      <c r="ODT31" s="61"/>
      <c r="ODU31" s="61"/>
      <c r="ODV31" s="61"/>
      <c r="ODW31" s="61"/>
      <c r="ODX31" s="61"/>
      <c r="ODY31" s="61"/>
      <c r="ODZ31" s="61"/>
      <c r="OEA31" s="61"/>
      <c r="OEB31" s="61"/>
      <c r="OEC31" s="61"/>
      <c r="OED31" s="61"/>
      <c r="OEE31" s="61"/>
      <c r="OEF31" s="61"/>
      <c r="OEG31" s="61"/>
      <c r="OEH31" s="61"/>
      <c r="OEI31" s="61"/>
      <c r="OEJ31" s="61"/>
      <c r="OEK31" s="61"/>
      <c r="OEL31" s="61"/>
      <c r="OEM31" s="61"/>
      <c r="OEN31" s="61"/>
      <c r="OEO31" s="61"/>
      <c r="OEP31" s="61"/>
      <c r="OEQ31" s="61"/>
      <c r="OER31" s="61"/>
      <c r="OES31" s="61"/>
      <c r="OET31" s="61"/>
      <c r="OEU31" s="61"/>
      <c r="OEV31" s="61"/>
      <c r="OEW31" s="61"/>
      <c r="OEX31" s="61"/>
      <c r="OEY31" s="61"/>
      <c r="OEZ31" s="61"/>
      <c r="OFA31" s="61"/>
      <c r="OFB31" s="61"/>
      <c r="OFC31" s="61"/>
      <c r="OFD31" s="61"/>
      <c r="OFE31" s="61"/>
      <c r="OFF31" s="61"/>
      <c r="OFG31" s="61"/>
      <c r="OFH31" s="61"/>
      <c r="OFI31" s="61"/>
      <c r="OFJ31" s="61"/>
      <c r="OFK31" s="61"/>
      <c r="OFL31" s="61"/>
      <c r="OFM31" s="61"/>
      <c r="OFN31" s="61"/>
      <c r="OFO31" s="61"/>
      <c r="OFP31" s="61"/>
      <c r="OFQ31" s="61"/>
      <c r="OFR31" s="61"/>
      <c r="OFS31" s="61"/>
      <c r="OFT31" s="61"/>
      <c r="OFU31" s="61"/>
      <c r="OFV31" s="61"/>
      <c r="OFW31" s="61"/>
      <c r="OFX31" s="61"/>
      <c r="OFY31" s="61"/>
      <c r="OFZ31" s="61"/>
      <c r="OGA31" s="61"/>
      <c r="OGB31" s="61"/>
      <c r="OGC31" s="61"/>
      <c r="OGD31" s="61"/>
      <c r="OGE31" s="61"/>
      <c r="OGF31" s="61"/>
      <c r="OGG31" s="61"/>
      <c r="OGH31" s="61"/>
      <c r="OGI31" s="61"/>
      <c r="OGJ31" s="61"/>
      <c r="OGK31" s="61"/>
      <c r="OGL31" s="61"/>
      <c r="OGM31" s="61"/>
      <c r="OGN31" s="61"/>
      <c r="OGO31" s="61"/>
      <c r="OGP31" s="61"/>
      <c r="OGQ31" s="61"/>
      <c r="OGR31" s="61"/>
      <c r="OGS31" s="61"/>
      <c r="OGT31" s="61"/>
      <c r="OGU31" s="61"/>
      <c r="OGV31" s="61"/>
      <c r="OGW31" s="61"/>
      <c r="OGX31" s="61"/>
      <c r="OGY31" s="61"/>
      <c r="OGZ31" s="61"/>
      <c r="OHA31" s="61"/>
      <c r="OHB31" s="61"/>
      <c r="OHC31" s="61"/>
      <c r="OHD31" s="61"/>
      <c r="OHE31" s="61"/>
      <c r="OHF31" s="61"/>
      <c r="OHG31" s="61"/>
      <c r="OHH31" s="61"/>
      <c r="OHI31" s="61"/>
      <c r="OHJ31" s="61"/>
      <c r="OHK31" s="61"/>
      <c r="OHL31" s="61"/>
      <c r="OHM31" s="61"/>
      <c r="OHN31" s="61"/>
      <c r="OHO31" s="61"/>
      <c r="OHP31" s="61"/>
      <c r="OHQ31" s="61"/>
      <c r="OHR31" s="61"/>
      <c r="OHS31" s="61"/>
      <c r="OHT31" s="61"/>
      <c r="OHU31" s="61"/>
      <c r="OHV31" s="61"/>
      <c r="OHW31" s="61"/>
      <c r="OHX31" s="61"/>
      <c r="OHY31" s="61"/>
      <c r="OHZ31" s="61"/>
      <c r="OIA31" s="61"/>
      <c r="OIB31" s="61"/>
      <c r="OIC31" s="61"/>
      <c r="OID31" s="61"/>
      <c r="OIE31" s="61"/>
      <c r="OIF31" s="61"/>
      <c r="OIG31" s="61"/>
      <c r="OIH31" s="61"/>
      <c r="OII31" s="61"/>
      <c r="OIJ31" s="61"/>
      <c r="OIK31" s="61"/>
      <c r="OIL31" s="61"/>
      <c r="OIM31" s="61"/>
      <c r="OIN31" s="61"/>
      <c r="OIO31" s="61"/>
      <c r="OIP31" s="61"/>
      <c r="OIQ31" s="61"/>
      <c r="OIR31" s="61"/>
      <c r="OIS31" s="61"/>
      <c r="OIT31" s="61"/>
      <c r="OIU31" s="61"/>
      <c r="OIV31" s="61"/>
      <c r="OIW31" s="61"/>
      <c r="OIX31" s="61"/>
      <c r="OIY31" s="61"/>
      <c r="OIZ31" s="61"/>
      <c r="OJA31" s="61"/>
      <c r="OJB31" s="61"/>
      <c r="OJC31" s="61"/>
      <c r="OJD31" s="61"/>
      <c r="OJE31" s="61"/>
      <c r="OJF31" s="61"/>
      <c r="OJG31" s="61"/>
      <c r="OJH31" s="61"/>
      <c r="OJI31" s="61"/>
      <c r="OJJ31" s="61"/>
      <c r="OJK31" s="61"/>
      <c r="OJL31" s="61"/>
      <c r="OJM31" s="61"/>
      <c r="OJN31" s="61"/>
      <c r="OJO31" s="61"/>
      <c r="OJP31" s="61"/>
      <c r="OJQ31" s="61"/>
      <c r="OJR31" s="61"/>
      <c r="OJS31" s="61"/>
      <c r="OJT31" s="61"/>
      <c r="OJU31" s="61"/>
      <c r="OJV31" s="61"/>
      <c r="OJW31" s="61"/>
      <c r="OJX31" s="61"/>
      <c r="OJY31" s="61"/>
      <c r="OJZ31" s="61"/>
      <c r="OKA31" s="61"/>
      <c r="OKB31" s="61"/>
      <c r="OKC31" s="61"/>
      <c r="OKD31" s="61"/>
      <c r="OKE31" s="61"/>
      <c r="OKF31" s="61"/>
      <c r="OKG31" s="61"/>
      <c r="OKH31" s="61"/>
      <c r="OKI31" s="61"/>
      <c r="OKJ31" s="61"/>
      <c r="OKK31" s="61"/>
      <c r="OKL31" s="61"/>
      <c r="OKM31" s="61"/>
      <c r="OKN31" s="61"/>
      <c r="OKO31" s="61"/>
      <c r="OKP31" s="61"/>
      <c r="OKQ31" s="61"/>
      <c r="OKR31" s="61"/>
      <c r="OKS31" s="61"/>
      <c r="OKT31" s="61"/>
      <c r="OKU31" s="61"/>
      <c r="OKV31" s="61"/>
      <c r="OKW31" s="61"/>
      <c r="OKX31" s="61"/>
      <c r="OKY31" s="61"/>
      <c r="OKZ31" s="61"/>
      <c r="OLA31" s="61"/>
      <c r="OLB31" s="61"/>
      <c r="OLC31" s="61"/>
      <c r="OLD31" s="61"/>
      <c r="OLE31" s="61"/>
      <c r="OLF31" s="61"/>
      <c r="OLG31" s="61"/>
      <c r="OLH31" s="61"/>
      <c r="OLI31" s="61"/>
      <c r="OLJ31" s="61"/>
      <c r="OLK31" s="61"/>
      <c r="OLL31" s="61"/>
      <c r="OLM31" s="61"/>
      <c r="OLN31" s="61"/>
      <c r="OLO31" s="61"/>
      <c r="OLP31" s="61"/>
      <c r="OLQ31" s="61"/>
      <c r="OLR31" s="61"/>
      <c r="OLS31" s="61"/>
      <c r="OLT31" s="61"/>
      <c r="OLU31" s="61"/>
      <c r="OLV31" s="61"/>
      <c r="OLW31" s="61"/>
      <c r="OLX31" s="61"/>
      <c r="OLY31" s="61"/>
      <c r="OLZ31" s="61"/>
      <c r="OMA31" s="61"/>
      <c r="OMB31" s="61"/>
      <c r="OMC31" s="61"/>
      <c r="OMD31" s="61"/>
      <c r="OME31" s="61"/>
      <c r="OMF31" s="61"/>
      <c r="OMG31" s="61"/>
      <c r="OMH31" s="61"/>
      <c r="OMI31" s="61"/>
      <c r="OMJ31" s="61"/>
      <c r="OMK31" s="61"/>
      <c r="OML31" s="61"/>
      <c r="OMM31" s="61"/>
      <c r="OMN31" s="61"/>
      <c r="OMO31" s="61"/>
      <c r="OMP31" s="61"/>
      <c r="OMQ31" s="61"/>
      <c r="OMR31" s="61"/>
      <c r="OMS31" s="61"/>
      <c r="OMT31" s="61"/>
      <c r="OMU31" s="61"/>
      <c r="OMV31" s="61"/>
      <c r="OMW31" s="61"/>
      <c r="OMX31" s="61"/>
      <c r="OMY31" s="61"/>
      <c r="OMZ31" s="61"/>
      <c r="ONA31" s="61"/>
      <c r="ONB31" s="61"/>
      <c r="ONC31" s="61"/>
      <c r="OND31" s="61"/>
      <c r="ONE31" s="61"/>
      <c r="ONF31" s="61"/>
      <c r="ONG31" s="61"/>
      <c r="ONH31" s="61"/>
      <c r="ONI31" s="61"/>
      <c r="ONJ31" s="61"/>
      <c r="ONK31" s="61"/>
      <c r="ONL31" s="61"/>
      <c r="ONM31" s="61"/>
      <c r="ONN31" s="61"/>
      <c r="ONO31" s="61"/>
      <c r="ONP31" s="61"/>
      <c r="ONQ31" s="61"/>
      <c r="ONR31" s="61"/>
      <c r="ONS31" s="61"/>
      <c r="ONT31" s="61"/>
      <c r="ONU31" s="61"/>
      <c r="ONV31" s="61"/>
      <c r="ONW31" s="61"/>
      <c r="ONX31" s="61"/>
      <c r="ONY31" s="61"/>
      <c r="ONZ31" s="61"/>
      <c r="OOA31" s="61"/>
      <c r="OOB31" s="61"/>
      <c r="OOC31" s="61"/>
      <c r="OOD31" s="61"/>
      <c r="OOE31" s="61"/>
      <c r="OOF31" s="61"/>
      <c r="OOG31" s="61"/>
      <c r="OOH31" s="61"/>
      <c r="OOI31" s="61"/>
      <c r="OOJ31" s="61"/>
      <c r="OOK31" s="61"/>
      <c r="OOL31" s="61"/>
      <c r="OOM31" s="61"/>
      <c r="OON31" s="61"/>
      <c r="OOO31" s="61"/>
      <c r="OOP31" s="61"/>
      <c r="OOQ31" s="61"/>
      <c r="OOR31" s="61"/>
      <c r="OOS31" s="61"/>
      <c r="OOT31" s="61"/>
      <c r="OOU31" s="61"/>
      <c r="OOV31" s="61"/>
      <c r="OOW31" s="61"/>
      <c r="OOX31" s="61"/>
      <c r="OOY31" s="61"/>
      <c r="OOZ31" s="61"/>
      <c r="OPA31" s="61"/>
      <c r="OPB31" s="61"/>
      <c r="OPC31" s="61"/>
      <c r="OPD31" s="61"/>
      <c r="OPE31" s="61"/>
      <c r="OPF31" s="61"/>
      <c r="OPG31" s="61"/>
      <c r="OPH31" s="61"/>
      <c r="OPI31" s="61"/>
      <c r="OPJ31" s="61"/>
      <c r="OPK31" s="61"/>
      <c r="OPL31" s="61"/>
      <c r="OPM31" s="61"/>
      <c r="OPN31" s="61"/>
      <c r="OPO31" s="61"/>
      <c r="OPP31" s="61"/>
      <c r="OPQ31" s="61"/>
      <c r="OPR31" s="61"/>
      <c r="OPS31" s="61"/>
      <c r="OPT31" s="61"/>
      <c r="OPU31" s="61"/>
      <c r="OPV31" s="61"/>
      <c r="OPW31" s="61"/>
      <c r="OPX31" s="61"/>
      <c r="OPY31" s="61"/>
      <c r="OPZ31" s="61"/>
      <c r="OQA31" s="61"/>
      <c r="OQB31" s="61"/>
      <c r="OQC31" s="61"/>
      <c r="OQD31" s="61"/>
      <c r="OQE31" s="61"/>
      <c r="OQF31" s="61"/>
      <c r="OQG31" s="61"/>
      <c r="OQH31" s="61"/>
      <c r="OQI31" s="61"/>
      <c r="OQJ31" s="61"/>
      <c r="OQK31" s="61"/>
      <c r="OQL31" s="61"/>
      <c r="OQM31" s="61"/>
      <c r="OQN31" s="61"/>
      <c r="OQO31" s="61"/>
      <c r="OQP31" s="61"/>
      <c r="OQQ31" s="61"/>
      <c r="OQR31" s="61"/>
      <c r="OQS31" s="61"/>
      <c r="OQT31" s="61"/>
      <c r="OQU31" s="61"/>
      <c r="OQV31" s="61"/>
      <c r="OQW31" s="61"/>
      <c r="OQX31" s="61"/>
      <c r="OQY31" s="61"/>
      <c r="OQZ31" s="61"/>
      <c r="ORA31" s="61"/>
      <c r="ORB31" s="61"/>
      <c r="ORC31" s="61"/>
      <c r="ORD31" s="61"/>
      <c r="ORE31" s="61"/>
      <c r="ORF31" s="61"/>
      <c r="ORG31" s="61"/>
      <c r="ORH31" s="61"/>
      <c r="ORI31" s="61"/>
      <c r="ORJ31" s="61"/>
      <c r="ORK31" s="61"/>
      <c r="ORL31" s="61"/>
      <c r="ORM31" s="61"/>
      <c r="ORN31" s="61"/>
      <c r="ORO31" s="61"/>
      <c r="ORP31" s="61"/>
      <c r="ORQ31" s="61"/>
      <c r="ORR31" s="61"/>
      <c r="ORS31" s="61"/>
      <c r="ORT31" s="61"/>
      <c r="ORU31" s="61"/>
      <c r="ORV31" s="61"/>
      <c r="ORW31" s="61"/>
      <c r="ORX31" s="61"/>
      <c r="ORY31" s="61"/>
      <c r="ORZ31" s="61"/>
      <c r="OSA31" s="61"/>
      <c r="OSB31" s="61"/>
      <c r="OSC31" s="61"/>
      <c r="OSD31" s="61"/>
      <c r="OSE31" s="61"/>
      <c r="OSF31" s="61"/>
      <c r="OSG31" s="61"/>
      <c r="OSH31" s="61"/>
      <c r="OSI31" s="61"/>
      <c r="OSJ31" s="61"/>
      <c r="OSK31" s="61"/>
      <c r="OSL31" s="61"/>
      <c r="OSM31" s="61"/>
      <c r="OSN31" s="61"/>
      <c r="OSO31" s="61"/>
      <c r="OSP31" s="61"/>
      <c r="OSQ31" s="61"/>
      <c r="OSR31" s="61"/>
      <c r="OSS31" s="61"/>
      <c r="OST31" s="61"/>
      <c r="OSU31" s="61"/>
      <c r="OSV31" s="61"/>
      <c r="OSW31" s="61"/>
      <c r="OSX31" s="61"/>
      <c r="OSY31" s="61"/>
      <c r="OSZ31" s="61"/>
      <c r="OTA31" s="61"/>
      <c r="OTB31" s="61"/>
      <c r="OTC31" s="61"/>
      <c r="OTD31" s="61"/>
      <c r="OTE31" s="61"/>
      <c r="OTF31" s="61"/>
      <c r="OTG31" s="61"/>
      <c r="OTH31" s="61"/>
      <c r="OTI31" s="61"/>
      <c r="OTJ31" s="61"/>
      <c r="OTK31" s="61"/>
      <c r="OTL31" s="61"/>
      <c r="OTM31" s="61"/>
      <c r="OTN31" s="61"/>
      <c r="OTO31" s="61"/>
      <c r="OTP31" s="61"/>
      <c r="OTQ31" s="61"/>
      <c r="OTR31" s="61"/>
      <c r="OTS31" s="61"/>
      <c r="OTT31" s="61"/>
      <c r="OTU31" s="61"/>
      <c r="OTV31" s="61"/>
      <c r="OTW31" s="61"/>
      <c r="OTX31" s="61"/>
      <c r="OTY31" s="61"/>
      <c r="OTZ31" s="61"/>
      <c r="OUA31" s="61"/>
      <c r="OUB31" s="61"/>
      <c r="OUC31" s="61"/>
      <c r="OUD31" s="61"/>
      <c r="OUE31" s="61"/>
      <c r="OUF31" s="61"/>
      <c r="OUG31" s="61"/>
      <c r="OUH31" s="61"/>
      <c r="OUI31" s="61"/>
      <c r="OUJ31" s="61"/>
      <c r="OUK31" s="61"/>
      <c r="OUL31" s="61"/>
      <c r="OUM31" s="61"/>
      <c r="OUN31" s="61"/>
      <c r="OUO31" s="61"/>
      <c r="OUP31" s="61"/>
      <c r="OUQ31" s="61"/>
      <c r="OUR31" s="61"/>
      <c r="OUS31" s="61"/>
      <c r="OUT31" s="61"/>
      <c r="OUU31" s="61"/>
      <c r="OUV31" s="61"/>
      <c r="OUW31" s="61"/>
      <c r="OUX31" s="61"/>
      <c r="OUY31" s="61"/>
      <c r="OUZ31" s="61"/>
      <c r="OVA31" s="61"/>
      <c r="OVB31" s="61"/>
      <c r="OVC31" s="61"/>
      <c r="OVD31" s="61"/>
      <c r="OVE31" s="61"/>
      <c r="OVF31" s="61"/>
      <c r="OVG31" s="61"/>
      <c r="OVH31" s="61"/>
      <c r="OVI31" s="61"/>
      <c r="OVJ31" s="61"/>
      <c r="OVK31" s="61"/>
      <c r="OVL31" s="61"/>
      <c r="OVM31" s="61"/>
      <c r="OVN31" s="61"/>
      <c r="OVO31" s="61"/>
      <c r="OVP31" s="61"/>
      <c r="OVQ31" s="61"/>
      <c r="OVR31" s="61"/>
      <c r="OVS31" s="61"/>
      <c r="OVT31" s="61"/>
      <c r="OVU31" s="61"/>
      <c r="OVV31" s="61"/>
      <c r="OVW31" s="61"/>
      <c r="OVX31" s="61"/>
      <c r="OVY31" s="61"/>
      <c r="OVZ31" s="61"/>
      <c r="OWA31" s="61"/>
      <c r="OWB31" s="61"/>
      <c r="OWC31" s="61"/>
      <c r="OWD31" s="61"/>
      <c r="OWE31" s="61"/>
      <c r="OWF31" s="61"/>
      <c r="OWG31" s="61"/>
      <c r="OWH31" s="61"/>
      <c r="OWI31" s="61"/>
      <c r="OWJ31" s="61"/>
      <c r="OWK31" s="61"/>
      <c r="OWL31" s="61"/>
      <c r="OWM31" s="61"/>
      <c r="OWN31" s="61"/>
      <c r="OWO31" s="61"/>
      <c r="OWP31" s="61"/>
      <c r="OWQ31" s="61"/>
      <c r="OWR31" s="61"/>
      <c r="OWS31" s="61"/>
      <c r="OWT31" s="61"/>
      <c r="OWU31" s="61"/>
      <c r="OWV31" s="61"/>
      <c r="OWW31" s="61"/>
      <c r="OWX31" s="61"/>
      <c r="OWY31" s="61"/>
      <c r="OWZ31" s="61"/>
      <c r="OXA31" s="61"/>
      <c r="OXB31" s="61"/>
      <c r="OXC31" s="61"/>
      <c r="OXD31" s="61"/>
      <c r="OXE31" s="61"/>
      <c r="OXF31" s="61"/>
      <c r="OXG31" s="61"/>
      <c r="OXH31" s="61"/>
      <c r="OXI31" s="61"/>
      <c r="OXJ31" s="61"/>
      <c r="OXK31" s="61"/>
      <c r="OXL31" s="61"/>
      <c r="OXM31" s="61"/>
      <c r="OXN31" s="61"/>
      <c r="OXO31" s="61"/>
      <c r="OXP31" s="61"/>
      <c r="OXQ31" s="61"/>
      <c r="OXR31" s="61"/>
      <c r="OXS31" s="61"/>
      <c r="OXT31" s="61"/>
      <c r="OXU31" s="61"/>
      <c r="OXV31" s="61"/>
      <c r="OXW31" s="61"/>
      <c r="OXX31" s="61"/>
      <c r="OXY31" s="61"/>
      <c r="OXZ31" s="61"/>
      <c r="OYA31" s="61"/>
      <c r="OYB31" s="61"/>
      <c r="OYC31" s="61"/>
      <c r="OYD31" s="61"/>
      <c r="OYE31" s="61"/>
      <c r="OYF31" s="61"/>
      <c r="OYG31" s="61"/>
      <c r="OYH31" s="61"/>
      <c r="OYI31" s="61"/>
      <c r="OYJ31" s="61"/>
      <c r="OYK31" s="61"/>
      <c r="OYL31" s="61"/>
      <c r="OYM31" s="61"/>
      <c r="OYN31" s="61"/>
      <c r="OYO31" s="61"/>
      <c r="OYP31" s="61"/>
      <c r="OYQ31" s="61"/>
      <c r="OYR31" s="61"/>
      <c r="OYS31" s="61"/>
      <c r="OYT31" s="61"/>
      <c r="OYU31" s="61"/>
      <c r="OYV31" s="61"/>
      <c r="OYW31" s="61"/>
      <c r="OYX31" s="61"/>
      <c r="OYY31" s="61"/>
      <c r="OYZ31" s="61"/>
      <c r="OZA31" s="61"/>
      <c r="OZB31" s="61"/>
      <c r="OZC31" s="61"/>
      <c r="OZD31" s="61"/>
      <c r="OZE31" s="61"/>
      <c r="OZF31" s="61"/>
      <c r="OZG31" s="61"/>
      <c r="OZH31" s="61"/>
      <c r="OZI31" s="61"/>
      <c r="OZJ31" s="61"/>
      <c r="OZK31" s="61"/>
      <c r="OZL31" s="61"/>
      <c r="OZM31" s="61"/>
      <c r="OZN31" s="61"/>
      <c r="OZO31" s="61"/>
      <c r="OZP31" s="61"/>
      <c r="OZQ31" s="61"/>
      <c r="OZR31" s="61"/>
      <c r="OZS31" s="61"/>
      <c r="OZT31" s="61"/>
      <c r="OZU31" s="61"/>
      <c r="OZV31" s="61"/>
      <c r="OZW31" s="61"/>
      <c r="OZX31" s="61"/>
      <c r="OZY31" s="61"/>
      <c r="OZZ31" s="61"/>
      <c r="PAA31" s="61"/>
      <c r="PAB31" s="61"/>
      <c r="PAC31" s="61"/>
      <c r="PAD31" s="61"/>
      <c r="PAE31" s="61"/>
      <c r="PAF31" s="61"/>
      <c r="PAG31" s="61"/>
      <c r="PAH31" s="61"/>
      <c r="PAI31" s="61"/>
      <c r="PAJ31" s="61"/>
      <c r="PAK31" s="61"/>
      <c r="PAL31" s="61"/>
      <c r="PAM31" s="61"/>
      <c r="PAN31" s="61"/>
      <c r="PAO31" s="61"/>
      <c r="PAP31" s="61"/>
      <c r="PAQ31" s="61"/>
      <c r="PAR31" s="61"/>
      <c r="PAS31" s="61"/>
      <c r="PAT31" s="61"/>
      <c r="PAU31" s="61"/>
      <c r="PAV31" s="61"/>
      <c r="PAW31" s="61"/>
      <c r="PAX31" s="61"/>
      <c r="PAY31" s="61"/>
      <c r="PAZ31" s="61"/>
      <c r="PBA31" s="61"/>
      <c r="PBB31" s="61"/>
      <c r="PBC31" s="61"/>
      <c r="PBD31" s="61"/>
      <c r="PBE31" s="61"/>
      <c r="PBF31" s="61"/>
      <c r="PBG31" s="61"/>
      <c r="PBH31" s="61"/>
      <c r="PBI31" s="61"/>
      <c r="PBJ31" s="61"/>
      <c r="PBK31" s="61"/>
      <c r="PBL31" s="61"/>
      <c r="PBM31" s="61"/>
      <c r="PBN31" s="61"/>
      <c r="PBO31" s="61"/>
      <c r="PBP31" s="61"/>
      <c r="PBQ31" s="61"/>
      <c r="PBR31" s="61"/>
      <c r="PBS31" s="61"/>
      <c r="PBT31" s="61"/>
      <c r="PBU31" s="61"/>
      <c r="PBV31" s="61"/>
      <c r="PBW31" s="61"/>
      <c r="PBX31" s="61"/>
      <c r="PBY31" s="61"/>
      <c r="PBZ31" s="61"/>
      <c r="PCA31" s="61"/>
      <c r="PCB31" s="61"/>
      <c r="PCC31" s="61"/>
      <c r="PCD31" s="61"/>
      <c r="PCE31" s="61"/>
      <c r="PCF31" s="61"/>
      <c r="PCG31" s="61"/>
      <c r="PCH31" s="61"/>
      <c r="PCI31" s="61"/>
      <c r="PCJ31" s="61"/>
      <c r="PCK31" s="61"/>
      <c r="PCL31" s="61"/>
      <c r="PCM31" s="61"/>
      <c r="PCN31" s="61"/>
      <c r="PCO31" s="61"/>
      <c r="PCP31" s="61"/>
      <c r="PCQ31" s="61"/>
      <c r="PCR31" s="61"/>
      <c r="PCS31" s="61"/>
      <c r="PCT31" s="61"/>
      <c r="PCU31" s="61"/>
      <c r="PCV31" s="61"/>
      <c r="PCW31" s="61"/>
      <c r="PCX31" s="61"/>
      <c r="PCY31" s="61"/>
      <c r="PCZ31" s="61"/>
      <c r="PDA31" s="61"/>
      <c r="PDB31" s="61"/>
      <c r="PDC31" s="61"/>
      <c r="PDD31" s="61"/>
      <c r="PDE31" s="61"/>
      <c r="PDF31" s="61"/>
      <c r="PDG31" s="61"/>
      <c r="PDH31" s="61"/>
      <c r="PDI31" s="61"/>
      <c r="PDJ31" s="61"/>
      <c r="PDK31" s="61"/>
      <c r="PDL31" s="61"/>
      <c r="PDM31" s="61"/>
      <c r="PDN31" s="61"/>
      <c r="PDO31" s="61"/>
      <c r="PDP31" s="61"/>
      <c r="PDQ31" s="61"/>
      <c r="PDR31" s="61"/>
      <c r="PDS31" s="61"/>
      <c r="PDT31" s="61"/>
      <c r="PDU31" s="61"/>
      <c r="PDV31" s="61"/>
      <c r="PDW31" s="61"/>
      <c r="PDX31" s="61"/>
      <c r="PDY31" s="61"/>
      <c r="PDZ31" s="61"/>
      <c r="PEA31" s="61"/>
      <c r="PEB31" s="61"/>
      <c r="PEC31" s="61"/>
      <c r="PED31" s="61"/>
      <c r="PEE31" s="61"/>
      <c r="PEF31" s="61"/>
      <c r="PEG31" s="61"/>
      <c r="PEH31" s="61"/>
      <c r="PEI31" s="61"/>
      <c r="PEJ31" s="61"/>
      <c r="PEK31" s="61"/>
      <c r="PEL31" s="61"/>
      <c r="PEM31" s="61"/>
      <c r="PEN31" s="61"/>
      <c r="PEO31" s="61"/>
      <c r="PEP31" s="61"/>
      <c r="PEQ31" s="61"/>
      <c r="PER31" s="61"/>
      <c r="PES31" s="61"/>
      <c r="PET31" s="61"/>
      <c r="PEU31" s="61"/>
      <c r="PEV31" s="61"/>
      <c r="PEW31" s="61"/>
      <c r="PEX31" s="61"/>
      <c r="PEY31" s="61"/>
      <c r="PEZ31" s="61"/>
      <c r="PFA31" s="61"/>
      <c r="PFB31" s="61"/>
      <c r="PFC31" s="61"/>
      <c r="PFD31" s="61"/>
      <c r="PFE31" s="61"/>
      <c r="PFF31" s="61"/>
      <c r="PFG31" s="61"/>
      <c r="PFH31" s="61"/>
      <c r="PFI31" s="61"/>
      <c r="PFJ31" s="61"/>
      <c r="PFK31" s="61"/>
      <c r="PFL31" s="61"/>
      <c r="PFM31" s="61"/>
      <c r="PFN31" s="61"/>
      <c r="PFO31" s="61"/>
      <c r="PFP31" s="61"/>
      <c r="PFQ31" s="61"/>
      <c r="PFR31" s="61"/>
      <c r="PFS31" s="61"/>
      <c r="PFT31" s="61"/>
      <c r="PFU31" s="61"/>
      <c r="PFV31" s="61"/>
      <c r="PFW31" s="61"/>
      <c r="PFX31" s="61"/>
      <c r="PFY31" s="61"/>
      <c r="PFZ31" s="61"/>
      <c r="PGA31" s="61"/>
      <c r="PGB31" s="61"/>
      <c r="PGC31" s="61"/>
      <c r="PGD31" s="61"/>
      <c r="PGE31" s="61"/>
      <c r="PGF31" s="61"/>
      <c r="PGG31" s="61"/>
      <c r="PGH31" s="61"/>
      <c r="PGI31" s="61"/>
      <c r="PGJ31" s="61"/>
      <c r="PGK31" s="61"/>
      <c r="PGL31" s="61"/>
      <c r="PGM31" s="61"/>
      <c r="PGN31" s="61"/>
      <c r="PGO31" s="61"/>
      <c r="PGP31" s="61"/>
      <c r="PGQ31" s="61"/>
      <c r="PGR31" s="61"/>
      <c r="PGS31" s="61"/>
      <c r="PGT31" s="61"/>
      <c r="PGU31" s="61"/>
      <c r="PGV31" s="61"/>
      <c r="PGW31" s="61"/>
      <c r="PGX31" s="61"/>
      <c r="PGY31" s="61"/>
      <c r="PGZ31" s="61"/>
      <c r="PHA31" s="61"/>
      <c r="PHB31" s="61"/>
      <c r="PHC31" s="61"/>
      <c r="PHD31" s="61"/>
      <c r="PHE31" s="61"/>
      <c r="PHF31" s="61"/>
      <c r="PHG31" s="61"/>
      <c r="PHH31" s="61"/>
      <c r="PHI31" s="61"/>
      <c r="PHJ31" s="61"/>
      <c r="PHK31" s="61"/>
      <c r="PHL31" s="61"/>
      <c r="PHM31" s="61"/>
      <c r="PHN31" s="61"/>
      <c r="PHO31" s="61"/>
      <c r="PHP31" s="61"/>
      <c r="PHQ31" s="61"/>
      <c r="PHR31" s="61"/>
      <c r="PHS31" s="61"/>
      <c r="PHT31" s="61"/>
      <c r="PHU31" s="61"/>
      <c r="PHV31" s="61"/>
      <c r="PHW31" s="61"/>
      <c r="PHX31" s="61"/>
      <c r="PHY31" s="61"/>
      <c r="PHZ31" s="61"/>
      <c r="PIA31" s="61"/>
      <c r="PIB31" s="61"/>
      <c r="PIC31" s="61"/>
      <c r="PID31" s="61"/>
      <c r="PIE31" s="61"/>
      <c r="PIF31" s="61"/>
      <c r="PIG31" s="61"/>
      <c r="PIH31" s="61"/>
      <c r="PII31" s="61"/>
      <c r="PIJ31" s="61"/>
      <c r="PIK31" s="61"/>
      <c r="PIL31" s="61"/>
      <c r="PIM31" s="61"/>
      <c r="PIN31" s="61"/>
      <c r="PIO31" s="61"/>
      <c r="PIP31" s="61"/>
      <c r="PIQ31" s="61"/>
      <c r="PIR31" s="61"/>
      <c r="PIS31" s="61"/>
      <c r="PIT31" s="61"/>
      <c r="PIU31" s="61"/>
      <c r="PIV31" s="61"/>
      <c r="PIW31" s="61"/>
      <c r="PIX31" s="61"/>
      <c r="PIY31" s="61"/>
      <c r="PIZ31" s="61"/>
      <c r="PJA31" s="61"/>
      <c r="PJB31" s="61"/>
      <c r="PJC31" s="61"/>
      <c r="PJD31" s="61"/>
      <c r="PJE31" s="61"/>
      <c r="PJF31" s="61"/>
      <c r="PJG31" s="61"/>
      <c r="PJH31" s="61"/>
      <c r="PJI31" s="61"/>
      <c r="PJJ31" s="61"/>
      <c r="PJK31" s="61"/>
      <c r="PJL31" s="61"/>
      <c r="PJM31" s="61"/>
      <c r="PJN31" s="61"/>
      <c r="PJO31" s="61"/>
      <c r="PJP31" s="61"/>
      <c r="PJQ31" s="61"/>
      <c r="PJR31" s="61"/>
      <c r="PJS31" s="61"/>
      <c r="PJT31" s="61"/>
      <c r="PJU31" s="61"/>
      <c r="PJV31" s="61"/>
      <c r="PJW31" s="61"/>
      <c r="PJX31" s="61"/>
      <c r="PJY31" s="61"/>
      <c r="PJZ31" s="61"/>
      <c r="PKA31" s="61"/>
      <c r="PKB31" s="61"/>
      <c r="PKC31" s="61"/>
      <c r="PKD31" s="61"/>
      <c r="PKE31" s="61"/>
      <c r="PKF31" s="61"/>
      <c r="PKG31" s="61"/>
      <c r="PKH31" s="61"/>
      <c r="PKI31" s="61"/>
      <c r="PKJ31" s="61"/>
      <c r="PKK31" s="61"/>
      <c r="PKL31" s="61"/>
      <c r="PKM31" s="61"/>
      <c r="PKN31" s="61"/>
      <c r="PKO31" s="61"/>
      <c r="PKP31" s="61"/>
      <c r="PKQ31" s="61"/>
      <c r="PKR31" s="61"/>
      <c r="PKS31" s="61"/>
      <c r="PKT31" s="61"/>
      <c r="PKU31" s="61"/>
      <c r="PKV31" s="61"/>
      <c r="PKW31" s="61"/>
      <c r="PKX31" s="61"/>
      <c r="PKY31" s="61"/>
      <c r="PKZ31" s="61"/>
      <c r="PLA31" s="61"/>
      <c r="PLB31" s="61"/>
      <c r="PLC31" s="61"/>
      <c r="PLD31" s="61"/>
      <c r="PLE31" s="61"/>
      <c r="PLF31" s="61"/>
      <c r="PLG31" s="61"/>
      <c r="PLH31" s="61"/>
      <c r="PLI31" s="61"/>
      <c r="PLJ31" s="61"/>
      <c r="PLK31" s="61"/>
      <c r="PLL31" s="61"/>
      <c r="PLM31" s="61"/>
      <c r="PLN31" s="61"/>
      <c r="PLO31" s="61"/>
      <c r="PLP31" s="61"/>
      <c r="PLQ31" s="61"/>
      <c r="PLR31" s="61"/>
      <c r="PLS31" s="61"/>
      <c r="PLT31" s="61"/>
      <c r="PLU31" s="61"/>
      <c r="PLV31" s="61"/>
      <c r="PLW31" s="61"/>
      <c r="PLX31" s="61"/>
      <c r="PLY31" s="61"/>
      <c r="PLZ31" s="61"/>
      <c r="PMA31" s="61"/>
      <c r="PMB31" s="61"/>
      <c r="PMC31" s="61"/>
      <c r="PMD31" s="61"/>
      <c r="PME31" s="61"/>
      <c r="PMF31" s="61"/>
      <c r="PMG31" s="61"/>
      <c r="PMH31" s="61"/>
      <c r="PMI31" s="61"/>
      <c r="PMJ31" s="61"/>
      <c r="PMK31" s="61"/>
      <c r="PML31" s="61"/>
      <c r="PMM31" s="61"/>
      <c r="PMN31" s="61"/>
      <c r="PMO31" s="61"/>
      <c r="PMP31" s="61"/>
      <c r="PMQ31" s="61"/>
      <c r="PMR31" s="61"/>
      <c r="PMS31" s="61"/>
      <c r="PMT31" s="61"/>
      <c r="PMU31" s="61"/>
      <c r="PMV31" s="61"/>
      <c r="PMW31" s="61"/>
      <c r="PMX31" s="61"/>
      <c r="PMY31" s="61"/>
      <c r="PMZ31" s="61"/>
      <c r="PNA31" s="61"/>
      <c r="PNB31" s="61"/>
      <c r="PNC31" s="61"/>
      <c r="PND31" s="61"/>
      <c r="PNE31" s="61"/>
      <c r="PNF31" s="61"/>
      <c r="PNG31" s="61"/>
      <c r="PNH31" s="61"/>
      <c r="PNI31" s="61"/>
      <c r="PNJ31" s="61"/>
      <c r="PNK31" s="61"/>
      <c r="PNL31" s="61"/>
      <c r="PNM31" s="61"/>
      <c r="PNN31" s="61"/>
      <c r="PNO31" s="61"/>
      <c r="PNP31" s="61"/>
      <c r="PNQ31" s="61"/>
      <c r="PNR31" s="61"/>
      <c r="PNS31" s="61"/>
      <c r="PNT31" s="61"/>
      <c r="PNU31" s="61"/>
      <c r="PNV31" s="61"/>
      <c r="PNW31" s="61"/>
      <c r="PNX31" s="61"/>
      <c r="PNY31" s="61"/>
      <c r="PNZ31" s="61"/>
      <c r="POA31" s="61"/>
      <c r="POB31" s="61"/>
      <c r="POC31" s="61"/>
      <c r="POD31" s="61"/>
      <c r="POE31" s="61"/>
      <c r="POF31" s="61"/>
      <c r="POG31" s="61"/>
      <c r="POH31" s="61"/>
      <c r="POI31" s="61"/>
      <c r="POJ31" s="61"/>
      <c r="POK31" s="61"/>
      <c r="POL31" s="61"/>
      <c r="POM31" s="61"/>
      <c r="PON31" s="61"/>
      <c r="POO31" s="61"/>
      <c r="POP31" s="61"/>
      <c r="POQ31" s="61"/>
      <c r="POR31" s="61"/>
      <c r="POS31" s="61"/>
      <c r="POT31" s="61"/>
      <c r="POU31" s="61"/>
      <c r="POV31" s="61"/>
      <c r="POW31" s="61"/>
      <c r="POX31" s="61"/>
      <c r="POY31" s="61"/>
      <c r="POZ31" s="61"/>
      <c r="PPA31" s="61"/>
      <c r="PPB31" s="61"/>
      <c r="PPC31" s="61"/>
      <c r="PPD31" s="61"/>
      <c r="PPE31" s="61"/>
      <c r="PPF31" s="61"/>
      <c r="PPG31" s="61"/>
      <c r="PPH31" s="61"/>
      <c r="PPI31" s="61"/>
      <c r="PPJ31" s="61"/>
      <c r="PPK31" s="61"/>
      <c r="PPL31" s="61"/>
      <c r="PPM31" s="61"/>
      <c r="PPN31" s="61"/>
      <c r="PPO31" s="61"/>
      <c r="PPP31" s="61"/>
      <c r="PPQ31" s="61"/>
      <c r="PPR31" s="61"/>
      <c r="PPS31" s="61"/>
      <c r="PPT31" s="61"/>
      <c r="PPU31" s="61"/>
      <c r="PPV31" s="61"/>
      <c r="PPW31" s="61"/>
      <c r="PPX31" s="61"/>
      <c r="PPY31" s="61"/>
      <c r="PPZ31" s="61"/>
      <c r="PQA31" s="61"/>
      <c r="PQB31" s="61"/>
      <c r="PQC31" s="61"/>
      <c r="PQD31" s="61"/>
      <c r="PQE31" s="61"/>
      <c r="PQF31" s="61"/>
      <c r="PQG31" s="61"/>
      <c r="PQH31" s="61"/>
      <c r="PQI31" s="61"/>
      <c r="PQJ31" s="61"/>
      <c r="PQK31" s="61"/>
      <c r="PQL31" s="61"/>
      <c r="PQM31" s="61"/>
      <c r="PQN31" s="61"/>
      <c r="PQO31" s="61"/>
      <c r="PQP31" s="61"/>
      <c r="PQQ31" s="61"/>
      <c r="PQR31" s="61"/>
      <c r="PQS31" s="61"/>
      <c r="PQT31" s="61"/>
      <c r="PQU31" s="61"/>
      <c r="PQV31" s="61"/>
      <c r="PQW31" s="61"/>
      <c r="PQX31" s="61"/>
      <c r="PQY31" s="61"/>
      <c r="PQZ31" s="61"/>
      <c r="PRA31" s="61"/>
      <c r="PRB31" s="61"/>
      <c r="PRC31" s="61"/>
      <c r="PRD31" s="61"/>
      <c r="PRE31" s="61"/>
      <c r="PRF31" s="61"/>
      <c r="PRG31" s="61"/>
      <c r="PRH31" s="61"/>
      <c r="PRI31" s="61"/>
      <c r="PRJ31" s="61"/>
      <c r="PRK31" s="61"/>
      <c r="PRL31" s="61"/>
      <c r="PRM31" s="61"/>
      <c r="PRN31" s="61"/>
      <c r="PRO31" s="61"/>
      <c r="PRP31" s="61"/>
      <c r="PRQ31" s="61"/>
      <c r="PRR31" s="61"/>
      <c r="PRS31" s="61"/>
      <c r="PRT31" s="61"/>
      <c r="PRU31" s="61"/>
      <c r="PRV31" s="61"/>
      <c r="PRW31" s="61"/>
      <c r="PRX31" s="61"/>
      <c r="PRY31" s="61"/>
      <c r="PRZ31" s="61"/>
      <c r="PSA31" s="61"/>
      <c r="PSB31" s="61"/>
      <c r="PSC31" s="61"/>
      <c r="PSD31" s="61"/>
      <c r="PSE31" s="61"/>
      <c r="PSF31" s="61"/>
      <c r="PSG31" s="61"/>
      <c r="PSH31" s="61"/>
      <c r="PSI31" s="61"/>
      <c r="PSJ31" s="61"/>
      <c r="PSK31" s="61"/>
      <c r="PSL31" s="61"/>
      <c r="PSM31" s="61"/>
      <c r="PSN31" s="61"/>
      <c r="PSO31" s="61"/>
      <c r="PSP31" s="61"/>
      <c r="PSQ31" s="61"/>
      <c r="PSR31" s="61"/>
      <c r="PSS31" s="61"/>
      <c r="PST31" s="61"/>
      <c r="PSU31" s="61"/>
      <c r="PSV31" s="61"/>
      <c r="PSW31" s="61"/>
      <c r="PSX31" s="61"/>
      <c r="PSY31" s="61"/>
      <c r="PSZ31" s="61"/>
      <c r="PTA31" s="61"/>
      <c r="PTB31" s="61"/>
      <c r="PTC31" s="61"/>
      <c r="PTD31" s="61"/>
      <c r="PTE31" s="61"/>
      <c r="PTF31" s="61"/>
      <c r="PTG31" s="61"/>
      <c r="PTH31" s="61"/>
      <c r="PTI31" s="61"/>
      <c r="PTJ31" s="61"/>
      <c r="PTK31" s="61"/>
      <c r="PTL31" s="61"/>
      <c r="PTM31" s="61"/>
      <c r="PTN31" s="61"/>
      <c r="PTO31" s="61"/>
      <c r="PTP31" s="61"/>
      <c r="PTQ31" s="61"/>
      <c r="PTR31" s="61"/>
      <c r="PTS31" s="61"/>
      <c r="PTT31" s="61"/>
      <c r="PTU31" s="61"/>
      <c r="PTV31" s="61"/>
      <c r="PTW31" s="61"/>
      <c r="PTX31" s="61"/>
      <c r="PTY31" s="61"/>
      <c r="PTZ31" s="61"/>
      <c r="PUA31" s="61"/>
      <c r="PUB31" s="61"/>
      <c r="PUC31" s="61"/>
      <c r="PUD31" s="61"/>
      <c r="PUE31" s="61"/>
      <c r="PUF31" s="61"/>
      <c r="PUG31" s="61"/>
      <c r="PUH31" s="61"/>
      <c r="PUI31" s="61"/>
      <c r="PUJ31" s="61"/>
      <c r="PUK31" s="61"/>
      <c r="PUL31" s="61"/>
      <c r="PUM31" s="61"/>
      <c r="PUN31" s="61"/>
      <c r="PUO31" s="61"/>
      <c r="PUP31" s="61"/>
      <c r="PUQ31" s="61"/>
      <c r="PUR31" s="61"/>
      <c r="PUS31" s="61"/>
      <c r="PUT31" s="61"/>
      <c r="PUU31" s="61"/>
      <c r="PUV31" s="61"/>
      <c r="PUW31" s="61"/>
      <c r="PUX31" s="61"/>
      <c r="PUY31" s="61"/>
      <c r="PUZ31" s="61"/>
      <c r="PVA31" s="61"/>
      <c r="PVB31" s="61"/>
      <c r="PVC31" s="61"/>
      <c r="PVD31" s="61"/>
      <c r="PVE31" s="61"/>
      <c r="PVF31" s="61"/>
      <c r="PVG31" s="61"/>
      <c r="PVH31" s="61"/>
      <c r="PVI31" s="61"/>
      <c r="PVJ31" s="61"/>
      <c r="PVK31" s="61"/>
      <c r="PVL31" s="61"/>
      <c r="PVM31" s="61"/>
      <c r="PVN31" s="61"/>
      <c r="PVO31" s="61"/>
      <c r="PVP31" s="61"/>
      <c r="PVQ31" s="61"/>
      <c r="PVR31" s="61"/>
      <c r="PVS31" s="61"/>
      <c r="PVT31" s="61"/>
      <c r="PVU31" s="61"/>
      <c r="PVV31" s="61"/>
      <c r="PVW31" s="61"/>
      <c r="PVX31" s="61"/>
      <c r="PVY31" s="61"/>
      <c r="PVZ31" s="61"/>
      <c r="PWA31" s="61"/>
      <c r="PWB31" s="61"/>
      <c r="PWC31" s="61"/>
      <c r="PWD31" s="61"/>
      <c r="PWE31" s="61"/>
      <c r="PWF31" s="61"/>
      <c r="PWG31" s="61"/>
      <c r="PWH31" s="61"/>
      <c r="PWI31" s="61"/>
      <c r="PWJ31" s="61"/>
      <c r="PWK31" s="61"/>
      <c r="PWL31" s="61"/>
      <c r="PWM31" s="61"/>
      <c r="PWN31" s="61"/>
      <c r="PWO31" s="61"/>
      <c r="PWP31" s="61"/>
      <c r="PWQ31" s="61"/>
      <c r="PWR31" s="61"/>
      <c r="PWS31" s="61"/>
      <c r="PWT31" s="61"/>
      <c r="PWU31" s="61"/>
      <c r="PWV31" s="61"/>
      <c r="PWW31" s="61"/>
      <c r="PWX31" s="61"/>
      <c r="PWY31" s="61"/>
      <c r="PWZ31" s="61"/>
      <c r="PXA31" s="61"/>
      <c r="PXB31" s="61"/>
      <c r="PXC31" s="61"/>
      <c r="PXD31" s="61"/>
      <c r="PXE31" s="61"/>
      <c r="PXF31" s="61"/>
      <c r="PXG31" s="61"/>
      <c r="PXH31" s="61"/>
      <c r="PXI31" s="61"/>
      <c r="PXJ31" s="61"/>
      <c r="PXK31" s="61"/>
      <c r="PXL31" s="61"/>
      <c r="PXM31" s="61"/>
      <c r="PXN31" s="61"/>
      <c r="PXO31" s="61"/>
      <c r="PXP31" s="61"/>
      <c r="PXQ31" s="61"/>
      <c r="PXR31" s="61"/>
      <c r="PXS31" s="61"/>
      <c r="PXT31" s="61"/>
      <c r="PXU31" s="61"/>
      <c r="PXV31" s="61"/>
      <c r="PXW31" s="61"/>
      <c r="PXX31" s="61"/>
      <c r="PXY31" s="61"/>
      <c r="PXZ31" s="61"/>
      <c r="PYA31" s="61"/>
      <c r="PYB31" s="61"/>
      <c r="PYC31" s="61"/>
      <c r="PYD31" s="61"/>
      <c r="PYE31" s="61"/>
      <c r="PYF31" s="61"/>
      <c r="PYG31" s="61"/>
      <c r="PYH31" s="61"/>
      <c r="PYI31" s="61"/>
      <c r="PYJ31" s="61"/>
      <c r="PYK31" s="61"/>
      <c r="PYL31" s="61"/>
      <c r="PYM31" s="61"/>
      <c r="PYN31" s="61"/>
      <c r="PYO31" s="61"/>
      <c r="PYP31" s="61"/>
      <c r="PYQ31" s="61"/>
      <c r="PYR31" s="61"/>
      <c r="PYS31" s="61"/>
      <c r="PYT31" s="61"/>
      <c r="PYU31" s="61"/>
      <c r="PYV31" s="61"/>
      <c r="PYW31" s="61"/>
      <c r="PYX31" s="61"/>
      <c r="PYY31" s="61"/>
      <c r="PYZ31" s="61"/>
      <c r="PZA31" s="61"/>
      <c r="PZB31" s="61"/>
      <c r="PZC31" s="61"/>
      <c r="PZD31" s="61"/>
      <c r="PZE31" s="61"/>
      <c r="PZF31" s="61"/>
      <c r="PZG31" s="61"/>
      <c r="PZH31" s="61"/>
      <c r="PZI31" s="61"/>
      <c r="PZJ31" s="61"/>
      <c r="PZK31" s="61"/>
      <c r="PZL31" s="61"/>
      <c r="PZM31" s="61"/>
      <c r="PZN31" s="61"/>
      <c r="PZO31" s="61"/>
      <c r="PZP31" s="61"/>
      <c r="PZQ31" s="61"/>
      <c r="PZR31" s="61"/>
      <c r="PZS31" s="61"/>
      <c r="PZT31" s="61"/>
      <c r="PZU31" s="61"/>
      <c r="PZV31" s="61"/>
      <c r="PZW31" s="61"/>
      <c r="PZX31" s="61"/>
      <c r="PZY31" s="61"/>
      <c r="PZZ31" s="61"/>
      <c r="QAA31" s="61"/>
      <c r="QAB31" s="61"/>
      <c r="QAC31" s="61"/>
      <c r="QAD31" s="61"/>
      <c r="QAE31" s="61"/>
      <c r="QAF31" s="61"/>
      <c r="QAG31" s="61"/>
      <c r="QAH31" s="61"/>
      <c r="QAI31" s="61"/>
      <c r="QAJ31" s="61"/>
      <c r="QAK31" s="61"/>
      <c r="QAL31" s="61"/>
      <c r="QAM31" s="61"/>
      <c r="QAN31" s="61"/>
      <c r="QAO31" s="61"/>
      <c r="QAP31" s="61"/>
      <c r="QAQ31" s="61"/>
      <c r="QAR31" s="61"/>
      <c r="QAS31" s="61"/>
      <c r="QAT31" s="61"/>
      <c r="QAU31" s="61"/>
      <c r="QAV31" s="61"/>
      <c r="QAW31" s="61"/>
      <c r="QAX31" s="61"/>
      <c r="QAY31" s="61"/>
      <c r="QAZ31" s="61"/>
      <c r="QBA31" s="61"/>
      <c r="QBB31" s="61"/>
      <c r="QBC31" s="61"/>
      <c r="QBD31" s="61"/>
      <c r="QBE31" s="61"/>
      <c r="QBF31" s="61"/>
      <c r="QBG31" s="61"/>
      <c r="QBH31" s="61"/>
      <c r="QBI31" s="61"/>
      <c r="QBJ31" s="61"/>
      <c r="QBK31" s="61"/>
      <c r="QBL31" s="61"/>
      <c r="QBM31" s="61"/>
      <c r="QBN31" s="61"/>
      <c r="QBO31" s="61"/>
      <c r="QBP31" s="61"/>
      <c r="QBQ31" s="61"/>
      <c r="QBR31" s="61"/>
      <c r="QBS31" s="61"/>
      <c r="QBT31" s="61"/>
      <c r="QBU31" s="61"/>
      <c r="QBV31" s="61"/>
      <c r="QBW31" s="61"/>
      <c r="QBX31" s="61"/>
      <c r="QBY31" s="61"/>
      <c r="QBZ31" s="61"/>
      <c r="QCA31" s="61"/>
      <c r="QCB31" s="61"/>
      <c r="QCC31" s="61"/>
      <c r="QCD31" s="61"/>
      <c r="QCE31" s="61"/>
      <c r="QCF31" s="61"/>
      <c r="QCG31" s="61"/>
      <c r="QCH31" s="61"/>
      <c r="QCI31" s="61"/>
      <c r="QCJ31" s="61"/>
      <c r="QCK31" s="61"/>
      <c r="QCL31" s="61"/>
      <c r="QCM31" s="61"/>
      <c r="QCN31" s="61"/>
      <c r="QCO31" s="61"/>
      <c r="QCP31" s="61"/>
      <c r="QCQ31" s="61"/>
      <c r="QCR31" s="61"/>
      <c r="QCS31" s="61"/>
      <c r="QCT31" s="61"/>
      <c r="QCU31" s="61"/>
      <c r="QCV31" s="61"/>
      <c r="QCW31" s="61"/>
      <c r="QCX31" s="61"/>
      <c r="QCY31" s="61"/>
      <c r="QCZ31" s="61"/>
      <c r="QDA31" s="61"/>
      <c r="QDB31" s="61"/>
      <c r="QDC31" s="61"/>
      <c r="QDD31" s="61"/>
      <c r="QDE31" s="61"/>
      <c r="QDF31" s="61"/>
      <c r="QDG31" s="61"/>
      <c r="QDH31" s="61"/>
      <c r="QDI31" s="61"/>
      <c r="QDJ31" s="61"/>
      <c r="QDK31" s="61"/>
      <c r="QDL31" s="61"/>
      <c r="QDM31" s="61"/>
      <c r="QDN31" s="61"/>
      <c r="QDO31" s="61"/>
      <c r="QDP31" s="61"/>
      <c r="QDQ31" s="61"/>
      <c r="QDR31" s="61"/>
      <c r="QDS31" s="61"/>
      <c r="QDT31" s="61"/>
      <c r="QDU31" s="61"/>
      <c r="QDV31" s="61"/>
      <c r="QDW31" s="61"/>
      <c r="QDX31" s="61"/>
      <c r="QDY31" s="61"/>
      <c r="QDZ31" s="61"/>
      <c r="QEA31" s="61"/>
      <c r="QEB31" s="61"/>
      <c r="QEC31" s="61"/>
      <c r="QED31" s="61"/>
      <c r="QEE31" s="61"/>
      <c r="QEF31" s="61"/>
      <c r="QEG31" s="61"/>
      <c r="QEH31" s="61"/>
      <c r="QEI31" s="61"/>
      <c r="QEJ31" s="61"/>
      <c r="QEK31" s="61"/>
      <c r="QEL31" s="61"/>
      <c r="QEM31" s="61"/>
      <c r="QEN31" s="61"/>
      <c r="QEO31" s="61"/>
      <c r="QEP31" s="61"/>
      <c r="QEQ31" s="61"/>
      <c r="QER31" s="61"/>
      <c r="QES31" s="61"/>
      <c r="QET31" s="61"/>
      <c r="QEU31" s="61"/>
      <c r="QEV31" s="61"/>
      <c r="QEW31" s="61"/>
      <c r="QEX31" s="61"/>
      <c r="QEY31" s="61"/>
      <c r="QEZ31" s="61"/>
      <c r="QFA31" s="61"/>
      <c r="QFB31" s="61"/>
      <c r="QFC31" s="61"/>
      <c r="QFD31" s="61"/>
      <c r="QFE31" s="61"/>
      <c r="QFF31" s="61"/>
      <c r="QFG31" s="61"/>
      <c r="QFH31" s="61"/>
      <c r="QFI31" s="61"/>
      <c r="QFJ31" s="61"/>
      <c r="QFK31" s="61"/>
      <c r="QFL31" s="61"/>
      <c r="QFM31" s="61"/>
      <c r="QFN31" s="61"/>
      <c r="QFO31" s="61"/>
      <c r="QFP31" s="61"/>
      <c r="QFQ31" s="61"/>
      <c r="QFR31" s="61"/>
      <c r="QFS31" s="61"/>
      <c r="QFT31" s="61"/>
      <c r="QFU31" s="61"/>
      <c r="QFV31" s="61"/>
      <c r="QFW31" s="61"/>
      <c r="QFX31" s="61"/>
      <c r="QFY31" s="61"/>
      <c r="QFZ31" s="61"/>
      <c r="QGA31" s="61"/>
      <c r="QGB31" s="61"/>
      <c r="QGC31" s="61"/>
      <c r="QGD31" s="61"/>
      <c r="QGE31" s="61"/>
      <c r="QGF31" s="61"/>
      <c r="QGG31" s="61"/>
      <c r="QGH31" s="61"/>
      <c r="QGI31" s="61"/>
      <c r="QGJ31" s="61"/>
      <c r="QGK31" s="61"/>
      <c r="QGL31" s="61"/>
      <c r="QGM31" s="61"/>
      <c r="QGN31" s="61"/>
      <c r="QGO31" s="61"/>
      <c r="QGP31" s="61"/>
      <c r="QGQ31" s="61"/>
      <c r="QGR31" s="61"/>
      <c r="QGS31" s="61"/>
      <c r="QGT31" s="61"/>
      <c r="QGU31" s="61"/>
      <c r="QGV31" s="61"/>
      <c r="QGW31" s="61"/>
      <c r="QGX31" s="61"/>
      <c r="QGY31" s="61"/>
      <c r="QGZ31" s="61"/>
      <c r="QHA31" s="61"/>
      <c r="QHB31" s="61"/>
      <c r="QHC31" s="61"/>
      <c r="QHD31" s="61"/>
      <c r="QHE31" s="61"/>
      <c r="QHF31" s="61"/>
      <c r="QHG31" s="61"/>
      <c r="QHH31" s="61"/>
      <c r="QHI31" s="61"/>
      <c r="QHJ31" s="61"/>
      <c r="QHK31" s="61"/>
      <c r="QHL31" s="61"/>
      <c r="QHM31" s="61"/>
      <c r="QHN31" s="61"/>
      <c r="QHO31" s="61"/>
      <c r="QHP31" s="61"/>
      <c r="QHQ31" s="61"/>
      <c r="QHR31" s="61"/>
      <c r="QHS31" s="61"/>
      <c r="QHT31" s="61"/>
      <c r="QHU31" s="61"/>
      <c r="QHV31" s="61"/>
      <c r="QHW31" s="61"/>
      <c r="QHX31" s="61"/>
      <c r="QHY31" s="61"/>
      <c r="QHZ31" s="61"/>
      <c r="QIA31" s="61"/>
      <c r="QIB31" s="61"/>
      <c r="QIC31" s="61"/>
      <c r="QID31" s="61"/>
      <c r="QIE31" s="61"/>
      <c r="QIF31" s="61"/>
      <c r="QIG31" s="61"/>
      <c r="QIH31" s="61"/>
      <c r="QII31" s="61"/>
      <c r="QIJ31" s="61"/>
      <c r="QIK31" s="61"/>
      <c r="QIL31" s="61"/>
      <c r="QIM31" s="61"/>
      <c r="QIN31" s="61"/>
      <c r="QIO31" s="61"/>
      <c r="QIP31" s="61"/>
      <c r="QIQ31" s="61"/>
      <c r="QIR31" s="61"/>
      <c r="QIS31" s="61"/>
      <c r="QIT31" s="61"/>
      <c r="QIU31" s="61"/>
      <c r="QIV31" s="61"/>
      <c r="QIW31" s="61"/>
      <c r="QIX31" s="61"/>
      <c r="QIY31" s="61"/>
      <c r="QIZ31" s="61"/>
      <c r="QJA31" s="61"/>
      <c r="QJB31" s="61"/>
      <c r="QJC31" s="61"/>
      <c r="QJD31" s="61"/>
      <c r="QJE31" s="61"/>
      <c r="QJF31" s="61"/>
      <c r="QJG31" s="61"/>
      <c r="QJH31" s="61"/>
      <c r="QJI31" s="61"/>
      <c r="QJJ31" s="61"/>
      <c r="QJK31" s="61"/>
      <c r="QJL31" s="61"/>
      <c r="QJM31" s="61"/>
      <c r="QJN31" s="61"/>
      <c r="QJO31" s="61"/>
      <c r="QJP31" s="61"/>
      <c r="QJQ31" s="61"/>
      <c r="QJR31" s="61"/>
      <c r="QJS31" s="61"/>
      <c r="QJT31" s="61"/>
      <c r="QJU31" s="61"/>
      <c r="QJV31" s="61"/>
      <c r="QJW31" s="61"/>
      <c r="QJX31" s="61"/>
      <c r="QJY31" s="61"/>
      <c r="QJZ31" s="61"/>
      <c r="QKA31" s="61"/>
      <c r="QKB31" s="61"/>
      <c r="QKC31" s="61"/>
      <c r="QKD31" s="61"/>
      <c r="QKE31" s="61"/>
      <c r="QKF31" s="61"/>
      <c r="QKG31" s="61"/>
      <c r="QKH31" s="61"/>
      <c r="QKI31" s="61"/>
      <c r="QKJ31" s="61"/>
      <c r="QKK31" s="61"/>
      <c r="QKL31" s="61"/>
      <c r="QKM31" s="61"/>
      <c r="QKN31" s="61"/>
      <c r="QKO31" s="61"/>
      <c r="QKP31" s="61"/>
      <c r="QKQ31" s="61"/>
      <c r="QKR31" s="61"/>
      <c r="QKS31" s="61"/>
      <c r="QKT31" s="61"/>
      <c r="QKU31" s="61"/>
      <c r="QKV31" s="61"/>
      <c r="QKW31" s="61"/>
      <c r="QKX31" s="61"/>
      <c r="QKY31" s="61"/>
      <c r="QKZ31" s="61"/>
      <c r="QLA31" s="61"/>
      <c r="QLB31" s="61"/>
      <c r="QLC31" s="61"/>
      <c r="QLD31" s="61"/>
      <c r="QLE31" s="61"/>
      <c r="QLF31" s="61"/>
      <c r="QLG31" s="61"/>
      <c r="QLH31" s="61"/>
      <c r="QLI31" s="61"/>
      <c r="QLJ31" s="61"/>
      <c r="QLK31" s="61"/>
      <c r="QLL31" s="61"/>
      <c r="QLM31" s="61"/>
      <c r="QLN31" s="61"/>
      <c r="QLO31" s="61"/>
      <c r="QLP31" s="61"/>
      <c r="QLQ31" s="61"/>
      <c r="QLR31" s="61"/>
      <c r="QLS31" s="61"/>
      <c r="QLT31" s="61"/>
      <c r="QLU31" s="61"/>
      <c r="QLV31" s="61"/>
      <c r="QLW31" s="61"/>
      <c r="QLX31" s="61"/>
      <c r="QLY31" s="61"/>
      <c r="QLZ31" s="61"/>
      <c r="QMA31" s="61"/>
      <c r="QMB31" s="61"/>
      <c r="QMC31" s="61"/>
      <c r="QMD31" s="61"/>
      <c r="QME31" s="61"/>
      <c r="QMF31" s="61"/>
      <c r="QMG31" s="61"/>
      <c r="QMH31" s="61"/>
      <c r="QMI31" s="61"/>
      <c r="QMJ31" s="61"/>
      <c r="QMK31" s="61"/>
      <c r="QML31" s="61"/>
      <c r="QMM31" s="61"/>
      <c r="QMN31" s="61"/>
      <c r="QMO31" s="61"/>
      <c r="QMP31" s="61"/>
      <c r="QMQ31" s="61"/>
      <c r="QMR31" s="61"/>
      <c r="QMS31" s="61"/>
      <c r="QMT31" s="61"/>
      <c r="QMU31" s="61"/>
      <c r="QMV31" s="61"/>
      <c r="QMW31" s="61"/>
      <c r="QMX31" s="61"/>
      <c r="QMY31" s="61"/>
      <c r="QMZ31" s="61"/>
      <c r="QNA31" s="61"/>
      <c r="QNB31" s="61"/>
      <c r="QNC31" s="61"/>
      <c r="QND31" s="61"/>
      <c r="QNE31" s="61"/>
      <c r="QNF31" s="61"/>
      <c r="QNG31" s="61"/>
      <c r="QNH31" s="61"/>
      <c r="QNI31" s="61"/>
      <c r="QNJ31" s="61"/>
      <c r="QNK31" s="61"/>
      <c r="QNL31" s="61"/>
      <c r="QNM31" s="61"/>
      <c r="QNN31" s="61"/>
      <c r="QNO31" s="61"/>
      <c r="QNP31" s="61"/>
      <c r="QNQ31" s="61"/>
      <c r="QNR31" s="61"/>
      <c r="QNS31" s="61"/>
      <c r="QNT31" s="61"/>
      <c r="QNU31" s="61"/>
      <c r="QNV31" s="61"/>
      <c r="QNW31" s="61"/>
      <c r="QNX31" s="61"/>
      <c r="QNY31" s="61"/>
      <c r="QNZ31" s="61"/>
      <c r="QOA31" s="61"/>
      <c r="QOB31" s="61"/>
      <c r="QOC31" s="61"/>
      <c r="QOD31" s="61"/>
      <c r="QOE31" s="61"/>
      <c r="QOF31" s="61"/>
      <c r="QOG31" s="61"/>
      <c r="QOH31" s="61"/>
      <c r="QOI31" s="61"/>
      <c r="QOJ31" s="61"/>
      <c r="QOK31" s="61"/>
      <c r="QOL31" s="61"/>
      <c r="QOM31" s="61"/>
      <c r="QON31" s="61"/>
      <c r="QOO31" s="61"/>
      <c r="QOP31" s="61"/>
      <c r="QOQ31" s="61"/>
      <c r="QOR31" s="61"/>
      <c r="QOS31" s="61"/>
      <c r="QOT31" s="61"/>
      <c r="QOU31" s="61"/>
      <c r="QOV31" s="61"/>
      <c r="QOW31" s="61"/>
      <c r="QOX31" s="61"/>
      <c r="QOY31" s="61"/>
      <c r="QOZ31" s="61"/>
      <c r="QPA31" s="61"/>
      <c r="QPB31" s="61"/>
      <c r="QPC31" s="61"/>
      <c r="QPD31" s="61"/>
      <c r="QPE31" s="61"/>
      <c r="QPF31" s="61"/>
      <c r="QPG31" s="61"/>
      <c r="QPH31" s="61"/>
      <c r="QPI31" s="61"/>
      <c r="QPJ31" s="61"/>
      <c r="QPK31" s="61"/>
      <c r="QPL31" s="61"/>
      <c r="QPM31" s="61"/>
      <c r="QPN31" s="61"/>
      <c r="QPO31" s="61"/>
      <c r="QPP31" s="61"/>
      <c r="QPQ31" s="61"/>
      <c r="QPR31" s="61"/>
      <c r="QPS31" s="61"/>
      <c r="QPT31" s="61"/>
      <c r="QPU31" s="61"/>
      <c r="QPV31" s="61"/>
      <c r="QPW31" s="61"/>
      <c r="QPX31" s="61"/>
      <c r="QPY31" s="61"/>
      <c r="QPZ31" s="61"/>
      <c r="QQA31" s="61"/>
      <c r="QQB31" s="61"/>
      <c r="QQC31" s="61"/>
      <c r="QQD31" s="61"/>
      <c r="QQE31" s="61"/>
      <c r="QQF31" s="61"/>
      <c r="QQG31" s="61"/>
      <c r="QQH31" s="61"/>
      <c r="QQI31" s="61"/>
      <c r="QQJ31" s="61"/>
      <c r="QQK31" s="61"/>
      <c r="QQL31" s="61"/>
      <c r="QQM31" s="61"/>
      <c r="QQN31" s="61"/>
      <c r="QQO31" s="61"/>
      <c r="QQP31" s="61"/>
      <c r="QQQ31" s="61"/>
      <c r="QQR31" s="61"/>
      <c r="QQS31" s="61"/>
      <c r="QQT31" s="61"/>
      <c r="QQU31" s="61"/>
      <c r="QQV31" s="61"/>
      <c r="QQW31" s="61"/>
      <c r="QQX31" s="61"/>
      <c r="QQY31" s="61"/>
      <c r="QQZ31" s="61"/>
      <c r="QRA31" s="61"/>
      <c r="QRB31" s="61"/>
      <c r="QRC31" s="61"/>
      <c r="QRD31" s="61"/>
      <c r="QRE31" s="61"/>
      <c r="QRF31" s="61"/>
      <c r="QRG31" s="61"/>
      <c r="QRH31" s="61"/>
      <c r="QRI31" s="61"/>
      <c r="QRJ31" s="61"/>
      <c r="QRK31" s="61"/>
      <c r="QRL31" s="61"/>
      <c r="QRM31" s="61"/>
      <c r="QRN31" s="61"/>
      <c r="QRO31" s="61"/>
      <c r="QRP31" s="61"/>
      <c r="QRQ31" s="61"/>
      <c r="QRR31" s="61"/>
      <c r="QRS31" s="61"/>
      <c r="QRT31" s="61"/>
      <c r="QRU31" s="61"/>
      <c r="QRV31" s="61"/>
      <c r="QRW31" s="61"/>
      <c r="QRX31" s="61"/>
      <c r="QRY31" s="61"/>
      <c r="QRZ31" s="61"/>
      <c r="QSA31" s="61"/>
      <c r="QSB31" s="61"/>
      <c r="QSC31" s="61"/>
      <c r="QSD31" s="61"/>
      <c r="QSE31" s="61"/>
      <c r="QSF31" s="61"/>
      <c r="QSG31" s="61"/>
      <c r="QSH31" s="61"/>
      <c r="QSI31" s="61"/>
      <c r="QSJ31" s="61"/>
      <c r="QSK31" s="61"/>
      <c r="QSL31" s="61"/>
      <c r="QSM31" s="61"/>
      <c r="QSN31" s="61"/>
      <c r="QSO31" s="61"/>
      <c r="QSP31" s="61"/>
      <c r="QSQ31" s="61"/>
      <c r="QSR31" s="61"/>
      <c r="QSS31" s="61"/>
      <c r="QST31" s="61"/>
      <c r="QSU31" s="61"/>
      <c r="QSV31" s="61"/>
      <c r="QSW31" s="61"/>
      <c r="QSX31" s="61"/>
      <c r="QSY31" s="61"/>
      <c r="QSZ31" s="61"/>
      <c r="QTA31" s="61"/>
      <c r="QTB31" s="61"/>
      <c r="QTC31" s="61"/>
      <c r="QTD31" s="61"/>
      <c r="QTE31" s="61"/>
      <c r="QTF31" s="61"/>
      <c r="QTG31" s="61"/>
      <c r="QTH31" s="61"/>
      <c r="QTI31" s="61"/>
      <c r="QTJ31" s="61"/>
      <c r="QTK31" s="61"/>
      <c r="QTL31" s="61"/>
      <c r="QTM31" s="61"/>
      <c r="QTN31" s="61"/>
      <c r="QTO31" s="61"/>
      <c r="QTP31" s="61"/>
      <c r="QTQ31" s="61"/>
      <c r="QTR31" s="61"/>
      <c r="QTS31" s="61"/>
      <c r="QTT31" s="61"/>
      <c r="QTU31" s="61"/>
      <c r="QTV31" s="61"/>
      <c r="QTW31" s="61"/>
      <c r="QTX31" s="61"/>
      <c r="QTY31" s="61"/>
      <c r="QTZ31" s="61"/>
      <c r="QUA31" s="61"/>
      <c r="QUB31" s="61"/>
      <c r="QUC31" s="61"/>
      <c r="QUD31" s="61"/>
      <c r="QUE31" s="61"/>
      <c r="QUF31" s="61"/>
      <c r="QUG31" s="61"/>
      <c r="QUH31" s="61"/>
      <c r="QUI31" s="61"/>
      <c r="QUJ31" s="61"/>
      <c r="QUK31" s="61"/>
      <c r="QUL31" s="61"/>
      <c r="QUM31" s="61"/>
      <c r="QUN31" s="61"/>
      <c r="QUO31" s="61"/>
      <c r="QUP31" s="61"/>
      <c r="QUQ31" s="61"/>
      <c r="QUR31" s="61"/>
      <c r="QUS31" s="61"/>
      <c r="QUT31" s="61"/>
      <c r="QUU31" s="61"/>
      <c r="QUV31" s="61"/>
      <c r="QUW31" s="61"/>
      <c r="QUX31" s="61"/>
      <c r="QUY31" s="61"/>
      <c r="QUZ31" s="61"/>
      <c r="QVA31" s="61"/>
      <c r="QVB31" s="61"/>
      <c r="QVC31" s="61"/>
      <c r="QVD31" s="61"/>
      <c r="QVE31" s="61"/>
      <c r="QVF31" s="61"/>
      <c r="QVG31" s="61"/>
      <c r="QVH31" s="61"/>
      <c r="QVI31" s="61"/>
      <c r="QVJ31" s="61"/>
      <c r="QVK31" s="61"/>
      <c r="QVL31" s="61"/>
      <c r="QVM31" s="61"/>
      <c r="QVN31" s="61"/>
      <c r="QVO31" s="61"/>
      <c r="QVP31" s="61"/>
      <c r="QVQ31" s="61"/>
      <c r="QVR31" s="61"/>
      <c r="QVS31" s="61"/>
      <c r="QVT31" s="61"/>
      <c r="QVU31" s="61"/>
      <c r="QVV31" s="61"/>
      <c r="QVW31" s="61"/>
      <c r="QVX31" s="61"/>
      <c r="QVY31" s="61"/>
      <c r="QVZ31" s="61"/>
      <c r="QWA31" s="61"/>
      <c r="QWB31" s="61"/>
      <c r="QWC31" s="61"/>
      <c r="QWD31" s="61"/>
      <c r="QWE31" s="61"/>
      <c r="QWF31" s="61"/>
      <c r="QWG31" s="61"/>
      <c r="QWH31" s="61"/>
      <c r="QWI31" s="61"/>
      <c r="QWJ31" s="61"/>
      <c r="QWK31" s="61"/>
      <c r="QWL31" s="61"/>
      <c r="QWM31" s="61"/>
      <c r="QWN31" s="61"/>
      <c r="QWO31" s="61"/>
      <c r="QWP31" s="61"/>
      <c r="QWQ31" s="61"/>
      <c r="QWR31" s="61"/>
      <c r="QWS31" s="61"/>
      <c r="QWT31" s="61"/>
      <c r="QWU31" s="61"/>
      <c r="QWV31" s="61"/>
      <c r="QWW31" s="61"/>
      <c r="QWX31" s="61"/>
      <c r="QWY31" s="61"/>
      <c r="QWZ31" s="61"/>
      <c r="QXA31" s="61"/>
      <c r="QXB31" s="61"/>
      <c r="QXC31" s="61"/>
      <c r="QXD31" s="61"/>
      <c r="QXE31" s="61"/>
      <c r="QXF31" s="61"/>
      <c r="QXG31" s="61"/>
      <c r="QXH31" s="61"/>
      <c r="QXI31" s="61"/>
      <c r="QXJ31" s="61"/>
      <c r="QXK31" s="61"/>
      <c r="QXL31" s="61"/>
      <c r="QXM31" s="61"/>
      <c r="QXN31" s="61"/>
      <c r="QXO31" s="61"/>
      <c r="QXP31" s="61"/>
      <c r="QXQ31" s="61"/>
      <c r="QXR31" s="61"/>
      <c r="QXS31" s="61"/>
      <c r="QXT31" s="61"/>
      <c r="QXU31" s="61"/>
      <c r="QXV31" s="61"/>
      <c r="QXW31" s="61"/>
      <c r="QXX31" s="61"/>
      <c r="QXY31" s="61"/>
      <c r="QXZ31" s="61"/>
      <c r="QYA31" s="61"/>
      <c r="QYB31" s="61"/>
      <c r="QYC31" s="61"/>
      <c r="QYD31" s="61"/>
      <c r="QYE31" s="61"/>
      <c r="QYF31" s="61"/>
      <c r="QYG31" s="61"/>
      <c r="QYH31" s="61"/>
      <c r="QYI31" s="61"/>
      <c r="QYJ31" s="61"/>
      <c r="QYK31" s="61"/>
      <c r="QYL31" s="61"/>
      <c r="QYM31" s="61"/>
      <c r="QYN31" s="61"/>
      <c r="QYO31" s="61"/>
      <c r="QYP31" s="61"/>
      <c r="QYQ31" s="61"/>
      <c r="QYR31" s="61"/>
      <c r="QYS31" s="61"/>
      <c r="QYT31" s="61"/>
      <c r="QYU31" s="61"/>
      <c r="QYV31" s="61"/>
      <c r="QYW31" s="61"/>
      <c r="QYX31" s="61"/>
      <c r="QYY31" s="61"/>
      <c r="QYZ31" s="61"/>
      <c r="QZA31" s="61"/>
      <c r="QZB31" s="61"/>
      <c r="QZC31" s="61"/>
      <c r="QZD31" s="61"/>
      <c r="QZE31" s="61"/>
      <c r="QZF31" s="61"/>
      <c r="QZG31" s="61"/>
      <c r="QZH31" s="61"/>
      <c r="QZI31" s="61"/>
      <c r="QZJ31" s="61"/>
      <c r="QZK31" s="61"/>
      <c r="QZL31" s="61"/>
      <c r="QZM31" s="61"/>
      <c r="QZN31" s="61"/>
      <c r="QZO31" s="61"/>
      <c r="QZP31" s="61"/>
      <c r="QZQ31" s="61"/>
      <c r="QZR31" s="61"/>
      <c r="QZS31" s="61"/>
      <c r="QZT31" s="61"/>
      <c r="QZU31" s="61"/>
      <c r="QZV31" s="61"/>
      <c r="QZW31" s="61"/>
      <c r="QZX31" s="61"/>
      <c r="QZY31" s="61"/>
      <c r="QZZ31" s="61"/>
      <c r="RAA31" s="61"/>
      <c r="RAB31" s="61"/>
      <c r="RAC31" s="61"/>
      <c r="RAD31" s="61"/>
      <c r="RAE31" s="61"/>
      <c r="RAF31" s="61"/>
      <c r="RAG31" s="61"/>
      <c r="RAH31" s="61"/>
      <c r="RAI31" s="61"/>
      <c r="RAJ31" s="61"/>
      <c r="RAK31" s="61"/>
      <c r="RAL31" s="61"/>
      <c r="RAM31" s="61"/>
      <c r="RAN31" s="61"/>
      <c r="RAO31" s="61"/>
      <c r="RAP31" s="61"/>
      <c r="RAQ31" s="61"/>
      <c r="RAR31" s="61"/>
      <c r="RAS31" s="61"/>
      <c r="RAT31" s="61"/>
      <c r="RAU31" s="61"/>
      <c r="RAV31" s="61"/>
      <c r="RAW31" s="61"/>
      <c r="RAX31" s="61"/>
      <c r="RAY31" s="61"/>
      <c r="RAZ31" s="61"/>
      <c r="RBA31" s="61"/>
      <c r="RBB31" s="61"/>
      <c r="RBC31" s="61"/>
      <c r="RBD31" s="61"/>
      <c r="RBE31" s="61"/>
      <c r="RBF31" s="61"/>
      <c r="RBG31" s="61"/>
      <c r="RBH31" s="61"/>
      <c r="RBI31" s="61"/>
      <c r="RBJ31" s="61"/>
      <c r="RBK31" s="61"/>
      <c r="RBL31" s="61"/>
      <c r="RBM31" s="61"/>
      <c r="RBN31" s="61"/>
      <c r="RBO31" s="61"/>
      <c r="RBP31" s="61"/>
      <c r="RBQ31" s="61"/>
      <c r="RBR31" s="61"/>
      <c r="RBS31" s="61"/>
      <c r="RBT31" s="61"/>
      <c r="RBU31" s="61"/>
      <c r="RBV31" s="61"/>
      <c r="RBW31" s="61"/>
      <c r="RBX31" s="61"/>
      <c r="RBY31" s="61"/>
      <c r="RBZ31" s="61"/>
      <c r="RCA31" s="61"/>
      <c r="RCB31" s="61"/>
      <c r="RCC31" s="61"/>
      <c r="RCD31" s="61"/>
      <c r="RCE31" s="61"/>
      <c r="RCF31" s="61"/>
      <c r="RCG31" s="61"/>
      <c r="RCH31" s="61"/>
      <c r="RCI31" s="61"/>
      <c r="RCJ31" s="61"/>
      <c r="RCK31" s="61"/>
      <c r="RCL31" s="61"/>
      <c r="RCM31" s="61"/>
      <c r="RCN31" s="61"/>
      <c r="RCO31" s="61"/>
      <c r="RCP31" s="61"/>
      <c r="RCQ31" s="61"/>
      <c r="RCR31" s="61"/>
      <c r="RCS31" s="61"/>
      <c r="RCT31" s="61"/>
      <c r="RCU31" s="61"/>
      <c r="RCV31" s="61"/>
      <c r="RCW31" s="61"/>
      <c r="RCX31" s="61"/>
      <c r="RCY31" s="61"/>
      <c r="RCZ31" s="61"/>
      <c r="RDA31" s="61"/>
      <c r="RDB31" s="61"/>
      <c r="RDC31" s="61"/>
      <c r="RDD31" s="61"/>
      <c r="RDE31" s="61"/>
      <c r="RDF31" s="61"/>
      <c r="RDG31" s="61"/>
      <c r="RDH31" s="61"/>
      <c r="RDI31" s="61"/>
      <c r="RDJ31" s="61"/>
      <c r="RDK31" s="61"/>
      <c r="RDL31" s="61"/>
      <c r="RDM31" s="61"/>
      <c r="RDN31" s="61"/>
      <c r="RDO31" s="61"/>
      <c r="RDP31" s="61"/>
      <c r="RDQ31" s="61"/>
      <c r="RDR31" s="61"/>
      <c r="RDS31" s="61"/>
      <c r="RDT31" s="61"/>
      <c r="RDU31" s="61"/>
      <c r="RDV31" s="61"/>
      <c r="RDW31" s="61"/>
      <c r="RDX31" s="61"/>
      <c r="RDY31" s="61"/>
      <c r="RDZ31" s="61"/>
      <c r="REA31" s="61"/>
      <c r="REB31" s="61"/>
      <c r="REC31" s="61"/>
      <c r="RED31" s="61"/>
      <c r="REE31" s="61"/>
      <c r="REF31" s="61"/>
      <c r="REG31" s="61"/>
      <c r="REH31" s="61"/>
      <c r="REI31" s="61"/>
      <c r="REJ31" s="61"/>
      <c r="REK31" s="61"/>
      <c r="REL31" s="61"/>
      <c r="REM31" s="61"/>
      <c r="REN31" s="61"/>
      <c r="REO31" s="61"/>
      <c r="REP31" s="61"/>
      <c r="REQ31" s="61"/>
      <c r="RER31" s="61"/>
      <c r="RES31" s="61"/>
      <c r="RET31" s="61"/>
      <c r="REU31" s="61"/>
      <c r="REV31" s="61"/>
      <c r="REW31" s="61"/>
      <c r="REX31" s="61"/>
      <c r="REY31" s="61"/>
      <c r="REZ31" s="61"/>
      <c r="RFA31" s="61"/>
      <c r="RFB31" s="61"/>
      <c r="RFC31" s="61"/>
      <c r="RFD31" s="61"/>
      <c r="RFE31" s="61"/>
      <c r="RFF31" s="61"/>
      <c r="RFG31" s="61"/>
      <c r="RFH31" s="61"/>
      <c r="RFI31" s="61"/>
      <c r="RFJ31" s="61"/>
      <c r="RFK31" s="61"/>
      <c r="RFL31" s="61"/>
      <c r="RFM31" s="61"/>
      <c r="RFN31" s="61"/>
      <c r="RFO31" s="61"/>
      <c r="RFP31" s="61"/>
      <c r="RFQ31" s="61"/>
      <c r="RFR31" s="61"/>
      <c r="RFS31" s="61"/>
      <c r="RFT31" s="61"/>
      <c r="RFU31" s="61"/>
      <c r="RFV31" s="61"/>
      <c r="RFW31" s="61"/>
      <c r="RFX31" s="61"/>
      <c r="RFY31" s="61"/>
      <c r="RFZ31" s="61"/>
      <c r="RGA31" s="61"/>
      <c r="RGB31" s="61"/>
      <c r="RGC31" s="61"/>
      <c r="RGD31" s="61"/>
      <c r="RGE31" s="61"/>
      <c r="RGF31" s="61"/>
      <c r="RGG31" s="61"/>
      <c r="RGH31" s="61"/>
      <c r="RGI31" s="61"/>
      <c r="RGJ31" s="61"/>
      <c r="RGK31" s="61"/>
      <c r="RGL31" s="61"/>
      <c r="RGM31" s="61"/>
      <c r="RGN31" s="61"/>
      <c r="RGO31" s="61"/>
      <c r="RGP31" s="61"/>
      <c r="RGQ31" s="61"/>
      <c r="RGR31" s="61"/>
      <c r="RGS31" s="61"/>
      <c r="RGT31" s="61"/>
      <c r="RGU31" s="61"/>
      <c r="RGV31" s="61"/>
      <c r="RGW31" s="61"/>
      <c r="RGX31" s="61"/>
      <c r="RGY31" s="61"/>
      <c r="RGZ31" s="61"/>
      <c r="RHA31" s="61"/>
      <c r="RHB31" s="61"/>
      <c r="RHC31" s="61"/>
      <c r="RHD31" s="61"/>
      <c r="RHE31" s="61"/>
      <c r="RHF31" s="61"/>
      <c r="RHG31" s="61"/>
      <c r="RHH31" s="61"/>
      <c r="RHI31" s="61"/>
      <c r="RHJ31" s="61"/>
      <c r="RHK31" s="61"/>
      <c r="RHL31" s="61"/>
      <c r="RHM31" s="61"/>
      <c r="RHN31" s="61"/>
      <c r="RHO31" s="61"/>
      <c r="RHP31" s="61"/>
      <c r="RHQ31" s="61"/>
      <c r="RHR31" s="61"/>
      <c r="RHS31" s="61"/>
      <c r="RHT31" s="61"/>
      <c r="RHU31" s="61"/>
      <c r="RHV31" s="61"/>
      <c r="RHW31" s="61"/>
      <c r="RHX31" s="61"/>
      <c r="RHY31" s="61"/>
      <c r="RHZ31" s="61"/>
      <c r="RIA31" s="61"/>
      <c r="RIB31" s="61"/>
      <c r="RIC31" s="61"/>
      <c r="RID31" s="61"/>
      <c r="RIE31" s="61"/>
      <c r="RIF31" s="61"/>
      <c r="RIG31" s="61"/>
      <c r="RIH31" s="61"/>
      <c r="RII31" s="61"/>
      <c r="RIJ31" s="61"/>
      <c r="RIK31" s="61"/>
      <c r="RIL31" s="61"/>
      <c r="RIM31" s="61"/>
      <c r="RIN31" s="61"/>
      <c r="RIO31" s="61"/>
      <c r="RIP31" s="61"/>
      <c r="RIQ31" s="61"/>
      <c r="RIR31" s="61"/>
      <c r="RIS31" s="61"/>
      <c r="RIT31" s="61"/>
      <c r="RIU31" s="61"/>
      <c r="RIV31" s="61"/>
      <c r="RIW31" s="61"/>
      <c r="RIX31" s="61"/>
      <c r="RIY31" s="61"/>
      <c r="RIZ31" s="61"/>
      <c r="RJA31" s="61"/>
      <c r="RJB31" s="61"/>
      <c r="RJC31" s="61"/>
      <c r="RJD31" s="61"/>
      <c r="RJE31" s="61"/>
      <c r="RJF31" s="61"/>
      <c r="RJG31" s="61"/>
      <c r="RJH31" s="61"/>
      <c r="RJI31" s="61"/>
      <c r="RJJ31" s="61"/>
      <c r="RJK31" s="61"/>
      <c r="RJL31" s="61"/>
      <c r="RJM31" s="61"/>
      <c r="RJN31" s="61"/>
      <c r="RJO31" s="61"/>
      <c r="RJP31" s="61"/>
      <c r="RJQ31" s="61"/>
      <c r="RJR31" s="61"/>
      <c r="RJS31" s="61"/>
      <c r="RJT31" s="61"/>
      <c r="RJU31" s="61"/>
      <c r="RJV31" s="61"/>
      <c r="RJW31" s="61"/>
      <c r="RJX31" s="61"/>
      <c r="RJY31" s="61"/>
      <c r="RJZ31" s="61"/>
      <c r="RKA31" s="61"/>
      <c r="RKB31" s="61"/>
      <c r="RKC31" s="61"/>
      <c r="RKD31" s="61"/>
      <c r="RKE31" s="61"/>
      <c r="RKF31" s="61"/>
      <c r="RKG31" s="61"/>
      <c r="RKH31" s="61"/>
      <c r="RKI31" s="61"/>
      <c r="RKJ31" s="61"/>
      <c r="RKK31" s="61"/>
      <c r="RKL31" s="61"/>
      <c r="RKM31" s="61"/>
      <c r="RKN31" s="61"/>
      <c r="RKO31" s="61"/>
      <c r="RKP31" s="61"/>
      <c r="RKQ31" s="61"/>
      <c r="RKR31" s="61"/>
      <c r="RKS31" s="61"/>
      <c r="RKT31" s="61"/>
      <c r="RKU31" s="61"/>
      <c r="RKV31" s="61"/>
      <c r="RKW31" s="61"/>
      <c r="RKX31" s="61"/>
      <c r="RKY31" s="61"/>
      <c r="RKZ31" s="61"/>
      <c r="RLA31" s="61"/>
      <c r="RLB31" s="61"/>
      <c r="RLC31" s="61"/>
      <c r="RLD31" s="61"/>
      <c r="RLE31" s="61"/>
      <c r="RLF31" s="61"/>
      <c r="RLG31" s="61"/>
      <c r="RLH31" s="61"/>
      <c r="RLI31" s="61"/>
      <c r="RLJ31" s="61"/>
      <c r="RLK31" s="61"/>
      <c r="RLL31" s="61"/>
      <c r="RLM31" s="61"/>
      <c r="RLN31" s="61"/>
      <c r="RLO31" s="61"/>
      <c r="RLP31" s="61"/>
      <c r="RLQ31" s="61"/>
      <c r="RLR31" s="61"/>
      <c r="RLS31" s="61"/>
      <c r="RLT31" s="61"/>
      <c r="RLU31" s="61"/>
      <c r="RLV31" s="61"/>
      <c r="RLW31" s="61"/>
      <c r="RLX31" s="61"/>
      <c r="RLY31" s="61"/>
      <c r="RLZ31" s="61"/>
      <c r="RMA31" s="61"/>
      <c r="RMB31" s="61"/>
      <c r="RMC31" s="61"/>
      <c r="RMD31" s="61"/>
      <c r="RME31" s="61"/>
      <c r="RMF31" s="61"/>
      <c r="RMG31" s="61"/>
      <c r="RMH31" s="61"/>
      <c r="RMI31" s="61"/>
      <c r="RMJ31" s="61"/>
      <c r="RMK31" s="61"/>
      <c r="RML31" s="61"/>
      <c r="RMM31" s="61"/>
      <c r="RMN31" s="61"/>
      <c r="RMO31" s="61"/>
      <c r="RMP31" s="61"/>
      <c r="RMQ31" s="61"/>
      <c r="RMR31" s="61"/>
      <c r="RMS31" s="61"/>
      <c r="RMT31" s="61"/>
      <c r="RMU31" s="61"/>
      <c r="RMV31" s="61"/>
      <c r="RMW31" s="61"/>
      <c r="RMX31" s="61"/>
      <c r="RMY31" s="61"/>
      <c r="RMZ31" s="61"/>
      <c r="RNA31" s="61"/>
      <c r="RNB31" s="61"/>
      <c r="RNC31" s="61"/>
      <c r="RND31" s="61"/>
      <c r="RNE31" s="61"/>
      <c r="RNF31" s="61"/>
      <c r="RNG31" s="61"/>
      <c r="RNH31" s="61"/>
      <c r="RNI31" s="61"/>
      <c r="RNJ31" s="61"/>
      <c r="RNK31" s="61"/>
      <c r="RNL31" s="61"/>
      <c r="RNM31" s="61"/>
      <c r="RNN31" s="61"/>
      <c r="RNO31" s="61"/>
      <c r="RNP31" s="61"/>
      <c r="RNQ31" s="61"/>
      <c r="RNR31" s="61"/>
      <c r="RNS31" s="61"/>
      <c r="RNT31" s="61"/>
      <c r="RNU31" s="61"/>
      <c r="RNV31" s="61"/>
      <c r="RNW31" s="61"/>
      <c r="RNX31" s="61"/>
      <c r="RNY31" s="61"/>
      <c r="RNZ31" s="61"/>
      <c r="ROA31" s="61"/>
      <c r="ROB31" s="61"/>
      <c r="ROC31" s="61"/>
      <c r="ROD31" s="61"/>
      <c r="ROE31" s="61"/>
      <c r="ROF31" s="61"/>
      <c r="ROG31" s="61"/>
      <c r="ROH31" s="61"/>
      <c r="ROI31" s="61"/>
      <c r="ROJ31" s="61"/>
      <c r="ROK31" s="61"/>
      <c r="ROL31" s="61"/>
      <c r="ROM31" s="61"/>
      <c r="RON31" s="61"/>
      <c r="ROO31" s="61"/>
      <c r="ROP31" s="61"/>
      <c r="ROQ31" s="61"/>
      <c r="ROR31" s="61"/>
      <c r="ROS31" s="61"/>
      <c r="ROT31" s="61"/>
      <c r="ROU31" s="61"/>
      <c r="ROV31" s="61"/>
      <c r="ROW31" s="61"/>
      <c r="ROX31" s="61"/>
      <c r="ROY31" s="61"/>
      <c r="ROZ31" s="61"/>
      <c r="RPA31" s="61"/>
      <c r="RPB31" s="61"/>
      <c r="RPC31" s="61"/>
      <c r="RPD31" s="61"/>
      <c r="RPE31" s="61"/>
      <c r="RPF31" s="61"/>
      <c r="RPG31" s="61"/>
      <c r="RPH31" s="61"/>
      <c r="RPI31" s="61"/>
      <c r="RPJ31" s="61"/>
      <c r="RPK31" s="61"/>
      <c r="RPL31" s="61"/>
      <c r="RPM31" s="61"/>
      <c r="RPN31" s="61"/>
      <c r="RPO31" s="61"/>
      <c r="RPP31" s="61"/>
      <c r="RPQ31" s="61"/>
      <c r="RPR31" s="61"/>
      <c r="RPS31" s="61"/>
      <c r="RPT31" s="61"/>
      <c r="RPU31" s="61"/>
      <c r="RPV31" s="61"/>
      <c r="RPW31" s="61"/>
      <c r="RPX31" s="61"/>
      <c r="RPY31" s="61"/>
      <c r="RPZ31" s="61"/>
      <c r="RQA31" s="61"/>
      <c r="RQB31" s="61"/>
      <c r="RQC31" s="61"/>
      <c r="RQD31" s="61"/>
      <c r="RQE31" s="61"/>
      <c r="RQF31" s="61"/>
      <c r="RQG31" s="61"/>
      <c r="RQH31" s="61"/>
      <c r="RQI31" s="61"/>
      <c r="RQJ31" s="61"/>
      <c r="RQK31" s="61"/>
      <c r="RQL31" s="61"/>
      <c r="RQM31" s="61"/>
      <c r="RQN31" s="61"/>
      <c r="RQO31" s="61"/>
      <c r="RQP31" s="61"/>
      <c r="RQQ31" s="61"/>
      <c r="RQR31" s="61"/>
      <c r="RQS31" s="61"/>
      <c r="RQT31" s="61"/>
      <c r="RQU31" s="61"/>
      <c r="RQV31" s="61"/>
      <c r="RQW31" s="61"/>
      <c r="RQX31" s="61"/>
      <c r="RQY31" s="61"/>
      <c r="RQZ31" s="61"/>
      <c r="RRA31" s="61"/>
      <c r="RRB31" s="61"/>
      <c r="RRC31" s="61"/>
      <c r="RRD31" s="61"/>
      <c r="RRE31" s="61"/>
      <c r="RRF31" s="61"/>
      <c r="RRG31" s="61"/>
      <c r="RRH31" s="61"/>
      <c r="RRI31" s="61"/>
      <c r="RRJ31" s="61"/>
      <c r="RRK31" s="61"/>
      <c r="RRL31" s="61"/>
      <c r="RRM31" s="61"/>
      <c r="RRN31" s="61"/>
      <c r="RRO31" s="61"/>
      <c r="RRP31" s="61"/>
      <c r="RRQ31" s="61"/>
      <c r="RRR31" s="61"/>
      <c r="RRS31" s="61"/>
      <c r="RRT31" s="61"/>
      <c r="RRU31" s="61"/>
      <c r="RRV31" s="61"/>
      <c r="RRW31" s="61"/>
      <c r="RRX31" s="61"/>
      <c r="RRY31" s="61"/>
      <c r="RRZ31" s="61"/>
      <c r="RSA31" s="61"/>
      <c r="RSB31" s="61"/>
      <c r="RSC31" s="61"/>
      <c r="RSD31" s="61"/>
      <c r="RSE31" s="61"/>
      <c r="RSF31" s="61"/>
      <c r="RSG31" s="61"/>
      <c r="RSH31" s="61"/>
      <c r="RSI31" s="61"/>
      <c r="RSJ31" s="61"/>
      <c r="RSK31" s="61"/>
      <c r="RSL31" s="61"/>
      <c r="RSM31" s="61"/>
      <c r="RSN31" s="61"/>
      <c r="RSO31" s="61"/>
      <c r="RSP31" s="61"/>
      <c r="RSQ31" s="61"/>
      <c r="RSR31" s="61"/>
      <c r="RSS31" s="61"/>
      <c r="RST31" s="61"/>
      <c r="RSU31" s="61"/>
      <c r="RSV31" s="61"/>
      <c r="RSW31" s="61"/>
      <c r="RSX31" s="61"/>
      <c r="RSY31" s="61"/>
      <c r="RSZ31" s="61"/>
      <c r="RTA31" s="61"/>
      <c r="RTB31" s="61"/>
      <c r="RTC31" s="61"/>
      <c r="RTD31" s="61"/>
      <c r="RTE31" s="61"/>
      <c r="RTF31" s="61"/>
      <c r="RTG31" s="61"/>
      <c r="RTH31" s="61"/>
      <c r="RTI31" s="61"/>
      <c r="RTJ31" s="61"/>
      <c r="RTK31" s="61"/>
      <c r="RTL31" s="61"/>
      <c r="RTM31" s="61"/>
      <c r="RTN31" s="61"/>
      <c r="RTO31" s="61"/>
      <c r="RTP31" s="61"/>
      <c r="RTQ31" s="61"/>
      <c r="RTR31" s="61"/>
      <c r="RTS31" s="61"/>
      <c r="RTT31" s="61"/>
      <c r="RTU31" s="61"/>
      <c r="RTV31" s="61"/>
      <c r="RTW31" s="61"/>
      <c r="RTX31" s="61"/>
      <c r="RTY31" s="61"/>
      <c r="RTZ31" s="61"/>
      <c r="RUA31" s="61"/>
      <c r="RUB31" s="61"/>
      <c r="RUC31" s="61"/>
      <c r="RUD31" s="61"/>
      <c r="RUE31" s="61"/>
      <c r="RUF31" s="61"/>
      <c r="RUG31" s="61"/>
      <c r="RUH31" s="61"/>
      <c r="RUI31" s="61"/>
      <c r="RUJ31" s="61"/>
      <c r="RUK31" s="61"/>
      <c r="RUL31" s="61"/>
      <c r="RUM31" s="61"/>
      <c r="RUN31" s="61"/>
      <c r="RUO31" s="61"/>
      <c r="RUP31" s="61"/>
      <c r="RUQ31" s="61"/>
      <c r="RUR31" s="61"/>
      <c r="RUS31" s="61"/>
      <c r="RUT31" s="61"/>
      <c r="RUU31" s="61"/>
      <c r="RUV31" s="61"/>
      <c r="RUW31" s="61"/>
      <c r="RUX31" s="61"/>
      <c r="RUY31" s="61"/>
      <c r="RUZ31" s="61"/>
      <c r="RVA31" s="61"/>
      <c r="RVB31" s="61"/>
      <c r="RVC31" s="61"/>
      <c r="RVD31" s="61"/>
      <c r="RVE31" s="61"/>
      <c r="RVF31" s="61"/>
      <c r="RVG31" s="61"/>
      <c r="RVH31" s="61"/>
      <c r="RVI31" s="61"/>
      <c r="RVJ31" s="61"/>
      <c r="RVK31" s="61"/>
      <c r="RVL31" s="61"/>
      <c r="RVM31" s="61"/>
      <c r="RVN31" s="61"/>
      <c r="RVO31" s="61"/>
      <c r="RVP31" s="61"/>
      <c r="RVQ31" s="61"/>
      <c r="RVR31" s="61"/>
      <c r="RVS31" s="61"/>
      <c r="RVT31" s="61"/>
      <c r="RVU31" s="61"/>
      <c r="RVV31" s="61"/>
      <c r="RVW31" s="61"/>
      <c r="RVX31" s="61"/>
      <c r="RVY31" s="61"/>
      <c r="RVZ31" s="61"/>
      <c r="RWA31" s="61"/>
      <c r="RWB31" s="61"/>
      <c r="RWC31" s="61"/>
      <c r="RWD31" s="61"/>
      <c r="RWE31" s="61"/>
      <c r="RWF31" s="61"/>
      <c r="RWG31" s="61"/>
      <c r="RWH31" s="61"/>
      <c r="RWI31" s="61"/>
      <c r="RWJ31" s="61"/>
      <c r="RWK31" s="61"/>
      <c r="RWL31" s="61"/>
      <c r="RWM31" s="61"/>
      <c r="RWN31" s="61"/>
      <c r="RWO31" s="61"/>
      <c r="RWP31" s="61"/>
      <c r="RWQ31" s="61"/>
      <c r="RWR31" s="61"/>
      <c r="RWS31" s="61"/>
      <c r="RWT31" s="61"/>
      <c r="RWU31" s="61"/>
      <c r="RWV31" s="61"/>
      <c r="RWW31" s="61"/>
      <c r="RWX31" s="61"/>
      <c r="RWY31" s="61"/>
      <c r="RWZ31" s="61"/>
      <c r="RXA31" s="61"/>
      <c r="RXB31" s="61"/>
      <c r="RXC31" s="61"/>
      <c r="RXD31" s="61"/>
      <c r="RXE31" s="61"/>
      <c r="RXF31" s="61"/>
      <c r="RXG31" s="61"/>
      <c r="RXH31" s="61"/>
      <c r="RXI31" s="61"/>
      <c r="RXJ31" s="61"/>
      <c r="RXK31" s="61"/>
      <c r="RXL31" s="61"/>
      <c r="RXM31" s="61"/>
      <c r="RXN31" s="61"/>
      <c r="RXO31" s="61"/>
      <c r="RXP31" s="61"/>
      <c r="RXQ31" s="61"/>
      <c r="RXR31" s="61"/>
      <c r="RXS31" s="61"/>
      <c r="RXT31" s="61"/>
      <c r="RXU31" s="61"/>
      <c r="RXV31" s="61"/>
      <c r="RXW31" s="61"/>
      <c r="RXX31" s="61"/>
      <c r="RXY31" s="61"/>
      <c r="RXZ31" s="61"/>
      <c r="RYA31" s="61"/>
      <c r="RYB31" s="61"/>
      <c r="RYC31" s="61"/>
      <c r="RYD31" s="61"/>
      <c r="RYE31" s="61"/>
      <c r="RYF31" s="61"/>
      <c r="RYG31" s="61"/>
      <c r="RYH31" s="61"/>
      <c r="RYI31" s="61"/>
      <c r="RYJ31" s="61"/>
      <c r="RYK31" s="61"/>
      <c r="RYL31" s="61"/>
      <c r="RYM31" s="61"/>
      <c r="RYN31" s="61"/>
      <c r="RYO31" s="61"/>
      <c r="RYP31" s="61"/>
      <c r="RYQ31" s="61"/>
      <c r="RYR31" s="61"/>
      <c r="RYS31" s="61"/>
      <c r="RYT31" s="61"/>
      <c r="RYU31" s="61"/>
      <c r="RYV31" s="61"/>
      <c r="RYW31" s="61"/>
      <c r="RYX31" s="61"/>
      <c r="RYY31" s="61"/>
      <c r="RYZ31" s="61"/>
      <c r="RZA31" s="61"/>
      <c r="RZB31" s="61"/>
      <c r="RZC31" s="61"/>
      <c r="RZD31" s="61"/>
      <c r="RZE31" s="61"/>
      <c r="RZF31" s="61"/>
      <c r="RZG31" s="61"/>
      <c r="RZH31" s="61"/>
      <c r="RZI31" s="61"/>
      <c r="RZJ31" s="61"/>
      <c r="RZK31" s="61"/>
      <c r="RZL31" s="61"/>
      <c r="RZM31" s="61"/>
      <c r="RZN31" s="61"/>
      <c r="RZO31" s="61"/>
      <c r="RZP31" s="61"/>
      <c r="RZQ31" s="61"/>
      <c r="RZR31" s="61"/>
      <c r="RZS31" s="61"/>
      <c r="RZT31" s="61"/>
      <c r="RZU31" s="61"/>
      <c r="RZV31" s="61"/>
      <c r="RZW31" s="61"/>
      <c r="RZX31" s="61"/>
      <c r="RZY31" s="61"/>
      <c r="RZZ31" s="61"/>
      <c r="SAA31" s="61"/>
      <c r="SAB31" s="61"/>
      <c r="SAC31" s="61"/>
      <c r="SAD31" s="61"/>
      <c r="SAE31" s="61"/>
      <c r="SAF31" s="61"/>
      <c r="SAG31" s="61"/>
      <c r="SAH31" s="61"/>
      <c r="SAI31" s="61"/>
      <c r="SAJ31" s="61"/>
      <c r="SAK31" s="61"/>
      <c r="SAL31" s="61"/>
      <c r="SAM31" s="61"/>
      <c r="SAN31" s="61"/>
      <c r="SAO31" s="61"/>
      <c r="SAP31" s="61"/>
      <c r="SAQ31" s="61"/>
      <c r="SAR31" s="61"/>
      <c r="SAS31" s="61"/>
      <c r="SAT31" s="61"/>
      <c r="SAU31" s="61"/>
      <c r="SAV31" s="61"/>
      <c r="SAW31" s="61"/>
      <c r="SAX31" s="61"/>
      <c r="SAY31" s="61"/>
      <c r="SAZ31" s="61"/>
      <c r="SBA31" s="61"/>
      <c r="SBB31" s="61"/>
      <c r="SBC31" s="61"/>
      <c r="SBD31" s="61"/>
      <c r="SBE31" s="61"/>
      <c r="SBF31" s="61"/>
      <c r="SBG31" s="61"/>
      <c r="SBH31" s="61"/>
      <c r="SBI31" s="61"/>
      <c r="SBJ31" s="61"/>
      <c r="SBK31" s="61"/>
      <c r="SBL31" s="61"/>
      <c r="SBM31" s="61"/>
      <c r="SBN31" s="61"/>
      <c r="SBO31" s="61"/>
      <c r="SBP31" s="61"/>
      <c r="SBQ31" s="61"/>
      <c r="SBR31" s="61"/>
      <c r="SBS31" s="61"/>
      <c r="SBT31" s="61"/>
      <c r="SBU31" s="61"/>
      <c r="SBV31" s="61"/>
      <c r="SBW31" s="61"/>
      <c r="SBX31" s="61"/>
      <c r="SBY31" s="61"/>
      <c r="SBZ31" s="61"/>
      <c r="SCA31" s="61"/>
      <c r="SCB31" s="61"/>
      <c r="SCC31" s="61"/>
      <c r="SCD31" s="61"/>
      <c r="SCE31" s="61"/>
      <c r="SCF31" s="61"/>
      <c r="SCG31" s="61"/>
      <c r="SCH31" s="61"/>
      <c r="SCI31" s="61"/>
      <c r="SCJ31" s="61"/>
      <c r="SCK31" s="61"/>
      <c r="SCL31" s="61"/>
      <c r="SCM31" s="61"/>
      <c r="SCN31" s="61"/>
      <c r="SCO31" s="61"/>
      <c r="SCP31" s="61"/>
      <c r="SCQ31" s="61"/>
      <c r="SCR31" s="61"/>
      <c r="SCS31" s="61"/>
      <c r="SCT31" s="61"/>
      <c r="SCU31" s="61"/>
      <c r="SCV31" s="61"/>
      <c r="SCW31" s="61"/>
      <c r="SCX31" s="61"/>
      <c r="SCY31" s="61"/>
      <c r="SCZ31" s="61"/>
      <c r="SDA31" s="61"/>
      <c r="SDB31" s="61"/>
      <c r="SDC31" s="61"/>
      <c r="SDD31" s="61"/>
      <c r="SDE31" s="61"/>
      <c r="SDF31" s="61"/>
      <c r="SDG31" s="61"/>
      <c r="SDH31" s="61"/>
      <c r="SDI31" s="61"/>
      <c r="SDJ31" s="61"/>
      <c r="SDK31" s="61"/>
      <c r="SDL31" s="61"/>
      <c r="SDM31" s="61"/>
      <c r="SDN31" s="61"/>
      <c r="SDO31" s="61"/>
      <c r="SDP31" s="61"/>
      <c r="SDQ31" s="61"/>
      <c r="SDR31" s="61"/>
      <c r="SDS31" s="61"/>
      <c r="SDT31" s="61"/>
      <c r="SDU31" s="61"/>
      <c r="SDV31" s="61"/>
      <c r="SDW31" s="61"/>
      <c r="SDX31" s="61"/>
      <c r="SDY31" s="61"/>
      <c r="SDZ31" s="61"/>
      <c r="SEA31" s="61"/>
      <c r="SEB31" s="61"/>
      <c r="SEC31" s="61"/>
      <c r="SED31" s="61"/>
      <c r="SEE31" s="61"/>
      <c r="SEF31" s="61"/>
      <c r="SEG31" s="61"/>
      <c r="SEH31" s="61"/>
      <c r="SEI31" s="61"/>
      <c r="SEJ31" s="61"/>
      <c r="SEK31" s="61"/>
      <c r="SEL31" s="61"/>
      <c r="SEM31" s="61"/>
      <c r="SEN31" s="61"/>
      <c r="SEO31" s="61"/>
      <c r="SEP31" s="61"/>
      <c r="SEQ31" s="61"/>
      <c r="SER31" s="61"/>
      <c r="SES31" s="61"/>
      <c r="SET31" s="61"/>
      <c r="SEU31" s="61"/>
      <c r="SEV31" s="61"/>
      <c r="SEW31" s="61"/>
      <c r="SEX31" s="61"/>
      <c r="SEY31" s="61"/>
      <c r="SEZ31" s="61"/>
      <c r="SFA31" s="61"/>
      <c r="SFB31" s="61"/>
      <c r="SFC31" s="61"/>
      <c r="SFD31" s="61"/>
      <c r="SFE31" s="61"/>
      <c r="SFF31" s="61"/>
      <c r="SFG31" s="61"/>
      <c r="SFH31" s="61"/>
      <c r="SFI31" s="61"/>
      <c r="SFJ31" s="61"/>
      <c r="SFK31" s="61"/>
      <c r="SFL31" s="61"/>
      <c r="SFM31" s="61"/>
      <c r="SFN31" s="61"/>
      <c r="SFO31" s="61"/>
      <c r="SFP31" s="61"/>
      <c r="SFQ31" s="61"/>
      <c r="SFR31" s="61"/>
      <c r="SFS31" s="61"/>
      <c r="SFT31" s="61"/>
      <c r="SFU31" s="61"/>
      <c r="SFV31" s="61"/>
      <c r="SFW31" s="61"/>
      <c r="SFX31" s="61"/>
      <c r="SFY31" s="61"/>
      <c r="SFZ31" s="61"/>
      <c r="SGA31" s="61"/>
      <c r="SGB31" s="61"/>
      <c r="SGC31" s="61"/>
      <c r="SGD31" s="61"/>
      <c r="SGE31" s="61"/>
      <c r="SGF31" s="61"/>
      <c r="SGG31" s="61"/>
      <c r="SGH31" s="61"/>
      <c r="SGI31" s="61"/>
      <c r="SGJ31" s="61"/>
      <c r="SGK31" s="61"/>
      <c r="SGL31" s="61"/>
      <c r="SGM31" s="61"/>
      <c r="SGN31" s="61"/>
      <c r="SGO31" s="61"/>
      <c r="SGP31" s="61"/>
      <c r="SGQ31" s="61"/>
      <c r="SGR31" s="61"/>
      <c r="SGS31" s="61"/>
      <c r="SGT31" s="61"/>
      <c r="SGU31" s="61"/>
      <c r="SGV31" s="61"/>
      <c r="SGW31" s="61"/>
      <c r="SGX31" s="61"/>
      <c r="SGY31" s="61"/>
      <c r="SGZ31" s="61"/>
      <c r="SHA31" s="61"/>
      <c r="SHB31" s="61"/>
      <c r="SHC31" s="61"/>
      <c r="SHD31" s="61"/>
      <c r="SHE31" s="61"/>
      <c r="SHF31" s="61"/>
      <c r="SHG31" s="61"/>
      <c r="SHH31" s="61"/>
      <c r="SHI31" s="61"/>
      <c r="SHJ31" s="61"/>
      <c r="SHK31" s="61"/>
      <c r="SHL31" s="61"/>
      <c r="SHM31" s="61"/>
      <c r="SHN31" s="61"/>
      <c r="SHO31" s="61"/>
      <c r="SHP31" s="61"/>
      <c r="SHQ31" s="61"/>
      <c r="SHR31" s="61"/>
      <c r="SHS31" s="61"/>
      <c r="SHT31" s="61"/>
      <c r="SHU31" s="61"/>
      <c r="SHV31" s="61"/>
      <c r="SHW31" s="61"/>
      <c r="SHX31" s="61"/>
      <c r="SHY31" s="61"/>
      <c r="SHZ31" s="61"/>
      <c r="SIA31" s="61"/>
      <c r="SIB31" s="61"/>
      <c r="SIC31" s="61"/>
      <c r="SID31" s="61"/>
      <c r="SIE31" s="61"/>
      <c r="SIF31" s="61"/>
      <c r="SIG31" s="61"/>
      <c r="SIH31" s="61"/>
      <c r="SII31" s="61"/>
      <c r="SIJ31" s="61"/>
      <c r="SIK31" s="61"/>
      <c r="SIL31" s="61"/>
      <c r="SIM31" s="61"/>
      <c r="SIN31" s="61"/>
      <c r="SIO31" s="61"/>
      <c r="SIP31" s="61"/>
      <c r="SIQ31" s="61"/>
      <c r="SIR31" s="61"/>
      <c r="SIS31" s="61"/>
      <c r="SIT31" s="61"/>
      <c r="SIU31" s="61"/>
      <c r="SIV31" s="61"/>
      <c r="SIW31" s="61"/>
      <c r="SIX31" s="61"/>
      <c r="SIY31" s="61"/>
      <c r="SIZ31" s="61"/>
      <c r="SJA31" s="61"/>
      <c r="SJB31" s="61"/>
      <c r="SJC31" s="61"/>
      <c r="SJD31" s="61"/>
      <c r="SJE31" s="61"/>
      <c r="SJF31" s="61"/>
      <c r="SJG31" s="61"/>
      <c r="SJH31" s="61"/>
      <c r="SJI31" s="61"/>
      <c r="SJJ31" s="61"/>
      <c r="SJK31" s="61"/>
      <c r="SJL31" s="61"/>
      <c r="SJM31" s="61"/>
      <c r="SJN31" s="61"/>
      <c r="SJO31" s="61"/>
      <c r="SJP31" s="61"/>
      <c r="SJQ31" s="61"/>
      <c r="SJR31" s="61"/>
      <c r="SJS31" s="61"/>
      <c r="SJT31" s="61"/>
      <c r="SJU31" s="61"/>
      <c r="SJV31" s="61"/>
      <c r="SJW31" s="61"/>
      <c r="SJX31" s="61"/>
      <c r="SJY31" s="61"/>
      <c r="SJZ31" s="61"/>
      <c r="SKA31" s="61"/>
      <c r="SKB31" s="61"/>
      <c r="SKC31" s="61"/>
      <c r="SKD31" s="61"/>
      <c r="SKE31" s="61"/>
      <c r="SKF31" s="61"/>
      <c r="SKG31" s="61"/>
      <c r="SKH31" s="61"/>
      <c r="SKI31" s="61"/>
      <c r="SKJ31" s="61"/>
      <c r="SKK31" s="61"/>
      <c r="SKL31" s="61"/>
      <c r="SKM31" s="61"/>
      <c r="SKN31" s="61"/>
      <c r="SKO31" s="61"/>
      <c r="SKP31" s="61"/>
      <c r="SKQ31" s="61"/>
      <c r="SKR31" s="61"/>
      <c r="SKS31" s="61"/>
      <c r="SKT31" s="61"/>
      <c r="SKU31" s="61"/>
      <c r="SKV31" s="61"/>
      <c r="SKW31" s="61"/>
      <c r="SKX31" s="61"/>
      <c r="SKY31" s="61"/>
      <c r="SKZ31" s="61"/>
      <c r="SLA31" s="61"/>
      <c r="SLB31" s="61"/>
      <c r="SLC31" s="61"/>
      <c r="SLD31" s="61"/>
      <c r="SLE31" s="61"/>
      <c r="SLF31" s="61"/>
      <c r="SLG31" s="61"/>
      <c r="SLH31" s="61"/>
      <c r="SLI31" s="61"/>
      <c r="SLJ31" s="61"/>
      <c r="SLK31" s="61"/>
      <c r="SLL31" s="61"/>
      <c r="SLM31" s="61"/>
      <c r="SLN31" s="61"/>
      <c r="SLO31" s="61"/>
      <c r="SLP31" s="61"/>
      <c r="SLQ31" s="61"/>
      <c r="SLR31" s="61"/>
      <c r="SLS31" s="61"/>
      <c r="SLT31" s="61"/>
      <c r="SLU31" s="61"/>
      <c r="SLV31" s="61"/>
      <c r="SLW31" s="61"/>
      <c r="SLX31" s="61"/>
      <c r="SLY31" s="61"/>
      <c r="SLZ31" s="61"/>
      <c r="SMA31" s="61"/>
      <c r="SMB31" s="61"/>
      <c r="SMC31" s="61"/>
      <c r="SMD31" s="61"/>
      <c r="SME31" s="61"/>
      <c r="SMF31" s="61"/>
      <c r="SMG31" s="61"/>
      <c r="SMH31" s="61"/>
      <c r="SMI31" s="61"/>
      <c r="SMJ31" s="61"/>
      <c r="SMK31" s="61"/>
      <c r="SML31" s="61"/>
      <c r="SMM31" s="61"/>
      <c r="SMN31" s="61"/>
      <c r="SMO31" s="61"/>
      <c r="SMP31" s="61"/>
      <c r="SMQ31" s="61"/>
      <c r="SMR31" s="61"/>
      <c r="SMS31" s="61"/>
      <c r="SMT31" s="61"/>
      <c r="SMU31" s="61"/>
      <c r="SMV31" s="61"/>
      <c r="SMW31" s="61"/>
      <c r="SMX31" s="61"/>
      <c r="SMY31" s="61"/>
      <c r="SMZ31" s="61"/>
      <c r="SNA31" s="61"/>
      <c r="SNB31" s="61"/>
      <c r="SNC31" s="61"/>
      <c r="SND31" s="61"/>
      <c r="SNE31" s="61"/>
      <c r="SNF31" s="61"/>
      <c r="SNG31" s="61"/>
      <c r="SNH31" s="61"/>
      <c r="SNI31" s="61"/>
      <c r="SNJ31" s="61"/>
      <c r="SNK31" s="61"/>
      <c r="SNL31" s="61"/>
      <c r="SNM31" s="61"/>
      <c r="SNN31" s="61"/>
      <c r="SNO31" s="61"/>
      <c r="SNP31" s="61"/>
      <c r="SNQ31" s="61"/>
      <c r="SNR31" s="61"/>
      <c r="SNS31" s="61"/>
      <c r="SNT31" s="61"/>
      <c r="SNU31" s="61"/>
      <c r="SNV31" s="61"/>
      <c r="SNW31" s="61"/>
      <c r="SNX31" s="61"/>
      <c r="SNY31" s="61"/>
      <c r="SNZ31" s="61"/>
      <c r="SOA31" s="61"/>
      <c r="SOB31" s="61"/>
      <c r="SOC31" s="61"/>
      <c r="SOD31" s="61"/>
      <c r="SOE31" s="61"/>
      <c r="SOF31" s="61"/>
      <c r="SOG31" s="61"/>
      <c r="SOH31" s="61"/>
      <c r="SOI31" s="61"/>
      <c r="SOJ31" s="61"/>
      <c r="SOK31" s="61"/>
      <c r="SOL31" s="61"/>
      <c r="SOM31" s="61"/>
      <c r="SON31" s="61"/>
      <c r="SOO31" s="61"/>
      <c r="SOP31" s="61"/>
      <c r="SOQ31" s="61"/>
      <c r="SOR31" s="61"/>
      <c r="SOS31" s="61"/>
      <c r="SOT31" s="61"/>
      <c r="SOU31" s="61"/>
      <c r="SOV31" s="61"/>
      <c r="SOW31" s="61"/>
      <c r="SOX31" s="61"/>
      <c r="SOY31" s="61"/>
      <c r="SOZ31" s="61"/>
      <c r="SPA31" s="61"/>
      <c r="SPB31" s="61"/>
      <c r="SPC31" s="61"/>
      <c r="SPD31" s="61"/>
      <c r="SPE31" s="61"/>
      <c r="SPF31" s="61"/>
      <c r="SPG31" s="61"/>
      <c r="SPH31" s="61"/>
      <c r="SPI31" s="61"/>
      <c r="SPJ31" s="61"/>
      <c r="SPK31" s="61"/>
      <c r="SPL31" s="61"/>
      <c r="SPM31" s="61"/>
      <c r="SPN31" s="61"/>
      <c r="SPO31" s="61"/>
      <c r="SPP31" s="61"/>
      <c r="SPQ31" s="61"/>
      <c r="SPR31" s="61"/>
      <c r="SPS31" s="61"/>
      <c r="SPT31" s="61"/>
      <c r="SPU31" s="61"/>
      <c r="SPV31" s="61"/>
      <c r="SPW31" s="61"/>
      <c r="SPX31" s="61"/>
      <c r="SPY31" s="61"/>
      <c r="SPZ31" s="61"/>
      <c r="SQA31" s="61"/>
      <c r="SQB31" s="61"/>
      <c r="SQC31" s="61"/>
      <c r="SQD31" s="61"/>
      <c r="SQE31" s="61"/>
      <c r="SQF31" s="61"/>
      <c r="SQG31" s="61"/>
      <c r="SQH31" s="61"/>
      <c r="SQI31" s="61"/>
      <c r="SQJ31" s="61"/>
      <c r="SQK31" s="61"/>
      <c r="SQL31" s="61"/>
      <c r="SQM31" s="61"/>
      <c r="SQN31" s="61"/>
      <c r="SQO31" s="61"/>
      <c r="SQP31" s="61"/>
      <c r="SQQ31" s="61"/>
      <c r="SQR31" s="61"/>
      <c r="SQS31" s="61"/>
      <c r="SQT31" s="61"/>
      <c r="SQU31" s="61"/>
      <c r="SQV31" s="61"/>
      <c r="SQW31" s="61"/>
      <c r="SQX31" s="61"/>
      <c r="SQY31" s="61"/>
      <c r="SQZ31" s="61"/>
      <c r="SRA31" s="61"/>
      <c r="SRB31" s="61"/>
      <c r="SRC31" s="61"/>
      <c r="SRD31" s="61"/>
      <c r="SRE31" s="61"/>
      <c r="SRF31" s="61"/>
      <c r="SRG31" s="61"/>
      <c r="SRH31" s="61"/>
      <c r="SRI31" s="61"/>
      <c r="SRJ31" s="61"/>
      <c r="SRK31" s="61"/>
      <c r="SRL31" s="61"/>
      <c r="SRM31" s="61"/>
      <c r="SRN31" s="61"/>
      <c r="SRO31" s="61"/>
      <c r="SRP31" s="61"/>
      <c r="SRQ31" s="61"/>
      <c r="SRR31" s="61"/>
      <c r="SRS31" s="61"/>
      <c r="SRT31" s="61"/>
      <c r="SRU31" s="61"/>
      <c r="SRV31" s="61"/>
      <c r="SRW31" s="61"/>
      <c r="SRX31" s="61"/>
      <c r="SRY31" s="61"/>
      <c r="SRZ31" s="61"/>
      <c r="SSA31" s="61"/>
      <c r="SSB31" s="61"/>
      <c r="SSC31" s="61"/>
      <c r="SSD31" s="61"/>
      <c r="SSE31" s="61"/>
      <c r="SSF31" s="61"/>
      <c r="SSG31" s="61"/>
      <c r="SSH31" s="61"/>
      <c r="SSI31" s="61"/>
      <c r="SSJ31" s="61"/>
      <c r="SSK31" s="61"/>
      <c r="SSL31" s="61"/>
      <c r="SSM31" s="61"/>
      <c r="SSN31" s="61"/>
      <c r="SSO31" s="61"/>
      <c r="SSP31" s="61"/>
      <c r="SSQ31" s="61"/>
      <c r="SSR31" s="61"/>
      <c r="SSS31" s="61"/>
      <c r="SST31" s="61"/>
      <c r="SSU31" s="61"/>
      <c r="SSV31" s="61"/>
      <c r="SSW31" s="61"/>
      <c r="SSX31" s="61"/>
      <c r="SSY31" s="61"/>
      <c r="SSZ31" s="61"/>
      <c r="STA31" s="61"/>
      <c r="STB31" s="61"/>
      <c r="STC31" s="61"/>
      <c r="STD31" s="61"/>
      <c r="STE31" s="61"/>
      <c r="STF31" s="61"/>
      <c r="STG31" s="61"/>
      <c r="STH31" s="61"/>
      <c r="STI31" s="61"/>
      <c r="STJ31" s="61"/>
      <c r="STK31" s="61"/>
      <c r="STL31" s="61"/>
      <c r="STM31" s="61"/>
      <c r="STN31" s="61"/>
      <c r="STO31" s="61"/>
      <c r="STP31" s="61"/>
      <c r="STQ31" s="61"/>
      <c r="STR31" s="61"/>
      <c r="STS31" s="61"/>
      <c r="STT31" s="61"/>
      <c r="STU31" s="61"/>
      <c r="STV31" s="61"/>
      <c r="STW31" s="61"/>
      <c r="STX31" s="61"/>
      <c r="STY31" s="61"/>
      <c r="STZ31" s="61"/>
      <c r="SUA31" s="61"/>
      <c r="SUB31" s="61"/>
      <c r="SUC31" s="61"/>
      <c r="SUD31" s="61"/>
      <c r="SUE31" s="61"/>
      <c r="SUF31" s="61"/>
      <c r="SUG31" s="61"/>
      <c r="SUH31" s="61"/>
      <c r="SUI31" s="61"/>
      <c r="SUJ31" s="61"/>
      <c r="SUK31" s="61"/>
      <c r="SUL31" s="61"/>
      <c r="SUM31" s="61"/>
      <c r="SUN31" s="61"/>
      <c r="SUO31" s="61"/>
      <c r="SUP31" s="61"/>
      <c r="SUQ31" s="61"/>
      <c r="SUR31" s="61"/>
      <c r="SUS31" s="61"/>
      <c r="SUT31" s="61"/>
      <c r="SUU31" s="61"/>
      <c r="SUV31" s="61"/>
      <c r="SUW31" s="61"/>
      <c r="SUX31" s="61"/>
      <c r="SUY31" s="61"/>
      <c r="SUZ31" s="61"/>
      <c r="SVA31" s="61"/>
      <c r="SVB31" s="61"/>
      <c r="SVC31" s="61"/>
      <c r="SVD31" s="61"/>
      <c r="SVE31" s="61"/>
      <c r="SVF31" s="61"/>
      <c r="SVG31" s="61"/>
      <c r="SVH31" s="61"/>
      <c r="SVI31" s="61"/>
      <c r="SVJ31" s="61"/>
      <c r="SVK31" s="61"/>
      <c r="SVL31" s="61"/>
      <c r="SVM31" s="61"/>
      <c r="SVN31" s="61"/>
      <c r="SVO31" s="61"/>
      <c r="SVP31" s="61"/>
      <c r="SVQ31" s="61"/>
      <c r="SVR31" s="61"/>
      <c r="SVS31" s="61"/>
      <c r="SVT31" s="61"/>
      <c r="SVU31" s="61"/>
      <c r="SVV31" s="61"/>
      <c r="SVW31" s="61"/>
      <c r="SVX31" s="61"/>
      <c r="SVY31" s="61"/>
      <c r="SVZ31" s="61"/>
      <c r="SWA31" s="61"/>
      <c r="SWB31" s="61"/>
      <c r="SWC31" s="61"/>
      <c r="SWD31" s="61"/>
      <c r="SWE31" s="61"/>
      <c r="SWF31" s="61"/>
      <c r="SWG31" s="61"/>
      <c r="SWH31" s="61"/>
      <c r="SWI31" s="61"/>
      <c r="SWJ31" s="61"/>
      <c r="SWK31" s="61"/>
      <c r="SWL31" s="61"/>
      <c r="SWM31" s="61"/>
      <c r="SWN31" s="61"/>
      <c r="SWO31" s="61"/>
      <c r="SWP31" s="61"/>
      <c r="SWQ31" s="61"/>
      <c r="SWR31" s="61"/>
      <c r="SWS31" s="61"/>
      <c r="SWT31" s="61"/>
      <c r="SWU31" s="61"/>
      <c r="SWV31" s="61"/>
      <c r="SWW31" s="61"/>
      <c r="SWX31" s="61"/>
      <c r="SWY31" s="61"/>
      <c r="SWZ31" s="61"/>
      <c r="SXA31" s="61"/>
      <c r="SXB31" s="61"/>
      <c r="SXC31" s="61"/>
      <c r="SXD31" s="61"/>
      <c r="SXE31" s="61"/>
      <c r="SXF31" s="61"/>
      <c r="SXG31" s="61"/>
      <c r="SXH31" s="61"/>
      <c r="SXI31" s="61"/>
      <c r="SXJ31" s="61"/>
      <c r="SXK31" s="61"/>
      <c r="SXL31" s="61"/>
      <c r="SXM31" s="61"/>
      <c r="SXN31" s="61"/>
      <c r="SXO31" s="61"/>
      <c r="SXP31" s="61"/>
      <c r="SXQ31" s="61"/>
      <c r="SXR31" s="61"/>
      <c r="SXS31" s="61"/>
      <c r="SXT31" s="61"/>
      <c r="SXU31" s="61"/>
      <c r="SXV31" s="61"/>
      <c r="SXW31" s="61"/>
      <c r="SXX31" s="61"/>
      <c r="SXY31" s="61"/>
      <c r="SXZ31" s="61"/>
      <c r="SYA31" s="61"/>
      <c r="SYB31" s="61"/>
      <c r="SYC31" s="61"/>
      <c r="SYD31" s="61"/>
      <c r="SYE31" s="61"/>
      <c r="SYF31" s="61"/>
      <c r="SYG31" s="61"/>
      <c r="SYH31" s="61"/>
      <c r="SYI31" s="61"/>
      <c r="SYJ31" s="61"/>
      <c r="SYK31" s="61"/>
      <c r="SYL31" s="61"/>
      <c r="SYM31" s="61"/>
      <c r="SYN31" s="61"/>
      <c r="SYO31" s="61"/>
      <c r="SYP31" s="61"/>
      <c r="SYQ31" s="61"/>
      <c r="SYR31" s="61"/>
      <c r="SYS31" s="61"/>
      <c r="SYT31" s="61"/>
      <c r="SYU31" s="61"/>
      <c r="SYV31" s="61"/>
      <c r="SYW31" s="61"/>
      <c r="SYX31" s="61"/>
      <c r="SYY31" s="61"/>
      <c r="SYZ31" s="61"/>
      <c r="SZA31" s="61"/>
      <c r="SZB31" s="61"/>
      <c r="SZC31" s="61"/>
      <c r="SZD31" s="61"/>
      <c r="SZE31" s="61"/>
      <c r="SZF31" s="61"/>
      <c r="SZG31" s="61"/>
      <c r="SZH31" s="61"/>
      <c r="SZI31" s="61"/>
      <c r="SZJ31" s="61"/>
      <c r="SZK31" s="61"/>
      <c r="SZL31" s="61"/>
      <c r="SZM31" s="61"/>
      <c r="SZN31" s="61"/>
      <c r="SZO31" s="61"/>
      <c r="SZP31" s="61"/>
      <c r="SZQ31" s="61"/>
      <c r="SZR31" s="61"/>
      <c r="SZS31" s="61"/>
      <c r="SZT31" s="61"/>
      <c r="SZU31" s="61"/>
      <c r="SZV31" s="61"/>
      <c r="SZW31" s="61"/>
      <c r="SZX31" s="61"/>
      <c r="SZY31" s="61"/>
      <c r="SZZ31" s="61"/>
      <c r="TAA31" s="61"/>
      <c r="TAB31" s="61"/>
      <c r="TAC31" s="61"/>
      <c r="TAD31" s="61"/>
      <c r="TAE31" s="61"/>
      <c r="TAF31" s="61"/>
      <c r="TAG31" s="61"/>
      <c r="TAH31" s="61"/>
      <c r="TAI31" s="61"/>
      <c r="TAJ31" s="61"/>
      <c r="TAK31" s="61"/>
      <c r="TAL31" s="61"/>
      <c r="TAM31" s="61"/>
      <c r="TAN31" s="61"/>
      <c r="TAO31" s="61"/>
      <c r="TAP31" s="61"/>
      <c r="TAQ31" s="61"/>
      <c r="TAR31" s="61"/>
      <c r="TAS31" s="61"/>
      <c r="TAT31" s="61"/>
      <c r="TAU31" s="61"/>
      <c r="TAV31" s="61"/>
      <c r="TAW31" s="61"/>
      <c r="TAX31" s="61"/>
      <c r="TAY31" s="61"/>
      <c r="TAZ31" s="61"/>
      <c r="TBA31" s="61"/>
      <c r="TBB31" s="61"/>
      <c r="TBC31" s="61"/>
      <c r="TBD31" s="61"/>
      <c r="TBE31" s="61"/>
      <c r="TBF31" s="61"/>
      <c r="TBG31" s="61"/>
      <c r="TBH31" s="61"/>
      <c r="TBI31" s="61"/>
      <c r="TBJ31" s="61"/>
      <c r="TBK31" s="61"/>
      <c r="TBL31" s="61"/>
      <c r="TBM31" s="61"/>
      <c r="TBN31" s="61"/>
      <c r="TBO31" s="61"/>
      <c r="TBP31" s="61"/>
      <c r="TBQ31" s="61"/>
      <c r="TBR31" s="61"/>
      <c r="TBS31" s="61"/>
      <c r="TBT31" s="61"/>
      <c r="TBU31" s="61"/>
      <c r="TBV31" s="61"/>
      <c r="TBW31" s="61"/>
      <c r="TBX31" s="61"/>
      <c r="TBY31" s="61"/>
      <c r="TBZ31" s="61"/>
      <c r="TCA31" s="61"/>
      <c r="TCB31" s="61"/>
      <c r="TCC31" s="61"/>
      <c r="TCD31" s="61"/>
      <c r="TCE31" s="61"/>
      <c r="TCF31" s="61"/>
      <c r="TCG31" s="61"/>
      <c r="TCH31" s="61"/>
      <c r="TCI31" s="61"/>
      <c r="TCJ31" s="61"/>
      <c r="TCK31" s="61"/>
      <c r="TCL31" s="61"/>
      <c r="TCM31" s="61"/>
      <c r="TCN31" s="61"/>
      <c r="TCO31" s="61"/>
      <c r="TCP31" s="61"/>
      <c r="TCQ31" s="61"/>
      <c r="TCR31" s="61"/>
      <c r="TCS31" s="61"/>
      <c r="TCT31" s="61"/>
      <c r="TCU31" s="61"/>
      <c r="TCV31" s="61"/>
      <c r="TCW31" s="61"/>
      <c r="TCX31" s="61"/>
      <c r="TCY31" s="61"/>
      <c r="TCZ31" s="61"/>
      <c r="TDA31" s="61"/>
      <c r="TDB31" s="61"/>
      <c r="TDC31" s="61"/>
      <c r="TDD31" s="61"/>
      <c r="TDE31" s="61"/>
      <c r="TDF31" s="61"/>
      <c r="TDG31" s="61"/>
      <c r="TDH31" s="61"/>
      <c r="TDI31" s="61"/>
      <c r="TDJ31" s="61"/>
      <c r="TDK31" s="61"/>
      <c r="TDL31" s="61"/>
      <c r="TDM31" s="61"/>
      <c r="TDN31" s="61"/>
      <c r="TDO31" s="61"/>
      <c r="TDP31" s="61"/>
      <c r="TDQ31" s="61"/>
      <c r="TDR31" s="61"/>
      <c r="TDS31" s="61"/>
      <c r="TDT31" s="61"/>
      <c r="TDU31" s="61"/>
      <c r="TDV31" s="61"/>
      <c r="TDW31" s="61"/>
      <c r="TDX31" s="61"/>
      <c r="TDY31" s="61"/>
      <c r="TDZ31" s="61"/>
      <c r="TEA31" s="61"/>
      <c r="TEB31" s="61"/>
      <c r="TEC31" s="61"/>
      <c r="TED31" s="61"/>
      <c r="TEE31" s="61"/>
      <c r="TEF31" s="61"/>
      <c r="TEG31" s="61"/>
      <c r="TEH31" s="61"/>
      <c r="TEI31" s="61"/>
      <c r="TEJ31" s="61"/>
      <c r="TEK31" s="61"/>
      <c r="TEL31" s="61"/>
      <c r="TEM31" s="61"/>
      <c r="TEN31" s="61"/>
      <c r="TEO31" s="61"/>
      <c r="TEP31" s="61"/>
      <c r="TEQ31" s="61"/>
      <c r="TER31" s="61"/>
      <c r="TES31" s="61"/>
      <c r="TET31" s="61"/>
      <c r="TEU31" s="61"/>
      <c r="TEV31" s="61"/>
      <c r="TEW31" s="61"/>
      <c r="TEX31" s="61"/>
      <c r="TEY31" s="61"/>
      <c r="TEZ31" s="61"/>
      <c r="TFA31" s="61"/>
      <c r="TFB31" s="61"/>
      <c r="TFC31" s="61"/>
      <c r="TFD31" s="61"/>
      <c r="TFE31" s="61"/>
      <c r="TFF31" s="61"/>
      <c r="TFG31" s="61"/>
      <c r="TFH31" s="61"/>
      <c r="TFI31" s="61"/>
      <c r="TFJ31" s="61"/>
      <c r="TFK31" s="61"/>
      <c r="TFL31" s="61"/>
      <c r="TFM31" s="61"/>
      <c r="TFN31" s="61"/>
      <c r="TFO31" s="61"/>
      <c r="TFP31" s="61"/>
      <c r="TFQ31" s="61"/>
      <c r="TFR31" s="61"/>
      <c r="TFS31" s="61"/>
      <c r="TFT31" s="61"/>
      <c r="TFU31" s="61"/>
      <c r="TFV31" s="61"/>
      <c r="TFW31" s="61"/>
      <c r="TFX31" s="61"/>
      <c r="TFY31" s="61"/>
      <c r="TFZ31" s="61"/>
      <c r="TGA31" s="61"/>
      <c r="TGB31" s="61"/>
      <c r="TGC31" s="61"/>
      <c r="TGD31" s="61"/>
      <c r="TGE31" s="61"/>
      <c r="TGF31" s="61"/>
      <c r="TGG31" s="61"/>
      <c r="TGH31" s="61"/>
      <c r="TGI31" s="61"/>
      <c r="TGJ31" s="61"/>
      <c r="TGK31" s="61"/>
      <c r="TGL31" s="61"/>
      <c r="TGM31" s="61"/>
      <c r="TGN31" s="61"/>
      <c r="TGO31" s="61"/>
      <c r="TGP31" s="61"/>
      <c r="TGQ31" s="61"/>
      <c r="TGR31" s="61"/>
      <c r="TGS31" s="61"/>
      <c r="TGT31" s="61"/>
      <c r="TGU31" s="61"/>
      <c r="TGV31" s="61"/>
      <c r="TGW31" s="61"/>
      <c r="TGX31" s="61"/>
      <c r="TGY31" s="61"/>
      <c r="TGZ31" s="61"/>
      <c r="THA31" s="61"/>
      <c r="THB31" s="61"/>
      <c r="THC31" s="61"/>
      <c r="THD31" s="61"/>
      <c r="THE31" s="61"/>
      <c r="THF31" s="61"/>
      <c r="THG31" s="61"/>
      <c r="THH31" s="61"/>
      <c r="THI31" s="61"/>
      <c r="THJ31" s="61"/>
      <c r="THK31" s="61"/>
      <c r="THL31" s="61"/>
      <c r="THM31" s="61"/>
      <c r="THN31" s="61"/>
      <c r="THO31" s="61"/>
      <c r="THP31" s="61"/>
      <c r="THQ31" s="61"/>
      <c r="THR31" s="61"/>
      <c r="THS31" s="61"/>
      <c r="THT31" s="61"/>
      <c r="THU31" s="61"/>
      <c r="THV31" s="61"/>
      <c r="THW31" s="61"/>
      <c r="THX31" s="61"/>
      <c r="THY31" s="61"/>
      <c r="THZ31" s="61"/>
      <c r="TIA31" s="61"/>
      <c r="TIB31" s="61"/>
      <c r="TIC31" s="61"/>
      <c r="TID31" s="61"/>
      <c r="TIE31" s="61"/>
      <c r="TIF31" s="61"/>
      <c r="TIG31" s="61"/>
      <c r="TIH31" s="61"/>
      <c r="TII31" s="61"/>
      <c r="TIJ31" s="61"/>
      <c r="TIK31" s="61"/>
      <c r="TIL31" s="61"/>
      <c r="TIM31" s="61"/>
      <c r="TIN31" s="61"/>
      <c r="TIO31" s="61"/>
      <c r="TIP31" s="61"/>
      <c r="TIQ31" s="61"/>
      <c r="TIR31" s="61"/>
      <c r="TIS31" s="61"/>
      <c r="TIT31" s="61"/>
      <c r="TIU31" s="61"/>
      <c r="TIV31" s="61"/>
      <c r="TIW31" s="61"/>
      <c r="TIX31" s="61"/>
      <c r="TIY31" s="61"/>
      <c r="TIZ31" s="61"/>
      <c r="TJA31" s="61"/>
      <c r="TJB31" s="61"/>
      <c r="TJC31" s="61"/>
      <c r="TJD31" s="61"/>
      <c r="TJE31" s="61"/>
      <c r="TJF31" s="61"/>
      <c r="TJG31" s="61"/>
      <c r="TJH31" s="61"/>
      <c r="TJI31" s="61"/>
      <c r="TJJ31" s="61"/>
      <c r="TJK31" s="61"/>
      <c r="TJL31" s="61"/>
      <c r="TJM31" s="61"/>
      <c r="TJN31" s="61"/>
      <c r="TJO31" s="61"/>
      <c r="TJP31" s="61"/>
      <c r="TJQ31" s="61"/>
      <c r="TJR31" s="61"/>
      <c r="TJS31" s="61"/>
      <c r="TJT31" s="61"/>
      <c r="TJU31" s="61"/>
      <c r="TJV31" s="61"/>
      <c r="TJW31" s="61"/>
      <c r="TJX31" s="61"/>
      <c r="TJY31" s="61"/>
      <c r="TJZ31" s="61"/>
      <c r="TKA31" s="61"/>
      <c r="TKB31" s="61"/>
      <c r="TKC31" s="61"/>
      <c r="TKD31" s="61"/>
      <c r="TKE31" s="61"/>
      <c r="TKF31" s="61"/>
      <c r="TKG31" s="61"/>
      <c r="TKH31" s="61"/>
      <c r="TKI31" s="61"/>
      <c r="TKJ31" s="61"/>
      <c r="TKK31" s="61"/>
      <c r="TKL31" s="61"/>
      <c r="TKM31" s="61"/>
      <c r="TKN31" s="61"/>
      <c r="TKO31" s="61"/>
      <c r="TKP31" s="61"/>
      <c r="TKQ31" s="61"/>
      <c r="TKR31" s="61"/>
      <c r="TKS31" s="61"/>
      <c r="TKT31" s="61"/>
      <c r="TKU31" s="61"/>
      <c r="TKV31" s="61"/>
      <c r="TKW31" s="61"/>
      <c r="TKX31" s="61"/>
      <c r="TKY31" s="61"/>
      <c r="TKZ31" s="61"/>
      <c r="TLA31" s="61"/>
      <c r="TLB31" s="61"/>
      <c r="TLC31" s="61"/>
      <c r="TLD31" s="61"/>
      <c r="TLE31" s="61"/>
      <c r="TLF31" s="61"/>
      <c r="TLG31" s="61"/>
      <c r="TLH31" s="61"/>
      <c r="TLI31" s="61"/>
      <c r="TLJ31" s="61"/>
      <c r="TLK31" s="61"/>
      <c r="TLL31" s="61"/>
      <c r="TLM31" s="61"/>
      <c r="TLN31" s="61"/>
      <c r="TLO31" s="61"/>
      <c r="TLP31" s="61"/>
      <c r="TLQ31" s="61"/>
      <c r="TLR31" s="61"/>
      <c r="TLS31" s="61"/>
      <c r="TLT31" s="61"/>
      <c r="TLU31" s="61"/>
      <c r="TLV31" s="61"/>
      <c r="TLW31" s="61"/>
      <c r="TLX31" s="61"/>
      <c r="TLY31" s="61"/>
      <c r="TLZ31" s="61"/>
      <c r="TMA31" s="61"/>
      <c r="TMB31" s="61"/>
      <c r="TMC31" s="61"/>
      <c r="TMD31" s="61"/>
      <c r="TME31" s="61"/>
      <c r="TMF31" s="61"/>
      <c r="TMG31" s="61"/>
      <c r="TMH31" s="61"/>
      <c r="TMI31" s="61"/>
      <c r="TMJ31" s="61"/>
      <c r="TMK31" s="61"/>
      <c r="TML31" s="61"/>
      <c r="TMM31" s="61"/>
      <c r="TMN31" s="61"/>
      <c r="TMO31" s="61"/>
      <c r="TMP31" s="61"/>
      <c r="TMQ31" s="61"/>
      <c r="TMR31" s="61"/>
      <c r="TMS31" s="61"/>
      <c r="TMT31" s="61"/>
      <c r="TMU31" s="61"/>
      <c r="TMV31" s="61"/>
      <c r="TMW31" s="61"/>
      <c r="TMX31" s="61"/>
      <c r="TMY31" s="61"/>
      <c r="TMZ31" s="61"/>
      <c r="TNA31" s="61"/>
      <c r="TNB31" s="61"/>
      <c r="TNC31" s="61"/>
      <c r="TND31" s="61"/>
      <c r="TNE31" s="61"/>
      <c r="TNF31" s="61"/>
      <c r="TNG31" s="61"/>
      <c r="TNH31" s="61"/>
      <c r="TNI31" s="61"/>
      <c r="TNJ31" s="61"/>
      <c r="TNK31" s="61"/>
      <c r="TNL31" s="61"/>
      <c r="TNM31" s="61"/>
      <c r="TNN31" s="61"/>
      <c r="TNO31" s="61"/>
      <c r="TNP31" s="61"/>
      <c r="TNQ31" s="61"/>
      <c r="TNR31" s="61"/>
      <c r="TNS31" s="61"/>
      <c r="TNT31" s="61"/>
      <c r="TNU31" s="61"/>
      <c r="TNV31" s="61"/>
      <c r="TNW31" s="61"/>
      <c r="TNX31" s="61"/>
      <c r="TNY31" s="61"/>
      <c r="TNZ31" s="61"/>
      <c r="TOA31" s="61"/>
      <c r="TOB31" s="61"/>
      <c r="TOC31" s="61"/>
      <c r="TOD31" s="61"/>
      <c r="TOE31" s="61"/>
      <c r="TOF31" s="61"/>
      <c r="TOG31" s="61"/>
      <c r="TOH31" s="61"/>
      <c r="TOI31" s="61"/>
      <c r="TOJ31" s="61"/>
      <c r="TOK31" s="61"/>
      <c r="TOL31" s="61"/>
      <c r="TOM31" s="61"/>
      <c r="TON31" s="61"/>
      <c r="TOO31" s="61"/>
      <c r="TOP31" s="61"/>
      <c r="TOQ31" s="61"/>
      <c r="TOR31" s="61"/>
      <c r="TOS31" s="61"/>
      <c r="TOT31" s="61"/>
      <c r="TOU31" s="61"/>
      <c r="TOV31" s="61"/>
      <c r="TOW31" s="61"/>
      <c r="TOX31" s="61"/>
      <c r="TOY31" s="61"/>
      <c r="TOZ31" s="61"/>
      <c r="TPA31" s="61"/>
      <c r="TPB31" s="61"/>
      <c r="TPC31" s="61"/>
      <c r="TPD31" s="61"/>
      <c r="TPE31" s="61"/>
      <c r="TPF31" s="61"/>
      <c r="TPG31" s="61"/>
      <c r="TPH31" s="61"/>
      <c r="TPI31" s="61"/>
      <c r="TPJ31" s="61"/>
      <c r="TPK31" s="61"/>
      <c r="TPL31" s="61"/>
      <c r="TPM31" s="61"/>
      <c r="TPN31" s="61"/>
      <c r="TPO31" s="61"/>
      <c r="TPP31" s="61"/>
      <c r="TPQ31" s="61"/>
      <c r="TPR31" s="61"/>
      <c r="TPS31" s="61"/>
      <c r="TPT31" s="61"/>
      <c r="TPU31" s="61"/>
      <c r="TPV31" s="61"/>
      <c r="TPW31" s="61"/>
      <c r="TPX31" s="61"/>
      <c r="TPY31" s="61"/>
      <c r="TPZ31" s="61"/>
      <c r="TQA31" s="61"/>
      <c r="TQB31" s="61"/>
      <c r="TQC31" s="61"/>
      <c r="TQD31" s="61"/>
      <c r="TQE31" s="61"/>
      <c r="TQF31" s="61"/>
      <c r="TQG31" s="61"/>
      <c r="TQH31" s="61"/>
      <c r="TQI31" s="61"/>
      <c r="TQJ31" s="61"/>
      <c r="TQK31" s="61"/>
      <c r="TQL31" s="61"/>
      <c r="TQM31" s="61"/>
      <c r="TQN31" s="61"/>
      <c r="TQO31" s="61"/>
      <c r="TQP31" s="61"/>
      <c r="TQQ31" s="61"/>
      <c r="TQR31" s="61"/>
      <c r="TQS31" s="61"/>
      <c r="TQT31" s="61"/>
      <c r="TQU31" s="61"/>
      <c r="TQV31" s="61"/>
      <c r="TQW31" s="61"/>
      <c r="TQX31" s="61"/>
      <c r="TQY31" s="61"/>
      <c r="TQZ31" s="61"/>
      <c r="TRA31" s="61"/>
      <c r="TRB31" s="61"/>
      <c r="TRC31" s="61"/>
      <c r="TRD31" s="61"/>
      <c r="TRE31" s="61"/>
      <c r="TRF31" s="61"/>
      <c r="TRG31" s="61"/>
      <c r="TRH31" s="61"/>
      <c r="TRI31" s="61"/>
      <c r="TRJ31" s="61"/>
      <c r="TRK31" s="61"/>
      <c r="TRL31" s="61"/>
      <c r="TRM31" s="61"/>
      <c r="TRN31" s="61"/>
      <c r="TRO31" s="61"/>
      <c r="TRP31" s="61"/>
      <c r="TRQ31" s="61"/>
      <c r="TRR31" s="61"/>
      <c r="TRS31" s="61"/>
      <c r="TRT31" s="61"/>
      <c r="TRU31" s="61"/>
      <c r="TRV31" s="61"/>
      <c r="TRW31" s="61"/>
      <c r="TRX31" s="61"/>
      <c r="TRY31" s="61"/>
      <c r="TRZ31" s="61"/>
      <c r="TSA31" s="61"/>
      <c r="TSB31" s="61"/>
      <c r="TSC31" s="61"/>
      <c r="TSD31" s="61"/>
      <c r="TSE31" s="61"/>
      <c r="TSF31" s="61"/>
      <c r="TSG31" s="61"/>
      <c r="TSH31" s="61"/>
      <c r="TSI31" s="61"/>
      <c r="TSJ31" s="61"/>
      <c r="TSK31" s="61"/>
      <c r="TSL31" s="61"/>
      <c r="TSM31" s="61"/>
      <c r="TSN31" s="61"/>
      <c r="TSO31" s="61"/>
      <c r="TSP31" s="61"/>
      <c r="TSQ31" s="61"/>
      <c r="TSR31" s="61"/>
      <c r="TSS31" s="61"/>
      <c r="TST31" s="61"/>
      <c r="TSU31" s="61"/>
      <c r="TSV31" s="61"/>
      <c r="TSW31" s="61"/>
      <c r="TSX31" s="61"/>
      <c r="TSY31" s="61"/>
      <c r="TSZ31" s="61"/>
      <c r="TTA31" s="61"/>
      <c r="TTB31" s="61"/>
      <c r="TTC31" s="61"/>
      <c r="TTD31" s="61"/>
      <c r="TTE31" s="61"/>
      <c r="TTF31" s="61"/>
      <c r="TTG31" s="61"/>
      <c r="TTH31" s="61"/>
      <c r="TTI31" s="61"/>
      <c r="TTJ31" s="61"/>
      <c r="TTK31" s="61"/>
      <c r="TTL31" s="61"/>
      <c r="TTM31" s="61"/>
      <c r="TTN31" s="61"/>
      <c r="TTO31" s="61"/>
      <c r="TTP31" s="61"/>
      <c r="TTQ31" s="61"/>
      <c r="TTR31" s="61"/>
      <c r="TTS31" s="61"/>
      <c r="TTT31" s="61"/>
      <c r="TTU31" s="61"/>
      <c r="TTV31" s="61"/>
      <c r="TTW31" s="61"/>
      <c r="TTX31" s="61"/>
      <c r="TTY31" s="61"/>
      <c r="TTZ31" s="61"/>
      <c r="TUA31" s="61"/>
      <c r="TUB31" s="61"/>
      <c r="TUC31" s="61"/>
      <c r="TUD31" s="61"/>
      <c r="TUE31" s="61"/>
      <c r="TUF31" s="61"/>
      <c r="TUG31" s="61"/>
      <c r="TUH31" s="61"/>
      <c r="TUI31" s="61"/>
      <c r="TUJ31" s="61"/>
      <c r="TUK31" s="61"/>
      <c r="TUL31" s="61"/>
      <c r="TUM31" s="61"/>
      <c r="TUN31" s="61"/>
      <c r="TUO31" s="61"/>
      <c r="TUP31" s="61"/>
      <c r="TUQ31" s="61"/>
      <c r="TUR31" s="61"/>
      <c r="TUS31" s="61"/>
      <c r="TUT31" s="61"/>
      <c r="TUU31" s="61"/>
      <c r="TUV31" s="61"/>
      <c r="TUW31" s="61"/>
      <c r="TUX31" s="61"/>
      <c r="TUY31" s="61"/>
      <c r="TUZ31" s="61"/>
      <c r="TVA31" s="61"/>
      <c r="TVB31" s="61"/>
      <c r="TVC31" s="61"/>
      <c r="TVD31" s="61"/>
      <c r="TVE31" s="61"/>
      <c r="TVF31" s="61"/>
      <c r="TVG31" s="61"/>
      <c r="TVH31" s="61"/>
      <c r="TVI31" s="61"/>
      <c r="TVJ31" s="61"/>
      <c r="TVK31" s="61"/>
      <c r="TVL31" s="61"/>
      <c r="TVM31" s="61"/>
      <c r="TVN31" s="61"/>
      <c r="TVO31" s="61"/>
      <c r="TVP31" s="61"/>
      <c r="TVQ31" s="61"/>
      <c r="TVR31" s="61"/>
      <c r="TVS31" s="61"/>
      <c r="TVT31" s="61"/>
      <c r="TVU31" s="61"/>
      <c r="TVV31" s="61"/>
      <c r="TVW31" s="61"/>
      <c r="TVX31" s="61"/>
      <c r="TVY31" s="61"/>
      <c r="TVZ31" s="61"/>
      <c r="TWA31" s="61"/>
      <c r="TWB31" s="61"/>
      <c r="TWC31" s="61"/>
      <c r="TWD31" s="61"/>
      <c r="TWE31" s="61"/>
      <c r="TWF31" s="61"/>
      <c r="TWG31" s="61"/>
      <c r="TWH31" s="61"/>
      <c r="TWI31" s="61"/>
      <c r="TWJ31" s="61"/>
      <c r="TWK31" s="61"/>
      <c r="TWL31" s="61"/>
      <c r="TWM31" s="61"/>
      <c r="TWN31" s="61"/>
      <c r="TWO31" s="61"/>
      <c r="TWP31" s="61"/>
      <c r="TWQ31" s="61"/>
      <c r="TWR31" s="61"/>
      <c r="TWS31" s="61"/>
      <c r="TWT31" s="61"/>
      <c r="TWU31" s="61"/>
      <c r="TWV31" s="61"/>
      <c r="TWW31" s="61"/>
      <c r="TWX31" s="61"/>
      <c r="TWY31" s="61"/>
      <c r="TWZ31" s="61"/>
      <c r="TXA31" s="61"/>
      <c r="TXB31" s="61"/>
      <c r="TXC31" s="61"/>
      <c r="TXD31" s="61"/>
      <c r="TXE31" s="61"/>
      <c r="TXF31" s="61"/>
      <c r="TXG31" s="61"/>
      <c r="TXH31" s="61"/>
      <c r="TXI31" s="61"/>
      <c r="TXJ31" s="61"/>
      <c r="TXK31" s="61"/>
      <c r="TXL31" s="61"/>
      <c r="TXM31" s="61"/>
      <c r="TXN31" s="61"/>
      <c r="TXO31" s="61"/>
      <c r="TXP31" s="61"/>
      <c r="TXQ31" s="61"/>
      <c r="TXR31" s="61"/>
      <c r="TXS31" s="61"/>
      <c r="TXT31" s="61"/>
      <c r="TXU31" s="61"/>
      <c r="TXV31" s="61"/>
      <c r="TXW31" s="61"/>
      <c r="TXX31" s="61"/>
      <c r="TXY31" s="61"/>
      <c r="TXZ31" s="61"/>
      <c r="TYA31" s="61"/>
      <c r="TYB31" s="61"/>
      <c r="TYC31" s="61"/>
      <c r="TYD31" s="61"/>
      <c r="TYE31" s="61"/>
      <c r="TYF31" s="61"/>
      <c r="TYG31" s="61"/>
      <c r="TYH31" s="61"/>
      <c r="TYI31" s="61"/>
      <c r="TYJ31" s="61"/>
      <c r="TYK31" s="61"/>
      <c r="TYL31" s="61"/>
      <c r="TYM31" s="61"/>
      <c r="TYN31" s="61"/>
      <c r="TYO31" s="61"/>
      <c r="TYP31" s="61"/>
      <c r="TYQ31" s="61"/>
      <c r="TYR31" s="61"/>
      <c r="TYS31" s="61"/>
      <c r="TYT31" s="61"/>
      <c r="TYU31" s="61"/>
      <c r="TYV31" s="61"/>
      <c r="TYW31" s="61"/>
      <c r="TYX31" s="61"/>
      <c r="TYY31" s="61"/>
      <c r="TYZ31" s="61"/>
      <c r="TZA31" s="61"/>
      <c r="TZB31" s="61"/>
      <c r="TZC31" s="61"/>
      <c r="TZD31" s="61"/>
      <c r="TZE31" s="61"/>
      <c r="TZF31" s="61"/>
      <c r="TZG31" s="61"/>
      <c r="TZH31" s="61"/>
      <c r="TZI31" s="61"/>
      <c r="TZJ31" s="61"/>
      <c r="TZK31" s="61"/>
      <c r="TZL31" s="61"/>
      <c r="TZM31" s="61"/>
      <c r="TZN31" s="61"/>
      <c r="TZO31" s="61"/>
      <c r="TZP31" s="61"/>
      <c r="TZQ31" s="61"/>
      <c r="TZR31" s="61"/>
      <c r="TZS31" s="61"/>
      <c r="TZT31" s="61"/>
      <c r="TZU31" s="61"/>
      <c r="TZV31" s="61"/>
      <c r="TZW31" s="61"/>
      <c r="TZX31" s="61"/>
      <c r="TZY31" s="61"/>
      <c r="TZZ31" s="61"/>
      <c r="UAA31" s="61"/>
      <c r="UAB31" s="61"/>
      <c r="UAC31" s="61"/>
      <c r="UAD31" s="61"/>
      <c r="UAE31" s="61"/>
      <c r="UAF31" s="61"/>
      <c r="UAG31" s="61"/>
      <c r="UAH31" s="61"/>
      <c r="UAI31" s="61"/>
      <c r="UAJ31" s="61"/>
      <c r="UAK31" s="61"/>
      <c r="UAL31" s="61"/>
      <c r="UAM31" s="61"/>
      <c r="UAN31" s="61"/>
      <c r="UAO31" s="61"/>
      <c r="UAP31" s="61"/>
      <c r="UAQ31" s="61"/>
      <c r="UAR31" s="61"/>
      <c r="UAS31" s="61"/>
      <c r="UAT31" s="61"/>
      <c r="UAU31" s="61"/>
      <c r="UAV31" s="61"/>
      <c r="UAW31" s="61"/>
      <c r="UAX31" s="61"/>
      <c r="UAY31" s="61"/>
      <c r="UAZ31" s="61"/>
      <c r="UBA31" s="61"/>
      <c r="UBB31" s="61"/>
      <c r="UBC31" s="61"/>
      <c r="UBD31" s="61"/>
      <c r="UBE31" s="61"/>
      <c r="UBF31" s="61"/>
      <c r="UBG31" s="61"/>
      <c r="UBH31" s="61"/>
      <c r="UBI31" s="61"/>
      <c r="UBJ31" s="61"/>
      <c r="UBK31" s="61"/>
      <c r="UBL31" s="61"/>
      <c r="UBM31" s="61"/>
      <c r="UBN31" s="61"/>
      <c r="UBO31" s="61"/>
      <c r="UBP31" s="61"/>
      <c r="UBQ31" s="61"/>
      <c r="UBR31" s="61"/>
      <c r="UBS31" s="61"/>
      <c r="UBT31" s="61"/>
      <c r="UBU31" s="61"/>
      <c r="UBV31" s="61"/>
      <c r="UBW31" s="61"/>
      <c r="UBX31" s="61"/>
      <c r="UBY31" s="61"/>
      <c r="UBZ31" s="61"/>
      <c r="UCA31" s="61"/>
      <c r="UCB31" s="61"/>
      <c r="UCC31" s="61"/>
      <c r="UCD31" s="61"/>
      <c r="UCE31" s="61"/>
      <c r="UCF31" s="61"/>
      <c r="UCG31" s="61"/>
      <c r="UCH31" s="61"/>
      <c r="UCI31" s="61"/>
      <c r="UCJ31" s="61"/>
      <c r="UCK31" s="61"/>
      <c r="UCL31" s="61"/>
      <c r="UCM31" s="61"/>
      <c r="UCN31" s="61"/>
      <c r="UCO31" s="61"/>
      <c r="UCP31" s="61"/>
      <c r="UCQ31" s="61"/>
      <c r="UCR31" s="61"/>
      <c r="UCS31" s="61"/>
      <c r="UCT31" s="61"/>
      <c r="UCU31" s="61"/>
      <c r="UCV31" s="61"/>
      <c r="UCW31" s="61"/>
      <c r="UCX31" s="61"/>
      <c r="UCY31" s="61"/>
      <c r="UCZ31" s="61"/>
      <c r="UDA31" s="61"/>
      <c r="UDB31" s="61"/>
      <c r="UDC31" s="61"/>
      <c r="UDD31" s="61"/>
      <c r="UDE31" s="61"/>
      <c r="UDF31" s="61"/>
      <c r="UDG31" s="61"/>
      <c r="UDH31" s="61"/>
      <c r="UDI31" s="61"/>
      <c r="UDJ31" s="61"/>
      <c r="UDK31" s="61"/>
      <c r="UDL31" s="61"/>
      <c r="UDM31" s="61"/>
      <c r="UDN31" s="61"/>
      <c r="UDO31" s="61"/>
      <c r="UDP31" s="61"/>
      <c r="UDQ31" s="61"/>
      <c r="UDR31" s="61"/>
      <c r="UDS31" s="61"/>
      <c r="UDT31" s="61"/>
      <c r="UDU31" s="61"/>
      <c r="UDV31" s="61"/>
      <c r="UDW31" s="61"/>
      <c r="UDX31" s="61"/>
      <c r="UDY31" s="61"/>
      <c r="UDZ31" s="61"/>
      <c r="UEA31" s="61"/>
      <c r="UEB31" s="61"/>
      <c r="UEC31" s="61"/>
      <c r="UED31" s="61"/>
      <c r="UEE31" s="61"/>
      <c r="UEF31" s="61"/>
      <c r="UEG31" s="61"/>
      <c r="UEH31" s="61"/>
      <c r="UEI31" s="61"/>
      <c r="UEJ31" s="61"/>
      <c r="UEK31" s="61"/>
      <c r="UEL31" s="61"/>
      <c r="UEM31" s="61"/>
      <c r="UEN31" s="61"/>
      <c r="UEO31" s="61"/>
      <c r="UEP31" s="61"/>
      <c r="UEQ31" s="61"/>
      <c r="UER31" s="61"/>
      <c r="UES31" s="61"/>
      <c r="UET31" s="61"/>
      <c r="UEU31" s="61"/>
      <c r="UEV31" s="61"/>
      <c r="UEW31" s="61"/>
      <c r="UEX31" s="61"/>
      <c r="UEY31" s="61"/>
      <c r="UEZ31" s="61"/>
      <c r="UFA31" s="61"/>
      <c r="UFB31" s="61"/>
      <c r="UFC31" s="61"/>
      <c r="UFD31" s="61"/>
      <c r="UFE31" s="61"/>
      <c r="UFF31" s="61"/>
      <c r="UFG31" s="61"/>
      <c r="UFH31" s="61"/>
      <c r="UFI31" s="61"/>
      <c r="UFJ31" s="61"/>
      <c r="UFK31" s="61"/>
      <c r="UFL31" s="61"/>
      <c r="UFM31" s="61"/>
      <c r="UFN31" s="61"/>
      <c r="UFO31" s="61"/>
      <c r="UFP31" s="61"/>
      <c r="UFQ31" s="61"/>
      <c r="UFR31" s="61"/>
      <c r="UFS31" s="61"/>
      <c r="UFT31" s="61"/>
      <c r="UFU31" s="61"/>
      <c r="UFV31" s="61"/>
      <c r="UFW31" s="61"/>
      <c r="UFX31" s="61"/>
      <c r="UFY31" s="61"/>
      <c r="UFZ31" s="61"/>
      <c r="UGA31" s="61"/>
      <c r="UGB31" s="61"/>
      <c r="UGC31" s="61"/>
      <c r="UGD31" s="61"/>
      <c r="UGE31" s="61"/>
      <c r="UGF31" s="61"/>
      <c r="UGG31" s="61"/>
      <c r="UGH31" s="61"/>
      <c r="UGI31" s="61"/>
      <c r="UGJ31" s="61"/>
      <c r="UGK31" s="61"/>
      <c r="UGL31" s="61"/>
      <c r="UGM31" s="61"/>
      <c r="UGN31" s="61"/>
      <c r="UGO31" s="61"/>
      <c r="UGP31" s="61"/>
      <c r="UGQ31" s="61"/>
      <c r="UGR31" s="61"/>
      <c r="UGS31" s="61"/>
      <c r="UGT31" s="61"/>
      <c r="UGU31" s="61"/>
      <c r="UGV31" s="61"/>
      <c r="UGW31" s="61"/>
      <c r="UGX31" s="61"/>
      <c r="UGY31" s="61"/>
      <c r="UGZ31" s="61"/>
      <c r="UHA31" s="61"/>
      <c r="UHB31" s="61"/>
      <c r="UHC31" s="61"/>
      <c r="UHD31" s="61"/>
      <c r="UHE31" s="61"/>
      <c r="UHF31" s="61"/>
      <c r="UHG31" s="61"/>
      <c r="UHH31" s="61"/>
      <c r="UHI31" s="61"/>
      <c r="UHJ31" s="61"/>
      <c r="UHK31" s="61"/>
      <c r="UHL31" s="61"/>
      <c r="UHM31" s="61"/>
      <c r="UHN31" s="61"/>
      <c r="UHO31" s="61"/>
      <c r="UHP31" s="61"/>
      <c r="UHQ31" s="61"/>
      <c r="UHR31" s="61"/>
      <c r="UHS31" s="61"/>
      <c r="UHT31" s="61"/>
      <c r="UHU31" s="61"/>
      <c r="UHV31" s="61"/>
      <c r="UHW31" s="61"/>
      <c r="UHX31" s="61"/>
      <c r="UHY31" s="61"/>
      <c r="UHZ31" s="61"/>
      <c r="UIA31" s="61"/>
      <c r="UIB31" s="61"/>
      <c r="UIC31" s="61"/>
      <c r="UID31" s="61"/>
      <c r="UIE31" s="61"/>
      <c r="UIF31" s="61"/>
      <c r="UIG31" s="61"/>
      <c r="UIH31" s="61"/>
      <c r="UII31" s="61"/>
      <c r="UIJ31" s="61"/>
      <c r="UIK31" s="61"/>
      <c r="UIL31" s="61"/>
      <c r="UIM31" s="61"/>
      <c r="UIN31" s="61"/>
      <c r="UIO31" s="61"/>
      <c r="UIP31" s="61"/>
      <c r="UIQ31" s="61"/>
      <c r="UIR31" s="61"/>
      <c r="UIS31" s="61"/>
      <c r="UIT31" s="61"/>
      <c r="UIU31" s="61"/>
      <c r="UIV31" s="61"/>
      <c r="UIW31" s="61"/>
      <c r="UIX31" s="61"/>
      <c r="UIY31" s="61"/>
      <c r="UIZ31" s="61"/>
      <c r="UJA31" s="61"/>
      <c r="UJB31" s="61"/>
      <c r="UJC31" s="61"/>
      <c r="UJD31" s="61"/>
      <c r="UJE31" s="61"/>
      <c r="UJF31" s="61"/>
      <c r="UJG31" s="61"/>
      <c r="UJH31" s="61"/>
      <c r="UJI31" s="61"/>
      <c r="UJJ31" s="61"/>
      <c r="UJK31" s="61"/>
      <c r="UJL31" s="61"/>
      <c r="UJM31" s="61"/>
      <c r="UJN31" s="61"/>
      <c r="UJO31" s="61"/>
      <c r="UJP31" s="61"/>
      <c r="UJQ31" s="61"/>
      <c r="UJR31" s="61"/>
      <c r="UJS31" s="61"/>
      <c r="UJT31" s="61"/>
      <c r="UJU31" s="61"/>
      <c r="UJV31" s="61"/>
      <c r="UJW31" s="61"/>
      <c r="UJX31" s="61"/>
      <c r="UJY31" s="61"/>
      <c r="UJZ31" s="61"/>
      <c r="UKA31" s="61"/>
      <c r="UKB31" s="61"/>
      <c r="UKC31" s="61"/>
      <c r="UKD31" s="61"/>
      <c r="UKE31" s="61"/>
      <c r="UKF31" s="61"/>
      <c r="UKG31" s="61"/>
      <c r="UKH31" s="61"/>
      <c r="UKI31" s="61"/>
      <c r="UKJ31" s="61"/>
      <c r="UKK31" s="61"/>
      <c r="UKL31" s="61"/>
      <c r="UKM31" s="61"/>
      <c r="UKN31" s="61"/>
      <c r="UKO31" s="61"/>
      <c r="UKP31" s="61"/>
      <c r="UKQ31" s="61"/>
      <c r="UKR31" s="61"/>
      <c r="UKS31" s="61"/>
      <c r="UKT31" s="61"/>
      <c r="UKU31" s="61"/>
      <c r="UKV31" s="61"/>
      <c r="UKW31" s="61"/>
      <c r="UKX31" s="61"/>
      <c r="UKY31" s="61"/>
      <c r="UKZ31" s="61"/>
      <c r="ULA31" s="61"/>
      <c r="ULB31" s="61"/>
      <c r="ULC31" s="61"/>
      <c r="ULD31" s="61"/>
      <c r="ULE31" s="61"/>
      <c r="ULF31" s="61"/>
      <c r="ULG31" s="61"/>
      <c r="ULH31" s="61"/>
      <c r="ULI31" s="61"/>
      <c r="ULJ31" s="61"/>
      <c r="ULK31" s="61"/>
      <c r="ULL31" s="61"/>
      <c r="ULM31" s="61"/>
      <c r="ULN31" s="61"/>
      <c r="ULO31" s="61"/>
      <c r="ULP31" s="61"/>
      <c r="ULQ31" s="61"/>
      <c r="ULR31" s="61"/>
      <c r="ULS31" s="61"/>
      <c r="ULT31" s="61"/>
      <c r="ULU31" s="61"/>
      <c r="ULV31" s="61"/>
      <c r="ULW31" s="61"/>
      <c r="ULX31" s="61"/>
      <c r="ULY31" s="61"/>
      <c r="ULZ31" s="61"/>
      <c r="UMA31" s="61"/>
      <c r="UMB31" s="61"/>
      <c r="UMC31" s="61"/>
      <c r="UMD31" s="61"/>
      <c r="UME31" s="61"/>
      <c r="UMF31" s="61"/>
      <c r="UMG31" s="61"/>
      <c r="UMH31" s="61"/>
      <c r="UMI31" s="61"/>
      <c r="UMJ31" s="61"/>
      <c r="UMK31" s="61"/>
      <c r="UML31" s="61"/>
      <c r="UMM31" s="61"/>
      <c r="UMN31" s="61"/>
      <c r="UMO31" s="61"/>
      <c r="UMP31" s="61"/>
      <c r="UMQ31" s="61"/>
      <c r="UMR31" s="61"/>
      <c r="UMS31" s="61"/>
      <c r="UMT31" s="61"/>
      <c r="UMU31" s="61"/>
      <c r="UMV31" s="61"/>
      <c r="UMW31" s="61"/>
      <c r="UMX31" s="61"/>
      <c r="UMY31" s="61"/>
      <c r="UMZ31" s="61"/>
      <c r="UNA31" s="61"/>
      <c r="UNB31" s="61"/>
      <c r="UNC31" s="61"/>
      <c r="UND31" s="61"/>
      <c r="UNE31" s="61"/>
      <c r="UNF31" s="61"/>
      <c r="UNG31" s="61"/>
      <c r="UNH31" s="61"/>
      <c r="UNI31" s="61"/>
      <c r="UNJ31" s="61"/>
      <c r="UNK31" s="61"/>
      <c r="UNL31" s="61"/>
      <c r="UNM31" s="61"/>
      <c r="UNN31" s="61"/>
      <c r="UNO31" s="61"/>
      <c r="UNP31" s="61"/>
      <c r="UNQ31" s="61"/>
      <c r="UNR31" s="61"/>
      <c r="UNS31" s="61"/>
      <c r="UNT31" s="61"/>
      <c r="UNU31" s="61"/>
      <c r="UNV31" s="61"/>
      <c r="UNW31" s="61"/>
      <c r="UNX31" s="61"/>
      <c r="UNY31" s="61"/>
      <c r="UNZ31" s="61"/>
      <c r="UOA31" s="61"/>
      <c r="UOB31" s="61"/>
      <c r="UOC31" s="61"/>
      <c r="UOD31" s="61"/>
      <c r="UOE31" s="61"/>
      <c r="UOF31" s="61"/>
      <c r="UOG31" s="61"/>
      <c r="UOH31" s="61"/>
      <c r="UOI31" s="61"/>
      <c r="UOJ31" s="61"/>
      <c r="UOK31" s="61"/>
      <c r="UOL31" s="61"/>
      <c r="UOM31" s="61"/>
      <c r="UON31" s="61"/>
      <c r="UOO31" s="61"/>
      <c r="UOP31" s="61"/>
      <c r="UOQ31" s="61"/>
      <c r="UOR31" s="61"/>
      <c r="UOS31" s="61"/>
      <c r="UOT31" s="61"/>
      <c r="UOU31" s="61"/>
      <c r="UOV31" s="61"/>
      <c r="UOW31" s="61"/>
      <c r="UOX31" s="61"/>
      <c r="UOY31" s="61"/>
      <c r="UOZ31" s="61"/>
      <c r="UPA31" s="61"/>
      <c r="UPB31" s="61"/>
      <c r="UPC31" s="61"/>
      <c r="UPD31" s="61"/>
      <c r="UPE31" s="61"/>
      <c r="UPF31" s="61"/>
      <c r="UPG31" s="61"/>
      <c r="UPH31" s="61"/>
      <c r="UPI31" s="61"/>
      <c r="UPJ31" s="61"/>
      <c r="UPK31" s="61"/>
      <c r="UPL31" s="61"/>
      <c r="UPM31" s="61"/>
      <c r="UPN31" s="61"/>
      <c r="UPO31" s="61"/>
      <c r="UPP31" s="61"/>
      <c r="UPQ31" s="61"/>
      <c r="UPR31" s="61"/>
      <c r="UPS31" s="61"/>
      <c r="UPT31" s="61"/>
      <c r="UPU31" s="61"/>
      <c r="UPV31" s="61"/>
      <c r="UPW31" s="61"/>
      <c r="UPX31" s="61"/>
      <c r="UPY31" s="61"/>
      <c r="UPZ31" s="61"/>
      <c r="UQA31" s="61"/>
      <c r="UQB31" s="61"/>
      <c r="UQC31" s="61"/>
      <c r="UQD31" s="61"/>
      <c r="UQE31" s="61"/>
      <c r="UQF31" s="61"/>
      <c r="UQG31" s="61"/>
      <c r="UQH31" s="61"/>
      <c r="UQI31" s="61"/>
      <c r="UQJ31" s="61"/>
      <c r="UQK31" s="61"/>
      <c r="UQL31" s="61"/>
      <c r="UQM31" s="61"/>
      <c r="UQN31" s="61"/>
      <c r="UQO31" s="61"/>
      <c r="UQP31" s="61"/>
      <c r="UQQ31" s="61"/>
      <c r="UQR31" s="61"/>
      <c r="UQS31" s="61"/>
      <c r="UQT31" s="61"/>
      <c r="UQU31" s="61"/>
      <c r="UQV31" s="61"/>
      <c r="UQW31" s="61"/>
      <c r="UQX31" s="61"/>
      <c r="UQY31" s="61"/>
      <c r="UQZ31" s="61"/>
      <c r="URA31" s="61"/>
      <c r="URB31" s="61"/>
      <c r="URC31" s="61"/>
      <c r="URD31" s="61"/>
      <c r="URE31" s="61"/>
      <c r="URF31" s="61"/>
      <c r="URG31" s="61"/>
      <c r="URH31" s="61"/>
      <c r="URI31" s="61"/>
      <c r="URJ31" s="61"/>
      <c r="URK31" s="61"/>
      <c r="URL31" s="61"/>
      <c r="URM31" s="61"/>
      <c r="URN31" s="61"/>
      <c r="URO31" s="61"/>
      <c r="URP31" s="61"/>
      <c r="URQ31" s="61"/>
      <c r="URR31" s="61"/>
      <c r="URS31" s="61"/>
      <c r="URT31" s="61"/>
      <c r="URU31" s="61"/>
      <c r="URV31" s="61"/>
      <c r="URW31" s="61"/>
      <c r="URX31" s="61"/>
      <c r="URY31" s="61"/>
      <c r="URZ31" s="61"/>
      <c r="USA31" s="61"/>
      <c r="USB31" s="61"/>
      <c r="USC31" s="61"/>
      <c r="USD31" s="61"/>
      <c r="USE31" s="61"/>
      <c r="USF31" s="61"/>
      <c r="USG31" s="61"/>
      <c r="USH31" s="61"/>
      <c r="USI31" s="61"/>
      <c r="USJ31" s="61"/>
      <c r="USK31" s="61"/>
      <c r="USL31" s="61"/>
      <c r="USM31" s="61"/>
      <c r="USN31" s="61"/>
      <c r="USO31" s="61"/>
      <c r="USP31" s="61"/>
      <c r="USQ31" s="61"/>
      <c r="USR31" s="61"/>
      <c r="USS31" s="61"/>
      <c r="UST31" s="61"/>
      <c r="USU31" s="61"/>
      <c r="USV31" s="61"/>
      <c r="USW31" s="61"/>
      <c r="USX31" s="61"/>
      <c r="USY31" s="61"/>
      <c r="USZ31" s="61"/>
      <c r="UTA31" s="61"/>
      <c r="UTB31" s="61"/>
      <c r="UTC31" s="61"/>
      <c r="UTD31" s="61"/>
      <c r="UTE31" s="61"/>
      <c r="UTF31" s="61"/>
      <c r="UTG31" s="61"/>
      <c r="UTH31" s="61"/>
      <c r="UTI31" s="61"/>
      <c r="UTJ31" s="61"/>
      <c r="UTK31" s="61"/>
      <c r="UTL31" s="61"/>
      <c r="UTM31" s="61"/>
      <c r="UTN31" s="61"/>
      <c r="UTO31" s="61"/>
      <c r="UTP31" s="61"/>
      <c r="UTQ31" s="61"/>
      <c r="UTR31" s="61"/>
      <c r="UTS31" s="61"/>
      <c r="UTT31" s="61"/>
      <c r="UTU31" s="61"/>
      <c r="UTV31" s="61"/>
      <c r="UTW31" s="61"/>
      <c r="UTX31" s="61"/>
      <c r="UTY31" s="61"/>
      <c r="UTZ31" s="61"/>
      <c r="UUA31" s="61"/>
      <c r="UUB31" s="61"/>
      <c r="UUC31" s="61"/>
      <c r="UUD31" s="61"/>
      <c r="UUE31" s="61"/>
      <c r="UUF31" s="61"/>
      <c r="UUG31" s="61"/>
      <c r="UUH31" s="61"/>
      <c r="UUI31" s="61"/>
      <c r="UUJ31" s="61"/>
      <c r="UUK31" s="61"/>
      <c r="UUL31" s="61"/>
      <c r="UUM31" s="61"/>
      <c r="UUN31" s="61"/>
      <c r="UUO31" s="61"/>
      <c r="UUP31" s="61"/>
      <c r="UUQ31" s="61"/>
      <c r="UUR31" s="61"/>
      <c r="UUS31" s="61"/>
      <c r="UUT31" s="61"/>
      <c r="UUU31" s="61"/>
      <c r="UUV31" s="61"/>
      <c r="UUW31" s="61"/>
      <c r="UUX31" s="61"/>
      <c r="UUY31" s="61"/>
      <c r="UUZ31" s="61"/>
      <c r="UVA31" s="61"/>
      <c r="UVB31" s="61"/>
      <c r="UVC31" s="61"/>
      <c r="UVD31" s="61"/>
      <c r="UVE31" s="61"/>
      <c r="UVF31" s="61"/>
      <c r="UVG31" s="61"/>
      <c r="UVH31" s="61"/>
      <c r="UVI31" s="61"/>
      <c r="UVJ31" s="61"/>
      <c r="UVK31" s="61"/>
      <c r="UVL31" s="61"/>
      <c r="UVM31" s="61"/>
      <c r="UVN31" s="61"/>
      <c r="UVO31" s="61"/>
      <c r="UVP31" s="61"/>
      <c r="UVQ31" s="61"/>
      <c r="UVR31" s="61"/>
      <c r="UVS31" s="61"/>
      <c r="UVT31" s="61"/>
      <c r="UVU31" s="61"/>
      <c r="UVV31" s="61"/>
      <c r="UVW31" s="61"/>
      <c r="UVX31" s="61"/>
      <c r="UVY31" s="61"/>
      <c r="UVZ31" s="61"/>
      <c r="UWA31" s="61"/>
      <c r="UWB31" s="61"/>
      <c r="UWC31" s="61"/>
      <c r="UWD31" s="61"/>
      <c r="UWE31" s="61"/>
      <c r="UWF31" s="61"/>
      <c r="UWG31" s="61"/>
      <c r="UWH31" s="61"/>
      <c r="UWI31" s="61"/>
      <c r="UWJ31" s="61"/>
      <c r="UWK31" s="61"/>
      <c r="UWL31" s="61"/>
      <c r="UWM31" s="61"/>
      <c r="UWN31" s="61"/>
      <c r="UWO31" s="61"/>
      <c r="UWP31" s="61"/>
      <c r="UWQ31" s="61"/>
      <c r="UWR31" s="61"/>
      <c r="UWS31" s="61"/>
      <c r="UWT31" s="61"/>
      <c r="UWU31" s="61"/>
      <c r="UWV31" s="61"/>
      <c r="UWW31" s="61"/>
      <c r="UWX31" s="61"/>
      <c r="UWY31" s="61"/>
      <c r="UWZ31" s="61"/>
      <c r="UXA31" s="61"/>
      <c r="UXB31" s="61"/>
      <c r="UXC31" s="61"/>
      <c r="UXD31" s="61"/>
      <c r="UXE31" s="61"/>
      <c r="UXF31" s="61"/>
      <c r="UXG31" s="61"/>
      <c r="UXH31" s="61"/>
      <c r="UXI31" s="61"/>
      <c r="UXJ31" s="61"/>
      <c r="UXK31" s="61"/>
      <c r="UXL31" s="61"/>
      <c r="UXM31" s="61"/>
      <c r="UXN31" s="61"/>
      <c r="UXO31" s="61"/>
      <c r="UXP31" s="61"/>
      <c r="UXQ31" s="61"/>
      <c r="UXR31" s="61"/>
      <c r="UXS31" s="61"/>
      <c r="UXT31" s="61"/>
      <c r="UXU31" s="61"/>
      <c r="UXV31" s="61"/>
      <c r="UXW31" s="61"/>
      <c r="UXX31" s="61"/>
      <c r="UXY31" s="61"/>
      <c r="UXZ31" s="61"/>
      <c r="UYA31" s="61"/>
      <c r="UYB31" s="61"/>
      <c r="UYC31" s="61"/>
      <c r="UYD31" s="61"/>
      <c r="UYE31" s="61"/>
      <c r="UYF31" s="61"/>
      <c r="UYG31" s="61"/>
      <c r="UYH31" s="61"/>
      <c r="UYI31" s="61"/>
      <c r="UYJ31" s="61"/>
      <c r="UYK31" s="61"/>
      <c r="UYL31" s="61"/>
      <c r="UYM31" s="61"/>
      <c r="UYN31" s="61"/>
      <c r="UYO31" s="61"/>
      <c r="UYP31" s="61"/>
      <c r="UYQ31" s="61"/>
      <c r="UYR31" s="61"/>
      <c r="UYS31" s="61"/>
      <c r="UYT31" s="61"/>
      <c r="UYU31" s="61"/>
      <c r="UYV31" s="61"/>
      <c r="UYW31" s="61"/>
      <c r="UYX31" s="61"/>
      <c r="UYY31" s="61"/>
      <c r="UYZ31" s="61"/>
      <c r="UZA31" s="61"/>
      <c r="UZB31" s="61"/>
      <c r="UZC31" s="61"/>
      <c r="UZD31" s="61"/>
      <c r="UZE31" s="61"/>
      <c r="UZF31" s="61"/>
      <c r="UZG31" s="61"/>
      <c r="UZH31" s="61"/>
      <c r="UZI31" s="61"/>
      <c r="UZJ31" s="61"/>
      <c r="UZK31" s="61"/>
      <c r="UZL31" s="61"/>
      <c r="UZM31" s="61"/>
      <c r="UZN31" s="61"/>
      <c r="UZO31" s="61"/>
      <c r="UZP31" s="61"/>
      <c r="UZQ31" s="61"/>
      <c r="UZR31" s="61"/>
      <c r="UZS31" s="61"/>
      <c r="UZT31" s="61"/>
      <c r="UZU31" s="61"/>
      <c r="UZV31" s="61"/>
      <c r="UZW31" s="61"/>
      <c r="UZX31" s="61"/>
      <c r="UZY31" s="61"/>
      <c r="UZZ31" s="61"/>
      <c r="VAA31" s="61"/>
      <c r="VAB31" s="61"/>
      <c r="VAC31" s="61"/>
      <c r="VAD31" s="61"/>
      <c r="VAE31" s="61"/>
      <c r="VAF31" s="61"/>
      <c r="VAG31" s="61"/>
      <c r="VAH31" s="61"/>
      <c r="VAI31" s="61"/>
      <c r="VAJ31" s="61"/>
      <c r="VAK31" s="61"/>
      <c r="VAL31" s="61"/>
      <c r="VAM31" s="61"/>
      <c r="VAN31" s="61"/>
      <c r="VAO31" s="61"/>
      <c r="VAP31" s="61"/>
      <c r="VAQ31" s="61"/>
      <c r="VAR31" s="61"/>
      <c r="VAS31" s="61"/>
      <c r="VAT31" s="61"/>
      <c r="VAU31" s="61"/>
      <c r="VAV31" s="61"/>
      <c r="VAW31" s="61"/>
      <c r="VAX31" s="61"/>
      <c r="VAY31" s="61"/>
      <c r="VAZ31" s="61"/>
      <c r="VBA31" s="61"/>
      <c r="VBB31" s="61"/>
      <c r="VBC31" s="61"/>
      <c r="VBD31" s="61"/>
      <c r="VBE31" s="61"/>
      <c r="VBF31" s="61"/>
      <c r="VBG31" s="61"/>
      <c r="VBH31" s="61"/>
      <c r="VBI31" s="61"/>
      <c r="VBJ31" s="61"/>
      <c r="VBK31" s="61"/>
      <c r="VBL31" s="61"/>
      <c r="VBM31" s="61"/>
      <c r="VBN31" s="61"/>
      <c r="VBO31" s="61"/>
      <c r="VBP31" s="61"/>
      <c r="VBQ31" s="61"/>
      <c r="VBR31" s="61"/>
      <c r="VBS31" s="61"/>
      <c r="VBT31" s="61"/>
      <c r="VBU31" s="61"/>
      <c r="VBV31" s="61"/>
      <c r="VBW31" s="61"/>
      <c r="VBX31" s="61"/>
      <c r="VBY31" s="61"/>
      <c r="VBZ31" s="61"/>
      <c r="VCA31" s="61"/>
      <c r="VCB31" s="61"/>
      <c r="VCC31" s="61"/>
      <c r="VCD31" s="61"/>
      <c r="VCE31" s="61"/>
      <c r="VCF31" s="61"/>
      <c r="VCG31" s="61"/>
      <c r="VCH31" s="61"/>
      <c r="VCI31" s="61"/>
      <c r="VCJ31" s="61"/>
      <c r="VCK31" s="61"/>
      <c r="VCL31" s="61"/>
      <c r="VCM31" s="61"/>
      <c r="VCN31" s="61"/>
      <c r="VCO31" s="61"/>
      <c r="VCP31" s="61"/>
      <c r="VCQ31" s="61"/>
      <c r="VCR31" s="61"/>
      <c r="VCS31" s="61"/>
      <c r="VCT31" s="61"/>
      <c r="VCU31" s="61"/>
      <c r="VCV31" s="61"/>
      <c r="VCW31" s="61"/>
      <c r="VCX31" s="61"/>
      <c r="VCY31" s="61"/>
      <c r="VCZ31" s="61"/>
      <c r="VDA31" s="61"/>
      <c r="VDB31" s="61"/>
      <c r="VDC31" s="61"/>
      <c r="VDD31" s="61"/>
      <c r="VDE31" s="61"/>
      <c r="VDF31" s="61"/>
      <c r="VDG31" s="61"/>
      <c r="VDH31" s="61"/>
      <c r="VDI31" s="61"/>
      <c r="VDJ31" s="61"/>
      <c r="VDK31" s="61"/>
      <c r="VDL31" s="61"/>
      <c r="VDM31" s="61"/>
      <c r="VDN31" s="61"/>
      <c r="VDO31" s="61"/>
      <c r="VDP31" s="61"/>
      <c r="VDQ31" s="61"/>
      <c r="VDR31" s="61"/>
      <c r="VDS31" s="61"/>
      <c r="VDT31" s="61"/>
      <c r="VDU31" s="61"/>
      <c r="VDV31" s="61"/>
      <c r="VDW31" s="61"/>
      <c r="VDX31" s="61"/>
      <c r="VDY31" s="61"/>
      <c r="VDZ31" s="61"/>
      <c r="VEA31" s="61"/>
      <c r="VEB31" s="61"/>
      <c r="VEC31" s="61"/>
      <c r="VED31" s="61"/>
      <c r="VEE31" s="61"/>
      <c r="VEF31" s="61"/>
      <c r="VEG31" s="61"/>
      <c r="VEH31" s="61"/>
      <c r="VEI31" s="61"/>
      <c r="VEJ31" s="61"/>
      <c r="VEK31" s="61"/>
      <c r="VEL31" s="61"/>
      <c r="VEM31" s="61"/>
      <c r="VEN31" s="61"/>
      <c r="VEO31" s="61"/>
      <c r="VEP31" s="61"/>
      <c r="VEQ31" s="61"/>
      <c r="VER31" s="61"/>
      <c r="VES31" s="61"/>
      <c r="VET31" s="61"/>
      <c r="VEU31" s="61"/>
      <c r="VEV31" s="61"/>
      <c r="VEW31" s="61"/>
      <c r="VEX31" s="61"/>
      <c r="VEY31" s="61"/>
      <c r="VEZ31" s="61"/>
      <c r="VFA31" s="61"/>
      <c r="VFB31" s="61"/>
      <c r="VFC31" s="61"/>
      <c r="VFD31" s="61"/>
      <c r="VFE31" s="61"/>
      <c r="VFF31" s="61"/>
      <c r="VFG31" s="61"/>
      <c r="VFH31" s="61"/>
      <c r="VFI31" s="61"/>
      <c r="VFJ31" s="61"/>
      <c r="VFK31" s="61"/>
      <c r="VFL31" s="61"/>
      <c r="VFM31" s="61"/>
      <c r="VFN31" s="61"/>
      <c r="VFO31" s="61"/>
      <c r="VFP31" s="61"/>
      <c r="VFQ31" s="61"/>
      <c r="VFR31" s="61"/>
      <c r="VFS31" s="61"/>
      <c r="VFT31" s="61"/>
      <c r="VFU31" s="61"/>
      <c r="VFV31" s="61"/>
      <c r="VFW31" s="61"/>
      <c r="VFX31" s="61"/>
      <c r="VFY31" s="61"/>
      <c r="VFZ31" s="61"/>
      <c r="VGA31" s="61"/>
      <c r="VGB31" s="61"/>
      <c r="VGC31" s="61"/>
      <c r="VGD31" s="61"/>
      <c r="VGE31" s="61"/>
      <c r="VGF31" s="61"/>
      <c r="VGG31" s="61"/>
      <c r="VGH31" s="61"/>
      <c r="VGI31" s="61"/>
      <c r="VGJ31" s="61"/>
      <c r="VGK31" s="61"/>
      <c r="VGL31" s="61"/>
      <c r="VGM31" s="61"/>
      <c r="VGN31" s="61"/>
      <c r="VGO31" s="61"/>
      <c r="VGP31" s="61"/>
      <c r="VGQ31" s="61"/>
      <c r="VGR31" s="61"/>
      <c r="VGS31" s="61"/>
      <c r="VGT31" s="61"/>
      <c r="VGU31" s="61"/>
      <c r="VGV31" s="61"/>
      <c r="VGW31" s="61"/>
      <c r="VGX31" s="61"/>
      <c r="VGY31" s="61"/>
      <c r="VGZ31" s="61"/>
      <c r="VHA31" s="61"/>
      <c r="VHB31" s="61"/>
      <c r="VHC31" s="61"/>
      <c r="VHD31" s="61"/>
      <c r="VHE31" s="61"/>
      <c r="VHF31" s="61"/>
      <c r="VHG31" s="61"/>
      <c r="VHH31" s="61"/>
      <c r="VHI31" s="61"/>
      <c r="VHJ31" s="61"/>
      <c r="VHK31" s="61"/>
      <c r="VHL31" s="61"/>
      <c r="VHM31" s="61"/>
      <c r="VHN31" s="61"/>
      <c r="VHO31" s="61"/>
      <c r="VHP31" s="61"/>
      <c r="VHQ31" s="61"/>
      <c r="VHR31" s="61"/>
      <c r="VHS31" s="61"/>
      <c r="VHT31" s="61"/>
      <c r="VHU31" s="61"/>
      <c r="VHV31" s="61"/>
      <c r="VHW31" s="61"/>
      <c r="VHX31" s="61"/>
      <c r="VHY31" s="61"/>
      <c r="VHZ31" s="61"/>
      <c r="VIA31" s="61"/>
      <c r="VIB31" s="61"/>
      <c r="VIC31" s="61"/>
      <c r="VID31" s="61"/>
      <c r="VIE31" s="61"/>
      <c r="VIF31" s="61"/>
      <c r="VIG31" s="61"/>
      <c r="VIH31" s="61"/>
      <c r="VII31" s="61"/>
      <c r="VIJ31" s="61"/>
      <c r="VIK31" s="61"/>
      <c r="VIL31" s="61"/>
      <c r="VIM31" s="61"/>
      <c r="VIN31" s="61"/>
      <c r="VIO31" s="61"/>
      <c r="VIP31" s="61"/>
      <c r="VIQ31" s="61"/>
      <c r="VIR31" s="61"/>
      <c r="VIS31" s="61"/>
      <c r="VIT31" s="61"/>
      <c r="VIU31" s="61"/>
      <c r="VIV31" s="61"/>
      <c r="VIW31" s="61"/>
      <c r="VIX31" s="61"/>
      <c r="VIY31" s="61"/>
      <c r="VIZ31" s="61"/>
      <c r="VJA31" s="61"/>
      <c r="VJB31" s="61"/>
      <c r="VJC31" s="61"/>
      <c r="VJD31" s="61"/>
      <c r="VJE31" s="61"/>
      <c r="VJF31" s="61"/>
      <c r="VJG31" s="61"/>
      <c r="VJH31" s="61"/>
      <c r="VJI31" s="61"/>
      <c r="VJJ31" s="61"/>
      <c r="VJK31" s="61"/>
      <c r="VJL31" s="61"/>
      <c r="VJM31" s="61"/>
      <c r="VJN31" s="61"/>
      <c r="VJO31" s="61"/>
      <c r="VJP31" s="61"/>
      <c r="VJQ31" s="61"/>
      <c r="VJR31" s="61"/>
      <c r="VJS31" s="61"/>
      <c r="VJT31" s="61"/>
      <c r="VJU31" s="61"/>
      <c r="VJV31" s="61"/>
      <c r="VJW31" s="61"/>
      <c r="VJX31" s="61"/>
      <c r="VJY31" s="61"/>
      <c r="VJZ31" s="61"/>
      <c r="VKA31" s="61"/>
      <c r="VKB31" s="61"/>
      <c r="VKC31" s="61"/>
      <c r="VKD31" s="61"/>
      <c r="VKE31" s="61"/>
      <c r="VKF31" s="61"/>
      <c r="VKG31" s="61"/>
      <c r="VKH31" s="61"/>
      <c r="VKI31" s="61"/>
      <c r="VKJ31" s="61"/>
      <c r="VKK31" s="61"/>
      <c r="VKL31" s="61"/>
      <c r="VKM31" s="61"/>
      <c r="VKN31" s="61"/>
      <c r="VKO31" s="61"/>
      <c r="VKP31" s="61"/>
      <c r="VKQ31" s="61"/>
      <c r="VKR31" s="61"/>
      <c r="VKS31" s="61"/>
      <c r="VKT31" s="61"/>
      <c r="VKU31" s="61"/>
      <c r="VKV31" s="61"/>
      <c r="VKW31" s="61"/>
      <c r="VKX31" s="61"/>
      <c r="VKY31" s="61"/>
      <c r="VKZ31" s="61"/>
      <c r="VLA31" s="61"/>
      <c r="VLB31" s="61"/>
      <c r="VLC31" s="61"/>
      <c r="VLD31" s="61"/>
      <c r="VLE31" s="61"/>
      <c r="VLF31" s="61"/>
      <c r="VLG31" s="61"/>
      <c r="VLH31" s="61"/>
      <c r="VLI31" s="61"/>
      <c r="VLJ31" s="61"/>
      <c r="VLK31" s="61"/>
      <c r="VLL31" s="61"/>
      <c r="VLM31" s="61"/>
      <c r="VLN31" s="61"/>
      <c r="VLO31" s="61"/>
      <c r="VLP31" s="61"/>
      <c r="VLQ31" s="61"/>
      <c r="VLR31" s="61"/>
      <c r="VLS31" s="61"/>
      <c r="VLT31" s="61"/>
      <c r="VLU31" s="61"/>
      <c r="VLV31" s="61"/>
      <c r="VLW31" s="61"/>
      <c r="VLX31" s="61"/>
      <c r="VLY31" s="61"/>
      <c r="VLZ31" s="61"/>
      <c r="VMA31" s="61"/>
      <c r="VMB31" s="61"/>
      <c r="VMC31" s="61"/>
      <c r="VMD31" s="61"/>
      <c r="VME31" s="61"/>
      <c r="VMF31" s="61"/>
      <c r="VMG31" s="61"/>
      <c r="VMH31" s="61"/>
      <c r="VMI31" s="61"/>
      <c r="VMJ31" s="61"/>
      <c r="VMK31" s="61"/>
      <c r="VML31" s="61"/>
      <c r="VMM31" s="61"/>
      <c r="VMN31" s="61"/>
      <c r="VMO31" s="61"/>
      <c r="VMP31" s="61"/>
      <c r="VMQ31" s="61"/>
      <c r="VMR31" s="61"/>
      <c r="VMS31" s="61"/>
      <c r="VMT31" s="61"/>
      <c r="VMU31" s="61"/>
      <c r="VMV31" s="61"/>
      <c r="VMW31" s="61"/>
      <c r="VMX31" s="61"/>
      <c r="VMY31" s="61"/>
      <c r="VMZ31" s="61"/>
      <c r="VNA31" s="61"/>
      <c r="VNB31" s="61"/>
      <c r="VNC31" s="61"/>
      <c r="VND31" s="61"/>
      <c r="VNE31" s="61"/>
      <c r="VNF31" s="61"/>
      <c r="VNG31" s="61"/>
      <c r="VNH31" s="61"/>
      <c r="VNI31" s="61"/>
      <c r="VNJ31" s="61"/>
      <c r="VNK31" s="61"/>
      <c r="VNL31" s="61"/>
      <c r="VNM31" s="61"/>
      <c r="VNN31" s="61"/>
      <c r="VNO31" s="61"/>
      <c r="VNP31" s="61"/>
      <c r="VNQ31" s="61"/>
      <c r="VNR31" s="61"/>
      <c r="VNS31" s="61"/>
      <c r="VNT31" s="61"/>
      <c r="VNU31" s="61"/>
      <c r="VNV31" s="61"/>
      <c r="VNW31" s="61"/>
      <c r="VNX31" s="61"/>
      <c r="VNY31" s="61"/>
      <c r="VNZ31" s="61"/>
      <c r="VOA31" s="61"/>
      <c r="VOB31" s="61"/>
      <c r="VOC31" s="61"/>
      <c r="VOD31" s="61"/>
      <c r="VOE31" s="61"/>
      <c r="VOF31" s="61"/>
      <c r="VOG31" s="61"/>
      <c r="VOH31" s="61"/>
      <c r="VOI31" s="61"/>
      <c r="VOJ31" s="61"/>
      <c r="VOK31" s="61"/>
      <c r="VOL31" s="61"/>
      <c r="VOM31" s="61"/>
      <c r="VON31" s="61"/>
      <c r="VOO31" s="61"/>
      <c r="VOP31" s="61"/>
      <c r="VOQ31" s="61"/>
      <c r="VOR31" s="61"/>
      <c r="VOS31" s="61"/>
      <c r="VOT31" s="61"/>
      <c r="VOU31" s="61"/>
      <c r="VOV31" s="61"/>
      <c r="VOW31" s="61"/>
      <c r="VOX31" s="61"/>
      <c r="VOY31" s="61"/>
      <c r="VOZ31" s="61"/>
      <c r="VPA31" s="61"/>
      <c r="VPB31" s="61"/>
      <c r="VPC31" s="61"/>
      <c r="VPD31" s="61"/>
      <c r="VPE31" s="61"/>
      <c r="VPF31" s="61"/>
      <c r="VPG31" s="61"/>
      <c r="VPH31" s="61"/>
      <c r="VPI31" s="61"/>
      <c r="VPJ31" s="61"/>
      <c r="VPK31" s="61"/>
      <c r="VPL31" s="61"/>
      <c r="VPM31" s="61"/>
      <c r="VPN31" s="61"/>
      <c r="VPO31" s="61"/>
      <c r="VPP31" s="61"/>
      <c r="VPQ31" s="61"/>
      <c r="VPR31" s="61"/>
      <c r="VPS31" s="61"/>
      <c r="VPT31" s="61"/>
      <c r="VPU31" s="61"/>
      <c r="VPV31" s="61"/>
      <c r="VPW31" s="61"/>
      <c r="VPX31" s="61"/>
      <c r="VPY31" s="61"/>
      <c r="VPZ31" s="61"/>
      <c r="VQA31" s="61"/>
      <c r="VQB31" s="61"/>
      <c r="VQC31" s="61"/>
      <c r="VQD31" s="61"/>
      <c r="VQE31" s="61"/>
      <c r="VQF31" s="61"/>
      <c r="VQG31" s="61"/>
      <c r="VQH31" s="61"/>
      <c r="VQI31" s="61"/>
      <c r="VQJ31" s="61"/>
      <c r="VQK31" s="61"/>
      <c r="VQL31" s="61"/>
      <c r="VQM31" s="61"/>
      <c r="VQN31" s="61"/>
      <c r="VQO31" s="61"/>
      <c r="VQP31" s="61"/>
      <c r="VQQ31" s="61"/>
      <c r="VQR31" s="61"/>
      <c r="VQS31" s="61"/>
      <c r="VQT31" s="61"/>
      <c r="VQU31" s="61"/>
      <c r="VQV31" s="61"/>
      <c r="VQW31" s="61"/>
      <c r="VQX31" s="61"/>
      <c r="VQY31" s="61"/>
      <c r="VQZ31" s="61"/>
      <c r="VRA31" s="61"/>
      <c r="VRB31" s="61"/>
      <c r="VRC31" s="61"/>
      <c r="VRD31" s="61"/>
      <c r="VRE31" s="61"/>
      <c r="VRF31" s="61"/>
      <c r="VRG31" s="61"/>
      <c r="VRH31" s="61"/>
      <c r="VRI31" s="61"/>
      <c r="VRJ31" s="61"/>
      <c r="VRK31" s="61"/>
      <c r="VRL31" s="61"/>
      <c r="VRM31" s="61"/>
      <c r="VRN31" s="61"/>
      <c r="VRO31" s="61"/>
      <c r="VRP31" s="61"/>
      <c r="VRQ31" s="61"/>
      <c r="VRR31" s="61"/>
      <c r="VRS31" s="61"/>
      <c r="VRT31" s="61"/>
      <c r="VRU31" s="61"/>
      <c r="VRV31" s="61"/>
      <c r="VRW31" s="61"/>
      <c r="VRX31" s="61"/>
      <c r="VRY31" s="61"/>
      <c r="VRZ31" s="61"/>
      <c r="VSA31" s="61"/>
      <c r="VSB31" s="61"/>
      <c r="VSC31" s="61"/>
      <c r="VSD31" s="61"/>
      <c r="VSE31" s="61"/>
      <c r="VSF31" s="61"/>
      <c r="VSG31" s="61"/>
      <c r="VSH31" s="61"/>
      <c r="VSI31" s="61"/>
      <c r="VSJ31" s="61"/>
      <c r="VSK31" s="61"/>
      <c r="VSL31" s="61"/>
      <c r="VSM31" s="61"/>
      <c r="VSN31" s="61"/>
      <c r="VSO31" s="61"/>
      <c r="VSP31" s="61"/>
      <c r="VSQ31" s="61"/>
      <c r="VSR31" s="61"/>
      <c r="VSS31" s="61"/>
      <c r="VST31" s="61"/>
      <c r="VSU31" s="61"/>
      <c r="VSV31" s="61"/>
      <c r="VSW31" s="61"/>
      <c r="VSX31" s="61"/>
      <c r="VSY31" s="61"/>
      <c r="VSZ31" s="61"/>
      <c r="VTA31" s="61"/>
      <c r="VTB31" s="61"/>
      <c r="VTC31" s="61"/>
      <c r="VTD31" s="61"/>
      <c r="VTE31" s="61"/>
      <c r="VTF31" s="61"/>
      <c r="VTG31" s="61"/>
      <c r="VTH31" s="61"/>
      <c r="VTI31" s="61"/>
      <c r="VTJ31" s="61"/>
      <c r="VTK31" s="61"/>
      <c r="VTL31" s="61"/>
      <c r="VTM31" s="61"/>
      <c r="VTN31" s="61"/>
      <c r="VTO31" s="61"/>
      <c r="VTP31" s="61"/>
      <c r="VTQ31" s="61"/>
      <c r="VTR31" s="61"/>
      <c r="VTS31" s="61"/>
      <c r="VTT31" s="61"/>
      <c r="VTU31" s="61"/>
      <c r="VTV31" s="61"/>
      <c r="VTW31" s="61"/>
      <c r="VTX31" s="61"/>
      <c r="VTY31" s="61"/>
      <c r="VTZ31" s="61"/>
      <c r="VUA31" s="61"/>
      <c r="VUB31" s="61"/>
      <c r="VUC31" s="61"/>
      <c r="VUD31" s="61"/>
      <c r="VUE31" s="61"/>
      <c r="VUF31" s="61"/>
      <c r="VUG31" s="61"/>
      <c r="VUH31" s="61"/>
      <c r="VUI31" s="61"/>
      <c r="VUJ31" s="61"/>
      <c r="VUK31" s="61"/>
      <c r="VUL31" s="61"/>
      <c r="VUM31" s="61"/>
      <c r="VUN31" s="61"/>
      <c r="VUO31" s="61"/>
      <c r="VUP31" s="61"/>
      <c r="VUQ31" s="61"/>
      <c r="VUR31" s="61"/>
      <c r="VUS31" s="61"/>
      <c r="VUT31" s="61"/>
      <c r="VUU31" s="61"/>
      <c r="VUV31" s="61"/>
      <c r="VUW31" s="61"/>
      <c r="VUX31" s="61"/>
      <c r="VUY31" s="61"/>
      <c r="VUZ31" s="61"/>
      <c r="VVA31" s="61"/>
      <c r="VVB31" s="61"/>
      <c r="VVC31" s="61"/>
      <c r="VVD31" s="61"/>
      <c r="VVE31" s="61"/>
      <c r="VVF31" s="61"/>
      <c r="VVG31" s="61"/>
      <c r="VVH31" s="61"/>
      <c r="VVI31" s="61"/>
      <c r="VVJ31" s="61"/>
      <c r="VVK31" s="61"/>
      <c r="VVL31" s="61"/>
      <c r="VVM31" s="61"/>
      <c r="VVN31" s="61"/>
      <c r="VVO31" s="61"/>
      <c r="VVP31" s="61"/>
      <c r="VVQ31" s="61"/>
      <c r="VVR31" s="61"/>
      <c r="VVS31" s="61"/>
      <c r="VVT31" s="61"/>
      <c r="VVU31" s="61"/>
      <c r="VVV31" s="61"/>
      <c r="VVW31" s="61"/>
      <c r="VVX31" s="61"/>
      <c r="VVY31" s="61"/>
      <c r="VVZ31" s="61"/>
      <c r="VWA31" s="61"/>
      <c r="VWB31" s="61"/>
      <c r="VWC31" s="61"/>
      <c r="VWD31" s="61"/>
      <c r="VWE31" s="61"/>
      <c r="VWF31" s="61"/>
      <c r="VWG31" s="61"/>
      <c r="VWH31" s="61"/>
      <c r="VWI31" s="61"/>
      <c r="VWJ31" s="61"/>
      <c r="VWK31" s="61"/>
      <c r="VWL31" s="61"/>
      <c r="VWM31" s="61"/>
      <c r="VWN31" s="61"/>
      <c r="VWO31" s="61"/>
      <c r="VWP31" s="61"/>
      <c r="VWQ31" s="61"/>
      <c r="VWR31" s="61"/>
      <c r="VWS31" s="61"/>
      <c r="VWT31" s="61"/>
      <c r="VWU31" s="61"/>
      <c r="VWV31" s="61"/>
      <c r="VWW31" s="61"/>
      <c r="VWX31" s="61"/>
      <c r="VWY31" s="61"/>
      <c r="VWZ31" s="61"/>
      <c r="VXA31" s="61"/>
      <c r="VXB31" s="61"/>
      <c r="VXC31" s="61"/>
      <c r="VXD31" s="61"/>
      <c r="VXE31" s="61"/>
      <c r="VXF31" s="61"/>
      <c r="VXG31" s="61"/>
      <c r="VXH31" s="61"/>
      <c r="VXI31" s="61"/>
      <c r="VXJ31" s="61"/>
      <c r="VXK31" s="61"/>
      <c r="VXL31" s="61"/>
      <c r="VXM31" s="61"/>
      <c r="VXN31" s="61"/>
      <c r="VXO31" s="61"/>
      <c r="VXP31" s="61"/>
      <c r="VXQ31" s="61"/>
      <c r="VXR31" s="61"/>
      <c r="VXS31" s="61"/>
      <c r="VXT31" s="61"/>
      <c r="VXU31" s="61"/>
      <c r="VXV31" s="61"/>
      <c r="VXW31" s="61"/>
      <c r="VXX31" s="61"/>
      <c r="VXY31" s="61"/>
      <c r="VXZ31" s="61"/>
      <c r="VYA31" s="61"/>
      <c r="VYB31" s="61"/>
      <c r="VYC31" s="61"/>
      <c r="VYD31" s="61"/>
      <c r="VYE31" s="61"/>
      <c r="VYF31" s="61"/>
      <c r="VYG31" s="61"/>
      <c r="VYH31" s="61"/>
      <c r="VYI31" s="61"/>
      <c r="VYJ31" s="61"/>
      <c r="VYK31" s="61"/>
      <c r="VYL31" s="61"/>
      <c r="VYM31" s="61"/>
      <c r="VYN31" s="61"/>
      <c r="VYO31" s="61"/>
      <c r="VYP31" s="61"/>
      <c r="VYQ31" s="61"/>
      <c r="VYR31" s="61"/>
      <c r="VYS31" s="61"/>
      <c r="VYT31" s="61"/>
      <c r="VYU31" s="61"/>
      <c r="VYV31" s="61"/>
      <c r="VYW31" s="61"/>
      <c r="VYX31" s="61"/>
      <c r="VYY31" s="61"/>
      <c r="VYZ31" s="61"/>
      <c r="VZA31" s="61"/>
      <c r="VZB31" s="61"/>
      <c r="VZC31" s="61"/>
      <c r="VZD31" s="61"/>
      <c r="VZE31" s="61"/>
      <c r="VZF31" s="61"/>
      <c r="VZG31" s="61"/>
      <c r="VZH31" s="61"/>
      <c r="VZI31" s="61"/>
      <c r="VZJ31" s="61"/>
      <c r="VZK31" s="61"/>
      <c r="VZL31" s="61"/>
      <c r="VZM31" s="61"/>
      <c r="VZN31" s="61"/>
      <c r="VZO31" s="61"/>
      <c r="VZP31" s="61"/>
      <c r="VZQ31" s="61"/>
      <c r="VZR31" s="61"/>
      <c r="VZS31" s="61"/>
      <c r="VZT31" s="61"/>
      <c r="VZU31" s="61"/>
      <c r="VZV31" s="61"/>
      <c r="VZW31" s="61"/>
      <c r="VZX31" s="61"/>
      <c r="VZY31" s="61"/>
      <c r="VZZ31" s="61"/>
      <c r="WAA31" s="61"/>
      <c r="WAB31" s="61"/>
      <c r="WAC31" s="61"/>
      <c r="WAD31" s="61"/>
      <c r="WAE31" s="61"/>
      <c r="WAF31" s="61"/>
      <c r="WAG31" s="61"/>
      <c r="WAH31" s="61"/>
      <c r="WAI31" s="61"/>
      <c r="WAJ31" s="61"/>
      <c r="WAK31" s="61"/>
      <c r="WAL31" s="61"/>
      <c r="WAM31" s="61"/>
      <c r="WAN31" s="61"/>
      <c r="WAO31" s="61"/>
      <c r="WAP31" s="61"/>
      <c r="WAQ31" s="61"/>
      <c r="WAR31" s="61"/>
      <c r="WAS31" s="61"/>
      <c r="WAT31" s="61"/>
      <c r="WAU31" s="61"/>
      <c r="WAV31" s="61"/>
      <c r="WAW31" s="61"/>
      <c r="WAX31" s="61"/>
      <c r="WAY31" s="61"/>
      <c r="WAZ31" s="61"/>
      <c r="WBA31" s="61"/>
      <c r="WBB31" s="61"/>
      <c r="WBC31" s="61"/>
      <c r="WBD31" s="61"/>
      <c r="WBE31" s="61"/>
      <c r="WBF31" s="61"/>
      <c r="WBG31" s="61"/>
      <c r="WBH31" s="61"/>
      <c r="WBI31" s="61"/>
      <c r="WBJ31" s="61"/>
      <c r="WBK31" s="61"/>
      <c r="WBL31" s="61"/>
      <c r="WBM31" s="61"/>
      <c r="WBN31" s="61"/>
      <c r="WBO31" s="61"/>
      <c r="WBP31" s="61"/>
      <c r="WBQ31" s="61"/>
      <c r="WBR31" s="61"/>
      <c r="WBS31" s="61"/>
      <c r="WBT31" s="61"/>
      <c r="WBU31" s="61"/>
      <c r="WBV31" s="61"/>
      <c r="WBW31" s="61"/>
      <c r="WBX31" s="61"/>
      <c r="WBY31" s="61"/>
      <c r="WBZ31" s="61"/>
      <c r="WCA31" s="61"/>
      <c r="WCB31" s="61"/>
      <c r="WCC31" s="61"/>
      <c r="WCD31" s="61"/>
      <c r="WCE31" s="61"/>
      <c r="WCF31" s="61"/>
      <c r="WCG31" s="61"/>
      <c r="WCH31" s="61"/>
      <c r="WCI31" s="61"/>
      <c r="WCJ31" s="61"/>
      <c r="WCK31" s="61"/>
      <c r="WCL31" s="61"/>
      <c r="WCM31" s="61"/>
      <c r="WCN31" s="61"/>
      <c r="WCO31" s="61"/>
      <c r="WCP31" s="61"/>
      <c r="WCQ31" s="61"/>
      <c r="WCR31" s="61"/>
      <c r="WCS31" s="61"/>
      <c r="WCT31" s="61"/>
      <c r="WCU31" s="61"/>
      <c r="WCV31" s="61"/>
      <c r="WCW31" s="61"/>
      <c r="WCX31" s="61"/>
      <c r="WCY31" s="61"/>
      <c r="WCZ31" s="61"/>
      <c r="WDA31" s="61"/>
      <c r="WDB31" s="61"/>
      <c r="WDC31" s="61"/>
      <c r="WDD31" s="61"/>
      <c r="WDE31" s="61"/>
      <c r="WDF31" s="61"/>
      <c r="WDG31" s="61"/>
      <c r="WDH31" s="61"/>
      <c r="WDI31" s="61"/>
      <c r="WDJ31" s="61"/>
      <c r="WDK31" s="61"/>
      <c r="WDL31" s="61"/>
      <c r="WDM31" s="61"/>
      <c r="WDN31" s="61"/>
      <c r="WDO31" s="61"/>
      <c r="WDP31" s="61"/>
      <c r="WDQ31" s="61"/>
      <c r="WDR31" s="61"/>
      <c r="WDS31" s="61"/>
      <c r="WDT31" s="61"/>
      <c r="WDU31" s="61"/>
      <c r="WDV31" s="61"/>
      <c r="WDW31" s="61"/>
      <c r="WDX31" s="61"/>
      <c r="WDY31" s="61"/>
      <c r="WDZ31" s="61"/>
      <c r="WEA31" s="61"/>
      <c r="WEB31" s="61"/>
      <c r="WEC31" s="61"/>
      <c r="WED31" s="61"/>
      <c r="WEE31" s="61"/>
      <c r="WEF31" s="61"/>
      <c r="WEG31" s="61"/>
      <c r="WEH31" s="61"/>
      <c r="WEI31" s="61"/>
      <c r="WEJ31" s="61"/>
      <c r="WEK31" s="61"/>
      <c r="WEL31" s="61"/>
      <c r="WEM31" s="61"/>
      <c r="WEN31" s="61"/>
      <c r="WEO31" s="61"/>
      <c r="WEP31" s="61"/>
      <c r="WEQ31" s="61"/>
      <c r="WER31" s="61"/>
      <c r="WES31" s="61"/>
      <c r="WET31" s="61"/>
      <c r="WEU31" s="61"/>
      <c r="WEV31" s="61"/>
      <c r="WEW31" s="61"/>
      <c r="WEX31" s="61"/>
      <c r="WEY31" s="61"/>
      <c r="WEZ31" s="61"/>
      <c r="WFA31" s="61"/>
      <c r="WFB31" s="61"/>
      <c r="WFC31" s="61"/>
      <c r="WFD31" s="61"/>
      <c r="WFE31" s="61"/>
      <c r="WFF31" s="61"/>
      <c r="WFG31" s="61"/>
      <c r="WFH31" s="61"/>
      <c r="WFI31" s="61"/>
      <c r="WFJ31" s="61"/>
      <c r="WFK31" s="61"/>
      <c r="WFL31" s="61"/>
      <c r="WFM31" s="61"/>
      <c r="WFN31" s="61"/>
      <c r="WFO31" s="61"/>
      <c r="WFP31" s="61"/>
      <c r="WFQ31" s="61"/>
      <c r="WFR31" s="61"/>
      <c r="WFS31" s="61"/>
      <c r="WFT31" s="61"/>
      <c r="WFU31" s="61"/>
      <c r="WFV31" s="61"/>
      <c r="WFW31" s="61"/>
      <c r="WFX31" s="61"/>
      <c r="WFY31" s="61"/>
      <c r="WFZ31" s="61"/>
      <c r="WGA31" s="61"/>
      <c r="WGB31" s="61"/>
      <c r="WGC31" s="61"/>
      <c r="WGD31" s="61"/>
      <c r="WGE31" s="61"/>
      <c r="WGF31" s="61"/>
      <c r="WGG31" s="61"/>
      <c r="WGH31" s="61"/>
      <c r="WGI31" s="61"/>
      <c r="WGJ31" s="61"/>
      <c r="WGK31" s="61"/>
      <c r="WGL31" s="61"/>
      <c r="WGM31" s="61"/>
      <c r="WGN31" s="61"/>
      <c r="WGO31" s="61"/>
      <c r="WGP31" s="61"/>
      <c r="WGQ31" s="61"/>
      <c r="WGR31" s="61"/>
      <c r="WGS31" s="61"/>
      <c r="WGT31" s="61"/>
      <c r="WGU31" s="61"/>
      <c r="WGV31" s="61"/>
      <c r="WGW31" s="61"/>
      <c r="WGX31" s="61"/>
      <c r="WGY31" s="61"/>
      <c r="WGZ31" s="61"/>
      <c r="WHA31" s="61"/>
      <c r="WHB31" s="61"/>
      <c r="WHC31" s="61"/>
      <c r="WHD31" s="61"/>
      <c r="WHE31" s="61"/>
      <c r="WHF31" s="61"/>
      <c r="WHG31" s="61"/>
      <c r="WHH31" s="61"/>
      <c r="WHI31" s="61"/>
      <c r="WHJ31" s="61"/>
      <c r="WHK31" s="61"/>
      <c r="WHL31" s="61"/>
      <c r="WHM31" s="61"/>
      <c r="WHN31" s="61"/>
      <c r="WHO31" s="61"/>
      <c r="WHP31" s="61"/>
      <c r="WHQ31" s="61"/>
      <c r="WHR31" s="61"/>
      <c r="WHS31" s="61"/>
      <c r="WHT31" s="61"/>
      <c r="WHU31" s="61"/>
      <c r="WHV31" s="61"/>
      <c r="WHW31" s="61"/>
      <c r="WHX31" s="61"/>
      <c r="WHY31" s="61"/>
      <c r="WHZ31" s="61"/>
      <c r="WIA31" s="61"/>
      <c r="WIB31" s="61"/>
      <c r="WIC31" s="61"/>
      <c r="WID31" s="61"/>
      <c r="WIE31" s="61"/>
      <c r="WIF31" s="61"/>
      <c r="WIG31" s="61"/>
      <c r="WIH31" s="61"/>
      <c r="WII31" s="61"/>
      <c r="WIJ31" s="61"/>
      <c r="WIK31" s="61"/>
      <c r="WIL31" s="61"/>
      <c r="WIM31" s="61"/>
      <c r="WIN31" s="61"/>
      <c r="WIO31" s="61"/>
      <c r="WIP31" s="61"/>
      <c r="WIQ31" s="61"/>
      <c r="WIR31" s="61"/>
      <c r="WIS31" s="61"/>
      <c r="WIT31" s="61"/>
      <c r="WIU31" s="61"/>
      <c r="WIV31" s="61"/>
      <c r="WIW31" s="61"/>
      <c r="WIX31" s="61"/>
      <c r="WIY31" s="61"/>
      <c r="WIZ31" s="61"/>
      <c r="WJA31" s="61"/>
      <c r="WJB31" s="61"/>
      <c r="WJC31" s="61"/>
      <c r="WJD31" s="61"/>
      <c r="WJE31" s="61"/>
      <c r="WJF31" s="61"/>
      <c r="WJG31" s="61"/>
      <c r="WJH31" s="61"/>
      <c r="WJI31" s="61"/>
      <c r="WJJ31" s="61"/>
      <c r="WJK31" s="61"/>
      <c r="WJL31" s="61"/>
      <c r="WJM31" s="61"/>
      <c r="WJN31" s="61"/>
      <c r="WJO31" s="61"/>
      <c r="WJP31" s="61"/>
      <c r="WJQ31" s="61"/>
      <c r="WJR31" s="61"/>
      <c r="WJS31" s="61"/>
      <c r="WJT31" s="61"/>
      <c r="WJU31" s="61"/>
      <c r="WJV31" s="61"/>
      <c r="WJW31" s="61"/>
      <c r="WJX31" s="61"/>
      <c r="WJY31" s="61"/>
      <c r="WJZ31" s="61"/>
      <c r="WKA31" s="61"/>
      <c r="WKB31" s="61"/>
      <c r="WKC31" s="61"/>
      <c r="WKD31" s="61"/>
      <c r="WKE31" s="61"/>
      <c r="WKF31" s="61"/>
      <c r="WKG31" s="61"/>
      <c r="WKH31" s="61"/>
      <c r="WKI31" s="61"/>
      <c r="WKJ31" s="61"/>
      <c r="WKK31" s="61"/>
      <c r="WKL31" s="61"/>
      <c r="WKM31" s="61"/>
      <c r="WKN31" s="61"/>
      <c r="WKO31" s="61"/>
      <c r="WKP31" s="61"/>
      <c r="WKQ31" s="61"/>
      <c r="WKR31" s="61"/>
      <c r="WKS31" s="61"/>
      <c r="WKT31" s="61"/>
      <c r="WKU31" s="61"/>
      <c r="WKV31" s="61"/>
      <c r="WKW31" s="61"/>
      <c r="WKX31" s="61"/>
      <c r="WKY31" s="61"/>
      <c r="WKZ31" s="61"/>
      <c r="WLA31" s="61"/>
      <c r="WLB31" s="61"/>
      <c r="WLC31" s="61"/>
      <c r="WLD31" s="61"/>
      <c r="WLE31" s="61"/>
      <c r="WLF31" s="61"/>
      <c r="WLG31" s="61"/>
      <c r="WLH31" s="61"/>
      <c r="WLI31" s="61"/>
      <c r="WLJ31" s="61"/>
      <c r="WLK31" s="61"/>
      <c r="WLL31" s="61"/>
      <c r="WLM31" s="61"/>
      <c r="WLN31" s="61"/>
      <c r="WLO31" s="61"/>
      <c r="WLP31" s="61"/>
      <c r="WLQ31" s="61"/>
      <c r="WLR31" s="61"/>
      <c r="WLS31" s="61"/>
      <c r="WLT31" s="61"/>
      <c r="WLU31" s="61"/>
      <c r="WLV31" s="61"/>
      <c r="WLW31" s="61"/>
      <c r="WLX31" s="61"/>
      <c r="WLY31" s="61"/>
      <c r="WLZ31" s="61"/>
      <c r="WMA31" s="61"/>
      <c r="WMB31" s="61"/>
      <c r="WMC31" s="61"/>
      <c r="WMD31" s="61"/>
      <c r="WME31" s="61"/>
      <c r="WMF31" s="61"/>
      <c r="WMG31" s="61"/>
      <c r="WMH31" s="61"/>
      <c r="WMI31" s="61"/>
      <c r="WMJ31" s="61"/>
      <c r="WMK31" s="61"/>
      <c r="WML31" s="61"/>
      <c r="WMM31" s="61"/>
      <c r="WMN31" s="61"/>
      <c r="WMO31" s="61"/>
      <c r="WMP31" s="61"/>
      <c r="WMQ31" s="61"/>
      <c r="WMR31" s="61"/>
      <c r="WMS31" s="61"/>
      <c r="WMT31" s="61"/>
      <c r="WMU31" s="61"/>
      <c r="WMV31" s="61"/>
      <c r="WMW31" s="61"/>
      <c r="WMX31" s="61"/>
      <c r="WMY31" s="61"/>
      <c r="WMZ31" s="61"/>
      <c r="WNA31" s="61"/>
      <c r="WNB31" s="61"/>
      <c r="WNC31" s="61"/>
      <c r="WND31" s="61"/>
      <c r="WNE31" s="61"/>
      <c r="WNF31" s="61"/>
      <c r="WNG31" s="61"/>
      <c r="WNH31" s="61"/>
      <c r="WNI31" s="61"/>
      <c r="WNJ31" s="61"/>
      <c r="WNK31" s="61"/>
      <c r="WNL31" s="61"/>
      <c r="WNM31" s="61"/>
      <c r="WNN31" s="61"/>
      <c r="WNO31" s="61"/>
      <c r="WNP31" s="61"/>
      <c r="WNQ31" s="61"/>
      <c r="WNR31" s="61"/>
      <c r="WNS31" s="61"/>
      <c r="WNT31" s="61"/>
      <c r="WNU31" s="61"/>
      <c r="WNV31" s="61"/>
      <c r="WNW31" s="61"/>
      <c r="WNX31" s="61"/>
      <c r="WNY31" s="61"/>
      <c r="WNZ31" s="61"/>
      <c r="WOA31" s="61"/>
      <c r="WOB31" s="61"/>
      <c r="WOC31" s="61"/>
      <c r="WOD31" s="61"/>
      <c r="WOE31" s="61"/>
      <c r="WOF31" s="61"/>
      <c r="WOG31" s="61"/>
      <c r="WOH31" s="61"/>
      <c r="WOI31" s="61"/>
      <c r="WOJ31" s="61"/>
      <c r="WOK31" s="61"/>
      <c r="WOL31" s="61"/>
      <c r="WOM31" s="61"/>
      <c r="WON31" s="61"/>
      <c r="WOO31" s="61"/>
      <c r="WOP31" s="61"/>
      <c r="WOQ31" s="61"/>
      <c r="WOR31" s="61"/>
      <c r="WOS31" s="61"/>
      <c r="WOT31" s="61"/>
      <c r="WOU31" s="61"/>
      <c r="WOV31" s="61"/>
      <c r="WOW31" s="61"/>
      <c r="WOX31" s="61"/>
      <c r="WOY31" s="61"/>
      <c r="WOZ31" s="61"/>
      <c r="WPA31" s="61"/>
      <c r="WPB31" s="61"/>
      <c r="WPC31" s="61"/>
      <c r="WPD31" s="61"/>
      <c r="WPE31" s="61"/>
      <c r="WPF31" s="61"/>
      <c r="WPG31" s="61"/>
      <c r="WPH31" s="61"/>
      <c r="WPI31" s="61"/>
      <c r="WPJ31" s="61"/>
      <c r="WPK31" s="61"/>
      <c r="WPL31" s="61"/>
      <c r="WPM31" s="61"/>
      <c r="WPN31" s="61"/>
      <c r="WPO31" s="61"/>
      <c r="WPP31" s="61"/>
      <c r="WPQ31" s="61"/>
      <c r="WPR31" s="61"/>
      <c r="WPS31" s="61"/>
      <c r="WPT31" s="61"/>
      <c r="WPU31" s="61"/>
      <c r="WPV31" s="61"/>
      <c r="WPW31" s="61"/>
      <c r="WPX31" s="61"/>
      <c r="WPY31" s="61"/>
      <c r="WPZ31" s="61"/>
      <c r="WQA31" s="61"/>
      <c r="WQB31" s="61"/>
      <c r="WQC31" s="61"/>
      <c r="WQD31" s="61"/>
      <c r="WQE31" s="61"/>
      <c r="WQF31" s="61"/>
      <c r="WQG31" s="61"/>
      <c r="WQH31" s="61"/>
      <c r="WQI31" s="61"/>
      <c r="WQJ31" s="61"/>
      <c r="WQK31" s="61"/>
      <c r="WQL31" s="61"/>
      <c r="WQM31" s="61"/>
      <c r="WQN31" s="61"/>
      <c r="WQO31" s="61"/>
      <c r="WQP31" s="61"/>
      <c r="WQQ31" s="61"/>
      <c r="WQR31" s="61"/>
      <c r="WQS31" s="61"/>
      <c r="WQT31" s="61"/>
      <c r="WQU31" s="61"/>
      <c r="WQV31" s="61"/>
      <c r="WQW31" s="61"/>
      <c r="WQX31" s="61"/>
      <c r="WQY31" s="61"/>
      <c r="WQZ31" s="61"/>
      <c r="WRA31" s="61"/>
      <c r="WRB31" s="61"/>
      <c r="WRC31" s="61"/>
      <c r="WRD31" s="61"/>
      <c r="WRE31" s="61"/>
      <c r="WRF31" s="61"/>
      <c r="WRG31" s="61"/>
      <c r="WRH31" s="61"/>
      <c r="WRI31" s="61"/>
      <c r="WRJ31" s="61"/>
      <c r="WRK31" s="61"/>
      <c r="WRL31" s="61"/>
      <c r="WRM31" s="61"/>
      <c r="WRN31" s="61"/>
      <c r="WRO31" s="61"/>
      <c r="WRP31" s="61"/>
      <c r="WRQ31" s="61"/>
      <c r="WRR31" s="61"/>
      <c r="WRS31" s="61"/>
      <c r="WRT31" s="61"/>
      <c r="WRU31" s="61"/>
      <c r="WRV31" s="61"/>
      <c r="WRW31" s="61"/>
      <c r="WRX31" s="61"/>
      <c r="WRY31" s="61"/>
      <c r="WRZ31" s="61"/>
      <c r="WSA31" s="61"/>
      <c r="WSB31" s="61"/>
      <c r="WSC31" s="61"/>
      <c r="WSD31" s="61"/>
      <c r="WSE31" s="61"/>
      <c r="WSF31" s="61"/>
      <c r="WSG31" s="61"/>
      <c r="WSH31" s="61"/>
      <c r="WSI31" s="61"/>
      <c r="WSJ31" s="61"/>
      <c r="WSK31" s="61"/>
      <c r="WSL31" s="61"/>
      <c r="WSM31" s="61"/>
      <c r="WSN31" s="61"/>
      <c r="WSO31" s="61"/>
      <c r="WSP31" s="61"/>
      <c r="WSQ31" s="61"/>
      <c r="WSR31" s="61"/>
      <c r="WSS31" s="61"/>
      <c r="WST31" s="61"/>
      <c r="WSU31" s="61"/>
      <c r="WSV31" s="61"/>
      <c r="WSW31" s="61"/>
      <c r="WSX31" s="61"/>
      <c r="WSY31" s="61"/>
      <c r="WSZ31" s="61"/>
      <c r="WTA31" s="61"/>
      <c r="WTB31" s="61"/>
      <c r="WTC31" s="61"/>
      <c r="WTD31" s="61"/>
      <c r="WTE31" s="61"/>
      <c r="WTF31" s="61"/>
      <c r="WTG31" s="61"/>
      <c r="WTH31" s="61"/>
      <c r="WTI31" s="61"/>
      <c r="WTJ31" s="61"/>
      <c r="WTK31" s="61"/>
      <c r="WTL31" s="61"/>
      <c r="WTM31" s="61"/>
      <c r="WTN31" s="61"/>
      <c r="WTO31" s="61"/>
      <c r="WTP31" s="61"/>
      <c r="WTQ31" s="61"/>
      <c r="WTR31" s="61"/>
      <c r="WTS31" s="61"/>
      <c r="WTT31" s="61"/>
      <c r="WTU31" s="61"/>
      <c r="WTV31" s="61"/>
      <c r="WTW31" s="61"/>
      <c r="WTX31" s="61"/>
      <c r="WTY31" s="61"/>
      <c r="WTZ31" s="61"/>
      <c r="WUA31" s="61"/>
      <c r="WUB31" s="61"/>
      <c r="WUC31" s="61"/>
      <c r="WUD31" s="61"/>
      <c r="WUE31" s="61"/>
      <c r="WUF31" s="61"/>
      <c r="WUG31" s="61"/>
      <c r="WUH31" s="61"/>
      <c r="WUI31" s="61"/>
      <c r="WUJ31" s="61"/>
      <c r="WUK31" s="61"/>
      <c r="WUL31" s="61"/>
      <c r="WUM31" s="61"/>
      <c r="WUN31" s="61"/>
      <c r="WUO31" s="61"/>
      <c r="WUP31" s="61"/>
      <c r="WUQ31" s="61"/>
      <c r="WUR31" s="61"/>
      <c r="WUS31" s="61"/>
      <c r="WUT31" s="61"/>
      <c r="WUU31" s="61"/>
      <c r="WUV31" s="61"/>
      <c r="WUW31" s="61"/>
      <c r="WUX31" s="61"/>
      <c r="WUY31" s="61"/>
      <c r="WUZ31" s="61"/>
      <c r="WVA31" s="61"/>
      <c r="WVB31" s="61"/>
      <c r="WVC31" s="61"/>
      <c r="WVD31" s="61"/>
      <c r="WVE31" s="61"/>
      <c r="WVF31" s="61"/>
      <c r="WVG31" s="61"/>
      <c r="WVH31" s="61"/>
      <c r="WVI31" s="61"/>
      <c r="WVJ31" s="61"/>
      <c r="WVK31" s="61"/>
      <c r="WVL31" s="61"/>
      <c r="WVM31" s="61"/>
      <c r="WVN31" s="61"/>
      <c r="WVO31" s="61"/>
      <c r="WVP31" s="61"/>
      <c r="WVQ31" s="61"/>
      <c r="WVR31" s="61"/>
      <c r="WVS31" s="61"/>
      <c r="WVT31" s="61"/>
      <c r="WVU31" s="61"/>
      <c r="WVV31" s="61"/>
      <c r="WVW31" s="61"/>
      <c r="WVX31" s="61"/>
      <c r="WVY31" s="61"/>
      <c r="WVZ31" s="61"/>
      <c r="WWA31" s="61"/>
      <c r="WWB31" s="61"/>
      <c r="WWC31" s="61"/>
      <c r="WWD31" s="61"/>
      <c r="WWE31" s="61"/>
      <c r="WWF31" s="61"/>
      <c r="WWG31" s="61"/>
      <c r="WWH31" s="61"/>
      <c r="WWI31" s="61"/>
      <c r="WWJ31" s="61"/>
      <c r="WWK31" s="61"/>
      <c r="WWL31" s="61"/>
      <c r="WWM31" s="61"/>
      <c r="WWN31" s="61"/>
      <c r="WWO31" s="61"/>
      <c r="WWP31" s="61"/>
      <c r="WWQ31" s="61"/>
      <c r="WWR31" s="61"/>
      <c r="WWS31" s="61"/>
      <c r="WWT31" s="61"/>
      <c r="WWU31" s="61"/>
      <c r="WWV31" s="61"/>
      <c r="WWW31" s="61"/>
      <c r="WWX31" s="61"/>
      <c r="WWY31" s="61"/>
      <c r="WWZ31" s="61"/>
      <c r="WXA31" s="61"/>
      <c r="WXB31" s="61"/>
      <c r="WXC31" s="61"/>
      <c r="WXD31" s="61"/>
      <c r="WXE31" s="61"/>
      <c r="WXF31" s="61"/>
      <c r="WXG31" s="61"/>
      <c r="WXH31" s="61"/>
      <c r="WXI31" s="61"/>
      <c r="WXJ31" s="61"/>
      <c r="WXK31" s="61"/>
      <c r="WXL31" s="61"/>
      <c r="WXM31" s="61"/>
      <c r="WXN31" s="61"/>
      <c r="WXO31" s="61"/>
      <c r="WXP31" s="61"/>
      <c r="WXQ31" s="61"/>
      <c r="WXR31" s="61"/>
      <c r="WXS31" s="61"/>
      <c r="WXT31" s="61"/>
      <c r="WXU31" s="61"/>
      <c r="WXV31" s="61"/>
      <c r="WXW31" s="61"/>
      <c r="WXX31" s="61"/>
      <c r="WXY31" s="61"/>
      <c r="WXZ31" s="61"/>
      <c r="WYA31" s="61"/>
      <c r="WYB31" s="61"/>
      <c r="WYC31" s="61"/>
      <c r="WYD31" s="61"/>
      <c r="WYE31" s="61"/>
      <c r="WYF31" s="61"/>
      <c r="WYG31" s="61"/>
      <c r="WYH31" s="61"/>
      <c r="WYI31" s="61"/>
      <c r="WYJ31" s="61"/>
      <c r="WYK31" s="61"/>
      <c r="WYL31" s="61"/>
      <c r="WYM31" s="61"/>
      <c r="WYN31" s="61"/>
      <c r="WYO31" s="61"/>
      <c r="WYP31" s="61"/>
      <c r="WYQ31" s="61"/>
      <c r="WYR31" s="61"/>
      <c r="WYS31" s="61"/>
      <c r="WYT31" s="61"/>
      <c r="WYU31" s="61"/>
      <c r="WYV31" s="61"/>
      <c r="WYW31" s="61"/>
      <c r="WYX31" s="61"/>
      <c r="WYY31" s="61"/>
      <c r="WYZ31" s="61"/>
      <c r="WZA31" s="61"/>
      <c r="WZB31" s="61"/>
      <c r="WZC31" s="61"/>
      <c r="WZD31" s="61"/>
      <c r="WZE31" s="61"/>
      <c r="WZF31" s="61"/>
      <c r="WZG31" s="61"/>
      <c r="WZH31" s="61"/>
      <c r="WZI31" s="61"/>
      <c r="WZJ31" s="61"/>
      <c r="WZK31" s="61"/>
      <c r="WZL31" s="61"/>
      <c r="WZM31" s="61"/>
      <c r="WZN31" s="61"/>
      <c r="WZO31" s="61"/>
      <c r="WZP31" s="61"/>
      <c r="WZQ31" s="61"/>
      <c r="WZR31" s="61"/>
      <c r="WZS31" s="61"/>
      <c r="WZT31" s="61"/>
      <c r="WZU31" s="61"/>
      <c r="WZV31" s="61"/>
      <c r="WZW31" s="61"/>
      <c r="WZX31" s="61"/>
      <c r="WZY31" s="61"/>
      <c r="WZZ31" s="61"/>
      <c r="XAA31" s="61"/>
      <c r="XAB31" s="61"/>
      <c r="XAC31" s="61"/>
      <c r="XAD31" s="61"/>
      <c r="XAE31" s="61"/>
      <c r="XAF31" s="61"/>
      <c r="XAG31" s="61"/>
      <c r="XAH31" s="61"/>
      <c r="XAI31" s="61"/>
      <c r="XAJ31" s="61"/>
      <c r="XAK31" s="61"/>
      <c r="XAL31" s="61"/>
      <c r="XAM31" s="61"/>
      <c r="XAN31" s="61"/>
      <c r="XAO31" s="61"/>
      <c r="XAP31" s="61"/>
      <c r="XAQ31" s="61"/>
      <c r="XAR31" s="61"/>
      <c r="XAS31" s="61"/>
      <c r="XAT31" s="61"/>
      <c r="XAU31" s="61"/>
      <c r="XAV31" s="61"/>
      <c r="XAW31" s="61"/>
      <c r="XAX31" s="61"/>
      <c r="XAY31" s="61"/>
      <c r="XAZ31" s="61"/>
      <c r="XBA31" s="61"/>
      <c r="XBB31" s="61"/>
      <c r="XBC31" s="61"/>
      <c r="XBD31" s="61"/>
      <c r="XBE31" s="61"/>
      <c r="XBF31" s="61"/>
      <c r="XBG31" s="61"/>
      <c r="XBH31" s="61"/>
      <c r="XBI31" s="61"/>
      <c r="XBJ31" s="61"/>
      <c r="XBK31" s="61"/>
      <c r="XBL31" s="61"/>
      <c r="XBM31" s="61"/>
      <c r="XBN31" s="61"/>
      <c r="XBO31" s="61"/>
      <c r="XBP31" s="61"/>
      <c r="XBQ31" s="61"/>
      <c r="XBR31" s="61"/>
      <c r="XBS31" s="61"/>
      <c r="XBT31" s="61"/>
      <c r="XBU31" s="61"/>
      <c r="XBV31" s="61"/>
      <c r="XBW31" s="61"/>
      <c r="XBX31" s="61"/>
      <c r="XBY31" s="61"/>
      <c r="XBZ31" s="61"/>
      <c r="XCA31" s="61"/>
      <c r="XCB31" s="61"/>
      <c r="XCC31" s="61"/>
      <c r="XCD31" s="61"/>
      <c r="XCE31" s="61"/>
      <c r="XCF31" s="61"/>
      <c r="XCG31" s="61"/>
      <c r="XCH31" s="61"/>
      <c r="XCI31" s="61"/>
      <c r="XCJ31" s="61"/>
      <c r="XCK31" s="61"/>
      <c r="XCL31" s="61"/>
      <c r="XCM31" s="61"/>
      <c r="XCN31" s="61"/>
      <c r="XCO31" s="61"/>
      <c r="XCP31" s="61"/>
      <c r="XCQ31" s="61"/>
      <c r="XCR31" s="61"/>
      <c r="XCS31" s="61"/>
      <c r="XCT31" s="61"/>
      <c r="XCU31" s="61"/>
      <c r="XCV31" s="61"/>
      <c r="XCW31" s="61"/>
      <c r="XCX31" s="61"/>
      <c r="XCY31" s="61"/>
      <c r="XCZ31" s="61"/>
      <c r="XDA31" s="61"/>
      <c r="XDB31" s="61"/>
      <c r="XDC31" s="61"/>
      <c r="XDD31" s="61"/>
      <c r="XDE31" s="61"/>
      <c r="XDF31" s="61"/>
      <c r="XDG31" s="61"/>
      <c r="XDH31" s="61"/>
      <c r="XDI31" s="61"/>
      <c r="XDJ31" s="61"/>
      <c r="XDK31" s="61"/>
      <c r="XDL31" s="61"/>
      <c r="XDM31" s="61"/>
      <c r="XDN31" s="61"/>
      <c r="XDO31" s="61"/>
      <c r="XDP31" s="61"/>
      <c r="XDQ31" s="61"/>
    </row>
    <row r="32" spans="1:16345" s="4" customFormat="1" ht="30" customHeight="1" outlineLevel="1">
      <c r="A32" s="12"/>
      <c r="B32" s="89"/>
      <c r="C32" s="89"/>
      <c r="D32" s="89"/>
      <c r="E32" s="89"/>
      <c r="F32" s="89"/>
      <c r="G32" s="88"/>
      <c r="H32" s="88"/>
      <c r="I32" s="74"/>
      <c r="J32" s="74"/>
      <c r="K32" s="92"/>
      <c r="L32" s="87"/>
      <c r="M32" s="90"/>
      <c r="N32" s="86"/>
      <c r="O32" s="89"/>
      <c r="P32" s="91"/>
      <c r="Q32" s="53"/>
      <c r="R32" s="22"/>
      <c r="S32" s="22"/>
      <c r="T32" s="22"/>
      <c r="U32" s="22"/>
      <c r="V32" s="22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29"/>
      <c r="IU32" s="29"/>
      <c r="IV32" s="29"/>
      <c r="IW32" s="29"/>
      <c r="IX32" s="29"/>
      <c r="IY32" s="29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29"/>
      <c r="KK32" s="29"/>
      <c r="KL32" s="29"/>
      <c r="KM32" s="29"/>
      <c r="KN32" s="29"/>
      <c r="KO32" s="29"/>
      <c r="KP32" s="29"/>
      <c r="KQ32" s="29"/>
      <c r="KR32" s="29"/>
      <c r="KS32" s="29"/>
      <c r="KT32" s="29"/>
      <c r="KU32" s="29"/>
      <c r="KV32" s="29"/>
      <c r="KW32" s="29"/>
      <c r="KX32" s="29"/>
      <c r="KY32" s="29"/>
      <c r="KZ32" s="29"/>
      <c r="LA32" s="29"/>
      <c r="LB32" s="29"/>
      <c r="LC32" s="29"/>
      <c r="LD32" s="29"/>
      <c r="LE32" s="29"/>
      <c r="LF32" s="29"/>
      <c r="LG32" s="29"/>
      <c r="LH32" s="29"/>
      <c r="LI32" s="29"/>
      <c r="LJ32" s="29"/>
      <c r="LK32" s="29"/>
      <c r="LL32" s="29"/>
      <c r="LM32" s="29"/>
      <c r="LN32" s="29"/>
      <c r="LO32" s="29"/>
      <c r="LP32" s="29"/>
      <c r="LQ32" s="29"/>
      <c r="LR32" s="29"/>
      <c r="LS32" s="29"/>
      <c r="LT32" s="29"/>
      <c r="LU32" s="29"/>
      <c r="LV32" s="29"/>
      <c r="LW32" s="29"/>
      <c r="LX32" s="29"/>
      <c r="LY32" s="29"/>
      <c r="LZ32" s="29"/>
      <c r="MA32" s="29"/>
      <c r="MB32" s="29"/>
      <c r="MC32" s="29"/>
      <c r="MD32" s="29"/>
      <c r="ME32" s="29"/>
      <c r="MF32" s="29"/>
      <c r="MG32" s="29"/>
      <c r="MH32" s="29"/>
      <c r="MI32" s="29"/>
      <c r="MJ32" s="29"/>
      <c r="MK32" s="29"/>
      <c r="ML32" s="29"/>
      <c r="MM32" s="29"/>
      <c r="MN32" s="29"/>
      <c r="MO32" s="29"/>
      <c r="MP32" s="29"/>
      <c r="MQ32" s="29"/>
      <c r="MR32" s="29"/>
      <c r="MS32" s="29"/>
      <c r="MT32" s="29"/>
      <c r="MU32" s="29"/>
      <c r="MV32" s="29"/>
      <c r="MW32" s="29"/>
      <c r="MX32" s="29"/>
      <c r="MY32" s="29"/>
      <c r="MZ32" s="29"/>
      <c r="NA32" s="29"/>
      <c r="NB32" s="29"/>
      <c r="NC32" s="29"/>
      <c r="ND32" s="29"/>
      <c r="NE32" s="29"/>
      <c r="NF32" s="29"/>
      <c r="NG32" s="29"/>
      <c r="NH32" s="29"/>
      <c r="NI32" s="29"/>
      <c r="NJ32" s="29"/>
      <c r="NK32" s="29"/>
      <c r="NL32" s="29"/>
      <c r="NM32" s="29"/>
      <c r="NN32" s="29"/>
      <c r="NO32" s="29"/>
      <c r="NP32" s="29"/>
      <c r="NQ32" s="29"/>
      <c r="NR32" s="29"/>
      <c r="NS32" s="29"/>
      <c r="NT32" s="29"/>
      <c r="NU32" s="29"/>
      <c r="NV32" s="29"/>
      <c r="NW32" s="29"/>
      <c r="NX32" s="29"/>
      <c r="NY32" s="29"/>
      <c r="NZ32" s="29"/>
      <c r="OA32" s="29"/>
      <c r="OB32" s="29"/>
      <c r="OC32" s="29"/>
      <c r="OD32" s="29"/>
      <c r="OE32" s="29"/>
      <c r="OF32" s="29"/>
      <c r="OG32" s="29"/>
      <c r="OH32" s="29"/>
      <c r="OI32" s="29"/>
      <c r="OJ32" s="29"/>
      <c r="OK32" s="29"/>
      <c r="OL32" s="29"/>
      <c r="OM32" s="29"/>
      <c r="ON32" s="29"/>
      <c r="OO32" s="29"/>
      <c r="OP32" s="29"/>
      <c r="OQ32" s="29"/>
      <c r="OR32" s="29"/>
      <c r="OS32" s="29"/>
      <c r="OT32" s="29"/>
      <c r="OU32" s="29"/>
      <c r="OV32" s="29"/>
      <c r="OW32" s="29"/>
      <c r="OX32" s="29"/>
      <c r="OY32" s="29"/>
      <c r="OZ32" s="29"/>
      <c r="PA32" s="29"/>
      <c r="PB32" s="29"/>
      <c r="PC32" s="29"/>
      <c r="PD32" s="29"/>
      <c r="PE32" s="29"/>
      <c r="PF32" s="29"/>
      <c r="PG32" s="29"/>
      <c r="PH32" s="29"/>
      <c r="PI32" s="29"/>
      <c r="PJ32" s="29"/>
      <c r="PK32" s="29"/>
      <c r="PL32" s="29"/>
      <c r="PM32" s="29"/>
      <c r="PN32" s="29"/>
      <c r="PO32" s="29"/>
      <c r="PP32" s="29"/>
      <c r="PQ32" s="29"/>
      <c r="PR32" s="29"/>
      <c r="PS32" s="29"/>
      <c r="PT32" s="29"/>
      <c r="PU32" s="29"/>
      <c r="PV32" s="29"/>
      <c r="PW32" s="29"/>
      <c r="PX32" s="29"/>
      <c r="PY32" s="29"/>
      <c r="PZ32" s="29"/>
      <c r="QA32" s="29"/>
      <c r="QB32" s="29"/>
      <c r="QC32" s="29"/>
      <c r="QD32" s="29"/>
      <c r="QE32" s="29"/>
      <c r="QF32" s="29"/>
      <c r="QG32" s="29"/>
      <c r="QH32" s="29"/>
      <c r="QI32" s="29"/>
      <c r="QJ32" s="29"/>
      <c r="QK32" s="29"/>
      <c r="QL32" s="29"/>
      <c r="QM32" s="29"/>
      <c r="QN32" s="29"/>
      <c r="QO32" s="29"/>
      <c r="QP32" s="29"/>
      <c r="QQ32" s="29"/>
      <c r="QR32" s="29"/>
      <c r="QS32" s="29"/>
      <c r="QT32" s="29"/>
      <c r="QU32" s="29"/>
      <c r="QV32" s="29"/>
      <c r="QW32" s="29"/>
      <c r="QX32" s="29"/>
      <c r="QY32" s="29"/>
      <c r="QZ32" s="29"/>
      <c r="RA32" s="29"/>
      <c r="RB32" s="29"/>
      <c r="RC32" s="29"/>
      <c r="RD32" s="29"/>
      <c r="RE32" s="29"/>
      <c r="RF32" s="29"/>
      <c r="RG32" s="29"/>
      <c r="RH32" s="29"/>
      <c r="RI32" s="29"/>
      <c r="RJ32" s="29"/>
      <c r="RK32" s="29"/>
      <c r="RL32" s="29"/>
      <c r="RM32" s="29"/>
      <c r="RN32" s="29"/>
      <c r="RO32" s="29"/>
      <c r="RP32" s="29"/>
      <c r="RQ32" s="29"/>
      <c r="RR32" s="29"/>
      <c r="RS32" s="29"/>
      <c r="RT32" s="29"/>
      <c r="RU32" s="29"/>
      <c r="RV32" s="29"/>
      <c r="RW32" s="29"/>
      <c r="RX32" s="29"/>
      <c r="RY32" s="29"/>
      <c r="RZ32" s="29"/>
      <c r="SA32" s="29"/>
      <c r="SB32" s="29"/>
      <c r="SC32" s="29"/>
      <c r="SD32" s="29"/>
      <c r="SE32" s="29"/>
      <c r="SF32" s="29"/>
      <c r="SG32" s="29"/>
      <c r="SH32" s="29"/>
      <c r="SI32" s="29"/>
      <c r="SJ32" s="29"/>
      <c r="SK32" s="29"/>
      <c r="SL32" s="29"/>
      <c r="SM32" s="29"/>
      <c r="SN32" s="29"/>
      <c r="SO32" s="29"/>
      <c r="SP32" s="29"/>
      <c r="SQ32" s="29"/>
      <c r="SR32" s="29"/>
      <c r="SS32" s="29"/>
      <c r="ST32" s="29"/>
      <c r="SU32" s="29"/>
      <c r="SV32" s="29"/>
      <c r="SW32" s="29"/>
      <c r="SX32" s="29"/>
      <c r="SY32" s="29"/>
      <c r="SZ32" s="29"/>
      <c r="TA32" s="29"/>
      <c r="TB32" s="29"/>
      <c r="TC32" s="29"/>
      <c r="TD32" s="29"/>
      <c r="TE32" s="29"/>
      <c r="TF32" s="29"/>
      <c r="TG32" s="29"/>
      <c r="TH32" s="29"/>
      <c r="TI32" s="29"/>
      <c r="TJ32" s="29"/>
      <c r="TK32" s="29"/>
      <c r="TL32" s="29"/>
      <c r="TM32" s="29"/>
      <c r="TN32" s="29"/>
      <c r="TO32" s="29"/>
      <c r="TP32" s="29"/>
      <c r="TQ32" s="29"/>
      <c r="TR32" s="29"/>
      <c r="TS32" s="29"/>
      <c r="TT32" s="29"/>
      <c r="TU32" s="29"/>
      <c r="TV32" s="29"/>
      <c r="TW32" s="29"/>
      <c r="TX32" s="29"/>
      <c r="TY32" s="29"/>
      <c r="TZ32" s="29"/>
      <c r="UA32" s="29"/>
      <c r="UB32" s="29"/>
      <c r="UC32" s="29"/>
      <c r="UD32" s="29"/>
      <c r="UE32" s="29"/>
      <c r="UF32" s="29"/>
      <c r="UG32" s="29"/>
      <c r="UH32" s="29"/>
      <c r="UI32" s="29"/>
      <c r="UJ32" s="29"/>
      <c r="UK32" s="29"/>
      <c r="UL32" s="29"/>
      <c r="UM32" s="29"/>
      <c r="UN32" s="29"/>
      <c r="UO32" s="29"/>
      <c r="UP32" s="29"/>
      <c r="UQ32" s="29"/>
      <c r="UR32" s="29"/>
      <c r="US32" s="29"/>
      <c r="UT32" s="29"/>
      <c r="UU32" s="29"/>
      <c r="UV32" s="29"/>
      <c r="UW32" s="29"/>
      <c r="UX32" s="29"/>
      <c r="UY32" s="29"/>
      <c r="UZ32" s="29"/>
      <c r="VA32" s="29"/>
      <c r="VB32" s="29"/>
      <c r="VC32" s="29"/>
      <c r="VD32" s="29"/>
      <c r="VE32" s="29"/>
      <c r="VF32" s="29"/>
      <c r="VG32" s="29"/>
      <c r="VH32" s="29"/>
      <c r="VI32" s="29"/>
      <c r="VJ32" s="29"/>
      <c r="VK32" s="29"/>
      <c r="VL32" s="29"/>
      <c r="VM32" s="29"/>
      <c r="VN32" s="29"/>
      <c r="VO32" s="29"/>
      <c r="VP32" s="29"/>
      <c r="VQ32" s="29"/>
      <c r="VR32" s="29"/>
      <c r="VS32" s="29"/>
      <c r="VT32" s="29"/>
      <c r="VU32" s="29"/>
      <c r="VV32" s="29"/>
      <c r="VW32" s="29"/>
      <c r="VX32" s="29"/>
      <c r="VY32" s="29"/>
      <c r="VZ32" s="29"/>
      <c r="WA32" s="29"/>
      <c r="WB32" s="29"/>
      <c r="WC32" s="29"/>
      <c r="WD32" s="29"/>
      <c r="WE32" s="29"/>
      <c r="WF32" s="29"/>
      <c r="WG32" s="29"/>
      <c r="WH32" s="29"/>
      <c r="WI32" s="29"/>
      <c r="WJ32" s="29"/>
      <c r="WK32" s="29"/>
      <c r="WL32" s="29"/>
      <c r="WM32" s="29"/>
      <c r="WN32" s="29"/>
      <c r="WO32" s="29"/>
      <c r="WP32" s="29"/>
      <c r="WQ32" s="29"/>
      <c r="WR32" s="29"/>
      <c r="WS32" s="29"/>
      <c r="WT32" s="29"/>
      <c r="WU32" s="29"/>
      <c r="WV32" s="29"/>
      <c r="WW32" s="29"/>
      <c r="WX32" s="29"/>
      <c r="WY32" s="29"/>
      <c r="WZ32" s="29"/>
      <c r="XA32" s="29"/>
      <c r="XB32" s="29"/>
      <c r="XC32" s="29"/>
      <c r="XD32" s="29"/>
      <c r="XE32" s="29"/>
      <c r="XF32" s="29"/>
      <c r="XG32" s="29"/>
      <c r="XH32" s="29"/>
      <c r="XI32" s="29"/>
      <c r="XJ32" s="29"/>
      <c r="XK32" s="29"/>
      <c r="XL32" s="29"/>
      <c r="XM32" s="29"/>
      <c r="XN32" s="29"/>
      <c r="XO32" s="29"/>
      <c r="XP32" s="29"/>
      <c r="XQ32" s="29"/>
      <c r="XR32" s="29"/>
      <c r="XS32" s="29"/>
      <c r="XT32" s="29"/>
      <c r="XU32" s="29"/>
      <c r="XV32" s="29"/>
      <c r="XW32" s="29"/>
      <c r="XX32" s="29"/>
      <c r="XY32" s="29"/>
      <c r="XZ32" s="29"/>
      <c r="YA32" s="29"/>
      <c r="YB32" s="29"/>
      <c r="YC32" s="29"/>
      <c r="YD32" s="29"/>
      <c r="YE32" s="29"/>
      <c r="YF32" s="29"/>
      <c r="YG32" s="29"/>
      <c r="YH32" s="29"/>
      <c r="YI32" s="29"/>
      <c r="YJ32" s="29"/>
      <c r="YK32" s="29"/>
      <c r="YL32" s="29"/>
      <c r="YM32" s="29"/>
      <c r="YN32" s="29"/>
      <c r="YO32" s="29"/>
      <c r="YP32" s="29"/>
      <c r="YQ32" s="29"/>
      <c r="YR32" s="29"/>
      <c r="YS32" s="29"/>
      <c r="YT32" s="29"/>
      <c r="YU32" s="29"/>
      <c r="YV32" s="29"/>
      <c r="YW32" s="29"/>
      <c r="YX32" s="29"/>
      <c r="YY32" s="29"/>
      <c r="YZ32" s="29"/>
      <c r="ZA32" s="29"/>
      <c r="ZB32" s="29"/>
      <c r="ZC32" s="29"/>
      <c r="ZD32" s="29"/>
      <c r="ZE32" s="29"/>
      <c r="ZF32" s="29"/>
      <c r="ZG32" s="29"/>
      <c r="ZH32" s="29"/>
      <c r="ZI32" s="29"/>
      <c r="ZJ32" s="29"/>
      <c r="ZK32" s="29"/>
      <c r="ZL32" s="29"/>
      <c r="ZM32" s="29"/>
      <c r="ZN32" s="29"/>
      <c r="ZO32" s="29"/>
      <c r="ZP32" s="29"/>
      <c r="ZQ32" s="29"/>
      <c r="ZR32" s="29"/>
      <c r="ZS32" s="29"/>
      <c r="ZT32" s="29"/>
      <c r="ZU32" s="29"/>
      <c r="ZV32" s="29"/>
      <c r="ZW32" s="29"/>
      <c r="ZX32" s="29"/>
      <c r="ZY32" s="29"/>
      <c r="ZZ32" s="29"/>
      <c r="AAA32" s="29"/>
      <c r="AAB32" s="29"/>
      <c r="AAC32" s="29"/>
      <c r="AAD32" s="29"/>
      <c r="AAE32" s="29"/>
      <c r="AAF32" s="29"/>
      <c r="AAG32" s="29"/>
      <c r="AAH32" s="29"/>
      <c r="AAI32" s="29"/>
      <c r="AAJ32" s="29"/>
      <c r="AAK32" s="29"/>
      <c r="AAL32" s="29"/>
      <c r="AAM32" s="29"/>
      <c r="AAN32" s="29"/>
      <c r="AAO32" s="29"/>
      <c r="AAP32" s="29"/>
      <c r="AAQ32" s="29"/>
      <c r="AAR32" s="29"/>
      <c r="AAS32" s="29"/>
      <c r="AAT32" s="29"/>
      <c r="AAU32" s="29"/>
      <c r="AAV32" s="29"/>
      <c r="AAW32" s="29"/>
      <c r="AAX32" s="29"/>
      <c r="AAY32" s="29"/>
      <c r="AAZ32" s="29"/>
      <c r="ABA32" s="29"/>
      <c r="ABB32" s="29"/>
      <c r="ABC32" s="29"/>
      <c r="ABD32" s="29"/>
      <c r="ABE32" s="29"/>
      <c r="ABF32" s="29"/>
      <c r="ABG32" s="29"/>
      <c r="ABH32" s="29"/>
      <c r="ABI32" s="29"/>
      <c r="ABJ32" s="29"/>
      <c r="ABK32" s="29"/>
      <c r="ABL32" s="29"/>
      <c r="ABM32" s="29"/>
      <c r="ABN32" s="29"/>
      <c r="ABO32" s="29"/>
      <c r="ABP32" s="29"/>
      <c r="ABQ32" s="29"/>
      <c r="ABR32" s="29"/>
      <c r="ABS32" s="29"/>
      <c r="ABT32" s="29"/>
      <c r="ABU32" s="29"/>
      <c r="ABV32" s="29"/>
      <c r="ABW32" s="29"/>
      <c r="ABX32" s="29"/>
      <c r="ABY32" s="29"/>
      <c r="ABZ32" s="29"/>
      <c r="ACA32" s="29"/>
      <c r="ACB32" s="29"/>
      <c r="ACC32" s="29"/>
      <c r="ACD32" s="29"/>
      <c r="ACE32" s="29"/>
      <c r="ACF32" s="29"/>
      <c r="ACG32" s="29"/>
      <c r="ACH32" s="29"/>
      <c r="ACI32" s="29"/>
      <c r="ACJ32" s="29"/>
      <c r="ACK32" s="29"/>
      <c r="ACL32" s="29"/>
      <c r="ACM32" s="29"/>
      <c r="ACN32" s="29"/>
      <c r="ACO32" s="29"/>
      <c r="ACP32" s="29"/>
      <c r="ACQ32" s="29"/>
      <c r="ACR32" s="29"/>
      <c r="ACS32" s="29"/>
      <c r="ACT32" s="29"/>
      <c r="ACU32" s="29"/>
      <c r="ACV32" s="29"/>
      <c r="ACW32" s="29"/>
      <c r="ACX32" s="29"/>
      <c r="ACY32" s="29"/>
      <c r="ACZ32" s="29"/>
      <c r="ADA32" s="29"/>
      <c r="ADB32" s="29"/>
      <c r="ADC32" s="29"/>
      <c r="ADD32" s="29"/>
      <c r="ADE32" s="29"/>
      <c r="ADF32" s="29"/>
      <c r="ADG32" s="29"/>
      <c r="ADH32" s="29"/>
      <c r="ADI32" s="29"/>
      <c r="ADJ32" s="29"/>
      <c r="ADK32" s="29"/>
      <c r="ADL32" s="29"/>
      <c r="ADM32" s="29"/>
      <c r="ADN32" s="29"/>
      <c r="ADO32" s="29"/>
      <c r="ADP32" s="29"/>
      <c r="ADQ32" s="29"/>
      <c r="ADR32" s="29"/>
      <c r="ADS32" s="29"/>
      <c r="ADT32" s="29"/>
      <c r="ADU32" s="29"/>
      <c r="ADV32" s="29"/>
      <c r="ADW32" s="29"/>
      <c r="ADX32" s="29"/>
      <c r="ADY32" s="29"/>
      <c r="ADZ32" s="29"/>
      <c r="AEA32" s="29"/>
      <c r="AEB32" s="29"/>
      <c r="AEC32" s="29"/>
      <c r="AED32" s="29"/>
      <c r="AEE32" s="29"/>
      <c r="AEF32" s="29"/>
      <c r="AEG32" s="29"/>
      <c r="AEH32" s="29"/>
      <c r="AEI32" s="29"/>
      <c r="AEJ32" s="29"/>
      <c r="AEK32" s="29"/>
      <c r="AEL32" s="29"/>
      <c r="AEM32" s="29"/>
      <c r="AEN32" s="29"/>
      <c r="AEO32" s="29"/>
      <c r="AEP32" s="29"/>
      <c r="AEQ32" s="29"/>
      <c r="AER32" s="29"/>
      <c r="AES32" s="29"/>
      <c r="AET32" s="29"/>
      <c r="AEU32" s="29"/>
      <c r="AEV32" s="29"/>
      <c r="AEW32" s="29"/>
      <c r="AEX32" s="29"/>
      <c r="AEY32" s="29"/>
      <c r="AEZ32" s="29"/>
      <c r="AFA32" s="29"/>
      <c r="AFB32" s="29"/>
      <c r="AFC32" s="29"/>
      <c r="AFD32" s="29"/>
      <c r="AFE32" s="29"/>
      <c r="AFF32" s="29"/>
      <c r="AFG32" s="29"/>
      <c r="AFH32" s="29"/>
      <c r="AFI32" s="29"/>
      <c r="AFJ32" s="29"/>
      <c r="AFK32" s="29"/>
      <c r="AFL32" s="29"/>
      <c r="AFM32" s="29"/>
      <c r="AFN32" s="29"/>
      <c r="AFO32" s="29"/>
      <c r="AFP32" s="29"/>
      <c r="AFQ32" s="29"/>
      <c r="AFR32" s="29"/>
      <c r="AFS32" s="29"/>
      <c r="AFT32" s="29"/>
      <c r="AFU32" s="29"/>
      <c r="AFV32" s="29"/>
      <c r="AFW32" s="29"/>
      <c r="AFX32" s="29"/>
      <c r="AFY32" s="29"/>
      <c r="AFZ32" s="29"/>
      <c r="AGA32" s="29"/>
      <c r="AGB32" s="29"/>
      <c r="AGC32" s="29"/>
      <c r="AGD32" s="29"/>
      <c r="AGE32" s="29"/>
      <c r="AGF32" s="29"/>
      <c r="AGG32" s="29"/>
      <c r="AGH32" s="29"/>
      <c r="AGI32" s="29"/>
      <c r="AGJ32" s="29"/>
      <c r="AGK32" s="29"/>
      <c r="AGL32" s="29"/>
      <c r="AGM32" s="29"/>
      <c r="AGN32" s="29"/>
      <c r="AGO32" s="29"/>
      <c r="AGP32" s="29"/>
      <c r="AGQ32" s="29"/>
      <c r="AGR32" s="29"/>
      <c r="AGS32" s="29"/>
      <c r="AGT32" s="29"/>
      <c r="AGU32" s="29"/>
      <c r="AGV32" s="29"/>
      <c r="AGW32" s="29"/>
      <c r="AGX32" s="29"/>
      <c r="AGY32" s="29"/>
      <c r="AGZ32" s="29"/>
      <c r="AHA32" s="29"/>
      <c r="AHB32" s="29"/>
      <c r="AHC32" s="29"/>
      <c r="AHD32" s="29"/>
      <c r="AHE32" s="29"/>
      <c r="AHF32" s="29"/>
      <c r="AHG32" s="29"/>
      <c r="AHH32" s="29"/>
      <c r="AHI32" s="29"/>
      <c r="AHJ32" s="29"/>
      <c r="AHK32" s="29"/>
      <c r="AHL32" s="29"/>
      <c r="AHM32" s="29"/>
      <c r="AHN32" s="29"/>
      <c r="AHO32" s="29"/>
      <c r="AHP32" s="29"/>
      <c r="AHQ32" s="29"/>
      <c r="AHR32" s="29"/>
      <c r="AHS32" s="29"/>
      <c r="AHT32" s="29"/>
      <c r="AHU32" s="29"/>
      <c r="AHV32" s="29"/>
      <c r="AHW32" s="29"/>
      <c r="AHX32" s="29"/>
      <c r="AHY32" s="29"/>
      <c r="AHZ32" s="29"/>
      <c r="AIA32" s="29"/>
      <c r="AIB32" s="29"/>
      <c r="AIC32" s="29"/>
      <c r="AID32" s="29"/>
      <c r="AIE32" s="29"/>
      <c r="AIF32" s="29"/>
      <c r="AIG32" s="29"/>
      <c r="AIH32" s="29"/>
      <c r="AII32" s="29"/>
      <c r="AIJ32" s="29"/>
      <c r="AIK32" s="29"/>
      <c r="AIL32" s="29"/>
      <c r="AIM32" s="29"/>
      <c r="AIN32" s="29"/>
      <c r="AIO32" s="29"/>
      <c r="AIP32" s="29"/>
      <c r="AIQ32" s="29"/>
      <c r="AIR32" s="29"/>
      <c r="AIS32" s="29"/>
      <c r="AIT32" s="29"/>
      <c r="AIU32" s="29"/>
      <c r="AIV32" s="29"/>
      <c r="AIW32" s="29"/>
      <c r="AIX32" s="29"/>
      <c r="AIY32" s="29"/>
      <c r="AIZ32" s="29"/>
      <c r="AJA32" s="29"/>
      <c r="AJB32" s="29"/>
      <c r="AJC32" s="29"/>
      <c r="AJD32" s="29"/>
      <c r="AJE32" s="29"/>
      <c r="AJF32" s="29"/>
      <c r="AJG32" s="29"/>
      <c r="AJH32" s="29"/>
      <c r="AJI32" s="29"/>
      <c r="AJJ32" s="29"/>
      <c r="AJK32" s="29"/>
      <c r="AJL32" s="29"/>
      <c r="AJM32" s="29"/>
      <c r="AJN32" s="29"/>
      <c r="AJO32" s="29"/>
      <c r="AJP32" s="29"/>
      <c r="AJQ32" s="29"/>
      <c r="AJR32" s="29"/>
      <c r="AJS32" s="29"/>
      <c r="AJT32" s="29"/>
      <c r="AJU32" s="29"/>
      <c r="AJV32" s="29"/>
      <c r="AJW32" s="29"/>
      <c r="AJX32" s="29"/>
      <c r="AJY32" s="29"/>
      <c r="AJZ32" s="29"/>
      <c r="AKA32" s="29"/>
      <c r="AKB32" s="29"/>
      <c r="AKC32" s="29"/>
      <c r="AKD32" s="29"/>
      <c r="AKE32" s="29"/>
      <c r="AKF32" s="29"/>
      <c r="AKG32" s="29"/>
      <c r="AKH32" s="29"/>
      <c r="AKI32" s="29"/>
      <c r="AKJ32" s="29"/>
      <c r="AKK32" s="29"/>
      <c r="AKL32" s="29"/>
      <c r="AKM32" s="29"/>
      <c r="AKN32" s="29"/>
      <c r="AKO32" s="29"/>
      <c r="AKP32" s="29"/>
      <c r="AKQ32" s="29"/>
      <c r="AKR32" s="29"/>
      <c r="AKS32" s="29"/>
      <c r="AKT32" s="29"/>
      <c r="AKU32" s="29"/>
      <c r="AKV32" s="29"/>
      <c r="AKW32" s="29"/>
      <c r="AKX32" s="29"/>
      <c r="AKY32" s="29"/>
      <c r="AKZ32" s="29"/>
      <c r="ALA32" s="29"/>
      <c r="ALB32" s="29"/>
      <c r="ALC32" s="29"/>
      <c r="ALD32" s="29"/>
      <c r="ALE32" s="29"/>
      <c r="ALF32" s="29"/>
      <c r="ALG32" s="29"/>
      <c r="ALH32" s="29"/>
      <c r="ALI32" s="29"/>
      <c r="ALJ32" s="29"/>
      <c r="ALK32" s="29"/>
      <c r="ALL32" s="29"/>
      <c r="ALM32" s="29"/>
      <c r="ALN32" s="29"/>
      <c r="ALO32" s="29"/>
      <c r="ALP32" s="29"/>
      <c r="ALQ32" s="29"/>
      <c r="ALR32" s="29"/>
      <c r="ALS32" s="29"/>
      <c r="ALT32" s="29"/>
      <c r="ALU32" s="29"/>
      <c r="ALV32" s="29"/>
      <c r="ALW32" s="29"/>
      <c r="ALX32" s="29"/>
      <c r="ALY32" s="29"/>
      <c r="ALZ32" s="29"/>
      <c r="AMA32" s="29"/>
      <c r="AMB32" s="29"/>
      <c r="AMC32" s="29"/>
      <c r="AMD32" s="29"/>
      <c r="AME32" s="29"/>
      <c r="AMF32" s="29"/>
      <c r="AMG32" s="29"/>
      <c r="AMH32" s="29"/>
      <c r="AMI32" s="29"/>
      <c r="AMJ32" s="29"/>
      <c r="AMK32" s="29"/>
      <c r="AML32" s="29"/>
      <c r="AMM32" s="29"/>
      <c r="AMN32" s="29"/>
      <c r="AMO32" s="29"/>
      <c r="AMP32" s="29"/>
      <c r="AMQ32" s="29"/>
      <c r="AMR32" s="29"/>
      <c r="AMS32" s="29"/>
      <c r="AMT32" s="29"/>
      <c r="AMU32" s="29"/>
      <c r="AMV32" s="29"/>
      <c r="AMW32" s="29"/>
      <c r="AMX32" s="29"/>
      <c r="AMY32" s="29"/>
      <c r="AMZ32" s="29"/>
      <c r="ANA32" s="29"/>
      <c r="ANB32" s="29"/>
      <c r="ANC32" s="29"/>
      <c r="AND32" s="29"/>
      <c r="ANE32" s="29"/>
      <c r="ANF32" s="29"/>
      <c r="ANG32" s="29"/>
      <c r="ANH32" s="29"/>
      <c r="ANI32" s="29"/>
      <c r="ANJ32" s="29"/>
      <c r="ANK32" s="29"/>
      <c r="ANL32" s="29"/>
      <c r="ANM32" s="29"/>
      <c r="ANN32" s="29"/>
      <c r="ANO32" s="29"/>
      <c r="ANP32" s="29"/>
      <c r="ANQ32" s="29"/>
      <c r="ANR32" s="29"/>
      <c r="ANS32" s="29"/>
      <c r="ANT32" s="29"/>
      <c r="ANU32" s="29"/>
      <c r="ANV32" s="29"/>
      <c r="ANW32" s="29"/>
      <c r="ANX32" s="29"/>
      <c r="ANY32" s="29"/>
      <c r="ANZ32" s="29"/>
      <c r="AOA32" s="29"/>
      <c r="AOB32" s="29"/>
      <c r="AOC32" s="29"/>
      <c r="AOD32" s="29"/>
      <c r="AOE32" s="29"/>
      <c r="AOF32" s="29"/>
      <c r="AOG32" s="29"/>
      <c r="AOH32" s="29"/>
      <c r="AOI32" s="29"/>
      <c r="AOJ32" s="29"/>
      <c r="AOK32" s="29"/>
      <c r="AOL32" s="29"/>
      <c r="AOM32" s="29"/>
      <c r="AON32" s="29"/>
      <c r="AOO32" s="29"/>
      <c r="AOP32" s="29"/>
      <c r="AOQ32" s="29"/>
      <c r="AOR32" s="29"/>
      <c r="AOS32" s="29"/>
      <c r="AOT32" s="29"/>
      <c r="AOU32" s="29"/>
      <c r="AOV32" s="29"/>
      <c r="AOW32" s="29"/>
      <c r="AOX32" s="29"/>
      <c r="AOY32" s="29"/>
      <c r="AOZ32" s="29"/>
      <c r="APA32" s="29"/>
      <c r="APB32" s="29"/>
      <c r="APC32" s="29"/>
      <c r="APD32" s="29"/>
      <c r="APE32" s="29"/>
      <c r="APF32" s="29"/>
      <c r="APG32" s="29"/>
      <c r="APH32" s="29"/>
      <c r="API32" s="29"/>
      <c r="APJ32" s="29"/>
      <c r="APK32" s="29"/>
      <c r="APL32" s="29"/>
      <c r="APM32" s="29"/>
      <c r="APN32" s="29"/>
      <c r="APO32" s="29"/>
      <c r="APP32" s="29"/>
      <c r="APQ32" s="29"/>
      <c r="APR32" s="29"/>
      <c r="APS32" s="29"/>
      <c r="APT32" s="29"/>
      <c r="APU32" s="29"/>
      <c r="APV32" s="29"/>
      <c r="APW32" s="29"/>
      <c r="APX32" s="29"/>
      <c r="APY32" s="29"/>
      <c r="APZ32" s="29"/>
      <c r="AQA32" s="29"/>
      <c r="AQB32" s="29"/>
      <c r="AQC32" s="29"/>
      <c r="AQD32" s="29"/>
      <c r="AQE32" s="29"/>
      <c r="AQF32" s="29"/>
      <c r="AQG32" s="29"/>
      <c r="AQH32" s="29"/>
      <c r="AQI32" s="29"/>
      <c r="AQJ32" s="29"/>
      <c r="AQK32" s="29"/>
      <c r="AQL32" s="29"/>
      <c r="AQM32" s="29"/>
      <c r="AQN32" s="29"/>
      <c r="AQO32" s="29"/>
      <c r="AQP32" s="29"/>
      <c r="AQQ32" s="29"/>
      <c r="AQR32" s="29"/>
      <c r="AQS32" s="29"/>
      <c r="AQT32" s="29"/>
      <c r="AQU32" s="29"/>
      <c r="AQV32" s="29"/>
      <c r="AQW32" s="29"/>
      <c r="AQX32" s="29"/>
      <c r="AQY32" s="29"/>
      <c r="AQZ32" s="29"/>
      <c r="ARA32" s="29"/>
      <c r="ARB32" s="29"/>
      <c r="ARC32" s="29"/>
      <c r="ARD32" s="29"/>
      <c r="ARE32" s="29"/>
      <c r="ARF32" s="29"/>
      <c r="ARG32" s="29"/>
      <c r="ARH32" s="29"/>
      <c r="ARI32" s="29"/>
      <c r="ARJ32" s="29"/>
      <c r="ARK32" s="29"/>
      <c r="ARL32" s="29"/>
      <c r="ARM32" s="29"/>
      <c r="ARN32" s="29"/>
      <c r="ARO32" s="29"/>
      <c r="ARP32" s="29"/>
      <c r="ARQ32" s="29"/>
      <c r="ARR32" s="29"/>
      <c r="ARS32" s="29"/>
      <c r="ART32" s="29"/>
      <c r="ARU32" s="29"/>
      <c r="ARV32" s="29"/>
      <c r="ARW32" s="29"/>
      <c r="ARX32" s="29"/>
      <c r="ARY32" s="29"/>
      <c r="ARZ32" s="29"/>
      <c r="ASA32" s="29"/>
      <c r="ASB32" s="29"/>
      <c r="ASC32" s="29"/>
      <c r="ASD32" s="29"/>
      <c r="ASE32" s="29"/>
      <c r="ASF32" s="29"/>
      <c r="ASG32" s="29"/>
      <c r="ASH32" s="29"/>
      <c r="ASI32" s="29"/>
      <c r="ASJ32" s="29"/>
      <c r="ASK32" s="29"/>
      <c r="ASL32" s="29"/>
      <c r="ASM32" s="29"/>
      <c r="ASN32" s="29"/>
      <c r="ASO32" s="29"/>
      <c r="ASP32" s="29"/>
      <c r="ASQ32" s="29"/>
      <c r="ASR32" s="29"/>
      <c r="ASS32" s="29"/>
      <c r="AST32" s="29"/>
      <c r="ASU32" s="29"/>
      <c r="ASV32" s="29"/>
      <c r="ASW32" s="29"/>
      <c r="ASX32" s="29"/>
      <c r="ASY32" s="29"/>
      <c r="ASZ32" s="29"/>
      <c r="ATA32" s="29"/>
      <c r="ATB32" s="29"/>
      <c r="ATC32" s="29"/>
      <c r="ATD32" s="29"/>
      <c r="ATE32" s="29"/>
      <c r="ATF32" s="29"/>
      <c r="ATG32" s="29"/>
      <c r="ATH32" s="29"/>
      <c r="ATI32" s="29"/>
      <c r="ATJ32" s="29"/>
      <c r="ATK32" s="29"/>
      <c r="ATL32" s="29"/>
      <c r="ATM32" s="29"/>
      <c r="ATN32" s="29"/>
      <c r="ATO32" s="29"/>
      <c r="ATP32" s="29"/>
      <c r="ATQ32" s="29"/>
      <c r="ATR32" s="29"/>
      <c r="ATS32" s="29"/>
      <c r="ATT32" s="29"/>
      <c r="ATU32" s="29"/>
      <c r="ATV32" s="29"/>
      <c r="ATW32" s="29"/>
      <c r="ATX32" s="29"/>
      <c r="ATY32" s="29"/>
      <c r="ATZ32" s="29"/>
      <c r="AUA32" s="29"/>
      <c r="AUB32" s="29"/>
      <c r="AUC32" s="29"/>
      <c r="AUD32" s="29"/>
      <c r="AUE32" s="29"/>
      <c r="AUF32" s="29"/>
      <c r="AUG32" s="29"/>
      <c r="AUH32" s="29"/>
      <c r="AUI32" s="29"/>
      <c r="AUJ32" s="29"/>
      <c r="AUK32" s="29"/>
      <c r="AUL32" s="29"/>
      <c r="AUM32" s="29"/>
      <c r="AUN32" s="29"/>
      <c r="AUO32" s="29"/>
      <c r="AUP32" s="29"/>
      <c r="AUQ32" s="29"/>
      <c r="AUR32" s="29"/>
      <c r="AUS32" s="29"/>
      <c r="AUT32" s="29"/>
      <c r="AUU32" s="29"/>
      <c r="AUV32" s="29"/>
      <c r="AUW32" s="29"/>
      <c r="AUX32" s="29"/>
      <c r="AUY32" s="29"/>
      <c r="AUZ32" s="29"/>
      <c r="AVA32" s="29"/>
      <c r="AVB32" s="29"/>
      <c r="AVC32" s="29"/>
      <c r="AVD32" s="29"/>
      <c r="AVE32" s="29"/>
      <c r="AVF32" s="29"/>
      <c r="AVG32" s="29"/>
      <c r="AVH32" s="29"/>
      <c r="AVI32" s="29"/>
      <c r="AVJ32" s="29"/>
      <c r="AVK32" s="29"/>
      <c r="AVL32" s="29"/>
      <c r="AVM32" s="29"/>
      <c r="AVN32" s="29"/>
      <c r="AVO32" s="29"/>
      <c r="AVP32" s="29"/>
      <c r="AVQ32" s="29"/>
      <c r="AVR32" s="29"/>
      <c r="AVS32" s="29"/>
      <c r="AVT32" s="29"/>
      <c r="AVU32" s="29"/>
      <c r="AVV32" s="29"/>
      <c r="AVW32" s="29"/>
      <c r="AVX32" s="29"/>
      <c r="AVY32" s="29"/>
      <c r="AVZ32" s="29"/>
      <c r="AWA32" s="29"/>
      <c r="AWB32" s="29"/>
      <c r="AWC32" s="29"/>
      <c r="AWD32" s="29"/>
      <c r="AWE32" s="29"/>
      <c r="AWF32" s="29"/>
      <c r="AWG32" s="29"/>
      <c r="AWH32" s="29"/>
      <c r="AWI32" s="29"/>
      <c r="AWJ32" s="29"/>
      <c r="AWK32" s="29"/>
      <c r="AWL32" s="29"/>
      <c r="AWM32" s="29"/>
      <c r="AWN32" s="29"/>
      <c r="AWO32" s="29"/>
      <c r="AWP32" s="29"/>
      <c r="AWQ32" s="29"/>
      <c r="AWR32" s="29"/>
      <c r="AWS32" s="29"/>
      <c r="AWT32" s="29"/>
      <c r="AWU32" s="29"/>
      <c r="AWV32" s="29"/>
      <c r="AWW32" s="29"/>
      <c r="AWX32" s="29"/>
      <c r="AWY32" s="29"/>
      <c r="AWZ32" s="29"/>
      <c r="AXA32" s="29"/>
      <c r="AXB32" s="29"/>
      <c r="AXC32" s="29"/>
      <c r="AXD32" s="29"/>
      <c r="AXE32" s="29"/>
      <c r="AXF32" s="29"/>
      <c r="AXG32" s="29"/>
      <c r="AXH32" s="29"/>
      <c r="AXI32" s="29"/>
      <c r="AXJ32" s="29"/>
      <c r="AXK32" s="29"/>
      <c r="AXL32" s="29"/>
      <c r="AXM32" s="29"/>
      <c r="AXN32" s="29"/>
      <c r="AXO32" s="29"/>
      <c r="AXP32" s="29"/>
      <c r="AXQ32" s="29"/>
      <c r="AXR32" s="29"/>
      <c r="AXS32" s="29"/>
      <c r="AXT32" s="29"/>
      <c r="AXU32" s="29"/>
      <c r="AXV32" s="29"/>
      <c r="AXW32" s="29"/>
      <c r="AXX32" s="29"/>
      <c r="AXY32" s="29"/>
      <c r="AXZ32" s="29"/>
      <c r="AYA32" s="29"/>
      <c r="AYB32" s="29"/>
      <c r="AYC32" s="29"/>
      <c r="AYD32" s="29"/>
      <c r="AYE32" s="29"/>
      <c r="AYF32" s="29"/>
      <c r="AYG32" s="29"/>
      <c r="AYH32" s="29"/>
      <c r="AYI32" s="29"/>
      <c r="AYJ32" s="29"/>
      <c r="AYK32" s="29"/>
      <c r="AYL32" s="29"/>
      <c r="AYM32" s="29"/>
      <c r="AYN32" s="29"/>
      <c r="AYO32" s="29"/>
      <c r="AYP32" s="29"/>
      <c r="AYQ32" s="29"/>
      <c r="AYR32" s="29"/>
      <c r="AYS32" s="29"/>
      <c r="AYT32" s="29"/>
      <c r="AYU32" s="29"/>
      <c r="AYV32" s="29"/>
      <c r="AYW32" s="29"/>
      <c r="AYX32" s="29"/>
      <c r="AYY32" s="29"/>
      <c r="AYZ32" s="29"/>
      <c r="AZA32" s="29"/>
      <c r="AZB32" s="29"/>
      <c r="AZC32" s="29"/>
      <c r="AZD32" s="29"/>
      <c r="AZE32" s="29"/>
      <c r="AZF32" s="29"/>
      <c r="AZG32" s="29"/>
      <c r="AZH32" s="29"/>
      <c r="AZI32" s="29"/>
      <c r="AZJ32" s="29"/>
      <c r="AZK32" s="29"/>
      <c r="AZL32" s="29"/>
      <c r="AZM32" s="29"/>
      <c r="AZN32" s="29"/>
      <c r="AZO32" s="29"/>
      <c r="AZP32" s="29"/>
      <c r="AZQ32" s="29"/>
      <c r="AZR32" s="29"/>
      <c r="AZS32" s="29"/>
      <c r="AZT32" s="29"/>
      <c r="AZU32" s="29"/>
      <c r="AZV32" s="29"/>
      <c r="AZW32" s="29"/>
      <c r="AZX32" s="29"/>
      <c r="AZY32" s="29"/>
      <c r="AZZ32" s="29"/>
      <c r="BAA32" s="29"/>
      <c r="BAB32" s="29"/>
      <c r="BAC32" s="29"/>
      <c r="BAD32" s="29"/>
      <c r="BAE32" s="29"/>
      <c r="BAF32" s="29"/>
      <c r="BAG32" s="29"/>
      <c r="BAH32" s="29"/>
      <c r="BAI32" s="29"/>
      <c r="BAJ32" s="29"/>
      <c r="BAK32" s="29"/>
      <c r="BAL32" s="29"/>
      <c r="BAM32" s="29"/>
      <c r="BAN32" s="29"/>
      <c r="BAO32" s="29"/>
      <c r="BAP32" s="29"/>
      <c r="BAQ32" s="29"/>
      <c r="BAR32" s="29"/>
      <c r="BAS32" s="29"/>
      <c r="BAT32" s="29"/>
      <c r="BAU32" s="29"/>
      <c r="BAV32" s="29"/>
      <c r="BAW32" s="29"/>
      <c r="BAX32" s="29"/>
      <c r="BAY32" s="29"/>
      <c r="BAZ32" s="29"/>
      <c r="BBA32" s="29"/>
      <c r="BBB32" s="29"/>
      <c r="BBC32" s="29"/>
      <c r="BBD32" s="29"/>
      <c r="BBE32" s="29"/>
      <c r="BBF32" s="29"/>
      <c r="BBG32" s="29"/>
      <c r="BBH32" s="29"/>
      <c r="BBI32" s="29"/>
      <c r="BBJ32" s="29"/>
      <c r="BBK32" s="29"/>
      <c r="BBL32" s="29"/>
      <c r="BBM32" s="29"/>
      <c r="BBN32" s="29"/>
      <c r="BBO32" s="29"/>
      <c r="BBP32" s="29"/>
      <c r="BBQ32" s="29"/>
      <c r="BBR32" s="29"/>
      <c r="BBS32" s="29"/>
      <c r="BBT32" s="29"/>
      <c r="BBU32" s="29"/>
      <c r="BBV32" s="29"/>
      <c r="BBW32" s="29"/>
      <c r="BBX32" s="29"/>
      <c r="BBY32" s="29"/>
      <c r="BBZ32" s="29"/>
      <c r="BCA32" s="29"/>
      <c r="BCB32" s="29"/>
      <c r="BCC32" s="29"/>
      <c r="BCD32" s="29"/>
      <c r="BCE32" s="29"/>
      <c r="BCF32" s="29"/>
      <c r="BCG32" s="29"/>
      <c r="BCH32" s="29"/>
      <c r="BCI32" s="29"/>
      <c r="BCJ32" s="29"/>
      <c r="BCK32" s="29"/>
      <c r="BCL32" s="29"/>
      <c r="BCM32" s="29"/>
      <c r="BCN32" s="29"/>
      <c r="BCO32" s="29"/>
      <c r="BCP32" s="29"/>
      <c r="BCQ32" s="29"/>
      <c r="BCR32" s="29"/>
      <c r="BCS32" s="29"/>
      <c r="BCT32" s="29"/>
      <c r="BCU32" s="29"/>
      <c r="BCV32" s="29"/>
      <c r="BCW32" s="29"/>
      <c r="BCX32" s="29"/>
      <c r="BCY32" s="29"/>
      <c r="BCZ32" s="29"/>
      <c r="BDA32" s="29"/>
      <c r="BDB32" s="29"/>
      <c r="BDC32" s="29"/>
      <c r="BDD32" s="29"/>
      <c r="BDE32" s="29"/>
      <c r="BDF32" s="29"/>
      <c r="BDG32" s="29"/>
      <c r="BDH32" s="29"/>
      <c r="BDI32" s="29"/>
      <c r="BDJ32" s="29"/>
      <c r="BDK32" s="29"/>
      <c r="BDL32" s="29"/>
      <c r="BDM32" s="29"/>
      <c r="BDN32" s="29"/>
      <c r="BDO32" s="29"/>
      <c r="BDP32" s="29"/>
      <c r="BDQ32" s="29"/>
      <c r="BDR32" s="29"/>
      <c r="BDS32" s="29"/>
      <c r="BDT32" s="29"/>
      <c r="BDU32" s="29"/>
      <c r="BDV32" s="29"/>
      <c r="BDW32" s="29"/>
      <c r="BDX32" s="29"/>
      <c r="BDY32" s="29"/>
      <c r="BDZ32" s="29"/>
      <c r="BEA32" s="29"/>
      <c r="BEB32" s="29"/>
      <c r="BEC32" s="29"/>
      <c r="BED32" s="29"/>
      <c r="BEE32" s="29"/>
      <c r="BEF32" s="29"/>
      <c r="BEG32" s="29"/>
      <c r="BEH32" s="29"/>
      <c r="BEI32" s="29"/>
      <c r="BEJ32" s="29"/>
      <c r="BEK32" s="29"/>
      <c r="BEL32" s="29"/>
      <c r="BEM32" s="29"/>
      <c r="BEN32" s="29"/>
      <c r="BEO32" s="29"/>
      <c r="BEP32" s="29"/>
      <c r="BEQ32" s="29"/>
      <c r="BER32" s="29"/>
      <c r="BES32" s="29"/>
      <c r="BET32" s="29"/>
      <c r="BEU32" s="29"/>
      <c r="BEV32" s="29"/>
      <c r="BEW32" s="29"/>
      <c r="BEX32" s="29"/>
      <c r="BEY32" s="29"/>
      <c r="BEZ32" s="29"/>
      <c r="BFA32" s="29"/>
      <c r="BFB32" s="29"/>
      <c r="BFC32" s="29"/>
      <c r="BFD32" s="29"/>
      <c r="BFE32" s="29"/>
      <c r="BFF32" s="29"/>
      <c r="BFG32" s="29"/>
      <c r="BFH32" s="29"/>
      <c r="BFI32" s="29"/>
      <c r="BFJ32" s="29"/>
      <c r="BFK32" s="29"/>
      <c r="BFL32" s="29"/>
      <c r="BFM32" s="29"/>
      <c r="BFN32" s="29"/>
      <c r="BFO32" s="29"/>
      <c r="BFP32" s="29"/>
      <c r="BFQ32" s="29"/>
      <c r="BFR32" s="29"/>
      <c r="BFS32" s="29"/>
      <c r="BFT32" s="29"/>
      <c r="BFU32" s="29"/>
      <c r="BFV32" s="29"/>
      <c r="BFW32" s="29"/>
      <c r="BFX32" s="29"/>
      <c r="BFY32" s="29"/>
      <c r="BFZ32" s="29"/>
      <c r="BGA32" s="29"/>
      <c r="BGB32" s="29"/>
      <c r="BGC32" s="29"/>
      <c r="BGD32" s="29"/>
      <c r="BGE32" s="29"/>
      <c r="BGF32" s="29"/>
      <c r="BGG32" s="29"/>
      <c r="BGH32" s="29"/>
      <c r="BGI32" s="29"/>
      <c r="BGJ32" s="29"/>
      <c r="BGK32" s="29"/>
      <c r="BGL32" s="29"/>
      <c r="BGM32" s="29"/>
      <c r="BGN32" s="29"/>
      <c r="BGO32" s="29"/>
      <c r="BGP32" s="29"/>
      <c r="BGQ32" s="29"/>
      <c r="BGR32" s="29"/>
      <c r="BGS32" s="29"/>
      <c r="BGT32" s="29"/>
      <c r="BGU32" s="29"/>
      <c r="BGV32" s="29"/>
      <c r="BGW32" s="29"/>
      <c r="BGX32" s="29"/>
      <c r="BGY32" s="29"/>
      <c r="BGZ32" s="29"/>
      <c r="BHA32" s="29"/>
      <c r="BHB32" s="29"/>
      <c r="BHC32" s="29"/>
      <c r="BHD32" s="29"/>
      <c r="BHE32" s="29"/>
      <c r="BHF32" s="29"/>
      <c r="BHG32" s="29"/>
      <c r="BHH32" s="29"/>
      <c r="BHI32" s="29"/>
      <c r="BHJ32" s="29"/>
      <c r="BHK32" s="29"/>
      <c r="BHL32" s="29"/>
      <c r="BHM32" s="29"/>
      <c r="BHN32" s="29"/>
      <c r="BHO32" s="29"/>
      <c r="BHP32" s="29"/>
      <c r="BHQ32" s="29"/>
      <c r="BHR32" s="29"/>
      <c r="BHS32" s="29"/>
      <c r="BHT32" s="29"/>
      <c r="BHU32" s="29"/>
      <c r="BHV32" s="29"/>
      <c r="BHW32" s="29"/>
      <c r="BHX32" s="29"/>
      <c r="BHY32" s="29"/>
      <c r="BHZ32" s="29"/>
      <c r="BIA32" s="29"/>
      <c r="BIB32" s="29"/>
      <c r="BIC32" s="29"/>
      <c r="BID32" s="29"/>
      <c r="BIE32" s="29"/>
      <c r="BIF32" s="29"/>
      <c r="BIG32" s="29"/>
      <c r="BIH32" s="29"/>
      <c r="BII32" s="29"/>
      <c r="BIJ32" s="29"/>
      <c r="BIK32" s="29"/>
      <c r="BIL32" s="29"/>
      <c r="BIM32" s="29"/>
      <c r="BIN32" s="29"/>
      <c r="BIO32" s="29"/>
      <c r="BIP32" s="29"/>
      <c r="BIQ32" s="29"/>
      <c r="BIR32" s="29"/>
      <c r="BIS32" s="29"/>
      <c r="BIT32" s="29"/>
      <c r="BIU32" s="29"/>
      <c r="BIV32" s="29"/>
      <c r="BIW32" s="29"/>
      <c r="BIX32" s="29"/>
      <c r="BIY32" s="29"/>
      <c r="BIZ32" s="29"/>
      <c r="BJA32" s="29"/>
      <c r="BJB32" s="29"/>
      <c r="BJC32" s="29"/>
      <c r="BJD32" s="29"/>
      <c r="BJE32" s="29"/>
      <c r="BJF32" s="29"/>
      <c r="BJG32" s="29"/>
      <c r="BJH32" s="29"/>
      <c r="BJI32" s="29"/>
      <c r="BJJ32" s="29"/>
      <c r="BJK32" s="29"/>
      <c r="BJL32" s="29"/>
      <c r="BJM32" s="29"/>
      <c r="BJN32" s="29"/>
      <c r="BJO32" s="29"/>
      <c r="BJP32" s="29"/>
      <c r="BJQ32" s="29"/>
      <c r="BJR32" s="29"/>
      <c r="BJS32" s="29"/>
      <c r="BJT32" s="29"/>
      <c r="BJU32" s="29"/>
      <c r="BJV32" s="29"/>
      <c r="BJW32" s="29"/>
      <c r="BJX32" s="29"/>
      <c r="BJY32" s="29"/>
      <c r="BJZ32" s="29"/>
      <c r="BKA32" s="29"/>
      <c r="BKB32" s="29"/>
      <c r="BKC32" s="29"/>
      <c r="BKD32" s="29"/>
      <c r="BKE32" s="29"/>
      <c r="BKF32" s="29"/>
      <c r="BKG32" s="29"/>
      <c r="BKH32" s="29"/>
      <c r="BKI32" s="29"/>
      <c r="BKJ32" s="29"/>
      <c r="BKK32" s="29"/>
      <c r="BKL32" s="29"/>
      <c r="BKM32" s="29"/>
      <c r="BKN32" s="29"/>
      <c r="BKO32" s="29"/>
      <c r="BKP32" s="29"/>
      <c r="BKQ32" s="29"/>
      <c r="BKR32" s="29"/>
      <c r="BKS32" s="29"/>
      <c r="BKT32" s="29"/>
      <c r="BKU32" s="29"/>
      <c r="BKV32" s="29"/>
      <c r="BKW32" s="29"/>
      <c r="BKX32" s="29"/>
      <c r="BKY32" s="29"/>
      <c r="BKZ32" s="29"/>
      <c r="BLA32" s="29"/>
      <c r="BLB32" s="29"/>
      <c r="BLC32" s="29"/>
      <c r="BLD32" s="29"/>
      <c r="BLE32" s="29"/>
      <c r="BLF32" s="29"/>
      <c r="BLG32" s="29"/>
      <c r="BLH32" s="29"/>
      <c r="BLI32" s="29"/>
      <c r="BLJ32" s="29"/>
      <c r="BLK32" s="29"/>
      <c r="BLL32" s="29"/>
      <c r="BLM32" s="29"/>
      <c r="BLN32" s="29"/>
      <c r="BLO32" s="29"/>
      <c r="BLP32" s="29"/>
      <c r="BLQ32" s="29"/>
      <c r="BLR32" s="29"/>
      <c r="BLS32" s="29"/>
      <c r="BLT32" s="29"/>
      <c r="BLU32" s="29"/>
      <c r="BLV32" s="29"/>
      <c r="BLW32" s="29"/>
      <c r="BLX32" s="29"/>
      <c r="BLY32" s="29"/>
      <c r="BLZ32" s="29"/>
      <c r="BMA32" s="29"/>
      <c r="BMB32" s="29"/>
      <c r="BMC32" s="29"/>
      <c r="BMD32" s="29"/>
      <c r="BME32" s="29"/>
      <c r="BMF32" s="29"/>
      <c r="BMG32" s="29"/>
      <c r="BMH32" s="29"/>
      <c r="BMI32" s="29"/>
      <c r="BMJ32" s="29"/>
      <c r="BMK32" s="29"/>
      <c r="BML32" s="29"/>
      <c r="BMM32" s="29"/>
      <c r="BMN32" s="29"/>
      <c r="BMO32" s="29"/>
      <c r="BMP32" s="29"/>
      <c r="BMQ32" s="29"/>
      <c r="BMR32" s="29"/>
      <c r="BMS32" s="29"/>
      <c r="BMT32" s="29"/>
      <c r="BMU32" s="29"/>
      <c r="BMV32" s="29"/>
      <c r="BMW32" s="29"/>
      <c r="BMX32" s="29"/>
      <c r="BMY32" s="29"/>
      <c r="BMZ32" s="29"/>
      <c r="BNA32" s="29"/>
      <c r="BNB32" s="29"/>
      <c r="BNC32" s="29"/>
      <c r="BND32" s="29"/>
      <c r="BNE32" s="29"/>
      <c r="BNF32" s="29"/>
      <c r="BNG32" s="29"/>
      <c r="BNH32" s="29"/>
      <c r="BNI32" s="29"/>
      <c r="BNJ32" s="29"/>
      <c r="BNK32" s="29"/>
      <c r="BNL32" s="29"/>
      <c r="BNM32" s="29"/>
      <c r="BNN32" s="29"/>
      <c r="BNO32" s="29"/>
      <c r="BNP32" s="29"/>
      <c r="BNQ32" s="29"/>
      <c r="BNR32" s="29"/>
      <c r="BNS32" s="29"/>
      <c r="BNT32" s="29"/>
      <c r="BNU32" s="29"/>
      <c r="BNV32" s="29"/>
      <c r="BNW32" s="29"/>
      <c r="BNX32" s="29"/>
      <c r="BNY32" s="29"/>
      <c r="BNZ32" s="29"/>
      <c r="BOA32" s="29"/>
      <c r="BOB32" s="29"/>
      <c r="BOC32" s="29"/>
      <c r="BOD32" s="29"/>
      <c r="BOE32" s="29"/>
      <c r="BOF32" s="29"/>
      <c r="BOG32" s="29"/>
      <c r="BOH32" s="29"/>
      <c r="BOI32" s="29"/>
      <c r="BOJ32" s="29"/>
      <c r="BOK32" s="29"/>
      <c r="BOL32" s="29"/>
      <c r="BOM32" s="29"/>
      <c r="BON32" s="29"/>
      <c r="BOO32" s="29"/>
      <c r="BOP32" s="29"/>
      <c r="BOQ32" s="29"/>
      <c r="BOR32" s="29"/>
      <c r="BOS32" s="29"/>
      <c r="BOT32" s="29"/>
      <c r="BOU32" s="29"/>
      <c r="BOV32" s="29"/>
      <c r="BOW32" s="29"/>
      <c r="BOX32" s="29"/>
      <c r="BOY32" s="29"/>
      <c r="BOZ32" s="29"/>
      <c r="BPA32" s="29"/>
      <c r="BPB32" s="29"/>
      <c r="BPC32" s="29"/>
      <c r="BPD32" s="29"/>
      <c r="BPE32" s="29"/>
      <c r="BPF32" s="29"/>
      <c r="BPG32" s="29"/>
      <c r="BPH32" s="29"/>
      <c r="BPI32" s="29"/>
      <c r="BPJ32" s="29"/>
      <c r="BPK32" s="29"/>
      <c r="BPL32" s="29"/>
      <c r="BPM32" s="29"/>
      <c r="BPN32" s="29"/>
      <c r="BPO32" s="29"/>
      <c r="BPP32" s="29"/>
      <c r="BPQ32" s="29"/>
      <c r="BPR32" s="29"/>
      <c r="BPS32" s="29"/>
      <c r="BPT32" s="29"/>
      <c r="BPU32" s="29"/>
      <c r="BPV32" s="29"/>
      <c r="BPW32" s="29"/>
      <c r="BPX32" s="29"/>
      <c r="BPY32" s="29"/>
      <c r="BPZ32" s="29"/>
      <c r="BQA32" s="29"/>
      <c r="BQB32" s="29"/>
      <c r="BQC32" s="29"/>
      <c r="BQD32" s="29"/>
      <c r="BQE32" s="29"/>
      <c r="BQF32" s="29"/>
      <c r="BQG32" s="29"/>
      <c r="BQH32" s="29"/>
      <c r="BQI32" s="29"/>
      <c r="BQJ32" s="29"/>
      <c r="BQK32" s="29"/>
      <c r="BQL32" s="29"/>
      <c r="BQM32" s="29"/>
      <c r="BQN32" s="29"/>
      <c r="BQO32" s="29"/>
      <c r="BQP32" s="29"/>
      <c r="BQQ32" s="29"/>
      <c r="BQR32" s="29"/>
      <c r="BQS32" s="29"/>
      <c r="BQT32" s="29"/>
      <c r="BQU32" s="29"/>
      <c r="BQV32" s="29"/>
      <c r="BQW32" s="29"/>
      <c r="BQX32" s="29"/>
      <c r="BQY32" s="29"/>
      <c r="BQZ32" s="29"/>
      <c r="BRA32" s="29"/>
      <c r="BRB32" s="29"/>
      <c r="BRC32" s="29"/>
      <c r="BRD32" s="29"/>
      <c r="BRE32" s="29"/>
      <c r="BRF32" s="29"/>
      <c r="BRG32" s="29"/>
      <c r="BRH32" s="29"/>
      <c r="BRI32" s="29"/>
      <c r="BRJ32" s="29"/>
      <c r="BRK32" s="29"/>
      <c r="BRL32" s="29"/>
      <c r="BRM32" s="29"/>
      <c r="BRN32" s="29"/>
      <c r="BRO32" s="29"/>
      <c r="BRP32" s="29"/>
      <c r="BRQ32" s="29"/>
      <c r="BRR32" s="29"/>
      <c r="BRS32" s="29"/>
      <c r="BRT32" s="29"/>
      <c r="BRU32" s="29"/>
      <c r="BRV32" s="29"/>
      <c r="BRW32" s="29"/>
      <c r="BRX32" s="29"/>
      <c r="BRY32" s="29"/>
      <c r="BRZ32" s="29"/>
      <c r="BSA32" s="29"/>
      <c r="BSB32" s="29"/>
      <c r="BSC32" s="29"/>
      <c r="BSD32" s="29"/>
      <c r="BSE32" s="29"/>
      <c r="BSF32" s="29"/>
      <c r="BSG32" s="29"/>
      <c r="BSH32" s="29"/>
      <c r="BSI32" s="29"/>
      <c r="BSJ32" s="29"/>
      <c r="BSK32" s="29"/>
      <c r="BSL32" s="29"/>
      <c r="BSM32" s="29"/>
      <c r="BSN32" s="29"/>
      <c r="BSO32" s="29"/>
      <c r="BSP32" s="29"/>
      <c r="BSQ32" s="29"/>
      <c r="BSR32" s="29"/>
      <c r="BSS32" s="29"/>
      <c r="BST32" s="29"/>
      <c r="BSU32" s="29"/>
      <c r="BSV32" s="29"/>
      <c r="BSW32" s="29"/>
      <c r="BSX32" s="29"/>
      <c r="BSY32" s="29"/>
      <c r="BSZ32" s="29"/>
      <c r="BTA32" s="29"/>
      <c r="BTB32" s="29"/>
      <c r="BTC32" s="29"/>
      <c r="BTD32" s="29"/>
      <c r="BTE32" s="29"/>
      <c r="BTF32" s="29"/>
      <c r="BTG32" s="29"/>
      <c r="BTH32" s="29"/>
      <c r="BTI32" s="29"/>
      <c r="BTJ32" s="29"/>
      <c r="BTK32" s="29"/>
      <c r="BTL32" s="29"/>
      <c r="BTM32" s="29"/>
      <c r="BTN32" s="29"/>
      <c r="BTO32" s="29"/>
      <c r="BTP32" s="29"/>
      <c r="BTQ32" s="29"/>
      <c r="BTR32" s="29"/>
      <c r="BTS32" s="29"/>
      <c r="BTT32" s="29"/>
      <c r="BTU32" s="29"/>
      <c r="BTV32" s="29"/>
      <c r="BTW32" s="29"/>
      <c r="BTX32" s="29"/>
      <c r="BTY32" s="29"/>
      <c r="BTZ32" s="29"/>
      <c r="BUA32" s="29"/>
      <c r="BUB32" s="29"/>
      <c r="BUC32" s="29"/>
      <c r="BUD32" s="29"/>
      <c r="BUE32" s="29"/>
      <c r="BUF32" s="29"/>
      <c r="BUG32" s="29"/>
      <c r="BUH32" s="29"/>
      <c r="BUI32" s="29"/>
      <c r="BUJ32" s="29"/>
      <c r="BUK32" s="29"/>
      <c r="BUL32" s="29"/>
      <c r="BUM32" s="29"/>
      <c r="BUN32" s="29"/>
      <c r="BUO32" s="29"/>
      <c r="BUP32" s="29"/>
      <c r="BUQ32" s="29"/>
      <c r="BUR32" s="29"/>
      <c r="BUS32" s="29"/>
      <c r="BUT32" s="29"/>
      <c r="BUU32" s="29"/>
      <c r="BUV32" s="29"/>
      <c r="BUW32" s="29"/>
      <c r="BUX32" s="29"/>
      <c r="BUY32" s="29"/>
      <c r="BUZ32" s="29"/>
      <c r="BVA32" s="29"/>
      <c r="BVB32" s="29"/>
      <c r="BVC32" s="29"/>
      <c r="BVD32" s="29"/>
      <c r="BVE32" s="29"/>
      <c r="BVF32" s="29"/>
      <c r="BVG32" s="29"/>
      <c r="BVH32" s="29"/>
      <c r="BVI32" s="29"/>
      <c r="BVJ32" s="29"/>
      <c r="BVK32" s="29"/>
      <c r="BVL32" s="29"/>
      <c r="BVM32" s="29"/>
      <c r="BVN32" s="29"/>
      <c r="BVO32" s="29"/>
      <c r="BVP32" s="29"/>
      <c r="BVQ32" s="29"/>
      <c r="BVR32" s="29"/>
      <c r="BVS32" s="29"/>
      <c r="BVT32" s="29"/>
      <c r="BVU32" s="29"/>
      <c r="BVV32" s="29"/>
      <c r="BVW32" s="29"/>
      <c r="BVX32" s="29"/>
      <c r="BVY32" s="29"/>
      <c r="BVZ32" s="29"/>
      <c r="BWA32" s="29"/>
      <c r="BWB32" s="29"/>
      <c r="BWC32" s="29"/>
      <c r="BWD32" s="29"/>
      <c r="BWE32" s="29"/>
      <c r="BWF32" s="29"/>
      <c r="BWG32" s="29"/>
      <c r="BWH32" s="29"/>
      <c r="BWI32" s="29"/>
      <c r="BWJ32" s="29"/>
      <c r="BWK32" s="29"/>
      <c r="BWL32" s="29"/>
      <c r="BWM32" s="29"/>
      <c r="BWN32" s="29"/>
      <c r="BWO32" s="29"/>
      <c r="BWP32" s="29"/>
      <c r="BWQ32" s="29"/>
      <c r="BWR32" s="29"/>
      <c r="BWS32" s="29"/>
      <c r="BWT32" s="29"/>
      <c r="BWU32" s="29"/>
      <c r="BWV32" s="29"/>
      <c r="BWW32" s="29"/>
      <c r="BWX32" s="29"/>
      <c r="BWY32" s="29"/>
      <c r="BWZ32" s="29"/>
      <c r="BXA32" s="29"/>
      <c r="BXB32" s="29"/>
      <c r="BXC32" s="29"/>
      <c r="BXD32" s="29"/>
      <c r="BXE32" s="29"/>
      <c r="BXF32" s="29"/>
      <c r="BXG32" s="29"/>
      <c r="BXH32" s="29"/>
      <c r="BXI32" s="29"/>
      <c r="BXJ32" s="29"/>
      <c r="BXK32" s="29"/>
      <c r="BXL32" s="29"/>
      <c r="BXM32" s="29"/>
      <c r="BXN32" s="29"/>
      <c r="BXO32" s="29"/>
      <c r="BXP32" s="29"/>
      <c r="BXQ32" s="29"/>
      <c r="BXR32" s="29"/>
      <c r="BXS32" s="29"/>
      <c r="BXT32" s="29"/>
      <c r="BXU32" s="29"/>
      <c r="BXV32" s="29"/>
      <c r="BXW32" s="29"/>
      <c r="BXX32" s="29"/>
      <c r="BXY32" s="29"/>
      <c r="BXZ32" s="29"/>
      <c r="BYA32" s="29"/>
      <c r="BYB32" s="29"/>
      <c r="BYC32" s="29"/>
      <c r="BYD32" s="29"/>
      <c r="BYE32" s="29"/>
      <c r="BYF32" s="29"/>
      <c r="BYG32" s="29"/>
      <c r="BYH32" s="29"/>
      <c r="BYI32" s="29"/>
      <c r="BYJ32" s="29"/>
      <c r="BYK32" s="29"/>
      <c r="BYL32" s="29"/>
      <c r="BYM32" s="29"/>
      <c r="BYN32" s="29"/>
      <c r="BYO32" s="29"/>
      <c r="BYP32" s="29"/>
      <c r="BYQ32" s="29"/>
      <c r="BYR32" s="29"/>
      <c r="BYS32" s="29"/>
      <c r="BYT32" s="29"/>
      <c r="BYU32" s="29"/>
      <c r="BYV32" s="29"/>
      <c r="BYW32" s="29"/>
      <c r="BYX32" s="29"/>
      <c r="BYY32" s="29"/>
      <c r="BYZ32" s="29"/>
      <c r="BZA32" s="29"/>
      <c r="BZB32" s="29"/>
      <c r="BZC32" s="29"/>
      <c r="BZD32" s="29"/>
      <c r="BZE32" s="29"/>
      <c r="BZF32" s="29"/>
      <c r="BZG32" s="29"/>
      <c r="BZH32" s="29"/>
      <c r="BZI32" s="29"/>
      <c r="BZJ32" s="29"/>
      <c r="BZK32" s="29"/>
      <c r="BZL32" s="29"/>
      <c r="BZM32" s="29"/>
      <c r="BZN32" s="29"/>
      <c r="BZO32" s="29"/>
      <c r="BZP32" s="29"/>
      <c r="BZQ32" s="29"/>
      <c r="BZR32" s="29"/>
      <c r="BZS32" s="29"/>
      <c r="BZT32" s="29"/>
      <c r="BZU32" s="29"/>
      <c r="BZV32" s="29"/>
      <c r="BZW32" s="29"/>
      <c r="BZX32" s="29"/>
      <c r="BZY32" s="29"/>
      <c r="BZZ32" s="29"/>
      <c r="CAA32" s="29"/>
      <c r="CAB32" s="29"/>
      <c r="CAC32" s="29"/>
      <c r="CAD32" s="29"/>
      <c r="CAE32" s="29"/>
      <c r="CAF32" s="29"/>
      <c r="CAG32" s="29"/>
      <c r="CAH32" s="29"/>
      <c r="CAI32" s="29"/>
      <c r="CAJ32" s="29"/>
      <c r="CAK32" s="29"/>
      <c r="CAL32" s="29"/>
      <c r="CAM32" s="29"/>
      <c r="CAN32" s="29"/>
      <c r="CAO32" s="29"/>
      <c r="CAP32" s="29"/>
      <c r="CAQ32" s="29"/>
      <c r="CAR32" s="29"/>
      <c r="CAS32" s="29"/>
      <c r="CAT32" s="29"/>
      <c r="CAU32" s="29"/>
      <c r="CAV32" s="29"/>
      <c r="CAW32" s="29"/>
      <c r="CAX32" s="29"/>
      <c r="CAY32" s="29"/>
      <c r="CAZ32" s="29"/>
      <c r="CBA32" s="29"/>
      <c r="CBB32" s="29"/>
      <c r="CBC32" s="29"/>
      <c r="CBD32" s="29"/>
      <c r="CBE32" s="29"/>
      <c r="CBF32" s="29"/>
      <c r="CBG32" s="29"/>
      <c r="CBH32" s="29"/>
      <c r="CBI32" s="29"/>
      <c r="CBJ32" s="29"/>
      <c r="CBK32" s="29"/>
      <c r="CBL32" s="29"/>
      <c r="CBM32" s="29"/>
      <c r="CBN32" s="29"/>
      <c r="CBO32" s="29"/>
      <c r="CBP32" s="29"/>
      <c r="CBQ32" s="29"/>
      <c r="CBR32" s="29"/>
      <c r="CBS32" s="29"/>
      <c r="CBT32" s="29"/>
      <c r="CBU32" s="29"/>
      <c r="CBV32" s="29"/>
      <c r="CBW32" s="29"/>
      <c r="CBX32" s="29"/>
      <c r="CBY32" s="29"/>
      <c r="CBZ32" s="29"/>
      <c r="CCA32" s="29"/>
      <c r="CCB32" s="29"/>
      <c r="CCC32" s="29"/>
      <c r="CCD32" s="29"/>
      <c r="CCE32" s="29"/>
      <c r="CCF32" s="29"/>
      <c r="CCG32" s="29"/>
      <c r="CCH32" s="29"/>
      <c r="CCI32" s="29"/>
      <c r="CCJ32" s="29"/>
      <c r="CCK32" s="29"/>
      <c r="CCL32" s="29"/>
      <c r="CCM32" s="29"/>
      <c r="CCN32" s="29"/>
      <c r="CCO32" s="29"/>
      <c r="CCP32" s="29"/>
      <c r="CCQ32" s="29"/>
      <c r="CCR32" s="29"/>
      <c r="CCS32" s="29"/>
      <c r="CCT32" s="29"/>
      <c r="CCU32" s="29"/>
      <c r="CCV32" s="29"/>
      <c r="CCW32" s="29"/>
      <c r="CCX32" s="29"/>
      <c r="CCY32" s="29"/>
      <c r="CCZ32" s="29"/>
      <c r="CDA32" s="29"/>
      <c r="CDB32" s="29"/>
      <c r="CDC32" s="29"/>
      <c r="CDD32" s="29"/>
      <c r="CDE32" s="29"/>
      <c r="CDF32" s="29"/>
      <c r="CDG32" s="29"/>
      <c r="CDH32" s="29"/>
      <c r="CDI32" s="29"/>
      <c r="CDJ32" s="29"/>
      <c r="CDK32" s="29"/>
      <c r="CDL32" s="29"/>
      <c r="CDM32" s="29"/>
      <c r="CDN32" s="29"/>
      <c r="CDO32" s="29"/>
      <c r="CDP32" s="29"/>
      <c r="CDQ32" s="29"/>
      <c r="CDR32" s="29"/>
      <c r="CDS32" s="29"/>
      <c r="CDT32" s="29"/>
      <c r="CDU32" s="29"/>
      <c r="CDV32" s="29"/>
      <c r="CDW32" s="29"/>
      <c r="CDX32" s="29"/>
      <c r="CDY32" s="29"/>
      <c r="CDZ32" s="29"/>
      <c r="CEA32" s="29"/>
      <c r="CEB32" s="29"/>
      <c r="CEC32" s="29"/>
      <c r="CED32" s="29"/>
      <c r="CEE32" s="29"/>
      <c r="CEF32" s="29"/>
      <c r="CEG32" s="29"/>
      <c r="CEH32" s="29"/>
      <c r="CEI32" s="29"/>
      <c r="CEJ32" s="29"/>
      <c r="CEK32" s="29"/>
      <c r="CEL32" s="29"/>
      <c r="CEM32" s="29"/>
      <c r="CEN32" s="29"/>
      <c r="CEO32" s="29"/>
      <c r="CEP32" s="29"/>
      <c r="CEQ32" s="29"/>
      <c r="CER32" s="29"/>
      <c r="CES32" s="29"/>
      <c r="CET32" s="29"/>
      <c r="CEU32" s="29"/>
      <c r="CEV32" s="29"/>
      <c r="CEW32" s="29"/>
      <c r="CEX32" s="29"/>
      <c r="CEY32" s="29"/>
      <c r="CEZ32" s="29"/>
      <c r="CFA32" s="29"/>
      <c r="CFB32" s="29"/>
      <c r="CFC32" s="29"/>
      <c r="CFD32" s="29"/>
      <c r="CFE32" s="29"/>
      <c r="CFF32" s="29"/>
      <c r="CFG32" s="29"/>
      <c r="CFH32" s="29"/>
      <c r="CFI32" s="29"/>
      <c r="CFJ32" s="29"/>
      <c r="CFK32" s="29"/>
      <c r="CFL32" s="29"/>
      <c r="CFM32" s="29"/>
      <c r="CFN32" s="29"/>
      <c r="CFO32" s="29"/>
      <c r="CFP32" s="29"/>
      <c r="CFQ32" s="29"/>
      <c r="CFR32" s="29"/>
      <c r="CFS32" s="29"/>
      <c r="CFT32" s="29"/>
      <c r="CFU32" s="29"/>
      <c r="CFV32" s="29"/>
      <c r="CFW32" s="29"/>
      <c r="CFX32" s="29"/>
      <c r="CFY32" s="29"/>
      <c r="CFZ32" s="29"/>
      <c r="CGA32" s="29"/>
      <c r="CGB32" s="29"/>
      <c r="CGC32" s="29"/>
      <c r="CGD32" s="29"/>
      <c r="CGE32" s="29"/>
      <c r="CGF32" s="29"/>
      <c r="CGG32" s="29"/>
      <c r="CGH32" s="29"/>
      <c r="CGI32" s="29"/>
      <c r="CGJ32" s="29"/>
      <c r="CGK32" s="29"/>
      <c r="CGL32" s="29"/>
      <c r="CGM32" s="29"/>
      <c r="CGN32" s="29"/>
      <c r="CGO32" s="29"/>
      <c r="CGP32" s="29"/>
      <c r="CGQ32" s="29"/>
      <c r="CGR32" s="29"/>
      <c r="CGS32" s="29"/>
      <c r="CGT32" s="29"/>
      <c r="CGU32" s="29"/>
      <c r="CGV32" s="29"/>
      <c r="CGW32" s="29"/>
      <c r="CGX32" s="29"/>
      <c r="CGY32" s="29"/>
      <c r="CGZ32" s="29"/>
      <c r="CHA32" s="29"/>
      <c r="CHB32" s="29"/>
      <c r="CHC32" s="29"/>
      <c r="CHD32" s="29"/>
      <c r="CHE32" s="29"/>
      <c r="CHF32" s="29"/>
      <c r="CHG32" s="29"/>
      <c r="CHH32" s="29"/>
      <c r="CHI32" s="29"/>
      <c r="CHJ32" s="29"/>
      <c r="CHK32" s="29"/>
      <c r="CHL32" s="29"/>
      <c r="CHM32" s="29"/>
      <c r="CHN32" s="29"/>
      <c r="CHO32" s="29"/>
      <c r="CHP32" s="29"/>
      <c r="CHQ32" s="29"/>
      <c r="CHR32" s="29"/>
      <c r="CHS32" s="29"/>
      <c r="CHT32" s="29"/>
      <c r="CHU32" s="29"/>
      <c r="CHV32" s="29"/>
      <c r="CHW32" s="29"/>
      <c r="CHX32" s="29"/>
      <c r="CHY32" s="29"/>
      <c r="CHZ32" s="29"/>
      <c r="CIA32" s="29"/>
      <c r="CIB32" s="29"/>
      <c r="CIC32" s="29"/>
      <c r="CID32" s="29"/>
      <c r="CIE32" s="29"/>
      <c r="CIF32" s="29"/>
      <c r="CIG32" s="29"/>
      <c r="CIH32" s="29"/>
      <c r="CII32" s="29"/>
      <c r="CIJ32" s="29"/>
      <c r="CIK32" s="29"/>
      <c r="CIL32" s="29"/>
      <c r="CIM32" s="29"/>
      <c r="CIN32" s="29"/>
      <c r="CIO32" s="29"/>
      <c r="CIP32" s="29"/>
      <c r="CIQ32" s="29"/>
      <c r="CIR32" s="29"/>
      <c r="CIS32" s="29"/>
      <c r="CIT32" s="29"/>
      <c r="CIU32" s="29"/>
      <c r="CIV32" s="29"/>
      <c r="CIW32" s="29"/>
      <c r="CIX32" s="29"/>
      <c r="CIY32" s="29"/>
      <c r="CIZ32" s="29"/>
      <c r="CJA32" s="29"/>
      <c r="CJB32" s="29"/>
      <c r="CJC32" s="29"/>
      <c r="CJD32" s="29"/>
      <c r="CJE32" s="29"/>
      <c r="CJF32" s="29"/>
      <c r="CJG32" s="29"/>
      <c r="CJH32" s="29"/>
      <c r="CJI32" s="29"/>
      <c r="CJJ32" s="29"/>
      <c r="CJK32" s="29"/>
      <c r="CJL32" s="29"/>
      <c r="CJM32" s="29"/>
      <c r="CJN32" s="29"/>
      <c r="CJO32" s="29"/>
      <c r="CJP32" s="29"/>
      <c r="CJQ32" s="29"/>
      <c r="CJR32" s="29"/>
      <c r="CJS32" s="29"/>
      <c r="CJT32" s="29"/>
      <c r="CJU32" s="29"/>
      <c r="CJV32" s="29"/>
      <c r="CJW32" s="29"/>
      <c r="CJX32" s="29"/>
      <c r="CJY32" s="29"/>
      <c r="CJZ32" s="29"/>
      <c r="CKA32" s="29"/>
      <c r="CKB32" s="29"/>
      <c r="CKC32" s="29"/>
      <c r="CKD32" s="29"/>
      <c r="CKE32" s="29"/>
      <c r="CKF32" s="29"/>
      <c r="CKG32" s="29"/>
      <c r="CKH32" s="29"/>
      <c r="CKI32" s="29"/>
      <c r="CKJ32" s="29"/>
      <c r="CKK32" s="29"/>
      <c r="CKL32" s="29"/>
      <c r="CKM32" s="29"/>
      <c r="CKN32" s="29"/>
      <c r="CKO32" s="29"/>
      <c r="CKP32" s="29"/>
      <c r="CKQ32" s="29"/>
      <c r="CKR32" s="29"/>
      <c r="CKS32" s="29"/>
      <c r="CKT32" s="29"/>
      <c r="CKU32" s="29"/>
      <c r="CKV32" s="29"/>
      <c r="CKW32" s="29"/>
      <c r="CKX32" s="29"/>
      <c r="CKY32" s="29"/>
      <c r="CKZ32" s="29"/>
      <c r="CLA32" s="29"/>
      <c r="CLB32" s="29"/>
      <c r="CLC32" s="29"/>
      <c r="CLD32" s="29"/>
      <c r="CLE32" s="29"/>
      <c r="CLF32" s="29"/>
      <c r="CLG32" s="29"/>
      <c r="CLH32" s="29"/>
      <c r="CLI32" s="29"/>
      <c r="CLJ32" s="29"/>
      <c r="CLK32" s="29"/>
      <c r="CLL32" s="29"/>
      <c r="CLM32" s="29"/>
      <c r="CLN32" s="29"/>
      <c r="CLO32" s="29"/>
      <c r="CLP32" s="29"/>
      <c r="CLQ32" s="29"/>
      <c r="CLR32" s="29"/>
      <c r="CLS32" s="29"/>
      <c r="CLT32" s="29"/>
      <c r="CLU32" s="29"/>
      <c r="CLV32" s="29"/>
      <c r="CLW32" s="29"/>
      <c r="CLX32" s="29"/>
      <c r="CLY32" s="29"/>
      <c r="CLZ32" s="29"/>
      <c r="CMA32" s="29"/>
      <c r="CMB32" s="29"/>
      <c r="CMC32" s="29"/>
      <c r="CMD32" s="29"/>
      <c r="CME32" s="29"/>
      <c r="CMF32" s="29"/>
      <c r="CMG32" s="29"/>
      <c r="CMH32" s="29"/>
      <c r="CMI32" s="29"/>
      <c r="CMJ32" s="29"/>
      <c r="CMK32" s="29"/>
      <c r="CML32" s="29"/>
      <c r="CMM32" s="29"/>
      <c r="CMN32" s="29"/>
      <c r="CMO32" s="29"/>
      <c r="CMP32" s="29"/>
      <c r="CMQ32" s="29"/>
      <c r="CMR32" s="29"/>
      <c r="CMS32" s="29"/>
      <c r="CMT32" s="29"/>
      <c r="CMU32" s="29"/>
      <c r="CMV32" s="29"/>
      <c r="CMW32" s="29"/>
      <c r="CMX32" s="29"/>
      <c r="CMY32" s="29"/>
      <c r="CMZ32" s="29"/>
      <c r="CNA32" s="29"/>
      <c r="CNB32" s="29"/>
      <c r="CNC32" s="29"/>
      <c r="CND32" s="29"/>
      <c r="CNE32" s="29"/>
      <c r="CNF32" s="29"/>
      <c r="CNG32" s="29"/>
      <c r="CNH32" s="29"/>
      <c r="CNI32" s="29"/>
      <c r="CNJ32" s="29"/>
      <c r="CNK32" s="29"/>
      <c r="CNL32" s="29"/>
      <c r="CNM32" s="29"/>
      <c r="CNN32" s="29"/>
      <c r="CNO32" s="29"/>
      <c r="CNP32" s="29"/>
      <c r="CNQ32" s="29"/>
      <c r="CNR32" s="29"/>
      <c r="CNS32" s="29"/>
      <c r="CNT32" s="29"/>
      <c r="CNU32" s="29"/>
      <c r="CNV32" s="29"/>
      <c r="CNW32" s="29"/>
      <c r="CNX32" s="29"/>
      <c r="CNY32" s="29"/>
      <c r="CNZ32" s="29"/>
      <c r="COA32" s="29"/>
      <c r="COB32" s="29"/>
      <c r="COC32" s="29"/>
      <c r="COD32" s="29"/>
      <c r="COE32" s="29"/>
      <c r="COF32" s="29"/>
      <c r="COG32" s="29"/>
      <c r="COH32" s="29"/>
      <c r="COI32" s="29"/>
      <c r="COJ32" s="29"/>
      <c r="COK32" s="29"/>
      <c r="COL32" s="29"/>
      <c r="COM32" s="29"/>
      <c r="CON32" s="29"/>
      <c r="COO32" s="29"/>
      <c r="COP32" s="29"/>
      <c r="COQ32" s="29"/>
      <c r="COR32" s="29"/>
      <c r="COS32" s="29"/>
      <c r="COT32" s="29"/>
      <c r="COU32" s="29"/>
      <c r="COV32" s="29"/>
      <c r="COW32" s="29"/>
      <c r="COX32" s="29"/>
      <c r="COY32" s="29"/>
      <c r="COZ32" s="29"/>
      <c r="CPA32" s="29"/>
      <c r="CPB32" s="29"/>
      <c r="CPC32" s="29"/>
      <c r="CPD32" s="29"/>
      <c r="CPE32" s="29"/>
      <c r="CPF32" s="29"/>
      <c r="CPG32" s="29"/>
      <c r="CPH32" s="29"/>
      <c r="CPI32" s="29"/>
      <c r="CPJ32" s="29"/>
      <c r="CPK32" s="29"/>
      <c r="CPL32" s="29"/>
      <c r="CPM32" s="29"/>
      <c r="CPN32" s="29"/>
      <c r="CPO32" s="29"/>
      <c r="CPP32" s="29"/>
      <c r="CPQ32" s="29"/>
      <c r="CPR32" s="29"/>
      <c r="CPS32" s="29"/>
      <c r="CPT32" s="29"/>
      <c r="CPU32" s="29"/>
      <c r="CPV32" s="29"/>
      <c r="CPW32" s="29"/>
      <c r="CPX32" s="29"/>
      <c r="CPY32" s="29"/>
      <c r="CPZ32" s="29"/>
      <c r="CQA32" s="29"/>
      <c r="CQB32" s="29"/>
      <c r="CQC32" s="29"/>
      <c r="CQD32" s="29"/>
      <c r="CQE32" s="29"/>
      <c r="CQF32" s="29"/>
      <c r="CQG32" s="29"/>
      <c r="CQH32" s="29"/>
      <c r="CQI32" s="29"/>
      <c r="CQJ32" s="29"/>
      <c r="CQK32" s="29"/>
      <c r="CQL32" s="29"/>
      <c r="CQM32" s="29"/>
      <c r="CQN32" s="29"/>
      <c r="CQO32" s="29"/>
      <c r="CQP32" s="29"/>
      <c r="CQQ32" s="29"/>
      <c r="CQR32" s="29"/>
      <c r="CQS32" s="29"/>
      <c r="CQT32" s="29"/>
      <c r="CQU32" s="29"/>
      <c r="CQV32" s="29"/>
      <c r="CQW32" s="29"/>
      <c r="CQX32" s="29"/>
      <c r="CQY32" s="29"/>
      <c r="CQZ32" s="29"/>
      <c r="CRA32" s="29"/>
      <c r="CRB32" s="29"/>
      <c r="CRC32" s="29"/>
      <c r="CRD32" s="29"/>
      <c r="CRE32" s="29"/>
      <c r="CRF32" s="29"/>
      <c r="CRG32" s="29"/>
      <c r="CRH32" s="29"/>
      <c r="CRI32" s="29"/>
      <c r="CRJ32" s="29"/>
      <c r="CRK32" s="29"/>
      <c r="CRL32" s="29"/>
      <c r="CRM32" s="29"/>
      <c r="CRN32" s="29"/>
      <c r="CRO32" s="29"/>
      <c r="CRP32" s="29"/>
      <c r="CRQ32" s="29"/>
      <c r="CRR32" s="29"/>
      <c r="CRS32" s="29"/>
      <c r="CRT32" s="29"/>
      <c r="CRU32" s="29"/>
      <c r="CRV32" s="29"/>
      <c r="CRW32" s="29"/>
      <c r="CRX32" s="29"/>
      <c r="CRY32" s="29"/>
      <c r="CRZ32" s="29"/>
      <c r="CSA32" s="29"/>
      <c r="CSB32" s="29"/>
      <c r="CSC32" s="29"/>
      <c r="CSD32" s="29"/>
      <c r="CSE32" s="29"/>
      <c r="CSF32" s="29"/>
      <c r="CSG32" s="29"/>
      <c r="CSH32" s="29"/>
      <c r="CSI32" s="29"/>
      <c r="CSJ32" s="29"/>
      <c r="CSK32" s="29"/>
      <c r="CSL32" s="29"/>
      <c r="CSM32" s="29"/>
      <c r="CSN32" s="29"/>
      <c r="CSO32" s="29"/>
      <c r="CSP32" s="29"/>
      <c r="CSQ32" s="29"/>
      <c r="CSR32" s="29"/>
      <c r="CSS32" s="29"/>
      <c r="CST32" s="29"/>
      <c r="CSU32" s="29"/>
      <c r="CSV32" s="29"/>
      <c r="CSW32" s="29"/>
      <c r="CSX32" s="29"/>
      <c r="CSY32" s="29"/>
      <c r="CSZ32" s="29"/>
      <c r="CTA32" s="29"/>
      <c r="CTB32" s="29"/>
      <c r="CTC32" s="29"/>
      <c r="CTD32" s="29"/>
      <c r="CTE32" s="29"/>
      <c r="CTF32" s="29"/>
      <c r="CTG32" s="29"/>
      <c r="CTH32" s="29"/>
      <c r="CTI32" s="29"/>
      <c r="CTJ32" s="29"/>
      <c r="CTK32" s="29"/>
      <c r="CTL32" s="29"/>
      <c r="CTM32" s="29"/>
      <c r="CTN32" s="29"/>
      <c r="CTO32" s="29"/>
      <c r="CTP32" s="29"/>
      <c r="CTQ32" s="29"/>
      <c r="CTR32" s="29"/>
      <c r="CTS32" s="29"/>
      <c r="CTT32" s="29"/>
      <c r="CTU32" s="29"/>
      <c r="CTV32" s="29"/>
      <c r="CTW32" s="29"/>
      <c r="CTX32" s="29"/>
      <c r="CTY32" s="29"/>
      <c r="CTZ32" s="29"/>
      <c r="CUA32" s="29"/>
      <c r="CUB32" s="29"/>
      <c r="CUC32" s="29"/>
      <c r="CUD32" s="29"/>
      <c r="CUE32" s="29"/>
      <c r="CUF32" s="29"/>
      <c r="CUG32" s="29"/>
      <c r="CUH32" s="29"/>
      <c r="CUI32" s="29"/>
      <c r="CUJ32" s="29"/>
      <c r="CUK32" s="29"/>
      <c r="CUL32" s="29"/>
      <c r="CUM32" s="29"/>
      <c r="CUN32" s="29"/>
      <c r="CUO32" s="29"/>
      <c r="CUP32" s="29"/>
      <c r="CUQ32" s="29"/>
      <c r="CUR32" s="29"/>
      <c r="CUS32" s="29"/>
      <c r="CUT32" s="29"/>
      <c r="CUU32" s="29"/>
      <c r="CUV32" s="29"/>
      <c r="CUW32" s="29"/>
      <c r="CUX32" s="29"/>
      <c r="CUY32" s="29"/>
      <c r="CUZ32" s="29"/>
      <c r="CVA32" s="29"/>
      <c r="CVB32" s="29"/>
      <c r="CVC32" s="29"/>
      <c r="CVD32" s="29"/>
      <c r="CVE32" s="29"/>
      <c r="CVF32" s="29"/>
      <c r="CVG32" s="29"/>
      <c r="CVH32" s="29"/>
      <c r="CVI32" s="29"/>
      <c r="CVJ32" s="29"/>
      <c r="CVK32" s="29"/>
      <c r="CVL32" s="29"/>
      <c r="CVM32" s="29"/>
      <c r="CVN32" s="29"/>
      <c r="CVO32" s="29"/>
      <c r="CVP32" s="29"/>
      <c r="CVQ32" s="29"/>
      <c r="CVR32" s="29"/>
      <c r="CVS32" s="29"/>
      <c r="CVT32" s="29"/>
      <c r="CVU32" s="29"/>
      <c r="CVV32" s="29"/>
      <c r="CVW32" s="29"/>
      <c r="CVX32" s="29"/>
      <c r="CVY32" s="29"/>
      <c r="CVZ32" s="29"/>
      <c r="CWA32" s="29"/>
      <c r="CWB32" s="29"/>
      <c r="CWC32" s="29"/>
      <c r="CWD32" s="29"/>
      <c r="CWE32" s="29"/>
      <c r="CWF32" s="29"/>
      <c r="CWG32" s="29"/>
      <c r="CWH32" s="29"/>
      <c r="CWI32" s="29"/>
      <c r="CWJ32" s="29"/>
      <c r="CWK32" s="29"/>
      <c r="CWL32" s="29"/>
      <c r="CWM32" s="29"/>
      <c r="CWN32" s="29"/>
      <c r="CWO32" s="29"/>
      <c r="CWP32" s="29"/>
      <c r="CWQ32" s="29"/>
      <c r="CWR32" s="29"/>
      <c r="CWS32" s="29"/>
      <c r="CWT32" s="29"/>
      <c r="CWU32" s="29"/>
      <c r="CWV32" s="29"/>
      <c r="CWW32" s="29"/>
      <c r="CWX32" s="29"/>
      <c r="CWY32" s="29"/>
      <c r="CWZ32" s="29"/>
      <c r="CXA32" s="29"/>
      <c r="CXB32" s="29"/>
      <c r="CXC32" s="29"/>
      <c r="CXD32" s="29"/>
      <c r="CXE32" s="29"/>
      <c r="CXF32" s="29"/>
      <c r="CXG32" s="29"/>
      <c r="CXH32" s="29"/>
      <c r="CXI32" s="29"/>
      <c r="CXJ32" s="29"/>
      <c r="CXK32" s="29"/>
      <c r="CXL32" s="29"/>
      <c r="CXM32" s="29"/>
      <c r="CXN32" s="29"/>
      <c r="CXO32" s="29"/>
      <c r="CXP32" s="29"/>
      <c r="CXQ32" s="29"/>
      <c r="CXR32" s="29"/>
      <c r="CXS32" s="29"/>
      <c r="CXT32" s="29"/>
      <c r="CXU32" s="29"/>
      <c r="CXV32" s="29"/>
      <c r="CXW32" s="29"/>
      <c r="CXX32" s="29"/>
      <c r="CXY32" s="29"/>
      <c r="CXZ32" s="29"/>
      <c r="CYA32" s="29"/>
      <c r="CYB32" s="29"/>
      <c r="CYC32" s="29"/>
      <c r="CYD32" s="29"/>
      <c r="CYE32" s="29"/>
      <c r="CYF32" s="29"/>
      <c r="CYG32" s="29"/>
      <c r="CYH32" s="29"/>
      <c r="CYI32" s="29"/>
      <c r="CYJ32" s="29"/>
      <c r="CYK32" s="29"/>
      <c r="CYL32" s="29"/>
      <c r="CYM32" s="29"/>
      <c r="CYN32" s="29"/>
      <c r="CYO32" s="29"/>
      <c r="CYP32" s="29"/>
      <c r="CYQ32" s="29"/>
      <c r="CYR32" s="29"/>
      <c r="CYS32" s="29"/>
      <c r="CYT32" s="29"/>
      <c r="CYU32" s="29"/>
      <c r="CYV32" s="29"/>
      <c r="CYW32" s="29"/>
      <c r="CYX32" s="29"/>
      <c r="CYY32" s="29"/>
      <c r="CYZ32" s="29"/>
      <c r="CZA32" s="29"/>
      <c r="CZB32" s="29"/>
      <c r="CZC32" s="29"/>
      <c r="CZD32" s="29"/>
      <c r="CZE32" s="29"/>
      <c r="CZF32" s="29"/>
      <c r="CZG32" s="29"/>
      <c r="CZH32" s="29"/>
      <c r="CZI32" s="29"/>
      <c r="CZJ32" s="29"/>
      <c r="CZK32" s="29"/>
      <c r="CZL32" s="29"/>
      <c r="CZM32" s="29"/>
      <c r="CZN32" s="29"/>
      <c r="CZO32" s="29"/>
      <c r="CZP32" s="29"/>
      <c r="CZQ32" s="29"/>
      <c r="CZR32" s="29"/>
      <c r="CZS32" s="29"/>
      <c r="CZT32" s="29"/>
      <c r="CZU32" s="29"/>
      <c r="CZV32" s="29"/>
      <c r="CZW32" s="29"/>
      <c r="CZX32" s="29"/>
      <c r="CZY32" s="29"/>
      <c r="CZZ32" s="29"/>
      <c r="DAA32" s="29"/>
      <c r="DAB32" s="29"/>
      <c r="DAC32" s="29"/>
      <c r="DAD32" s="29"/>
      <c r="DAE32" s="29"/>
      <c r="DAF32" s="29"/>
      <c r="DAG32" s="29"/>
      <c r="DAH32" s="29"/>
      <c r="DAI32" s="29"/>
      <c r="DAJ32" s="29"/>
      <c r="DAK32" s="29"/>
      <c r="DAL32" s="29"/>
      <c r="DAM32" s="29"/>
      <c r="DAN32" s="29"/>
      <c r="DAO32" s="29"/>
      <c r="DAP32" s="29"/>
      <c r="DAQ32" s="29"/>
      <c r="DAR32" s="29"/>
      <c r="DAS32" s="29"/>
      <c r="DAT32" s="29"/>
      <c r="DAU32" s="29"/>
      <c r="DAV32" s="29"/>
      <c r="DAW32" s="29"/>
      <c r="DAX32" s="29"/>
      <c r="DAY32" s="29"/>
      <c r="DAZ32" s="29"/>
      <c r="DBA32" s="29"/>
      <c r="DBB32" s="29"/>
      <c r="DBC32" s="29"/>
      <c r="DBD32" s="29"/>
      <c r="DBE32" s="29"/>
      <c r="DBF32" s="29"/>
      <c r="DBG32" s="29"/>
      <c r="DBH32" s="29"/>
      <c r="DBI32" s="29"/>
      <c r="DBJ32" s="29"/>
      <c r="DBK32" s="29"/>
      <c r="DBL32" s="29"/>
      <c r="DBM32" s="29"/>
      <c r="DBN32" s="29"/>
      <c r="DBO32" s="29"/>
      <c r="DBP32" s="29"/>
      <c r="DBQ32" s="29"/>
      <c r="DBR32" s="29"/>
      <c r="DBS32" s="29"/>
      <c r="DBT32" s="29"/>
      <c r="DBU32" s="29"/>
      <c r="DBV32" s="29"/>
      <c r="DBW32" s="29"/>
      <c r="DBX32" s="29"/>
      <c r="DBY32" s="29"/>
      <c r="DBZ32" s="29"/>
      <c r="DCA32" s="29"/>
      <c r="DCB32" s="29"/>
      <c r="DCC32" s="29"/>
      <c r="DCD32" s="29"/>
      <c r="DCE32" s="29"/>
      <c r="DCF32" s="29"/>
      <c r="DCG32" s="29"/>
      <c r="DCH32" s="29"/>
      <c r="DCI32" s="29"/>
      <c r="DCJ32" s="29"/>
      <c r="DCK32" s="29"/>
      <c r="DCL32" s="29"/>
      <c r="DCM32" s="29"/>
      <c r="DCN32" s="29"/>
      <c r="DCO32" s="29"/>
      <c r="DCP32" s="29"/>
      <c r="DCQ32" s="29"/>
      <c r="DCR32" s="29"/>
      <c r="DCS32" s="29"/>
      <c r="DCT32" s="29"/>
      <c r="DCU32" s="29"/>
      <c r="DCV32" s="29"/>
      <c r="DCW32" s="29"/>
      <c r="DCX32" s="29"/>
      <c r="DCY32" s="29"/>
      <c r="DCZ32" s="29"/>
      <c r="DDA32" s="29"/>
      <c r="DDB32" s="29"/>
      <c r="DDC32" s="29"/>
      <c r="DDD32" s="29"/>
      <c r="DDE32" s="29"/>
      <c r="DDF32" s="29"/>
      <c r="DDG32" s="29"/>
      <c r="DDH32" s="29"/>
      <c r="DDI32" s="29"/>
      <c r="DDJ32" s="29"/>
      <c r="DDK32" s="29"/>
      <c r="DDL32" s="29"/>
      <c r="DDM32" s="29"/>
      <c r="DDN32" s="29"/>
      <c r="DDO32" s="29"/>
      <c r="DDP32" s="29"/>
      <c r="DDQ32" s="29"/>
      <c r="DDR32" s="29"/>
      <c r="DDS32" s="29"/>
      <c r="DDT32" s="29"/>
      <c r="DDU32" s="29"/>
      <c r="DDV32" s="29"/>
      <c r="DDW32" s="29"/>
      <c r="DDX32" s="29"/>
      <c r="DDY32" s="29"/>
      <c r="DDZ32" s="29"/>
      <c r="DEA32" s="29"/>
      <c r="DEB32" s="29"/>
      <c r="DEC32" s="29"/>
      <c r="DED32" s="29"/>
      <c r="DEE32" s="29"/>
      <c r="DEF32" s="29"/>
      <c r="DEG32" s="29"/>
      <c r="DEH32" s="29"/>
      <c r="DEI32" s="29"/>
      <c r="DEJ32" s="29"/>
      <c r="DEK32" s="29"/>
      <c r="DEL32" s="29"/>
      <c r="DEM32" s="29"/>
      <c r="DEN32" s="29"/>
      <c r="DEO32" s="29"/>
      <c r="DEP32" s="29"/>
      <c r="DEQ32" s="29"/>
      <c r="DER32" s="29"/>
      <c r="DES32" s="29"/>
      <c r="DET32" s="29"/>
      <c r="DEU32" s="29"/>
      <c r="DEV32" s="29"/>
      <c r="DEW32" s="29"/>
      <c r="DEX32" s="29"/>
      <c r="DEY32" s="29"/>
      <c r="DEZ32" s="29"/>
      <c r="DFA32" s="29"/>
      <c r="DFB32" s="29"/>
      <c r="DFC32" s="29"/>
      <c r="DFD32" s="29"/>
      <c r="DFE32" s="29"/>
      <c r="DFF32" s="29"/>
      <c r="DFG32" s="29"/>
      <c r="DFH32" s="29"/>
      <c r="DFI32" s="29"/>
      <c r="DFJ32" s="29"/>
      <c r="DFK32" s="29"/>
      <c r="DFL32" s="29"/>
      <c r="DFM32" s="29"/>
      <c r="DFN32" s="29"/>
      <c r="DFO32" s="29"/>
      <c r="DFP32" s="29"/>
      <c r="DFQ32" s="29"/>
      <c r="DFR32" s="29"/>
      <c r="DFS32" s="29"/>
      <c r="DFT32" s="29"/>
      <c r="DFU32" s="29"/>
      <c r="DFV32" s="29"/>
      <c r="DFW32" s="29"/>
      <c r="DFX32" s="29"/>
      <c r="DFY32" s="29"/>
      <c r="DFZ32" s="29"/>
      <c r="DGA32" s="29"/>
      <c r="DGB32" s="29"/>
      <c r="DGC32" s="29"/>
      <c r="DGD32" s="29"/>
      <c r="DGE32" s="29"/>
      <c r="DGF32" s="29"/>
      <c r="DGG32" s="29"/>
      <c r="DGH32" s="29"/>
      <c r="DGI32" s="29"/>
      <c r="DGJ32" s="29"/>
      <c r="DGK32" s="29"/>
      <c r="DGL32" s="29"/>
      <c r="DGM32" s="29"/>
      <c r="DGN32" s="29"/>
      <c r="DGO32" s="29"/>
      <c r="DGP32" s="29"/>
      <c r="DGQ32" s="29"/>
      <c r="DGR32" s="29"/>
      <c r="DGS32" s="29"/>
      <c r="DGT32" s="29"/>
      <c r="DGU32" s="29"/>
      <c r="DGV32" s="29"/>
      <c r="DGW32" s="29"/>
      <c r="DGX32" s="29"/>
      <c r="DGY32" s="29"/>
      <c r="DGZ32" s="29"/>
      <c r="DHA32" s="29"/>
      <c r="DHB32" s="29"/>
      <c r="DHC32" s="29"/>
      <c r="DHD32" s="29"/>
      <c r="DHE32" s="29"/>
      <c r="DHF32" s="29"/>
      <c r="DHG32" s="29"/>
      <c r="DHH32" s="29"/>
      <c r="DHI32" s="29"/>
      <c r="DHJ32" s="29"/>
      <c r="DHK32" s="29"/>
      <c r="DHL32" s="29"/>
      <c r="DHM32" s="29"/>
      <c r="DHN32" s="29"/>
      <c r="DHO32" s="29"/>
      <c r="DHP32" s="29"/>
      <c r="DHQ32" s="29"/>
      <c r="DHR32" s="29"/>
      <c r="DHS32" s="29"/>
      <c r="DHT32" s="29"/>
      <c r="DHU32" s="29"/>
      <c r="DHV32" s="29"/>
      <c r="DHW32" s="29"/>
      <c r="DHX32" s="29"/>
      <c r="DHY32" s="29"/>
      <c r="DHZ32" s="29"/>
      <c r="DIA32" s="29"/>
      <c r="DIB32" s="29"/>
      <c r="DIC32" s="29"/>
      <c r="DID32" s="29"/>
      <c r="DIE32" s="29"/>
      <c r="DIF32" s="29"/>
      <c r="DIG32" s="29"/>
      <c r="DIH32" s="29"/>
      <c r="DII32" s="29"/>
      <c r="DIJ32" s="29"/>
      <c r="DIK32" s="29"/>
      <c r="DIL32" s="29"/>
      <c r="DIM32" s="29"/>
      <c r="DIN32" s="29"/>
      <c r="DIO32" s="29"/>
      <c r="DIP32" s="29"/>
      <c r="DIQ32" s="29"/>
      <c r="DIR32" s="29"/>
      <c r="DIS32" s="29"/>
      <c r="DIT32" s="29"/>
      <c r="DIU32" s="29"/>
      <c r="DIV32" s="29"/>
      <c r="DIW32" s="29"/>
      <c r="DIX32" s="29"/>
      <c r="DIY32" s="29"/>
      <c r="DIZ32" s="29"/>
      <c r="DJA32" s="29"/>
      <c r="DJB32" s="29"/>
      <c r="DJC32" s="29"/>
      <c r="DJD32" s="29"/>
      <c r="DJE32" s="29"/>
      <c r="DJF32" s="29"/>
      <c r="DJG32" s="29"/>
      <c r="DJH32" s="29"/>
      <c r="DJI32" s="29"/>
      <c r="DJJ32" s="29"/>
      <c r="DJK32" s="29"/>
      <c r="DJL32" s="29"/>
      <c r="DJM32" s="29"/>
      <c r="DJN32" s="29"/>
      <c r="DJO32" s="29"/>
      <c r="DJP32" s="29"/>
      <c r="DJQ32" s="29"/>
      <c r="DJR32" s="29"/>
      <c r="DJS32" s="29"/>
      <c r="DJT32" s="29"/>
      <c r="DJU32" s="29"/>
      <c r="DJV32" s="29"/>
      <c r="DJW32" s="29"/>
      <c r="DJX32" s="29"/>
      <c r="DJY32" s="29"/>
      <c r="DJZ32" s="29"/>
      <c r="DKA32" s="29"/>
      <c r="DKB32" s="29"/>
      <c r="DKC32" s="29"/>
      <c r="DKD32" s="29"/>
      <c r="DKE32" s="29"/>
      <c r="DKF32" s="29"/>
      <c r="DKG32" s="29"/>
      <c r="DKH32" s="29"/>
      <c r="DKI32" s="29"/>
      <c r="DKJ32" s="29"/>
      <c r="DKK32" s="29"/>
      <c r="DKL32" s="29"/>
      <c r="DKM32" s="29"/>
      <c r="DKN32" s="29"/>
      <c r="DKO32" s="29"/>
      <c r="DKP32" s="29"/>
      <c r="DKQ32" s="29"/>
      <c r="DKR32" s="29"/>
      <c r="DKS32" s="29"/>
      <c r="DKT32" s="29"/>
      <c r="DKU32" s="29"/>
      <c r="DKV32" s="29"/>
      <c r="DKW32" s="29"/>
      <c r="DKX32" s="29"/>
      <c r="DKY32" s="29"/>
      <c r="DKZ32" s="29"/>
      <c r="DLA32" s="29"/>
      <c r="DLB32" s="29"/>
      <c r="DLC32" s="29"/>
      <c r="DLD32" s="29"/>
      <c r="DLE32" s="29"/>
      <c r="DLF32" s="29"/>
      <c r="DLG32" s="29"/>
      <c r="DLH32" s="29"/>
      <c r="DLI32" s="29"/>
      <c r="DLJ32" s="29"/>
      <c r="DLK32" s="29"/>
      <c r="DLL32" s="29"/>
      <c r="DLM32" s="29"/>
      <c r="DLN32" s="29"/>
      <c r="DLO32" s="29"/>
      <c r="DLP32" s="29"/>
      <c r="DLQ32" s="29"/>
      <c r="DLR32" s="29"/>
      <c r="DLS32" s="29"/>
      <c r="DLT32" s="29"/>
      <c r="DLU32" s="29"/>
      <c r="DLV32" s="29"/>
      <c r="DLW32" s="29"/>
      <c r="DLX32" s="29"/>
      <c r="DLY32" s="29"/>
      <c r="DLZ32" s="29"/>
      <c r="DMA32" s="29"/>
      <c r="DMB32" s="29"/>
      <c r="DMC32" s="29"/>
      <c r="DMD32" s="29"/>
      <c r="DME32" s="29"/>
      <c r="DMF32" s="29"/>
      <c r="DMG32" s="29"/>
      <c r="DMH32" s="29"/>
      <c r="DMI32" s="29"/>
      <c r="DMJ32" s="29"/>
      <c r="DMK32" s="29"/>
      <c r="DML32" s="29"/>
      <c r="DMM32" s="29"/>
      <c r="DMN32" s="29"/>
      <c r="DMO32" s="29"/>
      <c r="DMP32" s="29"/>
      <c r="DMQ32" s="29"/>
      <c r="DMR32" s="29"/>
      <c r="DMS32" s="29"/>
      <c r="DMT32" s="29"/>
      <c r="DMU32" s="29"/>
      <c r="DMV32" s="29"/>
      <c r="DMW32" s="29"/>
      <c r="DMX32" s="29"/>
      <c r="DMY32" s="29"/>
      <c r="DMZ32" s="29"/>
      <c r="DNA32" s="29"/>
      <c r="DNB32" s="29"/>
      <c r="DNC32" s="29"/>
      <c r="DND32" s="29"/>
      <c r="DNE32" s="29"/>
      <c r="DNF32" s="29"/>
      <c r="DNG32" s="29"/>
      <c r="DNH32" s="29"/>
      <c r="DNI32" s="29"/>
      <c r="DNJ32" s="29"/>
      <c r="DNK32" s="29"/>
      <c r="DNL32" s="29"/>
      <c r="DNM32" s="29"/>
      <c r="DNN32" s="29"/>
      <c r="DNO32" s="29"/>
      <c r="DNP32" s="29"/>
      <c r="DNQ32" s="29"/>
      <c r="DNR32" s="29"/>
      <c r="DNS32" s="29"/>
      <c r="DNT32" s="29"/>
      <c r="DNU32" s="29"/>
      <c r="DNV32" s="29"/>
      <c r="DNW32" s="29"/>
      <c r="DNX32" s="29"/>
      <c r="DNY32" s="29"/>
      <c r="DNZ32" s="29"/>
      <c r="DOA32" s="29"/>
      <c r="DOB32" s="29"/>
      <c r="DOC32" s="29"/>
      <c r="DOD32" s="29"/>
      <c r="DOE32" s="29"/>
      <c r="DOF32" s="29"/>
      <c r="DOG32" s="29"/>
      <c r="DOH32" s="29"/>
      <c r="DOI32" s="29"/>
      <c r="DOJ32" s="29"/>
      <c r="DOK32" s="29"/>
      <c r="DOL32" s="29"/>
      <c r="DOM32" s="29"/>
      <c r="DON32" s="29"/>
      <c r="DOO32" s="29"/>
      <c r="DOP32" s="29"/>
      <c r="DOQ32" s="29"/>
      <c r="DOR32" s="29"/>
      <c r="DOS32" s="29"/>
      <c r="DOT32" s="29"/>
      <c r="DOU32" s="29"/>
      <c r="DOV32" s="29"/>
      <c r="DOW32" s="29"/>
      <c r="DOX32" s="29"/>
      <c r="DOY32" s="29"/>
      <c r="DOZ32" s="29"/>
      <c r="DPA32" s="29"/>
      <c r="DPB32" s="29"/>
      <c r="DPC32" s="29"/>
      <c r="DPD32" s="29"/>
      <c r="DPE32" s="29"/>
      <c r="DPF32" s="29"/>
      <c r="DPG32" s="29"/>
      <c r="DPH32" s="29"/>
      <c r="DPI32" s="29"/>
      <c r="DPJ32" s="29"/>
      <c r="DPK32" s="29"/>
      <c r="DPL32" s="29"/>
      <c r="DPM32" s="29"/>
      <c r="DPN32" s="29"/>
      <c r="DPO32" s="29"/>
      <c r="DPP32" s="29"/>
      <c r="DPQ32" s="29"/>
      <c r="DPR32" s="29"/>
      <c r="DPS32" s="29"/>
      <c r="DPT32" s="29"/>
      <c r="DPU32" s="29"/>
      <c r="DPV32" s="29"/>
      <c r="DPW32" s="29"/>
      <c r="DPX32" s="29"/>
      <c r="DPY32" s="29"/>
      <c r="DPZ32" s="29"/>
      <c r="DQA32" s="29"/>
      <c r="DQB32" s="29"/>
      <c r="DQC32" s="29"/>
      <c r="DQD32" s="29"/>
      <c r="DQE32" s="29"/>
      <c r="DQF32" s="29"/>
      <c r="DQG32" s="29"/>
      <c r="DQH32" s="29"/>
      <c r="DQI32" s="29"/>
      <c r="DQJ32" s="29"/>
      <c r="DQK32" s="29"/>
      <c r="DQL32" s="29"/>
      <c r="DQM32" s="29"/>
      <c r="DQN32" s="29"/>
      <c r="DQO32" s="29"/>
      <c r="DQP32" s="29"/>
      <c r="DQQ32" s="29"/>
      <c r="DQR32" s="29"/>
      <c r="DQS32" s="29"/>
      <c r="DQT32" s="29"/>
      <c r="DQU32" s="29"/>
      <c r="DQV32" s="29"/>
      <c r="DQW32" s="29"/>
      <c r="DQX32" s="29"/>
      <c r="DQY32" s="29"/>
      <c r="DQZ32" s="29"/>
      <c r="DRA32" s="29"/>
      <c r="DRB32" s="29"/>
      <c r="DRC32" s="29"/>
      <c r="DRD32" s="29"/>
      <c r="DRE32" s="29"/>
      <c r="DRF32" s="29"/>
      <c r="DRG32" s="29"/>
      <c r="DRH32" s="29"/>
      <c r="DRI32" s="29"/>
      <c r="DRJ32" s="29"/>
      <c r="DRK32" s="29"/>
      <c r="DRL32" s="29"/>
      <c r="DRM32" s="29"/>
      <c r="DRN32" s="29"/>
      <c r="DRO32" s="29"/>
      <c r="DRP32" s="29"/>
      <c r="DRQ32" s="29"/>
      <c r="DRR32" s="29"/>
      <c r="DRS32" s="29"/>
      <c r="DRT32" s="29"/>
      <c r="DRU32" s="29"/>
      <c r="DRV32" s="29"/>
      <c r="DRW32" s="29"/>
      <c r="DRX32" s="29"/>
      <c r="DRY32" s="29"/>
      <c r="DRZ32" s="29"/>
      <c r="DSA32" s="29"/>
      <c r="DSB32" s="29"/>
      <c r="DSC32" s="29"/>
      <c r="DSD32" s="29"/>
      <c r="DSE32" s="29"/>
      <c r="DSF32" s="29"/>
      <c r="DSG32" s="29"/>
      <c r="DSH32" s="29"/>
      <c r="DSI32" s="29"/>
      <c r="DSJ32" s="29"/>
      <c r="DSK32" s="29"/>
      <c r="DSL32" s="29"/>
      <c r="DSM32" s="29"/>
      <c r="DSN32" s="29"/>
      <c r="DSO32" s="29"/>
      <c r="DSP32" s="29"/>
      <c r="DSQ32" s="29"/>
      <c r="DSR32" s="29"/>
      <c r="DSS32" s="29"/>
      <c r="DST32" s="29"/>
      <c r="DSU32" s="29"/>
      <c r="DSV32" s="29"/>
      <c r="DSW32" s="29"/>
      <c r="DSX32" s="29"/>
      <c r="DSY32" s="29"/>
      <c r="DSZ32" s="29"/>
      <c r="DTA32" s="29"/>
      <c r="DTB32" s="29"/>
      <c r="DTC32" s="29"/>
      <c r="DTD32" s="29"/>
      <c r="DTE32" s="29"/>
      <c r="DTF32" s="29"/>
      <c r="DTG32" s="29"/>
      <c r="DTH32" s="29"/>
      <c r="DTI32" s="29"/>
      <c r="DTJ32" s="29"/>
      <c r="DTK32" s="29"/>
      <c r="DTL32" s="29"/>
      <c r="DTM32" s="29"/>
      <c r="DTN32" s="29"/>
      <c r="DTO32" s="29"/>
      <c r="DTP32" s="29"/>
      <c r="DTQ32" s="29"/>
      <c r="DTR32" s="29"/>
      <c r="DTS32" s="29"/>
      <c r="DTT32" s="29"/>
      <c r="DTU32" s="29"/>
      <c r="DTV32" s="29"/>
      <c r="DTW32" s="29"/>
      <c r="DTX32" s="29"/>
      <c r="DTY32" s="29"/>
      <c r="DTZ32" s="29"/>
      <c r="DUA32" s="29"/>
      <c r="DUB32" s="29"/>
      <c r="DUC32" s="29"/>
      <c r="DUD32" s="29"/>
      <c r="DUE32" s="29"/>
      <c r="DUF32" s="29"/>
      <c r="DUG32" s="29"/>
      <c r="DUH32" s="29"/>
      <c r="DUI32" s="29"/>
      <c r="DUJ32" s="29"/>
      <c r="DUK32" s="29"/>
      <c r="DUL32" s="29"/>
      <c r="DUM32" s="29"/>
      <c r="DUN32" s="29"/>
      <c r="DUO32" s="29"/>
      <c r="DUP32" s="29"/>
      <c r="DUQ32" s="29"/>
      <c r="DUR32" s="29"/>
      <c r="DUS32" s="29"/>
      <c r="DUT32" s="29"/>
      <c r="DUU32" s="29"/>
      <c r="DUV32" s="29"/>
      <c r="DUW32" s="29"/>
      <c r="DUX32" s="29"/>
      <c r="DUY32" s="29"/>
      <c r="DUZ32" s="29"/>
      <c r="DVA32" s="29"/>
      <c r="DVB32" s="29"/>
      <c r="DVC32" s="29"/>
      <c r="DVD32" s="29"/>
      <c r="DVE32" s="29"/>
      <c r="DVF32" s="29"/>
      <c r="DVG32" s="29"/>
      <c r="DVH32" s="29"/>
      <c r="DVI32" s="29"/>
      <c r="DVJ32" s="29"/>
      <c r="DVK32" s="29"/>
      <c r="DVL32" s="29"/>
      <c r="DVM32" s="29"/>
      <c r="DVN32" s="29"/>
      <c r="DVO32" s="29"/>
      <c r="DVP32" s="29"/>
      <c r="DVQ32" s="29"/>
      <c r="DVR32" s="29"/>
      <c r="DVS32" s="29"/>
      <c r="DVT32" s="29"/>
      <c r="DVU32" s="29"/>
      <c r="DVV32" s="29"/>
      <c r="DVW32" s="29"/>
      <c r="DVX32" s="29"/>
      <c r="DVY32" s="29"/>
      <c r="DVZ32" s="29"/>
      <c r="DWA32" s="29"/>
      <c r="DWB32" s="29"/>
      <c r="DWC32" s="29"/>
      <c r="DWD32" s="29"/>
      <c r="DWE32" s="29"/>
      <c r="DWF32" s="29"/>
      <c r="DWG32" s="29"/>
      <c r="DWH32" s="29"/>
      <c r="DWI32" s="29"/>
      <c r="DWJ32" s="29"/>
      <c r="DWK32" s="29"/>
      <c r="DWL32" s="29"/>
      <c r="DWM32" s="29"/>
      <c r="DWN32" s="29"/>
      <c r="DWO32" s="29"/>
      <c r="DWP32" s="29"/>
      <c r="DWQ32" s="29"/>
      <c r="DWR32" s="29"/>
      <c r="DWS32" s="29"/>
      <c r="DWT32" s="29"/>
      <c r="DWU32" s="29"/>
      <c r="DWV32" s="29"/>
      <c r="DWW32" s="29"/>
      <c r="DWX32" s="29"/>
      <c r="DWY32" s="29"/>
      <c r="DWZ32" s="29"/>
      <c r="DXA32" s="29"/>
      <c r="DXB32" s="29"/>
      <c r="DXC32" s="29"/>
      <c r="DXD32" s="29"/>
      <c r="DXE32" s="29"/>
      <c r="DXF32" s="29"/>
      <c r="DXG32" s="29"/>
      <c r="DXH32" s="29"/>
      <c r="DXI32" s="29"/>
      <c r="DXJ32" s="29"/>
      <c r="DXK32" s="29"/>
      <c r="DXL32" s="29"/>
      <c r="DXM32" s="29"/>
      <c r="DXN32" s="29"/>
      <c r="DXO32" s="29"/>
      <c r="DXP32" s="29"/>
      <c r="DXQ32" s="29"/>
      <c r="DXR32" s="29"/>
      <c r="DXS32" s="29"/>
      <c r="DXT32" s="29"/>
      <c r="DXU32" s="29"/>
      <c r="DXV32" s="29"/>
      <c r="DXW32" s="29"/>
      <c r="DXX32" s="29"/>
      <c r="DXY32" s="29"/>
      <c r="DXZ32" s="29"/>
      <c r="DYA32" s="29"/>
      <c r="DYB32" s="29"/>
      <c r="DYC32" s="29"/>
      <c r="DYD32" s="29"/>
      <c r="DYE32" s="29"/>
      <c r="DYF32" s="29"/>
      <c r="DYG32" s="29"/>
      <c r="DYH32" s="29"/>
      <c r="DYI32" s="29"/>
      <c r="DYJ32" s="29"/>
      <c r="DYK32" s="29"/>
      <c r="DYL32" s="29"/>
      <c r="DYM32" s="29"/>
      <c r="DYN32" s="29"/>
      <c r="DYO32" s="29"/>
      <c r="DYP32" s="29"/>
      <c r="DYQ32" s="29"/>
      <c r="DYR32" s="29"/>
      <c r="DYS32" s="29"/>
      <c r="DYT32" s="29"/>
      <c r="DYU32" s="29"/>
      <c r="DYV32" s="29"/>
      <c r="DYW32" s="29"/>
      <c r="DYX32" s="29"/>
      <c r="DYY32" s="29"/>
      <c r="DYZ32" s="29"/>
      <c r="DZA32" s="29"/>
      <c r="DZB32" s="29"/>
      <c r="DZC32" s="29"/>
      <c r="DZD32" s="29"/>
      <c r="DZE32" s="29"/>
      <c r="DZF32" s="29"/>
      <c r="DZG32" s="29"/>
      <c r="DZH32" s="29"/>
      <c r="DZI32" s="29"/>
      <c r="DZJ32" s="29"/>
      <c r="DZK32" s="29"/>
      <c r="DZL32" s="29"/>
      <c r="DZM32" s="29"/>
      <c r="DZN32" s="29"/>
      <c r="DZO32" s="29"/>
      <c r="DZP32" s="29"/>
      <c r="DZQ32" s="29"/>
      <c r="DZR32" s="29"/>
      <c r="DZS32" s="29"/>
      <c r="DZT32" s="29"/>
      <c r="DZU32" s="29"/>
      <c r="DZV32" s="29"/>
      <c r="DZW32" s="29"/>
      <c r="DZX32" s="29"/>
      <c r="DZY32" s="29"/>
      <c r="DZZ32" s="29"/>
      <c r="EAA32" s="29"/>
      <c r="EAB32" s="29"/>
      <c r="EAC32" s="29"/>
      <c r="EAD32" s="29"/>
      <c r="EAE32" s="29"/>
      <c r="EAF32" s="29"/>
      <c r="EAG32" s="29"/>
      <c r="EAH32" s="29"/>
      <c r="EAI32" s="29"/>
      <c r="EAJ32" s="29"/>
      <c r="EAK32" s="29"/>
      <c r="EAL32" s="29"/>
      <c r="EAM32" s="29"/>
      <c r="EAN32" s="29"/>
      <c r="EAO32" s="29"/>
      <c r="EAP32" s="29"/>
      <c r="EAQ32" s="29"/>
      <c r="EAR32" s="29"/>
      <c r="EAS32" s="29"/>
      <c r="EAT32" s="29"/>
      <c r="EAU32" s="29"/>
      <c r="EAV32" s="29"/>
      <c r="EAW32" s="29"/>
      <c r="EAX32" s="29"/>
      <c r="EAY32" s="29"/>
      <c r="EAZ32" s="29"/>
      <c r="EBA32" s="29"/>
      <c r="EBB32" s="29"/>
      <c r="EBC32" s="29"/>
      <c r="EBD32" s="29"/>
      <c r="EBE32" s="29"/>
      <c r="EBF32" s="29"/>
      <c r="EBG32" s="29"/>
      <c r="EBH32" s="29"/>
      <c r="EBI32" s="29"/>
      <c r="EBJ32" s="29"/>
      <c r="EBK32" s="29"/>
      <c r="EBL32" s="29"/>
      <c r="EBM32" s="29"/>
      <c r="EBN32" s="29"/>
      <c r="EBO32" s="29"/>
      <c r="EBP32" s="29"/>
      <c r="EBQ32" s="29"/>
      <c r="EBR32" s="29"/>
      <c r="EBS32" s="29"/>
      <c r="EBT32" s="29"/>
      <c r="EBU32" s="29"/>
      <c r="EBV32" s="29"/>
      <c r="EBW32" s="29"/>
      <c r="EBX32" s="29"/>
      <c r="EBY32" s="29"/>
      <c r="EBZ32" s="29"/>
      <c r="ECA32" s="29"/>
      <c r="ECB32" s="29"/>
      <c r="ECC32" s="29"/>
      <c r="ECD32" s="29"/>
      <c r="ECE32" s="29"/>
      <c r="ECF32" s="29"/>
      <c r="ECG32" s="29"/>
      <c r="ECH32" s="29"/>
      <c r="ECI32" s="29"/>
      <c r="ECJ32" s="29"/>
      <c r="ECK32" s="29"/>
      <c r="ECL32" s="29"/>
      <c r="ECM32" s="29"/>
      <c r="ECN32" s="29"/>
      <c r="ECO32" s="29"/>
      <c r="ECP32" s="29"/>
      <c r="ECQ32" s="29"/>
      <c r="ECR32" s="29"/>
      <c r="ECS32" s="29"/>
      <c r="ECT32" s="29"/>
      <c r="ECU32" s="29"/>
      <c r="ECV32" s="29"/>
      <c r="ECW32" s="29"/>
      <c r="ECX32" s="29"/>
      <c r="ECY32" s="29"/>
      <c r="ECZ32" s="29"/>
      <c r="EDA32" s="29"/>
      <c r="EDB32" s="29"/>
      <c r="EDC32" s="29"/>
      <c r="EDD32" s="29"/>
      <c r="EDE32" s="29"/>
      <c r="EDF32" s="29"/>
      <c r="EDG32" s="29"/>
      <c r="EDH32" s="29"/>
      <c r="EDI32" s="29"/>
      <c r="EDJ32" s="29"/>
      <c r="EDK32" s="29"/>
      <c r="EDL32" s="29"/>
      <c r="EDM32" s="29"/>
      <c r="EDN32" s="29"/>
      <c r="EDO32" s="29"/>
      <c r="EDP32" s="29"/>
      <c r="EDQ32" s="29"/>
      <c r="EDR32" s="29"/>
      <c r="EDS32" s="29"/>
      <c r="EDT32" s="29"/>
      <c r="EDU32" s="29"/>
      <c r="EDV32" s="29"/>
      <c r="EDW32" s="29"/>
      <c r="EDX32" s="29"/>
      <c r="EDY32" s="29"/>
      <c r="EDZ32" s="29"/>
      <c r="EEA32" s="29"/>
      <c r="EEB32" s="29"/>
      <c r="EEC32" s="29"/>
      <c r="EED32" s="29"/>
      <c r="EEE32" s="29"/>
      <c r="EEF32" s="29"/>
      <c r="EEG32" s="29"/>
      <c r="EEH32" s="29"/>
      <c r="EEI32" s="29"/>
      <c r="EEJ32" s="29"/>
      <c r="EEK32" s="29"/>
      <c r="EEL32" s="29"/>
      <c r="EEM32" s="29"/>
      <c r="EEN32" s="29"/>
      <c r="EEO32" s="29"/>
      <c r="EEP32" s="29"/>
      <c r="EEQ32" s="29"/>
      <c r="EER32" s="29"/>
      <c r="EES32" s="29"/>
      <c r="EET32" s="29"/>
      <c r="EEU32" s="29"/>
      <c r="EEV32" s="29"/>
      <c r="EEW32" s="29"/>
      <c r="EEX32" s="29"/>
      <c r="EEY32" s="29"/>
      <c r="EEZ32" s="29"/>
      <c r="EFA32" s="29"/>
      <c r="EFB32" s="29"/>
      <c r="EFC32" s="29"/>
      <c r="EFD32" s="29"/>
      <c r="EFE32" s="29"/>
      <c r="EFF32" s="29"/>
      <c r="EFG32" s="29"/>
      <c r="EFH32" s="29"/>
      <c r="EFI32" s="29"/>
      <c r="EFJ32" s="29"/>
      <c r="EFK32" s="29"/>
      <c r="EFL32" s="29"/>
      <c r="EFM32" s="29"/>
      <c r="EFN32" s="29"/>
      <c r="EFO32" s="29"/>
      <c r="EFP32" s="29"/>
      <c r="EFQ32" s="29"/>
      <c r="EFR32" s="29"/>
      <c r="EFS32" s="29"/>
      <c r="EFT32" s="29"/>
      <c r="EFU32" s="29"/>
      <c r="EFV32" s="29"/>
      <c r="EFW32" s="29"/>
      <c r="EFX32" s="29"/>
      <c r="EFY32" s="29"/>
      <c r="EFZ32" s="29"/>
      <c r="EGA32" s="29"/>
      <c r="EGB32" s="29"/>
      <c r="EGC32" s="29"/>
      <c r="EGD32" s="29"/>
      <c r="EGE32" s="29"/>
      <c r="EGF32" s="29"/>
      <c r="EGG32" s="29"/>
      <c r="EGH32" s="29"/>
      <c r="EGI32" s="29"/>
      <c r="EGJ32" s="29"/>
      <c r="EGK32" s="29"/>
      <c r="EGL32" s="29"/>
      <c r="EGM32" s="29"/>
      <c r="EGN32" s="29"/>
      <c r="EGO32" s="29"/>
      <c r="EGP32" s="29"/>
      <c r="EGQ32" s="29"/>
      <c r="EGR32" s="29"/>
      <c r="EGS32" s="29"/>
      <c r="EGT32" s="29"/>
      <c r="EGU32" s="29"/>
      <c r="EGV32" s="29"/>
      <c r="EGW32" s="29"/>
      <c r="EGX32" s="29"/>
      <c r="EGY32" s="29"/>
      <c r="EGZ32" s="29"/>
      <c r="EHA32" s="29"/>
      <c r="EHB32" s="29"/>
      <c r="EHC32" s="29"/>
      <c r="EHD32" s="29"/>
      <c r="EHE32" s="29"/>
      <c r="EHF32" s="29"/>
      <c r="EHG32" s="29"/>
      <c r="EHH32" s="29"/>
      <c r="EHI32" s="29"/>
      <c r="EHJ32" s="29"/>
      <c r="EHK32" s="29"/>
      <c r="EHL32" s="29"/>
      <c r="EHM32" s="29"/>
      <c r="EHN32" s="29"/>
      <c r="EHO32" s="29"/>
      <c r="EHP32" s="29"/>
      <c r="EHQ32" s="29"/>
      <c r="EHR32" s="29"/>
      <c r="EHS32" s="29"/>
      <c r="EHT32" s="29"/>
      <c r="EHU32" s="29"/>
      <c r="EHV32" s="29"/>
      <c r="EHW32" s="29"/>
      <c r="EHX32" s="29"/>
      <c r="EHY32" s="29"/>
      <c r="EHZ32" s="29"/>
      <c r="EIA32" s="29"/>
      <c r="EIB32" s="29"/>
      <c r="EIC32" s="29"/>
      <c r="EID32" s="29"/>
      <c r="EIE32" s="29"/>
      <c r="EIF32" s="29"/>
      <c r="EIG32" s="29"/>
      <c r="EIH32" s="29"/>
      <c r="EII32" s="29"/>
      <c r="EIJ32" s="29"/>
      <c r="EIK32" s="29"/>
      <c r="EIL32" s="29"/>
      <c r="EIM32" s="29"/>
      <c r="EIN32" s="29"/>
      <c r="EIO32" s="29"/>
      <c r="EIP32" s="29"/>
      <c r="EIQ32" s="29"/>
      <c r="EIR32" s="29"/>
      <c r="EIS32" s="29"/>
      <c r="EIT32" s="29"/>
      <c r="EIU32" s="29"/>
      <c r="EIV32" s="29"/>
      <c r="EIW32" s="29"/>
      <c r="EIX32" s="29"/>
      <c r="EIY32" s="29"/>
      <c r="EIZ32" s="29"/>
      <c r="EJA32" s="29"/>
      <c r="EJB32" s="29"/>
      <c r="EJC32" s="29"/>
      <c r="EJD32" s="29"/>
      <c r="EJE32" s="29"/>
      <c r="EJF32" s="29"/>
      <c r="EJG32" s="29"/>
      <c r="EJH32" s="29"/>
      <c r="EJI32" s="29"/>
      <c r="EJJ32" s="29"/>
      <c r="EJK32" s="29"/>
      <c r="EJL32" s="29"/>
      <c r="EJM32" s="29"/>
      <c r="EJN32" s="29"/>
      <c r="EJO32" s="29"/>
      <c r="EJP32" s="29"/>
      <c r="EJQ32" s="29"/>
      <c r="EJR32" s="29"/>
      <c r="EJS32" s="29"/>
      <c r="EJT32" s="29"/>
      <c r="EJU32" s="29"/>
      <c r="EJV32" s="29"/>
      <c r="EJW32" s="29"/>
      <c r="EJX32" s="29"/>
      <c r="EJY32" s="29"/>
      <c r="EJZ32" s="29"/>
      <c r="EKA32" s="29"/>
      <c r="EKB32" s="29"/>
      <c r="EKC32" s="29"/>
      <c r="EKD32" s="29"/>
      <c r="EKE32" s="29"/>
      <c r="EKF32" s="29"/>
      <c r="EKG32" s="29"/>
      <c r="EKH32" s="29"/>
      <c r="EKI32" s="29"/>
      <c r="EKJ32" s="29"/>
      <c r="EKK32" s="29"/>
      <c r="EKL32" s="29"/>
      <c r="EKM32" s="29"/>
      <c r="EKN32" s="29"/>
      <c r="EKO32" s="29"/>
      <c r="EKP32" s="29"/>
      <c r="EKQ32" s="29"/>
      <c r="EKR32" s="29"/>
      <c r="EKS32" s="29"/>
      <c r="EKT32" s="29"/>
      <c r="EKU32" s="29"/>
      <c r="EKV32" s="29"/>
      <c r="EKW32" s="29"/>
      <c r="EKX32" s="29"/>
      <c r="EKY32" s="29"/>
      <c r="EKZ32" s="29"/>
      <c r="ELA32" s="29"/>
      <c r="ELB32" s="29"/>
      <c r="ELC32" s="29"/>
      <c r="ELD32" s="29"/>
      <c r="ELE32" s="29"/>
      <c r="ELF32" s="29"/>
      <c r="ELG32" s="29"/>
      <c r="ELH32" s="29"/>
      <c r="ELI32" s="29"/>
      <c r="ELJ32" s="29"/>
      <c r="ELK32" s="29"/>
      <c r="ELL32" s="29"/>
      <c r="ELM32" s="29"/>
      <c r="ELN32" s="29"/>
      <c r="ELO32" s="29"/>
      <c r="ELP32" s="29"/>
      <c r="ELQ32" s="29"/>
      <c r="ELR32" s="29"/>
      <c r="ELS32" s="29"/>
      <c r="ELT32" s="29"/>
      <c r="ELU32" s="29"/>
      <c r="ELV32" s="29"/>
      <c r="ELW32" s="29"/>
      <c r="ELX32" s="29"/>
      <c r="ELY32" s="29"/>
      <c r="ELZ32" s="29"/>
      <c r="EMA32" s="29"/>
      <c r="EMB32" s="29"/>
      <c r="EMC32" s="29"/>
      <c r="EMD32" s="29"/>
      <c r="EME32" s="29"/>
      <c r="EMF32" s="29"/>
      <c r="EMG32" s="29"/>
      <c r="EMH32" s="29"/>
      <c r="EMI32" s="29"/>
      <c r="EMJ32" s="29"/>
      <c r="EMK32" s="29"/>
      <c r="EML32" s="29"/>
      <c r="EMM32" s="29"/>
      <c r="EMN32" s="29"/>
      <c r="EMO32" s="29"/>
      <c r="EMP32" s="29"/>
      <c r="EMQ32" s="29"/>
      <c r="EMR32" s="29"/>
      <c r="EMS32" s="29"/>
      <c r="EMT32" s="29"/>
      <c r="EMU32" s="29"/>
      <c r="EMV32" s="29"/>
      <c r="EMW32" s="29"/>
      <c r="EMX32" s="29"/>
      <c r="EMY32" s="29"/>
      <c r="EMZ32" s="29"/>
      <c r="ENA32" s="29"/>
      <c r="ENB32" s="29"/>
      <c r="ENC32" s="29"/>
      <c r="END32" s="29"/>
      <c r="ENE32" s="29"/>
      <c r="ENF32" s="29"/>
      <c r="ENG32" s="29"/>
      <c r="ENH32" s="29"/>
      <c r="ENI32" s="29"/>
      <c r="ENJ32" s="29"/>
      <c r="ENK32" s="29"/>
      <c r="ENL32" s="29"/>
      <c r="ENM32" s="29"/>
      <c r="ENN32" s="29"/>
      <c r="ENO32" s="29"/>
      <c r="ENP32" s="29"/>
      <c r="ENQ32" s="29"/>
      <c r="ENR32" s="29"/>
      <c r="ENS32" s="29"/>
      <c r="ENT32" s="29"/>
      <c r="ENU32" s="29"/>
      <c r="ENV32" s="29"/>
      <c r="ENW32" s="29"/>
      <c r="ENX32" s="29"/>
      <c r="ENY32" s="29"/>
      <c r="ENZ32" s="29"/>
      <c r="EOA32" s="29"/>
      <c r="EOB32" s="29"/>
      <c r="EOC32" s="29"/>
      <c r="EOD32" s="29"/>
      <c r="EOE32" s="29"/>
      <c r="EOF32" s="29"/>
      <c r="EOG32" s="29"/>
      <c r="EOH32" s="29"/>
      <c r="EOI32" s="29"/>
      <c r="EOJ32" s="29"/>
      <c r="EOK32" s="29"/>
      <c r="EOL32" s="29"/>
      <c r="EOM32" s="29"/>
      <c r="EON32" s="29"/>
      <c r="EOO32" s="29"/>
      <c r="EOP32" s="29"/>
      <c r="EOQ32" s="29"/>
      <c r="EOR32" s="29"/>
      <c r="EOS32" s="29"/>
      <c r="EOT32" s="29"/>
      <c r="EOU32" s="29"/>
      <c r="EOV32" s="29"/>
      <c r="EOW32" s="29"/>
      <c r="EOX32" s="29"/>
      <c r="EOY32" s="29"/>
      <c r="EOZ32" s="29"/>
      <c r="EPA32" s="29"/>
      <c r="EPB32" s="29"/>
      <c r="EPC32" s="29"/>
      <c r="EPD32" s="29"/>
      <c r="EPE32" s="29"/>
      <c r="EPF32" s="29"/>
      <c r="EPG32" s="29"/>
      <c r="EPH32" s="29"/>
      <c r="EPI32" s="29"/>
      <c r="EPJ32" s="29"/>
      <c r="EPK32" s="29"/>
      <c r="EPL32" s="29"/>
      <c r="EPM32" s="29"/>
      <c r="EPN32" s="29"/>
      <c r="EPO32" s="29"/>
      <c r="EPP32" s="29"/>
      <c r="EPQ32" s="29"/>
      <c r="EPR32" s="29"/>
      <c r="EPS32" s="29"/>
      <c r="EPT32" s="29"/>
      <c r="EPU32" s="29"/>
      <c r="EPV32" s="29"/>
      <c r="EPW32" s="29"/>
      <c r="EPX32" s="29"/>
      <c r="EPY32" s="29"/>
      <c r="EPZ32" s="29"/>
      <c r="EQA32" s="29"/>
      <c r="EQB32" s="29"/>
      <c r="EQC32" s="29"/>
      <c r="EQD32" s="29"/>
      <c r="EQE32" s="29"/>
      <c r="EQF32" s="29"/>
      <c r="EQG32" s="29"/>
      <c r="EQH32" s="29"/>
      <c r="EQI32" s="29"/>
      <c r="EQJ32" s="29"/>
      <c r="EQK32" s="29"/>
      <c r="EQL32" s="29"/>
      <c r="EQM32" s="29"/>
      <c r="EQN32" s="29"/>
      <c r="EQO32" s="29"/>
      <c r="EQP32" s="29"/>
      <c r="EQQ32" s="29"/>
      <c r="EQR32" s="29"/>
      <c r="EQS32" s="29"/>
      <c r="EQT32" s="29"/>
      <c r="EQU32" s="29"/>
      <c r="EQV32" s="29"/>
      <c r="EQW32" s="29"/>
      <c r="EQX32" s="29"/>
      <c r="EQY32" s="29"/>
      <c r="EQZ32" s="29"/>
      <c r="ERA32" s="29"/>
      <c r="ERB32" s="29"/>
      <c r="ERC32" s="29"/>
      <c r="ERD32" s="29"/>
      <c r="ERE32" s="29"/>
      <c r="ERF32" s="29"/>
      <c r="ERG32" s="29"/>
      <c r="ERH32" s="29"/>
      <c r="ERI32" s="29"/>
      <c r="ERJ32" s="29"/>
      <c r="ERK32" s="29"/>
      <c r="ERL32" s="29"/>
      <c r="ERM32" s="29"/>
      <c r="ERN32" s="29"/>
      <c r="ERO32" s="29"/>
      <c r="ERP32" s="29"/>
      <c r="ERQ32" s="29"/>
      <c r="ERR32" s="29"/>
      <c r="ERS32" s="29"/>
      <c r="ERT32" s="29"/>
      <c r="ERU32" s="29"/>
      <c r="ERV32" s="29"/>
      <c r="ERW32" s="29"/>
      <c r="ERX32" s="29"/>
      <c r="ERY32" s="29"/>
      <c r="ERZ32" s="29"/>
      <c r="ESA32" s="29"/>
      <c r="ESB32" s="29"/>
      <c r="ESC32" s="29"/>
      <c r="ESD32" s="29"/>
      <c r="ESE32" s="29"/>
      <c r="ESF32" s="29"/>
      <c r="ESG32" s="29"/>
      <c r="ESH32" s="29"/>
      <c r="ESI32" s="29"/>
      <c r="ESJ32" s="29"/>
      <c r="ESK32" s="29"/>
      <c r="ESL32" s="29"/>
      <c r="ESM32" s="29"/>
      <c r="ESN32" s="29"/>
      <c r="ESO32" s="29"/>
      <c r="ESP32" s="29"/>
      <c r="ESQ32" s="29"/>
      <c r="ESR32" s="29"/>
      <c r="ESS32" s="29"/>
      <c r="EST32" s="29"/>
      <c r="ESU32" s="29"/>
      <c r="ESV32" s="29"/>
      <c r="ESW32" s="29"/>
      <c r="ESX32" s="29"/>
      <c r="ESY32" s="29"/>
      <c r="ESZ32" s="29"/>
      <c r="ETA32" s="29"/>
      <c r="ETB32" s="29"/>
      <c r="ETC32" s="29"/>
      <c r="ETD32" s="29"/>
      <c r="ETE32" s="29"/>
      <c r="ETF32" s="29"/>
      <c r="ETG32" s="29"/>
      <c r="ETH32" s="29"/>
      <c r="ETI32" s="29"/>
      <c r="ETJ32" s="29"/>
      <c r="ETK32" s="29"/>
      <c r="ETL32" s="29"/>
      <c r="ETM32" s="29"/>
      <c r="ETN32" s="29"/>
      <c r="ETO32" s="29"/>
      <c r="ETP32" s="29"/>
      <c r="ETQ32" s="29"/>
      <c r="ETR32" s="29"/>
      <c r="ETS32" s="29"/>
      <c r="ETT32" s="29"/>
      <c r="ETU32" s="29"/>
      <c r="ETV32" s="29"/>
      <c r="ETW32" s="29"/>
      <c r="ETX32" s="29"/>
      <c r="ETY32" s="29"/>
      <c r="ETZ32" s="29"/>
      <c r="EUA32" s="29"/>
      <c r="EUB32" s="29"/>
      <c r="EUC32" s="29"/>
      <c r="EUD32" s="29"/>
      <c r="EUE32" s="29"/>
      <c r="EUF32" s="29"/>
      <c r="EUG32" s="29"/>
      <c r="EUH32" s="29"/>
      <c r="EUI32" s="29"/>
      <c r="EUJ32" s="29"/>
      <c r="EUK32" s="29"/>
      <c r="EUL32" s="29"/>
      <c r="EUM32" s="29"/>
      <c r="EUN32" s="29"/>
      <c r="EUO32" s="29"/>
      <c r="EUP32" s="29"/>
      <c r="EUQ32" s="29"/>
      <c r="EUR32" s="29"/>
      <c r="EUS32" s="29"/>
      <c r="EUT32" s="29"/>
      <c r="EUU32" s="29"/>
      <c r="EUV32" s="29"/>
      <c r="EUW32" s="29"/>
      <c r="EUX32" s="29"/>
      <c r="EUY32" s="29"/>
      <c r="EUZ32" s="29"/>
      <c r="EVA32" s="29"/>
      <c r="EVB32" s="29"/>
      <c r="EVC32" s="29"/>
      <c r="EVD32" s="29"/>
      <c r="EVE32" s="29"/>
      <c r="EVF32" s="29"/>
      <c r="EVG32" s="29"/>
      <c r="EVH32" s="29"/>
      <c r="EVI32" s="29"/>
      <c r="EVJ32" s="29"/>
      <c r="EVK32" s="29"/>
      <c r="EVL32" s="29"/>
      <c r="EVM32" s="29"/>
      <c r="EVN32" s="29"/>
      <c r="EVO32" s="29"/>
      <c r="EVP32" s="29"/>
      <c r="EVQ32" s="29"/>
      <c r="EVR32" s="29"/>
      <c r="EVS32" s="29"/>
      <c r="EVT32" s="29"/>
      <c r="EVU32" s="29"/>
      <c r="EVV32" s="29"/>
      <c r="EVW32" s="29"/>
      <c r="EVX32" s="29"/>
      <c r="EVY32" s="29"/>
      <c r="EVZ32" s="29"/>
      <c r="EWA32" s="29"/>
      <c r="EWB32" s="29"/>
      <c r="EWC32" s="29"/>
      <c r="EWD32" s="29"/>
      <c r="EWE32" s="29"/>
      <c r="EWF32" s="29"/>
      <c r="EWG32" s="29"/>
      <c r="EWH32" s="29"/>
      <c r="EWI32" s="29"/>
      <c r="EWJ32" s="29"/>
      <c r="EWK32" s="29"/>
      <c r="EWL32" s="29"/>
      <c r="EWM32" s="29"/>
      <c r="EWN32" s="29"/>
      <c r="EWO32" s="29"/>
      <c r="EWP32" s="29"/>
      <c r="EWQ32" s="29"/>
      <c r="EWR32" s="29"/>
      <c r="EWS32" s="29"/>
      <c r="EWT32" s="29"/>
      <c r="EWU32" s="29"/>
      <c r="EWV32" s="29"/>
      <c r="EWW32" s="29"/>
      <c r="EWX32" s="29"/>
      <c r="EWY32" s="29"/>
      <c r="EWZ32" s="29"/>
      <c r="EXA32" s="29"/>
      <c r="EXB32" s="29"/>
      <c r="EXC32" s="29"/>
      <c r="EXD32" s="29"/>
      <c r="EXE32" s="29"/>
      <c r="EXF32" s="29"/>
      <c r="EXG32" s="29"/>
      <c r="EXH32" s="29"/>
      <c r="EXI32" s="29"/>
      <c r="EXJ32" s="29"/>
      <c r="EXK32" s="29"/>
      <c r="EXL32" s="29"/>
      <c r="EXM32" s="29"/>
      <c r="EXN32" s="29"/>
      <c r="EXO32" s="29"/>
      <c r="EXP32" s="29"/>
      <c r="EXQ32" s="29"/>
      <c r="EXR32" s="29"/>
      <c r="EXS32" s="29"/>
      <c r="EXT32" s="29"/>
      <c r="EXU32" s="29"/>
      <c r="EXV32" s="29"/>
      <c r="EXW32" s="29"/>
      <c r="EXX32" s="29"/>
      <c r="EXY32" s="29"/>
      <c r="EXZ32" s="29"/>
      <c r="EYA32" s="29"/>
      <c r="EYB32" s="29"/>
      <c r="EYC32" s="29"/>
      <c r="EYD32" s="29"/>
      <c r="EYE32" s="29"/>
      <c r="EYF32" s="29"/>
      <c r="EYG32" s="29"/>
      <c r="EYH32" s="29"/>
      <c r="EYI32" s="29"/>
      <c r="EYJ32" s="29"/>
      <c r="EYK32" s="29"/>
      <c r="EYL32" s="29"/>
      <c r="EYM32" s="29"/>
      <c r="EYN32" s="29"/>
      <c r="EYO32" s="29"/>
      <c r="EYP32" s="29"/>
      <c r="EYQ32" s="29"/>
      <c r="EYR32" s="29"/>
      <c r="EYS32" s="29"/>
      <c r="EYT32" s="29"/>
      <c r="EYU32" s="29"/>
      <c r="EYV32" s="29"/>
      <c r="EYW32" s="29"/>
      <c r="EYX32" s="29"/>
      <c r="EYY32" s="29"/>
      <c r="EYZ32" s="29"/>
      <c r="EZA32" s="29"/>
      <c r="EZB32" s="29"/>
      <c r="EZC32" s="29"/>
      <c r="EZD32" s="29"/>
      <c r="EZE32" s="29"/>
      <c r="EZF32" s="29"/>
      <c r="EZG32" s="29"/>
      <c r="EZH32" s="29"/>
      <c r="EZI32" s="29"/>
      <c r="EZJ32" s="29"/>
      <c r="EZK32" s="29"/>
      <c r="EZL32" s="29"/>
      <c r="EZM32" s="29"/>
      <c r="EZN32" s="29"/>
      <c r="EZO32" s="29"/>
      <c r="EZP32" s="29"/>
      <c r="EZQ32" s="29"/>
      <c r="EZR32" s="29"/>
      <c r="EZS32" s="29"/>
      <c r="EZT32" s="29"/>
      <c r="EZU32" s="29"/>
      <c r="EZV32" s="29"/>
      <c r="EZW32" s="29"/>
      <c r="EZX32" s="29"/>
      <c r="EZY32" s="29"/>
      <c r="EZZ32" s="29"/>
      <c r="FAA32" s="29"/>
      <c r="FAB32" s="29"/>
      <c r="FAC32" s="29"/>
      <c r="FAD32" s="29"/>
      <c r="FAE32" s="29"/>
      <c r="FAF32" s="29"/>
      <c r="FAG32" s="29"/>
      <c r="FAH32" s="29"/>
      <c r="FAI32" s="29"/>
      <c r="FAJ32" s="29"/>
      <c r="FAK32" s="29"/>
      <c r="FAL32" s="29"/>
      <c r="FAM32" s="29"/>
      <c r="FAN32" s="29"/>
      <c r="FAO32" s="29"/>
      <c r="FAP32" s="29"/>
      <c r="FAQ32" s="29"/>
      <c r="FAR32" s="29"/>
      <c r="FAS32" s="29"/>
      <c r="FAT32" s="29"/>
      <c r="FAU32" s="29"/>
      <c r="FAV32" s="29"/>
      <c r="FAW32" s="29"/>
      <c r="FAX32" s="29"/>
      <c r="FAY32" s="29"/>
      <c r="FAZ32" s="29"/>
      <c r="FBA32" s="29"/>
      <c r="FBB32" s="29"/>
      <c r="FBC32" s="29"/>
      <c r="FBD32" s="29"/>
      <c r="FBE32" s="29"/>
      <c r="FBF32" s="29"/>
      <c r="FBG32" s="29"/>
      <c r="FBH32" s="29"/>
      <c r="FBI32" s="29"/>
      <c r="FBJ32" s="29"/>
      <c r="FBK32" s="29"/>
      <c r="FBL32" s="29"/>
      <c r="FBM32" s="29"/>
      <c r="FBN32" s="29"/>
      <c r="FBO32" s="29"/>
      <c r="FBP32" s="29"/>
      <c r="FBQ32" s="29"/>
      <c r="FBR32" s="29"/>
      <c r="FBS32" s="29"/>
      <c r="FBT32" s="29"/>
      <c r="FBU32" s="29"/>
      <c r="FBV32" s="29"/>
      <c r="FBW32" s="29"/>
      <c r="FBX32" s="29"/>
      <c r="FBY32" s="29"/>
      <c r="FBZ32" s="29"/>
      <c r="FCA32" s="29"/>
      <c r="FCB32" s="29"/>
      <c r="FCC32" s="29"/>
      <c r="FCD32" s="29"/>
      <c r="FCE32" s="29"/>
      <c r="FCF32" s="29"/>
      <c r="FCG32" s="29"/>
      <c r="FCH32" s="29"/>
      <c r="FCI32" s="29"/>
      <c r="FCJ32" s="29"/>
      <c r="FCK32" s="29"/>
      <c r="FCL32" s="29"/>
      <c r="FCM32" s="29"/>
      <c r="FCN32" s="29"/>
      <c r="FCO32" s="29"/>
      <c r="FCP32" s="29"/>
      <c r="FCQ32" s="29"/>
      <c r="FCR32" s="29"/>
      <c r="FCS32" s="29"/>
      <c r="FCT32" s="29"/>
      <c r="FCU32" s="29"/>
      <c r="FCV32" s="29"/>
      <c r="FCW32" s="29"/>
      <c r="FCX32" s="29"/>
      <c r="FCY32" s="29"/>
      <c r="FCZ32" s="29"/>
      <c r="FDA32" s="29"/>
      <c r="FDB32" s="29"/>
      <c r="FDC32" s="29"/>
      <c r="FDD32" s="29"/>
      <c r="FDE32" s="29"/>
      <c r="FDF32" s="29"/>
      <c r="FDG32" s="29"/>
      <c r="FDH32" s="29"/>
      <c r="FDI32" s="29"/>
      <c r="FDJ32" s="29"/>
      <c r="FDK32" s="29"/>
      <c r="FDL32" s="29"/>
      <c r="FDM32" s="29"/>
      <c r="FDN32" s="29"/>
      <c r="FDO32" s="29"/>
      <c r="FDP32" s="29"/>
      <c r="FDQ32" s="29"/>
      <c r="FDR32" s="29"/>
      <c r="FDS32" s="29"/>
      <c r="FDT32" s="29"/>
      <c r="FDU32" s="29"/>
      <c r="FDV32" s="29"/>
      <c r="FDW32" s="29"/>
      <c r="FDX32" s="29"/>
      <c r="FDY32" s="29"/>
      <c r="FDZ32" s="29"/>
      <c r="FEA32" s="29"/>
      <c r="FEB32" s="29"/>
      <c r="FEC32" s="29"/>
      <c r="FED32" s="29"/>
      <c r="FEE32" s="29"/>
      <c r="FEF32" s="29"/>
      <c r="FEG32" s="29"/>
      <c r="FEH32" s="29"/>
      <c r="FEI32" s="29"/>
      <c r="FEJ32" s="29"/>
      <c r="FEK32" s="29"/>
      <c r="FEL32" s="29"/>
      <c r="FEM32" s="29"/>
      <c r="FEN32" s="29"/>
      <c r="FEO32" s="29"/>
      <c r="FEP32" s="29"/>
      <c r="FEQ32" s="29"/>
      <c r="FER32" s="29"/>
      <c r="FES32" s="29"/>
      <c r="FET32" s="29"/>
      <c r="FEU32" s="29"/>
      <c r="FEV32" s="29"/>
      <c r="FEW32" s="29"/>
      <c r="FEX32" s="29"/>
      <c r="FEY32" s="29"/>
      <c r="FEZ32" s="29"/>
      <c r="FFA32" s="29"/>
      <c r="FFB32" s="29"/>
      <c r="FFC32" s="29"/>
      <c r="FFD32" s="29"/>
      <c r="FFE32" s="29"/>
      <c r="FFF32" s="29"/>
      <c r="FFG32" s="29"/>
      <c r="FFH32" s="29"/>
      <c r="FFI32" s="29"/>
      <c r="FFJ32" s="29"/>
      <c r="FFK32" s="29"/>
      <c r="FFL32" s="29"/>
      <c r="FFM32" s="29"/>
      <c r="FFN32" s="29"/>
      <c r="FFO32" s="29"/>
      <c r="FFP32" s="29"/>
      <c r="FFQ32" s="29"/>
      <c r="FFR32" s="29"/>
      <c r="FFS32" s="29"/>
      <c r="FFT32" s="29"/>
      <c r="FFU32" s="29"/>
      <c r="FFV32" s="29"/>
      <c r="FFW32" s="29"/>
      <c r="FFX32" s="29"/>
      <c r="FFY32" s="29"/>
      <c r="FFZ32" s="29"/>
      <c r="FGA32" s="29"/>
      <c r="FGB32" s="29"/>
      <c r="FGC32" s="29"/>
      <c r="FGD32" s="29"/>
      <c r="FGE32" s="29"/>
      <c r="FGF32" s="29"/>
      <c r="FGG32" s="29"/>
      <c r="FGH32" s="29"/>
      <c r="FGI32" s="29"/>
      <c r="FGJ32" s="29"/>
      <c r="FGK32" s="29"/>
      <c r="FGL32" s="29"/>
      <c r="FGM32" s="29"/>
      <c r="FGN32" s="29"/>
      <c r="FGO32" s="29"/>
      <c r="FGP32" s="29"/>
      <c r="FGQ32" s="29"/>
      <c r="FGR32" s="29"/>
      <c r="FGS32" s="29"/>
      <c r="FGT32" s="29"/>
      <c r="FGU32" s="29"/>
      <c r="FGV32" s="29"/>
      <c r="FGW32" s="29"/>
      <c r="FGX32" s="29"/>
      <c r="FGY32" s="29"/>
      <c r="FGZ32" s="29"/>
      <c r="FHA32" s="29"/>
      <c r="FHB32" s="29"/>
      <c r="FHC32" s="29"/>
      <c r="FHD32" s="29"/>
      <c r="FHE32" s="29"/>
      <c r="FHF32" s="29"/>
      <c r="FHG32" s="29"/>
      <c r="FHH32" s="29"/>
      <c r="FHI32" s="29"/>
      <c r="FHJ32" s="29"/>
      <c r="FHK32" s="29"/>
      <c r="FHL32" s="29"/>
      <c r="FHM32" s="29"/>
      <c r="FHN32" s="29"/>
      <c r="FHO32" s="29"/>
      <c r="FHP32" s="29"/>
      <c r="FHQ32" s="29"/>
      <c r="FHR32" s="29"/>
      <c r="FHS32" s="29"/>
      <c r="FHT32" s="29"/>
      <c r="FHU32" s="29"/>
      <c r="FHV32" s="29"/>
      <c r="FHW32" s="29"/>
      <c r="FHX32" s="29"/>
      <c r="FHY32" s="29"/>
      <c r="FHZ32" s="29"/>
      <c r="FIA32" s="29"/>
      <c r="FIB32" s="29"/>
      <c r="FIC32" s="29"/>
      <c r="FID32" s="29"/>
      <c r="FIE32" s="29"/>
      <c r="FIF32" s="29"/>
      <c r="FIG32" s="29"/>
      <c r="FIH32" s="29"/>
      <c r="FII32" s="29"/>
      <c r="FIJ32" s="29"/>
      <c r="FIK32" s="29"/>
      <c r="FIL32" s="29"/>
      <c r="FIM32" s="29"/>
      <c r="FIN32" s="29"/>
      <c r="FIO32" s="29"/>
      <c r="FIP32" s="29"/>
      <c r="FIQ32" s="29"/>
      <c r="FIR32" s="29"/>
      <c r="FIS32" s="29"/>
      <c r="FIT32" s="29"/>
      <c r="FIU32" s="29"/>
      <c r="FIV32" s="29"/>
      <c r="FIW32" s="29"/>
      <c r="FIX32" s="29"/>
      <c r="FIY32" s="29"/>
      <c r="FIZ32" s="29"/>
      <c r="FJA32" s="29"/>
      <c r="FJB32" s="29"/>
      <c r="FJC32" s="29"/>
      <c r="FJD32" s="29"/>
      <c r="FJE32" s="29"/>
      <c r="FJF32" s="29"/>
      <c r="FJG32" s="29"/>
      <c r="FJH32" s="29"/>
      <c r="FJI32" s="29"/>
      <c r="FJJ32" s="29"/>
      <c r="FJK32" s="29"/>
      <c r="FJL32" s="29"/>
      <c r="FJM32" s="29"/>
      <c r="FJN32" s="29"/>
      <c r="FJO32" s="29"/>
      <c r="FJP32" s="29"/>
      <c r="FJQ32" s="29"/>
      <c r="FJR32" s="29"/>
      <c r="FJS32" s="29"/>
      <c r="FJT32" s="29"/>
      <c r="FJU32" s="29"/>
      <c r="FJV32" s="29"/>
      <c r="FJW32" s="29"/>
      <c r="FJX32" s="29"/>
      <c r="FJY32" s="29"/>
      <c r="FJZ32" s="29"/>
      <c r="FKA32" s="29"/>
      <c r="FKB32" s="29"/>
      <c r="FKC32" s="29"/>
      <c r="FKD32" s="29"/>
      <c r="FKE32" s="29"/>
      <c r="FKF32" s="29"/>
      <c r="FKG32" s="29"/>
      <c r="FKH32" s="29"/>
      <c r="FKI32" s="29"/>
      <c r="FKJ32" s="29"/>
      <c r="FKK32" s="29"/>
      <c r="FKL32" s="29"/>
      <c r="FKM32" s="29"/>
      <c r="FKN32" s="29"/>
      <c r="FKO32" s="29"/>
      <c r="FKP32" s="29"/>
      <c r="FKQ32" s="29"/>
      <c r="FKR32" s="29"/>
      <c r="FKS32" s="29"/>
      <c r="FKT32" s="29"/>
      <c r="FKU32" s="29"/>
      <c r="FKV32" s="29"/>
      <c r="FKW32" s="29"/>
      <c r="FKX32" s="29"/>
      <c r="FKY32" s="29"/>
      <c r="FKZ32" s="29"/>
      <c r="FLA32" s="29"/>
      <c r="FLB32" s="29"/>
      <c r="FLC32" s="29"/>
      <c r="FLD32" s="29"/>
      <c r="FLE32" s="29"/>
      <c r="FLF32" s="29"/>
      <c r="FLG32" s="29"/>
      <c r="FLH32" s="29"/>
      <c r="FLI32" s="29"/>
      <c r="FLJ32" s="29"/>
      <c r="FLK32" s="29"/>
      <c r="FLL32" s="29"/>
      <c r="FLM32" s="29"/>
      <c r="FLN32" s="29"/>
      <c r="FLO32" s="29"/>
      <c r="FLP32" s="29"/>
      <c r="FLQ32" s="29"/>
      <c r="FLR32" s="29"/>
      <c r="FLS32" s="29"/>
      <c r="FLT32" s="29"/>
      <c r="FLU32" s="29"/>
      <c r="FLV32" s="29"/>
      <c r="FLW32" s="29"/>
      <c r="FLX32" s="29"/>
      <c r="FLY32" s="29"/>
      <c r="FLZ32" s="29"/>
      <c r="FMA32" s="29"/>
      <c r="FMB32" s="29"/>
      <c r="FMC32" s="29"/>
      <c r="FMD32" s="29"/>
      <c r="FME32" s="29"/>
      <c r="FMF32" s="29"/>
      <c r="FMG32" s="29"/>
      <c r="FMH32" s="29"/>
      <c r="FMI32" s="29"/>
      <c r="FMJ32" s="29"/>
      <c r="FMK32" s="29"/>
      <c r="FML32" s="29"/>
      <c r="FMM32" s="29"/>
      <c r="FMN32" s="29"/>
      <c r="FMO32" s="29"/>
      <c r="FMP32" s="29"/>
      <c r="FMQ32" s="29"/>
      <c r="FMR32" s="29"/>
      <c r="FMS32" s="29"/>
      <c r="FMT32" s="29"/>
      <c r="FMU32" s="29"/>
      <c r="FMV32" s="29"/>
      <c r="FMW32" s="29"/>
      <c r="FMX32" s="29"/>
      <c r="FMY32" s="29"/>
      <c r="FMZ32" s="29"/>
      <c r="FNA32" s="29"/>
      <c r="FNB32" s="29"/>
      <c r="FNC32" s="29"/>
      <c r="FND32" s="29"/>
      <c r="FNE32" s="29"/>
      <c r="FNF32" s="29"/>
      <c r="FNG32" s="29"/>
      <c r="FNH32" s="29"/>
      <c r="FNI32" s="29"/>
      <c r="FNJ32" s="29"/>
      <c r="FNK32" s="29"/>
      <c r="FNL32" s="29"/>
      <c r="FNM32" s="29"/>
      <c r="FNN32" s="29"/>
      <c r="FNO32" s="29"/>
      <c r="FNP32" s="29"/>
      <c r="FNQ32" s="29"/>
      <c r="FNR32" s="29"/>
      <c r="FNS32" s="29"/>
      <c r="FNT32" s="29"/>
      <c r="FNU32" s="29"/>
      <c r="FNV32" s="29"/>
      <c r="FNW32" s="29"/>
      <c r="FNX32" s="29"/>
      <c r="FNY32" s="29"/>
      <c r="FNZ32" s="29"/>
      <c r="FOA32" s="29"/>
      <c r="FOB32" s="29"/>
      <c r="FOC32" s="29"/>
      <c r="FOD32" s="29"/>
      <c r="FOE32" s="29"/>
      <c r="FOF32" s="29"/>
      <c r="FOG32" s="29"/>
      <c r="FOH32" s="29"/>
      <c r="FOI32" s="29"/>
      <c r="FOJ32" s="29"/>
      <c r="FOK32" s="29"/>
      <c r="FOL32" s="29"/>
      <c r="FOM32" s="29"/>
      <c r="FON32" s="29"/>
      <c r="FOO32" s="29"/>
      <c r="FOP32" s="29"/>
      <c r="FOQ32" s="29"/>
      <c r="FOR32" s="29"/>
      <c r="FOS32" s="29"/>
      <c r="FOT32" s="29"/>
      <c r="FOU32" s="29"/>
      <c r="FOV32" s="29"/>
      <c r="FOW32" s="29"/>
      <c r="FOX32" s="29"/>
      <c r="FOY32" s="29"/>
      <c r="FOZ32" s="29"/>
      <c r="FPA32" s="29"/>
      <c r="FPB32" s="29"/>
      <c r="FPC32" s="29"/>
      <c r="FPD32" s="29"/>
      <c r="FPE32" s="29"/>
      <c r="FPF32" s="29"/>
      <c r="FPG32" s="29"/>
      <c r="FPH32" s="29"/>
      <c r="FPI32" s="29"/>
      <c r="FPJ32" s="29"/>
      <c r="FPK32" s="29"/>
      <c r="FPL32" s="29"/>
      <c r="FPM32" s="29"/>
      <c r="FPN32" s="29"/>
      <c r="FPO32" s="29"/>
      <c r="FPP32" s="29"/>
      <c r="FPQ32" s="29"/>
      <c r="FPR32" s="29"/>
      <c r="FPS32" s="29"/>
      <c r="FPT32" s="29"/>
      <c r="FPU32" s="29"/>
      <c r="FPV32" s="29"/>
      <c r="FPW32" s="29"/>
      <c r="FPX32" s="29"/>
      <c r="FPY32" s="29"/>
      <c r="FPZ32" s="29"/>
      <c r="FQA32" s="29"/>
      <c r="FQB32" s="29"/>
      <c r="FQC32" s="29"/>
      <c r="FQD32" s="29"/>
      <c r="FQE32" s="29"/>
      <c r="FQF32" s="29"/>
      <c r="FQG32" s="29"/>
      <c r="FQH32" s="29"/>
      <c r="FQI32" s="29"/>
      <c r="FQJ32" s="29"/>
      <c r="FQK32" s="29"/>
      <c r="FQL32" s="29"/>
      <c r="FQM32" s="29"/>
      <c r="FQN32" s="29"/>
      <c r="FQO32" s="29"/>
      <c r="FQP32" s="29"/>
      <c r="FQQ32" s="29"/>
      <c r="FQR32" s="29"/>
      <c r="FQS32" s="29"/>
      <c r="FQT32" s="29"/>
      <c r="FQU32" s="29"/>
      <c r="FQV32" s="29"/>
      <c r="FQW32" s="29"/>
      <c r="FQX32" s="29"/>
      <c r="FQY32" s="29"/>
      <c r="FQZ32" s="29"/>
      <c r="FRA32" s="29"/>
      <c r="FRB32" s="29"/>
      <c r="FRC32" s="29"/>
      <c r="FRD32" s="29"/>
      <c r="FRE32" s="29"/>
      <c r="FRF32" s="29"/>
      <c r="FRG32" s="29"/>
      <c r="FRH32" s="29"/>
      <c r="FRI32" s="29"/>
      <c r="FRJ32" s="29"/>
      <c r="FRK32" s="29"/>
      <c r="FRL32" s="29"/>
      <c r="FRM32" s="29"/>
      <c r="FRN32" s="29"/>
      <c r="FRO32" s="29"/>
      <c r="FRP32" s="29"/>
      <c r="FRQ32" s="29"/>
      <c r="FRR32" s="29"/>
      <c r="FRS32" s="29"/>
      <c r="FRT32" s="29"/>
      <c r="FRU32" s="29"/>
      <c r="FRV32" s="29"/>
      <c r="FRW32" s="29"/>
      <c r="FRX32" s="29"/>
      <c r="FRY32" s="29"/>
      <c r="FRZ32" s="29"/>
      <c r="FSA32" s="29"/>
      <c r="FSB32" s="29"/>
      <c r="FSC32" s="29"/>
      <c r="FSD32" s="29"/>
      <c r="FSE32" s="29"/>
      <c r="FSF32" s="29"/>
      <c r="FSG32" s="29"/>
      <c r="FSH32" s="29"/>
      <c r="FSI32" s="29"/>
      <c r="FSJ32" s="29"/>
      <c r="FSK32" s="29"/>
      <c r="FSL32" s="29"/>
      <c r="FSM32" s="29"/>
      <c r="FSN32" s="29"/>
      <c r="FSO32" s="29"/>
      <c r="FSP32" s="29"/>
      <c r="FSQ32" s="29"/>
      <c r="FSR32" s="29"/>
      <c r="FSS32" s="29"/>
      <c r="FST32" s="29"/>
      <c r="FSU32" s="29"/>
      <c r="FSV32" s="29"/>
      <c r="FSW32" s="29"/>
      <c r="FSX32" s="29"/>
      <c r="FSY32" s="29"/>
      <c r="FSZ32" s="29"/>
      <c r="FTA32" s="29"/>
      <c r="FTB32" s="29"/>
      <c r="FTC32" s="29"/>
      <c r="FTD32" s="29"/>
      <c r="FTE32" s="29"/>
      <c r="FTF32" s="29"/>
      <c r="FTG32" s="29"/>
      <c r="FTH32" s="29"/>
      <c r="FTI32" s="29"/>
      <c r="FTJ32" s="29"/>
      <c r="FTK32" s="29"/>
      <c r="FTL32" s="29"/>
      <c r="FTM32" s="29"/>
      <c r="FTN32" s="29"/>
      <c r="FTO32" s="29"/>
      <c r="FTP32" s="29"/>
      <c r="FTQ32" s="29"/>
      <c r="FTR32" s="29"/>
      <c r="FTS32" s="29"/>
      <c r="FTT32" s="29"/>
      <c r="FTU32" s="29"/>
      <c r="FTV32" s="29"/>
      <c r="FTW32" s="29"/>
      <c r="FTX32" s="29"/>
      <c r="FTY32" s="29"/>
      <c r="FTZ32" s="29"/>
      <c r="FUA32" s="29"/>
      <c r="FUB32" s="29"/>
      <c r="FUC32" s="29"/>
      <c r="FUD32" s="29"/>
      <c r="FUE32" s="29"/>
      <c r="FUF32" s="29"/>
      <c r="FUG32" s="29"/>
      <c r="FUH32" s="29"/>
      <c r="FUI32" s="29"/>
      <c r="FUJ32" s="29"/>
      <c r="FUK32" s="29"/>
      <c r="FUL32" s="29"/>
      <c r="FUM32" s="29"/>
      <c r="FUN32" s="29"/>
      <c r="FUO32" s="29"/>
      <c r="FUP32" s="29"/>
      <c r="FUQ32" s="29"/>
      <c r="FUR32" s="29"/>
      <c r="FUS32" s="29"/>
      <c r="FUT32" s="29"/>
      <c r="FUU32" s="29"/>
      <c r="FUV32" s="29"/>
      <c r="FUW32" s="29"/>
      <c r="FUX32" s="29"/>
      <c r="FUY32" s="29"/>
      <c r="FUZ32" s="29"/>
      <c r="FVA32" s="29"/>
      <c r="FVB32" s="29"/>
      <c r="FVC32" s="29"/>
      <c r="FVD32" s="29"/>
      <c r="FVE32" s="29"/>
      <c r="FVF32" s="29"/>
      <c r="FVG32" s="29"/>
      <c r="FVH32" s="29"/>
      <c r="FVI32" s="29"/>
      <c r="FVJ32" s="29"/>
      <c r="FVK32" s="29"/>
      <c r="FVL32" s="29"/>
      <c r="FVM32" s="29"/>
      <c r="FVN32" s="29"/>
      <c r="FVO32" s="29"/>
      <c r="FVP32" s="29"/>
      <c r="FVQ32" s="29"/>
      <c r="FVR32" s="29"/>
      <c r="FVS32" s="29"/>
      <c r="FVT32" s="29"/>
      <c r="FVU32" s="29"/>
      <c r="FVV32" s="29"/>
      <c r="FVW32" s="29"/>
      <c r="FVX32" s="29"/>
      <c r="FVY32" s="29"/>
      <c r="FVZ32" s="29"/>
      <c r="FWA32" s="29"/>
      <c r="FWB32" s="29"/>
      <c r="FWC32" s="29"/>
      <c r="FWD32" s="29"/>
      <c r="FWE32" s="29"/>
      <c r="FWF32" s="29"/>
      <c r="FWG32" s="29"/>
      <c r="FWH32" s="29"/>
      <c r="FWI32" s="29"/>
      <c r="FWJ32" s="29"/>
      <c r="FWK32" s="29"/>
      <c r="FWL32" s="29"/>
      <c r="FWM32" s="29"/>
      <c r="FWN32" s="29"/>
      <c r="FWO32" s="29"/>
      <c r="FWP32" s="29"/>
      <c r="FWQ32" s="29"/>
      <c r="FWR32" s="29"/>
      <c r="FWS32" s="29"/>
      <c r="FWT32" s="29"/>
      <c r="FWU32" s="29"/>
      <c r="FWV32" s="29"/>
      <c r="FWW32" s="29"/>
      <c r="FWX32" s="29"/>
      <c r="FWY32" s="29"/>
      <c r="FWZ32" s="29"/>
      <c r="FXA32" s="29"/>
      <c r="FXB32" s="29"/>
      <c r="FXC32" s="29"/>
      <c r="FXD32" s="29"/>
      <c r="FXE32" s="29"/>
      <c r="FXF32" s="29"/>
      <c r="FXG32" s="29"/>
      <c r="FXH32" s="29"/>
      <c r="FXI32" s="29"/>
      <c r="FXJ32" s="29"/>
      <c r="FXK32" s="29"/>
      <c r="FXL32" s="29"/>
      <c r="FXM32" s="29"/>
      <c r="FXN32" s="29"/>
      <c r="FXO32" s="29"/>
      <c r="FXP32" s="29"/>
      <c r="FXQ32" s="29"/>
      <c r="FXR32" s="29"/>
      <c r="FXS32" s="29"/>
      <c r="FXT32" s="29"/>
      <c r="FXU32" s="29"/>
      <c r="FXV32" s="29"/>
      <c r="FXW32" s="29"/>
      <c r="FXX32" s="29"/>
      <c r="FXY32" s="29"/>
      <c r="FXZ32" s="29"/>
      <c r="FYA32" s="29"/>
      <c r="FYB32" s="29"/>
      <c r="FYC32" s="29"/>
      <c r="FYD32" s="29"/>
      <c r="FYE32" s="29"/>
      <c r="FYF32" s="29"/>
      <c r="FYG32" s="29"/>
      <c r="FYH32" s="29"/>
      <c r="FYI32" s="29"/>
      <c r="FYJ32" s="29"/>
      <c r="FYK32" s="29"/>
      <c r="FYL32" s="29"/>
      <c r="FYM32" s="29"/>
      <c r="FYN32" s="29"/>
      <c r="FYO32" s="29"/>
      <c r="FYP32" s="29"/>
      <c r="FYQ32" s="29"/>
      <c r="FYR32" s="29"/>
      <c r="FYS32" s="29"/>
      <c r="FYT32" s="29"/>
      <c r="FYU32" s="29"/>
      <c r="FYV32" s="29"/>
      <c r="FYW32" s="29"/>
      <c r="FYX32" s="29"/>
      <c r="FYY32" s="29"/>
      <c r="FYZ32" s="29"/>
      <c r="FZA32" s="29"/>
      <c r="FZB32" s="29"/>
      <c r="FZC32" s="29"/>
      <c r="FZD32" s="29"/>
      <c r="FZE32" s="29"/>
      <c r="FZF32" s="29"/>
      <c r="FZG32" s="29"/>
      <c r="FZH32" s="29"/>
      <c r="FZI32" s="29"/>
      <c r="FZJ32" s="29"/>
      <c r="FZK32" s="29"/>
      <c r="FZL32" s="29"/>
      <c r="FZM32" s="29"/>
      <c r="FZN32" s="29"/>
      <c r="FZO32" s="29"/>
      <c r="FZP32" s="29"/>
      <c r="FZQ32" s="29"/>
      <c r="FZR32" s="29"/>
      <c r="FZS32" s="29"/>
      <c r="FZT32" s="29"/>
      <c r="FZU32" s="29"/>
      <c r="FZV32" s="29"/>
      <c r="FZW32" s="29"/>
      <c r="FZX32" s="29"/>
      <c r="FZY32" s="29"/>
      <c r="FZZ32" s="29"/>
      <c r="GAA32" s="29"/>
      <c r="GAB32" s="29"/>
      <c r="GAC32" s="29"/>
      <c r="GAD32" s="29"/>
      <c r="GAE32" s="29"/>
      <c r="GAF32" s="29"/>
      <c r="GAG32" s="29"/>
      <c r="GAH32" s="29"/>
      <c r="GAI32" s="29"/>
      <c r="GAJ32" s="29"/>
      <c r="GAK32" s="29"/>
      <c r="GAL32" s="29"/>
      <c r="GAM32" s="29"/>
      <c r="GAN32" s="29"/>
      <c r="GAO32" s="29"/>
      <c r="GAP32" s="29"/>
      <c r="GAQ32" s="29"/>
      <c r="GAR32" s="29"/>
      <c r="GAS32" s="29"/>
      <c r="GAT32" s="29"/>
      <c r="GAU32" s="29"/>
      <c r="GAV32" s="29"/>
      <c r="GAW32" s="29"/>
      <c r="GAX32" s="29"/>
      <c r="GAY32" s="29"/>
      <c r="GAZ32" s="29"/>
      <c r="GBA32" s="29"/>
      <c r="GBB32" s="29"/>
      <c r="GBC32" s="29"/>
      <c r="GBD32" s="29"/>
      <c r="GBE32" s="29"/>
      <c r="GBF32" s="29"/>
      <c r="GBG32" s="29"/>
      <c r="GBH32" s="29"/>
      <c r="GBI32" s="29"/>
      <c r="GBJ32" s="29"/>
      <c r="GBK32" s="29"/>
      <c r="GBL32" s="29"/>
      <c r="GBM32" s="29"/>
      <c r="GBN32" s="29"/>
      <c r="GBO32" s="29"/>
      <c r="GBP32" s="29"/>
      <c r="GBQ32" s="29"/>
      <c r="GBR32" s="29"/>
      <c r="GBS32" s="29"/>
      <c r="GBT32" s="29"/>
      <c r="GBU32" s="29"/>
      <c r="GBV32" s="29"/>
      <c r="GBW32" s="29"/>
      <c r="GBX32" s="29"/>
      <c r="GBY32" s="29"/>
      <c r="GBZ32" s="29"/>
      <c r="GCA32" s="29"/>
      <c r="GCB32" s="29"/>
      <c r="GCC32" s="29"/>
      <c r="GCD32" s="29"/>
      <c r="GCE32" s="29"/>
      <c r="GCF32" s="29"/>
      <c r="GCG32" s="29"/>
      <c r="GCH32" s="29"/>
      <c r="GCI32" s="29"/>
      <c r="GCJ32" s="29"/>
      <c r="GCK32" s="29"/>
      <c r="GCL32" s="29"/>
      <c r="GCM32" s="29"/>
      <c r="GCN32" s="29"/>
      <c r="GCO32" s="29"/>
      <c r="GCP32" s="29"/>
      <c r="GCQ32" s="29"/>
      <c r="GCR32" s="29"/>
      <c r="GCS32" s="29"/>
      <c r="GCT32" s="29"/>
      <c r="GCU32" s="29"/>
      <c r="GCV32" s="29"/>
      <c r="GCW32" s="29"/>
      <c r="GCX32" s="29"/>
      <c r="GCY32" s="29"/>
      <c r="GCZ32" s="29"/>
      <c r="GDA32" s="29"/>
      <c r="GDB32" s="29"/>
      <c r="GDC32" s="29"/>
      <c r="GDD32" s="29"/>
      <c r="GDE32" s="29"/>
      <c r="GDF32" s="29"/>
      <c r="GDG32" s="29"/>
      <c r="GDH32" s="29"/>
      <c r="GDI32" s="29"/>
      <c r="GDJ32" s="29"/>
      <c r="GDK32" s="29"/>
      <c r="GDL32" s="29"/>
      <c r="GDM32" s="29"/>
      <c r="GDN32" s="29"/>
      <c r="GDO32" s="29"/>
      <c r="GDP32" s="29"/>
      <c r="GDQ32" s="29"/>
      <c r="GDR32" s="29"/>
      <c r="GDS32" s="29"/>
      <c r="GDT32" s="29"/>
      <c r="GDU32" s="29"/>
      <c r="GDV32" s="29"/>
      <c r="GDW32" s="29"/>
      <c r="GDX32" s="29"/>
      <c r="GDY32" s="29"/>
      <c r="GDZ32" s="29"/>
      <c r="GEA32" s="29"/>
      <c r="GEB32" s="29"/>
      <c r="GEC32" s="29"/>
      <c r="GED32" s="29"/>
      <c r="GEE32" s="29"/>
      <c r="GEF32" s="29"/>
      <c r="GEG32" s="29"/>
      <c r="GEH32" s="29"/>
      <c r="GEI32" s="29"/>
      <c r="GEJ32" s="29"/>
      <c r="GEK32" s="29"/>
      <c r="GEL32" s="29"/>
      <c r="GEM32" s="29"/>
      <c r="GEN32" s="29"/>
      <c r="GEO32" s="29"/>
      <c r="GEP32" s="29"/>
      <c r="GEQ32" s="29"/>
      <c r="GER32" s="29"/>
      <c r="GES32" s="29"/>
      <c r="GET32" s="29"/>
      <c r="GEU32" s="29"/>
      <c r="GEV32" s="29"/>
      <c r="GEW32" s="29"/>
      <c r="GEX32" s="29"/>
      <c r="GEY32" s="29"/>
      <c r="GEZ32" s="29"/>
      <c r="GFA32" s="29"/>
      <c r="GFB32" s="29"/>
      <c r="GFC32" s="29"/>
      <c r="GFD32" s="29"/>
      <c r="GFE32" s="29"/>
      <c r="GFF32" s="29"/>
      <c r="GFG32" s="29"/>
      <c r="GFH32" s="29"/>
      <c r="GFI32" s="29"/>
      <c r="GFJ32" s="29"/>
      <c r="GFK32" s="29"/>
      <c r="GFL32" s="29"/>
      <c r="GFM32" s="29"/>
      <c r="GFN32" s="29"/>
      <c r="GFO32" s="29"/>
      <c r="GFP32" s="29"/>
      <c r="GFQ32" s="29"/>
      <c r="GFR32" s="29"/>
      <c r="GFS32" s="29"/>
      <c r="GFT32" s="29"/>
      <c r="GFU32" s="29"/>
      <c r="GFV32" s="29"/>
      <c r="GFW32" s="29"/>
      <c r="GFX32" s="29"/>
      <c r="GFY32" s="29"/>
      <c r="GFZ32" s="29"/>
      <c r="GGA32" s="29"/>
      <c r="GGB32" s="29"/>
      <c r="GGC32" s="29"/>
      <c r="GGD32" s="29"/>
      <c r="GGE32" s="29"/>
      <c r="GGF32" s="29"/>
      <c r="GGG32" s="29"/>
      <c r="GGH32" s="29"/>
      <c r="GGI32" s="29"/>
      <c r="GGJ32" s="29"/>
      <c r="GGK32" s="29"/>
      <c r="GGL32" s="29"/>
      <c r="GGM32" s="29"/>
      <c r="GGN32" s="29"/>
      <c r="GGO32" s="29"/>
      <c r="GGP32" s="29"/>
      <c r="GGQ32" s="29"/>
      <c r="GGR32" s="29"/>
      <c r="GGS32" s="29"/>
      <c r="GGT32" s="29"/>
      <c r="GGU32" s="29"/>
      <c r="GGV32" s="29"/>
      <c r="GGW32" s="29"/>
      <c r="GGX32" s="29"/>
      <c r="GGY32" s="29"/>
      <c r="GGZ32" s="29"/>
      <c r="GHA32" s="29"/>
      <c r="GHB32" s="29"/>
      <c r="GHC32" s="29"/>
      <c r="GHD32" s="29"/>
      <c r="GHE32" s="29"/>
      <c r="GHF32" s="29"/>
      <c r="GHG32" s="29"/>
      <c r="GHH32" s="29"/>
      <c r="GHI32" s="29"/>
      <c r="GHJ32" s="29"/>
      <c r="GHK32" s="29"/>
      <c r="GHL32" s="29"/>
      <c r="GHM32" s="29"/>
      <c r="GHN32" s="29"/>
      <c r="GHO32" s="29"/>
      <c r="GHP32" s="29"/>
      <c r="GHQ32" s="29"/>
      <c r="GHR32" s="29"/>
      <c r="GHS32" s="29"/>
      <c r="GHT32" s="29"/>
      <c r="GHU32" s="29"/>
      <c r="GHV32" s="29"/>
      <c r="GHW32" s="29"/>
      <c r="GHX32" s="29"/>
      <c r="GHY32" s="29"/>
      <c r="GHZ32" s="29"/>
      <c r="GIA32" s="29"/>
      <c r="GIB32" s="29"/>
      <c r="GIC32" s="29"/>
      <c r="GID32" s="29"/>
      <c r="GIE32" s="29"/>
      <c r="GIF32" s="29"/>
      <c r="GIG32" s="29"/>
      <c r="GIH32" s="29"/>
      <c r="GII32" s="29"/>
      <c r="GIJ32" s="29"/>
      <c r="GIK32" s="29"/>
      <c r="GIL32" s="29"/>
      <c r="GIM32" s="29"/>
      <c r="GIN32" s="29"/>
      <c r="GIO32" s="29"/>
      <c r="GIP32" s="29"/>
      <c r="GIQ32" s="29"/>
      <c r="GIR32" s="29"/>
      <c r="GIS32" s="29"/>
      <c r="GIT32" s="29"/>
      <c r="GIU32" s="29"/>
      <c r="GIV32" s="29"/>
      <c r="GIW32" s="29"/>
      <c r="GIX32" s="29"/>
      <c r="GIY32" s="29"/>
      <c r="GIZ32" s="29"/>
      <c r="GJA32" s="29"/>
      <c r="GJB32" s="29"/>
      <c r="GJC32" s="29"/>
      <c r="GJD32" s="29"/>
      <c r="GJE32" s="29"/>
      <c r="GJF32" s="29"/>
      <c r="GJG32" s="29"/>
      <c r="GJH32" s="29"/>
      <c r="GJI32" s="29"/>
      <c r="GJJ32" s="29"/>
      <c r="GJK32" s="29"/>
      <c r="GJL32" s="29"/>
      <c r="GJM32" s="29"/>
      <c r="GJN32" s="29"/>
      <c r="GJO32" s="29"/>
      <c r="GJP32" s="29"/>
      <c r="GJQ32" s="29"/>
      <c r="GJR32" s="29"/>
      <c r="GJS32" s="29"/>
      <c r="GJT32" s="29"/>
      <c r="GJU32" s="29"/>
      <c r="GJV32" s="29"/>
      <c r="GJW32" s="29"/>
      <c r="GJX32" s="29"/>
      <c r="GJY32" s="29"/>
      <c r="GJZ32" s="29"/>
      <c r="GKA32" s="29"/>
      <c r="GKB32" s="29"/>
      <c r="GKC32" s="29"/>
      <c r="GKD32" s="29"/>
      <c r="GKE32" s="29"/>
      <c r="GKF32" s="29"/>
      <c r="GKG32" s="29"/>
      <c r="GKH32" s="29"/>
      <c r="GKI32" s="29"/>
      <c r="GKJ32" s="29"/>
      <c r="GKK32" s="29"/>
      <c r="GKL32" s="29"/>
      <c r="GKM32" s="29"/>
      <c r="GKN32" s="29"/>
      <c r="GKO32" s="29"/>
      <c r="GKP32" s="29"/>
      <c r="GKQ32" s="29"/>
      <c r="GKR32" s="29"/>
      <c r="GKS32" s="29"/>
      <c r="GKT32" s="29"/>
      <c r="GKU32" s="29"/>
      <c r="GKV32" s="29"/>
      <c r="GKW32" s="29"/>
      <c r="GKX32" s="29"/>
      <c r="GKY32" s="29"/>
      <c r="GKZ32" s="29"/>
      <c r="GLA32" s="29"/>
      <c r="GLB32" s="29"/>
      <c r="GLC32" s="29"/>
      <c r="GLD32" s="29"/>
      <c r="GLE32" s="29"/>
      <c r="GLF32" s="29"/>
      <c r="GLG32" s="29"/>
      <c r="GLH32" s="29"/>
      <c r="GLI32" s="29"/>
      <c r="GLJ32" s="29"/>
      <c r="GLK32" s="29"/>
      <c r="GLL32" s="29"/>
      <c r="GLM32" s="29"/>
      <c r="GLN32" s="29"/>
      <c r="GLO32" s="29"/>
      <c r="GLP32" s="29"/>
      <c r="GLQ32" s="29"/>
      <c r="GLR32" s="29"/>
      <c r="GLS32" s="29"/>
      <c r="GLT32" s="29"/>
      <c r="GLU32" s="29"/>
      <c r="GLV32" s="29"/>
      <c r="GLW32" s="29"/>
      <c r="GLX32" s="29"/>
      <c r="GLY32" s="29"/>
      <c r="GLZ32" s="29"/>
      <c r="GMA32" s="29"/>
      <c r="GMB32" s="29"/>
      <c r="GMC32" s="29"/>
      <c r="GMD32" s="29"/>
      <c r="GME32" s="29"/>
      <c r="GMF32" s="29"/>
      <c r="GMG32" s="29"/>
      <c r="GMH32" s="29"/>
      <c r="GMI32" s="29"/>
      <c r="GMJ32" s="29"/>
      <c r="GMK32" s="29"/>
      <c r="GML32" s="29"/>
      <c r="GMM32" s="29"/>
      <c r="GMN32" s="29"/>
      <c r="GMO32" s="29"/>
      <c r="GMP32" s="29"/>
      <c r="GMQ32" s="29"/>
      <c r="GMR32" s="29"/>
      <c r="GMS32" s="29"/>
      <c r="GMT32" s="29"/>
      <c r="GMU32" s="29"/>
      <c r="GMV32" s="29"/>
      <c r="GMW32" s="29"/>
      <c r="GMX32" s="29"/>
      <c r="GMY32" s="29"/>
      <c r="GMZ32" s="29"/>
      <c r="GNA32" s="29"/>
      <c r="GNB32" s="29"/>
      <c r="GNC32" s="29"/>
      <c r="GND32" s="29"/>
      <c r="GNE32" s="29"/>
      <c r="GNF32" s="29"/>
      <c r="GNG32" s="29"/>
      <c r="GNH32" s="29"/>
      <c r="GNI32" s="29"/>
      <c r="GNJ32" s="29"/>
      <c r="GNK32" s="29"/>
      <c r="GNL32" s="29"/>
      <c r="GNM32" s="29"/>
      <c r="GNN32" s="29"/>
      <c r="GNO32" s="29"/>
      <c r="GNP32" s="29"/>
      <c r="GNQ32" s="29"/>
      <c r="GNR32" s="29"/>
      <c r="GNS32" s="29"/>
      <c r="GNT32" s="29"/>
      <c r="GNU32" s="29"/>
      <c r="GNV32" s="29"/>
      <c r="GNW32" s="29"/>
      <c r="GNX32" s="29"/>
      <c r="GNY32" s="29"/>
      <c r="GNZ32" s="29"/>
      <c r="GOA32" s="29"/>
      <c r="GOB32" s="29"/>
      <c r="GOC32" s="29"/>
      <c r="GOD32" s="29"/>
      <c r="GOE32" s="29"/>
      <c r="GOF32" s="29"/>
      <c r="GOG32" s="29"/>
      <c r="GOH32" s="29"/>
      <c r="GOI32" s="29"/>
      <c r="GOJ32" s="29"/>
      <c r="GOK32" s="29"/>
      <c r="GOL32" s="29"/>
      <c r="GOM32" s="29"/>
      <c r="GON32" s="29"/>
      <c r="GOO32" s="29"/>
      <c r="GOP32" s="29"/>
      <c r="GOQ32" s="29"/>
      <c r="GOR32" s="29"/>
      <c r="GOS32" s="29"/>
      <c r="GOT32" s="29"/>
      <c r="GOU32" s="29"/>
      <c r="GOV32" s="29"/>
      <c r="GOW32" s="29"/>
      <c r="GOX32" s="29"/>
      <c r="GOY32" s="29"/>
      <c r="GOZ32" s="29"/>
      <c r="GPA32" s="29"/>
      <c r="GPB32" s="29"/>
      <c r="GPC32" s="29"/>
      <c r="GPD32" s="29"/>
      <c r="GPE32" s="29"/>
      <c r="GPF32" s="29"/>
      <c r="GPG32" s="29"/>
      <c r="GPH32" s="29"/>
      <c r="GPI32" s="29"/>
      <c r="GPJ32" s="29"/>
      <c r="GPK32" s="29"/>
      <c r="GPL32" s="29"/>
      <c r="GPM32" s="29"/>
      <c r="GPN32" s="29"/>
      <c r="GPO32" s="29"/>
      <c r="GPP32" s="29"/>
      <c r="GPQ32" s="29"/>
      <c r="GPR32" s="29"/>
      <c r="GPS32" s="29"/>
      <c r="GPT32" s="29"/>
      <c r="GPU32" s="29"/>
      <c r="GPV32" s="29"/>
      <c r="GPW32" s="29"/>
      <c r="GPX32" s="29"/>
      <c r="GPY32" s="29"/>
      <c r="GPZ32" s="29"/>
      <c r="GQA32" s="29"/>
      <c r="GQB32" s="29"/>
      <c r="GQC32" s="29"/>
      <c r="GQD32" s="29"/>
      <c r="GQE32" s="29"/>
      <c r="GQF32" s="29"/>
      <c r="GQG32" s="29"/>
      <c r="GQH32" s="29"/>
      <c r="GQI32" s="29"/>
      <c r="GQJ32" s="29"/>
      <c r="GQK32" s="29"/>
      <c r="GQL32" s="29"/>
      <c r="GQM32" s="29"/>
      <c r="GQN32" s="29"/>
      <c r="GQO32" s="29"/>
      <c r="GQP32" s="29"/>
      <c r="GQQ32" s="29"/>
      <c r="GQR32" s="29"/>
      <c r="GQS32" s="29"/>
      <c r="GQT32" s="29"/>
      <c r="GQU32" s="29"/>
      <c r="GQV32" s="29"/>
      <c r="GQW32" s="29"/>
      <c r="GQX32" s="29"/>
      <c r="GQY32" s="29"/>
      <c r="GQZ32" s="29"/>
      <c r="GRA32" s="29"/>
      <c r="GRB32" s="29"/>
      <c r="GRC32" s="29"/>
      <c r="GRD32" s="29"/>
      <c r="GRE32" s="29"/>
      <c r="GRF32" s="29"/>
      <c r="GRG32" s="29"/>
      <c r="GRH32" s="29"/>
      <c r="GRI32" s="29"/>
      <c r="GRJ32" s="29"/>
      <c r="GRK32" s="29"/>
      <c r="GRL32" s="29"/>
      <c r="GRM32" s="29"/>
      <c r="GRN32" s="29"/>
      <c r="GRO32" s="29"/>
      <c r="GRP32" s="29"/>
      <c r="GRQ32" s="29"/>
      <c r="GRR32" s="29"/>
      <c r="GRS32" s="29"/>
      <c r="GRT32" s="29"/>
      <c r="GRU32" s="29"/>
      <c r="GRV32" s="29"/>
      <c r="GRW32" s="29"/>
      <c r="GRX32" s="29"/>
      <c r="GRY32" s="29"/>
      <c r="GRZ32" s="29"/>
      <c r="GSA32" s="29"/>
      <c r="GSB32" s="29"/>
      <c r="GSC32" s="29"/>
      <c r="GSD32" s="29"/>
      <c r="GSE32" s="29"/>
      <c r="GSF32" s="29"/>
      <c r="GSG32" s="29"/>
      <c r="GSH32" s="29"/>
      <c r="GSI32" s="29"/>
      <c r="GSJ32" s="29"/>
      <c r="GSK32" s="29"/>
      <c r="GSL32" s="29"/>
      <c r="GSM32" s="29"/>
      <c r="GSN32" s="29"/>
      <c r="GSO32" s="29"/>
      <c r="GSP32" s="29"/>
      <c r="GSQ32" s="29"/>
      <c r="GSR32" s="29"/>
      <c r="GSS32" s="29"/>
      <c r="GST32" s="29"/>
      <c r="GSU32" s="29"/>
      <c r="GSV32" s="29"/>
      <c r="GSW32" s="29"/>
      <c r="GSX32" s="29"/>
      <c r="GSY32" s="29"/>
      <c r="GSZ32" s="29"/>
      <c r="GTA32" s="29"/>
      <c r="GTB32" s="29"/>
      <c r="GTC32" s="29"/>
      <c r="GTD32" s="29"/>
      <c r="GTE32" s="29"/>
      <c r="GTF32" s="29"/>
      <c r="GTG32" s="29"/>
      <c r="GTH32" s="29"/>
      <c r="GTI32" s="29"/>
      <c r="GTJ32" s="29"/>
      <c r="GTK32" s="29"/>
      <c r="GTL32" s="29"/>
      <c r="GTM32" s="29"/>
      <c r="GTN32" s="29"/>
      <c r="GTO32" s="29"/>
      <c r="GTP32" s="29"/>
      <c r="GTQ32" s="29"/>
      <c r="GTR32" s="29"/>
      <c r="GTS32" s="29"/>
      <c r="GTT32" s="29"/>
      <c r="GTU32" s="29"/>
      <c r="GTV32" s="29"/>
      <c r="GTW32" s="29"/>
      <c r="GTX32" s="29"/>
      <c r="GTY32" s="29"/>
      <c r="GTZ32" s="29"/>
      <c r="GUA32" s="29"/>
      <c r="GUB32" s="29"/>
      <c r="GUC32" s="29"/>
      <c r="GUD32" s="29"/>
      <c r="GUE32" s="29"/>
      <c r="GUF32" s="29"/>
      <c r="GUG32" s="29"/>
      <c r="GUH32" s="29"/>
      <c r="GUI32" s="29"/>
      <c r="GUJ32" s="29"/>
      <c r="GUK32" s="29"/>
      <c r="GUL32" s="29"/>
      <c r="GUM32" s="29"/>
      <c r="GUN32" s="29"/>
      <c r="GUO32" s="29"/>
      <c r="GUP32" s="29"/>
      <c r="GUQ32" s="29"/>
      <c r="GUR32" s="29"/>
      <c r="GUS32" s="29"/>
      <c r="GUT32" s="29"/>
      <c r="GUU32" s="29"/>
      <c r="GUV32" s="29"/>
      <c r="GUW32" s="29"/>
      <c r="GUX32" s="29"/>
      <c r="GUY32" s="29"/>
      <c r="GUZ32" s="29"/>
      <c r="GVA32" s="29"/>
      <c r="GVB32" s="29"/>
      <c r="GVC32" s="29"/>
      <c r="GVD32" s="29"/>
      <c r="GVE32" s="29"/>
      <c r="GVF32" s="29"/>
      <c r="GVG32" s="29"/>
      <c r="GVH32" s="29"/>
      <c r="GVI32" s="29"/>
      <c r="GVJ32" s="29"/>
      <c r="GVK32" s="29"/>
      <c r="GVL32" s="29"/>
      <c r="GVM32" s="29"/>
      <c r="GVN32" s="29"/>
      <c r="GVO32" s="29"/>
      <c r="GVP32" s="29"/>
      <c r="GVQ32" s="29"/>
      <c r="GVR32" s="29"/>
      <c r="GVS32" s="29"/>
      <c r="GVT32" s="29"/>
      <c r="GVU32" s="29"/>
      <c r="GVV32" s="29"/>
      <c r="GVW32" s="29"/>
      <c r="GVX32" s="29"/>
      <c r="GVY32" s="29"/>
      <c r="GVZ32" s="29"/>
      <c r="GWA32" s="29"/>
      <c r="GWB32" s="29"/>
      <c r="GWC32" s="29"/>
      <c r="GWD32" s="29"/>
      <c r="GWE32" s="29"/>
      <c r="GWF32" s="29"/>
      <c r="GWG32" s="29"/>
      <c r="GWH32" s="29"/>
      <c r="GWI32" s="29"/>
      <c r="GWJ32" s="29"/>
      <c r="GWK32" s="29"/>
      <c r="GWL32" s="29"/>
      <c r="GWM32" s="29"/>
      <c r="GWN32" s="29"/>
      <c r="GWO32" s="29"/>
      <c r="GWP32" s="29"/>
      <c r="GWQ32" s="29"/>
      <c r="GWR32" s="29"/>
      <c r="GWS32" s="29"/>
      <c r="GWT32" s="29"/>
      <c r="GWU32" s="29"/>
      <c r="GWV32" s="29"/>
      <c r="GWW32" s="29"/>
      <c r="GWX32" s="29"/>
      <c r="GWY32" s="29"/>
      <c r="GWZ32" s="29"/>
      <c r="GXA32" s="29"/>
      <c r="GXB32" s="29"/>
      <c r="GXC32" s="29"/>
      <c r="GXD32" s="29"/>
      <c r="GXE32" s="29"/>
      <c r="GXF32" s="29"/>
      <c r="GXG32" s="29"/>
      <c r="GXH32" s="29"/>
      <c r="GXI32" s="29"/>
      <c r="GXJ32" s="29"/>
      <c r="GXK32" s="29"/>
      <c r="GXL32" s="29"/>
      <c r="GXM32" s="29"/>
      <c r="GXN32" s="29"/>
      <c r="GXO32" s="29"/>
      <c r="GXP32" s="29"/>
      <c r="GXQ32" s="29"/>
      <c r="GXR32" s="29"/>
      <c r="GXS32" s="29"/>
      <c r="GXT32" s="29"/>
      <c r="GXU32" s="29"/>
      <c r="GXV32" s="29"/>
      <c r="GXW32" s="29"/>
      <c r="GXX32" s="29"/>
      <c r="GXY32" s="29"/>
      <c r="GXZ32" s="29"/>
      <c r="GYA32" s="29"/>
      <c r="GYB32" s="29"/>
      <c r="GYC32" s="29"/>
      <c r="GYD32" s="29"/>
      <c r="GYE32" s="29"/>
      <c r="GYF32" s="29"/>
      <c r="GYG32" s="29"/>
      <c r="GYH32" s="29"/>
      <c r="GYI32" s="29"/>
      <c r="GYJ32" s="29"/>
      <c r="GYK32" s="29"/>
      <c r="GYL32" s="29"/>
      <c r="GYM32" s="29"/>
      <c r="GYN32" s="29"/>
      <c r="GYO32" s="29"/>
      <c r="GYP32" s="29"/>
      <c r="GYQ32" s="29"/>
      <c r="GYR32" s="29"/>
      <c r="GYS32" s="29"/>
      <c r="GYT32" s="29"/>
      <c r="GYU32" s="29"/>
      <c r="GYV32" s="29"/>
      <c r="GYW32" s="29"/>
      <c r="GYX32" s="29"/>
      <c r="GYY32" s="29"/>
      <c r="GYZ32" s="29"/>
      <c r="GZA32" s="29"/>
      <c r="GZB32" s="29"/>
      <c r="GZC32" s="29"/>
      <c r="GZD32" s="29"/>
      <c r="GZE32" s="29"/>
      <c r="GZF32" s="29"/>
      <c r="GZG32" s="29"/>
      <c r="GZH32" s="29"/>
      <c r="GZI32" s="29"/>
      <c r="GZJ32" s="29"/>
      <c r="GZK32" s="29"/>
      <c r="GZL32" s="29"/>
      <c r="GZM32" s="29"/>
      <c r="GZN32" s="29"/>
      <c r="GZO32" s="29"/>
      <c r="GZP32" s="29"/>
      <c r="GZQ32" s="29"/>
      <c r="GZR32" s="29"/>
      <c r="GZS32" s="29"/>
      <c r="GZT32" s="29"/>
      <c r="GZU32" s="29"/>
      <c r="GZV32" s="29"/>
      <c r="GZW32" s="29"/>
      <c r="GZX32" s="29"/>
      <c r="GZY32" s="29"/>
      <c r="GZZ32" s="29"/>
      <c r="HAA32" s="29"/>
      <c r="HAB32" s="29"/>
      <c r="HAC32" s="29"/>
      <c r="HAD32" s="29"/>
      <c r="HAE32" s="29"/>
      <c r="HAF32" s="29"/>
      <c r="HAG32" s="29"/>
      <c r="HAH32" s="29"/>
      <c r="HAI32" s="29"/>
      <c r="HAJ32" s="29"/>
      <c r="HAK32" s="29"/>
      <c r="HAL32" s="29"/>
      <c r="HAM32" s="29"/>
      <c r="HAN32" s="29"/>
      <c r="HAO32" s="29"/>
      <c r="HAP32" s="29"/>
      <c r="HAQ32" s="29"/>
      <c r="HAR32" s="29"/>
      <c r="HAS32" s="29"/>
      <c r="HAT32" s="29"/>
      <c r="HAU32" s="29"/>
      <c r="HAV32" s="29"/>
      <c r="HAW32" s="29"/>
      <c r="HAX32" s="29"/>
      <c r="HAY32" s="29"/>
      <c r="HAZ32" s="29"/>
      <c r="HBA32" s="29"/>
      <c r="HBB32" s="29"/>
      <c r="HBC32" s="29"/>
      <c r="HBD32" s="29"/>
      <c r="HBE32" s="29"/>
      <c r="HBF32" s="29"/>
      <c r="HBG32" s="29"/>
      <c r="HBH32" s="29"/>
      <c r="HBI32" s="29"/>
      <c r="HBJ32" s="29"/>
      <c r="HBK32" s="29"/>
      <c r="HBL32" s="29"/>
      <c r="HBM32" s="29"/>
      <c r="HBN32" s="29"/>
      <c r="HBO32" s="29"/>
      <c r="HBP32" s="29"/>
      <c r="HBQ32" s="29"/>
      <c r="HBR32" s="29"/>
      <c r="HBS32" s="29"/>
      <c r="HBT32" s="29"/>
      <c r="HBU32" s="29"/>
      <c r="HBV32" s="29"/>
      <c r="HBW32" s="29"/>
      <c r="HBX32" s="29"/>
      <c r="HBY32" s="29"/>
      <c r="HBZ32" s="29"/>
      <c r="HCA32" s="29"/>
      <c r="HCB32" s="29"/>
      <c r="HCC32" s="29"/>
      <c r="HCD32" s="29"/>
      <c r="HCE32" s="29"/>
      <c r="HCF32" s="29"/>
      <c r="HCG32" s="29"/>
      <c r="HCH32" s="29"/>
      <c r="HCI32" s="29"/>
      <c r="HCJ32" s="29"/>
      <c r="HCK32" s="29"/>
      <c r="HCL32" s="29"/>
      <c r="HCM32" s="29"/>
      <c r="HCN32" s="29"/>
      <c r="HCO32" s="29"/>
      <c r="HCP32" s="29"/>
      <c r="HCQ32" s="29"/>
      <c r="HCR32" s="29"/>
      <c r="HCS32" s="29"/>
      <c r="HCT32" s="29"/>
      <c r="HCU32" s="29"/>
      <c r="HCV32" s="29"/>
      <c r="HCW32" s="29"/>
      <c r="HCX32" s="29"/>
      <c r="HCY32" s="29"/>
      <c r="HCZ32" s="29"/>
      <c r="HDA32" s="29"/>
      <c r="HDB32" s="29"/>
      <c r="HDC32" s="29"/>
      <c r="HDD32" s="29"/>
      <c r="HDE32" s="29"/>
      <c r="HDF32" s="29"/>
      <c r="HDG32" s="29"/>
      <c r="HDH32" s="29"/>
      <c r="HDI32" s="29"/>
      <c r="HDJ32" s="29"/>
      <c r="HDK32" s="29"/>
      <c r="HDL32" s="29"/>
      <c r="HDM32" s="29"/>
      <c r="HDN32" s="29"/>
      <c r="HDO32" s="29"/>
      <c r="HDP32" s="29"/>
      <c r="HDQ32" s="29"/>
      <c r="HDR32" s="29"/>
      <c r="HDS32" s="29"/>
      <c r="HDT32" s="29"/>
      <c r="HDU32" s="29"/>
      <c r="HDV32" s="29"/>
      <c r="HDW32" s="29"/>
      <c r="HDX32" s="29"/>
      <c r="HDY32" s="29"/>
      <c r="HDZ32" s="29"/>
      <c r="HEA32" s="29"/>
      <c r="HEB32" s="29"/>
      <c r="HEC32" s="29"/>
      <c r="HED32" s="29"/>
      <c r="HEE32" s="29"/>
      <c r="HEF32" s="29"/>
      <c r="HEG32" s="29"/>
      <c r="HEH32" s="29"/>
      <c r="HEI32" s="29"/>
      <c r="HEJ32" s="29"/>
      <c r="HEK32" s="29"/>
      <c r="HEL32" s="29"/>
      <c r="HEM32" s="29"/>
      <c r="HEN32" s="29"/>
      <c r="HEO32" s="29"/>
      <c r="HEP32" s="29"/>
      <c r="HEQ32" s="29"/>
      <c r="HER32" s="29"/>
      <c r="HES32" s="29"/>
      <c r="HET32" s="29"/>
      <c r="HEU32" s="29"/>
      <c r="HEV32" s="29"/>
      <c r="HEW32" s="29"/>
      <c r="HEX32" s="29"/>
      <c r="HEY32" s="29"/>
      <c r="HEZ32" s="29"/>
      <c r="HFA32" s="29"/>
      <c r="HFB32" s="29"/>
      <c r="HFC32" s="29"/>
      <c r="HFD32" s="29"/>
      <c r="HFE32" s="29"/>
      <c r="HFF32" s="29"/>
      <c r="HFG32" s="29"/>
      <c r="HFH32" s="29"/>
      <c r="HFI32" s="29"/>
      <c r="HFJ32" s="29"/>
      <c r="HFK32" s="29"/>
      <c r="HFL32" s="29"/>
      <c r="HFM32" s="29"/>
      <c r="HFN32" s="29"/>
      <c r="HFO32" s="29"/>
      <c r="HFP32" s="29"/>
      <c r="HFQ32" s="29"/>
      <c r="HFR32" s="29"/>
      <c r="HFS32" s="29"/>
      <c r="HFT32" s="29"/>
      <c r="HFU32" s="29"/>
      <c r="HFV32" s="29"/>
      <c r="HFW32" s="29"/>
      <c r="HFX32" s="29"/>
      <c r="HFY32" s="29"/>
      <c r="HFZ32" s="29"/>
      <c r="HGA32" s="29"/>
      <c r="HGB32" s="29"/>
      <c r="HGC32" s="29"/>
      <c r="HGD32" s="29"/>
      <c r="HGE32" s="29"/>
      <c r="HGF32" s="29"/>
      <c r="HGG32" s="29"/>
      <c r="HGH32" s="29"/>
      <c r="HGI32" s="29"/>
      <c r="HGJ32" s="29"/>
      <c r="HGK32" s="29"/>
      <c r="HGL32" s="29"/>
      <c r="HGM32" s="29"/>
      <c r="HGN32" s="29"/>
      <c r="HGO32" s="29"/>
      <c r="HGP32" s="29"/>
      <c r="HGQ32" s="29"/>
      <c r="HGR32" s="29"/>
      <c r="HGS32" s="29"/>
      <c r="HGT32" s="29"/>
      <c r="HGU32" s="29"/>
      <c r="HGV32" s="29"/>
      <c r="HGW32" s="29"/>
      <c r="HGX32" s="29"/>
      <c r="HGY32" s="29"/>
      <c r="HGZ32" s="29"/>
      <c r="HHA32" s="29"/>
      <c r="HHB32" s="29"/>
      <c r="HHC32" s="29"/>
      <c r="HHD32" s="29"/>
      <c r="HHE32" s="29"/>
      <c r="HHF32" s="29"/>
      <c r="HHG32" s="29"/>
      <c r="HHH32" s="29"/>
      <c r="HHI32" s="29"/>
      <c r="HHJ32" s="29"/>
      <c r="HHK32" s="29"/>
      <c r="HHL32" s="29"/>
      <c r="HHM32" s="29"/>
      <c r="HHN32" s="29"/>
      <c r="HHO32" s="29"/>
      <c r="HHP32" s="29"/>
      <c r="HHQ32" s="29"/>
      <c r="HHR32" s="29"/>
      <c r="HHS32" s="29"/>
      <c r="HHT32" s="29"/>
      <c r="HHU32" s="29"/>
      <c r="HHV32" s="29"/>
      <c r="HHW32" s="29"/>
      <c r="HHX32" s="29"/>
      <c r="HHY32" s="29"/>
      <c r="HHZ32" s="29"/>
      <c r="HIA32" s="29"/>
      <c r="HIB32" s="29"/>
      <c r="HIC32" s="29"/>
      <c r="HID32" s="29"/>
      <c r="HIE32" s="29"/>
      <c r="HIF32" s="29"/>
      <c r="HIG32" s="29"/>
      <c r="HIH32" s="29"/>
      <c r="HII32" s="29"/>
      <c r="HIJ32" s="29"/>
      <c r="HIK32" s="29"/>
      <c r="HIL32" s="29"/>
      <c r="HIM32" s="29"/>
      <c r="HIN32" s="29"/>
      <c r="HIO32" s="29"/>
      <c r="HIP32" s="29"/>
      <c r="HIQ32" s="29"/>
      <c r="HIR32" s="29"/>
      <c r="HIS32" s="29"/>
      <c r="HIT32" s="29"/>
      <c r="HIU32" s="29"/>
      <c r="HIV32" s="29"/>
      <c r="HIW32" s="29"/>
      <c r="HIX32" s="29"/>
      <c r="HIY32" s="29"/>
      <c r="HIZ32" s="29"/>
      <c r="HJA32" s="29"/>
      <c r="HJB32" s="29"/>
      <c r="HJC32" s="29"/>
      <c r="HJD32" s="29"/>
      <c r="HJE32" s="29"/>
      <c r="HJF32" s="29"/>
      <c r="HJG32" s="29"/>
      <c r="HJH32" s="29"/>
      <c r="HJI32" s="29"/>
      <c r="HJJ32" s="29"/>
      <c r="HJK32" s="29"/>
      <c r="HJL32" s="29"/>
      <c r="HJM32" s="29"/>
      <c r="HJN32" s="29"/>
      <c r="HJO32" s="29"/>
      <c r="HJP32" s="29"/>
      <c r="HJQ32" s="29"/>
      <c r="HJR32" s="29"/>
      <c r="HJS32" s="29"/>
      <c r="HJT32" s="29"/>
      <c r="HJU32" s="29"/>
      <c r="HJV32" s="29"/>
      <c r="HJW32" s="29"/>
      <c r="HJX32" s="29"/>
      <c r="HJY32" s="29"/>
      <c r="HJZ32" s="29"/>
      <c r="HKA32" s="29"/>
      <c r="HKB32" s="29"/>
      <c r="HKC32" s="29"/>
      <c r="HKD32" s="29"/>
      <c r="HKE32" s="29"/>
      <c r="HKF32" s="29"/>
      <c r="HKG32" s="29"/>
      <c r="HKH32" s="29"/>
      <c r="HKI32" s="29"/>
      <c r="HKJ32" s="29"/>
      <c r="HKK32" s="29"/>
      <c r="HKL32" s="29"/>
      <c r="HKM32" s="29"/>
      <c r="HKN32" s="29"/>
      <c r="HKO32" s="29"/>
      <c r="HKP32" s="29"/>
      <c r="HKQ32" s="29"/>
      <c r="HKR32" s="29"/>
      <c r="HKS32" s="29"/>
      <c r="HKT32" s="29"/>
      <c r="HKU32" s="29"/>
      <c r="HKV32" s="29"/>
      <c r="HKW32" s="29"/>
      <c r="HKX32" s="29"/>
      <c r="HKY32" s="29"/>
      <c r="HKZ32" s="29"/>
      <c r="HLA32" s="29"/>
      <c r="HLB32" s="29"/>
      <c r="HLC32" s="29"/>
      <c r="HLD32" s="29"/>
      <c r="HLE32" s="29"/>
      <c r="HLF32" s="29"/>
      <c r="HLG32" s="29"/>
      <c r="HLH32" s="29"/>
      <c r="HLI32" s="29"/>
      <c r="HLJ32" s="29"/>
      <c r="HLK32" s="29"/>
      <c r="HLL32" s="29"/>
      <c r="HLM32" s="29"/>
      <c r="HLN32" s="29"/>
      <c r="HLO32" s="29"/>
      <c r="HLP32" s="29"/>
      <c r="HLQ32" s="29"/>
      <c r="HLR32" s="29"/>
      <c r="HLS32" s="29"/>
      <c r="HLT32" s="29"/>
      <c r="HLU32" s="29"/>
      <c r="HLV32" s="29"/>
      <c r="HLW32" s="29"/>
      <c r="HLX32" s="29"/>
      <c r="HLY32" s="29"/>
      <c r="HLZ32" s="29"/>
      <c r="HMA32" s="29"/>
      <c r="HMB32" s="29"/>
      <c r="HMC32" s="29"/>
      <c r="HMD32" s="29"/>
      <c r="HME32" s="29"/>
      <c r="HMF32" s="29"/>
      <c r="HMG32" s="29"/>
      <c r="HMH32" s="29"/>
      <c r="HMI32" s="29"/>
      <c r="HMJ32" s="29"/>
      <c r="HMK32" s="29"/>
      <c r="HML32" s="29"/>
      <c r="HMM32" s="29"/>
      <c r="HMN32" s="29"/>
      <c r="HMO32" s="29"/>
      <c r="HMP32" s="29"/>
      <c r="HMQ32" s="29"/>
      <c r="HMR32" s="29"/>
      <c r="HMS32" s="29"/>
      <c r="HMT32" s="29"/>
      <c r="HMU32" s="29"/>
      <c r="HMV32" s="29"/>
      <c r="HMW32" s="29"/>
      <c r="HMX32" s="29"/>
      <c r="HMY32" s="29"/>
      <c r="HMZ32" s="29"/>
      <c r="HNA32" s="29"/>
      <c r="HNB32" s="29"/>
      <c r="HNC32" s="29"/>
      <c r="HND32" s="29"/>
      <c r="HNE32" s="29"/>
      <c r="HNF32" s="29"/>
      <c r="HNG32" s="29"/>
      <c r="HNH32" s="29"/>
      <c r="HNI32" s="29"/>
      <c r="HNJ32" s="29"/>
      <c r="HNK32" s="29"/>
      <c r="HNL32" s="29"/>
      <c r="HNM32" s="29"/>
      <c r="HNN32" s="29"/>
      <c r="HNO32" s="29"/>
      <c r="HNP32" s="29"/>
      <c r="HNQ32" s="29"/>
      <c r="HNR32" s="29"/>
      <c r="HNS32" s="29"/>
      <c r="HNT32" s="29"/>
      <c r="HNU32" s="29"/>
      <c r="HNV32" s="29"/>
      <c r="HNW32" s="29"/>
      <c r="HNX32" s="29"/>
      <c r="HNY32" s="29"/>
      <c r="HNZ32" s="29"/>
      <c r="HOA32" s="29"/>
      <c r="HOB32" s="29"/>
      <c r="HOC32" s="29"/>
      <c r="HOD32" s="29"/>
      <c r="HOE32" s="29"/>
      <c r="HOF32" s="29"/>
      <c r="HOG32" s="29"/>
      <c r="HOH32" s="29"/>
      <c r="HOI32" s="29"/>
      <c r="HOJ32" s="29"/>
      <c r="HOK32" s="29"/>
      <c r="HOL32" s="29"/>
      <c r="HOM32" s="29"/>
      <c r="HON32" s="29"/>
      <c r="HOO32" s="29"/>
      <c r="HOP32" s="29"/>
      <c r="HOQ32" s="29"/>
      <c r="HOR32" s="29"/>
      <c r="HOS32" s="29"/>
      <c r="HOT32" s="29"/>
      <c r="HOU32" s="29"/>
      <c r="HOV32" s="29"/>
      <c r="HOW32" s="29"/>
      <c r="HOX32" s="29"/>
      <c r="HOY32" s="29"/>
      <c r="HOZ32" s="29"/>
      <c r="HPA32" s="29"/>
      <c r="HPB32" s="29"/>
      <c r="HPC32" s="29"/>
      <c r="HPD32" s="29"/>
      <c r="HPE32" s="29"/>
      <c r="HPF32" s="29"/>
      <c r="HPG32" s="29"/>
      <c r="HPH32" s="29"/>
      <c r="HPI32" s="29"/>
      <c r="HPJ32" s="29"/>
      <c r="HPK32" s="29"/>
      <c r="HPL32" s="29"/>
      <c r="HPM32" s="29"/>
      <c r="HPN32" s="29"/>
      <c r="HPO32" s="29"/>
      <c r="HPP32" s="29"/>
      <c r="HPQ32" s="29"/>
      <c r="HPR32" s="29"/>
      <c r="HPS32" s="29"/>
      <c r="HPT32" s="29"/>
      <c r="HPU32" s="29"/>
      <c r="HPV32" s="29"/>
      <c r="HPW32" s="29"/>
      <c r="HPX32" s="29"/>
      <c r="HPY32" s="29"/>
      <c r="HPZ32" s="29"/>
      <c r="HQA32" s="29"/>
      <c r="HQB32" s="29"/>
      <c r="HQC32" s="29"/>
      <c r="HQD32" s="29"/>
      <c r="HQE32" s="29"/>
      <c r="HQF32" s="29"/>
      <c r="HQG32" s="29"/>
      <c r="HQH32" s="29"/>
      <c r="HQI32" s="29"/>
      <c r="HQJ32" s="29"/>
      <c r="HQK32" s="29"/>
      <c r="HQL32" s="29"/>
      <c r="HQM32" s="29"/>
      <c r="HQN32" s="29"/>
      <c r="HQO32" s="29"/>
      <c r="HQP32" s="29"/>
      <c r="HQQ32" s="29"/>
      <c r="HQR32" s="29"/>
      <c r="HQS32" s="29"/>
      <c r="HQT32" s="29"/>
      <c r="HQU32" s="29"/>
      <c r="HQV32" s="29"/>
      <c r="HQW32" s="29"/>
      <c r="HQX32" s="29"/>
      <c r="HQY32" s="29"/>
      <c r="HQZ32" s="29"/>
      <c r="HRA32" s="29"/>
      <c r="HRB32" s="29"/>
      <c r="HRC32" s="29"/>
      <c r="HRD32" s="29"/>
      <c r="HRE32" s="29"/>
      <c r="HRF32" s="29"/>
      <c r="HRG32" s="29"/>
      <c r="HRH32" s="29"/>
      <c r="HRI32" s="29"/>
      <c r="HRJ32" s="29"/>
      <c r="HRK32" s="29"/>
      <c r="HRL32" s="29"/>
      <c r="HRM32" s="29"/>
      <c r="HRN32" s="29"/>
      <c r="HRO32" s="29"/>
      <c r="HRP32" s="29"/>
      <c r="HRQ32" s="29"/>
      <c r="HRR32" s="29"/>
      <c r="HRS32" s="29"/>
      <c r="HRT32" s="29"/>
      <c r="HRU32" s="29"/>
      <c r="HRV32" s="29"/>
      <c r="HRW32" s="29"/>
      <c r="HRX32" s="29"/>
      <c r="HRY32" s="29"/>
      <c r="HRZ32" s="29"/>
      <c r="HSA32" s="29"/>
      <c r="HSB32" s="29"/>
      <c r="HSC32" s="29"/>
      <c r="HSD32" s="29"/>
      <c r="HSE32" s="29"/>
      <c r="HSF32" s="29"/>
      <c r="HSG32" s="29"/>
      <c r="HSH32" s="29"/>
      <c r="HSI32" s="29"/>
      <c r="HSJ32" s="29"/>
      <c r="HSK32" s="29"/>
      <c r="HSL32" s="29"/>
      <c r="HSM32" s="29"/>
      <c r="HSN32" s="29"/>
      <c r="HSO32" s="29"/>
      <c r="HSP32" s="29"/>
      <c r="HSQ32" s="29"/>
      <c r="HSR32" s="29"/>
      <c r="HSS32" s="29"/>
      <c r="HST32" s="29"/>
      <c r="HSU32" s="29"/>
      <c r="HSV32" s="29"/>
      <c r="HSW32" s="29"/>
      <c r="HSX32" s="29"/>
      <c r="HSY32" s="29"/>
      <c r="HSZ32" s="29"/>
      <c r="HTA32" s="29"/>
      <c r="HTB32" s="29"/>
      <c r="HTC32" s="29"/>
      <c r="HTD32" s="29"/>
      <c r="HTE32" s="29"/>
      <c r="HTF32" s="29"/>
      <c r="HTG32" s="29"/>
      <c r="HTH32" s="29"/>
      <c r="HTI32" s="29"/>
      <c r="HTJ32" s="29"/>
      <c r="HTK32" s="29"/>
      <c r="HTL32" s="29"/>
      <c r="HTM32" s="29"/>
      <c r="HTN32" s="29"/>
      <c r="HTO32" s="29"/>
      <c r="HTP32" s="29"/>
      <c r="HTQ32" s="29"/>
      <c r="HTR32" s="29"/>
      <c r="HTS32" s="29"/>
      <c r="HTT32" s="29"/>
      <c r="HTU32" s="29"/>
      <c r="HTV32" s="29"/>
      <c r="HTW32" s="29"/>
      <c r="HTX32" s="29"/>
      <c r="HTY32" s="29"/>
      <c r="HTZ32" s="29"/>
      <c r="HUA32" s="29"/>
      <c r="HUB32" s="29"/>
      <c r="HUC32" s="29"/>
      <c r="HUD32" s="29"/>
      <c r="HUE32" s="29"/>
      <c r="HUF32" s="29"/>
      <c r="HUG32" s="29"/>
      <c r="HUH32" s="29"/>
      <c r="HUI32" s="29"/>
      <c r="HUJ32" s="29"/>
      <c r="HUK32" s="29"/>
      <c r="HUL32" s="29"/>
      <c r="HUM32" s="29"/>
      <c r="HUN32" s="29"/>
      <c r="HUO32" s="29"/>
      <c r="HUP32" s="29"/>
      <c r="HUQ32" s="29"/>
      <c r="HUR32" s="29"/>
      <c r="HUS32" s="29"/>
      <c r="HUT32" s="29"/>
      <c r="HUU32" s="29"/>
      <c r="HUV32" s="29"/>
      <c r="HUW32" s="29"/>
      <c r="HUX32" s="29"/>
      <c r="HUY32" s="29"/>
      <c r="HUZ32" s="29"/>
      <c r="HVA32" s="29"/>
      <c r="HVB32" s="29"/>
      <c r="HVC32" s="29"/>
      <c r="HVD32" s="29"/>
      <c r="HVE32" s="29"/>
      <c r="HVF32" s="29"/>
      <c r="HVG32" s="29"/>
      <c r="HVH32" s="29"/>
      <c r="HVI32" s="29"/>
      <c r="HVJ32" s="29"/>
      <c r="HVK32" s="29"/>
      <c r="HVL32" s="29"/>
      <c r="HVM32" s="29"/>
      <c r="HVN32" s="29"/>
      <c r="HVO32" s="29"/>
      <c r="HVP32" s="29"/>
      <c r="HVQ32" s="29"/>
      <c r="HVR32" s="29"/>
      <c r="HVS32" s="29"/>
      <c r="HVT32" s="29"/>
      <c r="HVU32" s="29"/>
      <c r="HVV32" s="29"/>
      <c r="HVW32" s="29"/>
      <c r="HVX32" s="29"/>
      <c r="HVY32" s="29"/>
      <c r="HVZ32" s="29"/>
      <c r="HWA32" s="29"/>
      <c r="HWB32" s="29"/>
      <c r="HWC32" s="29"/>
      <c r="HWD32" s="29"/>
      <c r="HWE32" s="29"/>
      <c r="HWF32" s="29"/>
      <c r="HWG32" s="29"/>
      <c r="HWH32" s="29"/>
      <c r="HWI32" s="29"/>
      <c r="HWJ32" s="29"/>
      <c r="HWK32" s="29"/>
      <c r="HWL32" s="29"/>
      <c r="HWM32" s="29"/>
      <c r="HWN32" s="29"/>
      <c r="HWO32" s="29"/>
      <c r="HWP32" s="29"/>
      <c r="HWQ32" s="29"/>
      <c r="HWR32" s="29"/>
      <c r="HWS32" s="29"/>
      <c r="HWT32" s="29"/>
      <c r="HWU32" s="29"/>
      <c r="HWV32" s="29"/>
      <c r="HWW32" s="29"/>
      <c r="HWX32" s="29"/>
      <c r="HWY32" s="29"/>
      <c r="HWZ32" s="29"/>
      <c r="HXA32" s="29"/>
      <c r="HXB32" s="29"/>
      <c r="HXC32" s="29"/>
      <c r="HXD32" s="29"/>
      <c r="HXE32" s="29"/>
      <c r="HXF32" s="29"/>
      <c r="HXG32" s="29"/>
      <c r="HXH32" s="29"/>
      <c r="HXI32" s="29"/>
      <c r="HXJ32" s="29"/>
      <c r="HXK32" s="29"/>
      <c r="HXL32" s="29"/>
      <c r="HXM32" s="29"/>
      <c r="HXN32" s="29"/>
      <c r="HXO32" s="29"/>
      <c r="HXP32" s="29"/>
      <c r="HXQ32" s="29"/>
      <c r="HXR32" s="29"/>
      <c r="HXS32" s="29"/>
      <c r="HXT32" s="29"/>
      <c r="HXU32" s="29"/>
      <c r="HXV32" s="29"/>
      <c r="HXW32" s="29"/>
      <c r="HXX32" s="29"/>
      <c r="HXY32" s="29"/>
      <c r="HXZ32" s="29"/>
      <c r="HYA32" s="29"/>
      <c r="HYB32" s="29"/>
      <c r="HYC32" s="29"/>
      <c r="HYD32" s="29"/>
      <c r="HYE32" s="29"/>
      <c r="HYF32" s="29"/>
      <c r="HYG32" s="29"/>
      <c r="HYH32" s="29"/>
      <c r="HYI32" s="29"/>
      <c r="HYJ32" s="29"/>
      <c r="HYK32" s="29"/>
      <c r="HYL32" s="29"/>
      <c r="HYM32" s="29"/>
      <c r="HYN32" s="29"/>
      <c r="HYO32" s="29"/>
      <c r="HYP32" s="29"/>
      <c r="HYQ32" s="29"/>
      <c r="HYR32" s="29"/>
      <c r="HYS32" s="29"/>
      <c r="HYT32" s="29"/>
      <c r="HYU32" s="29"/>
      <c r="HYV32" s="29"/>
      <c r="HYW32" s="29"/>
      <c r="HYX32" s="29"/>
      <c r="HYY32" s="29"/>
      <c r="HYZ32" s="29"/>
      <c r="HZA32" s="29"/>
      <c r="HZB32" s="29"/>
      <c r="HZC32" s="29"/>
      <c r="HZD32" s="29"/>
      <c r="HZE32" s="29"/>
      <c r="HZF32" s="29"/>
      <c r="HZG32" s="29"/>
      <c r="HZH32" s="29"/>
      <c r="HZI32" s="29"/>
      <c r="HZJ32" s="29"/>
      <c r="HZK32" s="29"/>
      <c r="HZL32" s="29"/>
      <c r="HZM32" s="29"/>
      <c r="HZN32" s="29"/>
      <c r="HZO32" s="29"/>
      <c r="HZP32" s="29"/>
      <c r="HZQ32" s="29"/>
      <c r="HZR32" s="29"/>
      <c r="HZS32" s="29"/>
      <c r="HZT32" s="29"/>
      <c r="HZU32" s="29"/>
      <c r="HZV32" s="29"/>
      <c r="HZW32" s="29"/>
      <c r="HZX32" s="29"/>
      <c r="HZY32" s="29"/>
      <c r="HZZ32" s="29"/>
      <c r="IAA32" s="29"/>
      <c r="IAB32" s="29"/>
      <c r="IAC32" s="29"/>
      <c r="IAD32" s="29"/>
      <c r="IAE32" s="29"/>
      <c r="IAF32" s="29"/>
      <c r="IAG32" s="29"/>
      <c r="IAH32" s="29"/>
      <c r="IAI32" s="29"/>
      <c r="IAJ32" s="29"/>
      <c r="IAK32" s="29"/>
      <c r="IAL32" s="29"/>
      <c r="IAM32" s="29"/>
      <c r="IAN32" s="29"/>
      <c r="IAO32" s="29"/>
      <c r="IAP32" s="29"/>
      <c r="IAQ32" s="29"/>
      <c r="IAR32" s="29"/>
      <c r="IAS32" s="29"/>
      <c r="IAT32" s="29"/>
      <c r="IAU32" s="29"/>
      <c r="IAV32" s="29"/>
      <c r="IAW32" s="29"/>
      <c r="IAX32" s="29"/>
      <c r="IAY32" s="29"/>
      <c r="IAZ32" s="29"/>
      <c r="IBA32" s="29"/>
      <c r="IBB32" s="29"/>
      <c r="IBC32" s="29"/>
      <c r="IBD32" s="29"/>
      <c r="IBE32" s="29"/>
      <c r="IBF32" s="29"/>
      <c r="IBG32" s="29"/>
      <c r="IBH32" s="29"/>
      <c r="IBI32" s="29"/>
      <c r="IBJ32" s="29"/>
      <c r="IBK32" s="29"/>
      <c r="IBL32" s="29"/>
      <c r="IBM32" s="29"/>
      <c r="IBN32" s="29"/>
      <c r="IBO32" s="29"/>
      <c r="IBP32" s="29"/>
      <c r="IBQ32" s="29"/>
      <c r="IBR32" s="29"/>
      <c r="IBS32" s="29"/>
      <c r="IBT32" s="29"/>
      <c r="IBU32" s="29"/>
      <c r="IBV32" s="29"/>
      <c r="IBW32" s="29"/>
      <c r="IBX32" s="29"/>
      <c r="IBY32" s="29"/>
      <c r="IBZ32" s="29"/>
      <c r="ICA32" s="29"/>
      <c r="ICB32" s="29"/>
      <c r="ICC32" s="29"/>
      <c r="ICD32" s="29"/>
      <c r="ICE32" s="29"/>
      <c r="ICF32" s="29"/>
      <c r="ICG32" s="29"/>
      <c r="ICH32" s="29"/>
      <c r="ICI32" s="29"/>
      <c r="ICJ32" s="29"/>
      <c r="ICK32" s="29"/>
      <c r="ICL32" s="29"/>
      <c r="ICM32" s="29"/>
      <c r="ICN32" s="29"/>
      <c r="ICO32" s="29"/>
      <c r="ICP32" s="29"/>
      <c r="ICQ32" s="29"/>
      <c r="ICR32" s="29"/>
      <c r="ICS32" s="29"/>
      <c r="ICT32" s="29"/>
      <c r="ICU32" s="29"/>
      <c r="ICV32" s="29"/>
      <c r="ICW32" s="29"/>
      <c r="ICX32" s="29"/>
      <c r="ICY32" s="29"/>
      <c r="ICZ32" s="29"/>
      <c r="IDA32" s="29"/>
      <c r="IDB32" s="29"/>
      <c r="IDC32" s="29"/>
      <c r="IDD32" s="29"/>
      <c r="IDE32" s="29"/>
      <c r="IDF32" s="29"/>
      <c r="IDG32" s="29"/>
      <c r="IDH32" s="29"/>
      <c r="IDI32" s="29"/>
      <c r="IDJ32" s="29"/>
      <c r="IDK32" s="29"/>
      <c r="IDL32" s="29"/>
      <c r="IDM32" s="29"/>
      <c r="IDN32" s="29"/>
      <c r="IDO32" s="29"/>
      <c r="IDP32" s="29"/>
      <c r="IDQ32" s="29"/>
      <c r="IDR32" s="29"/>
      <c r="IDS32" s="29"/>
      <c r="IDT32" s="29"/>
      <c r="IDU32" s="29"/>
      <c r="IDV32" s="29"/>
      <c r="IDW32" s="29"/>
      <c r="IDX32" s="29"/>
      <c r="IDY32" s="29"/>
      <c r="IDZ32" s="29"/>
      <c r="IEA32" s="29"/>
      <c r="IEB32" s="29"/>
      <c r="IEC32" s="29"/>
      <c r="IED32" s="29"/>
      <c r="IEE32" s="29"/>
      <c r="IEF32" s="29"/>
      <c r="IEG32" s="29"/>
      <c r="IEH32" s="29"/>
      <c r="IEI32" s="29"/>
      <c r="IEJ32" s="29"/>
      <c r="IEK32" s="29"/>
      <c r="IEL32" s="29"/>
      <c r="IEM32" s="29"/>
      <c r="IEN32" s="29"/>
      <c r="IEO32" s="29"/>
      <c r="IEP32" s="29"/>
      <c r="IEQ32" s="29"/>
      <c r="IER32" s="29"/>
      <c r="IES32" s="29"/>
      <c r="IET32" s="29"/>
      <c r="IEU32" s="29"/>
      <c r="IEV32" s="29"/>
      <c r="IEW32" s="29"/>
      <c r="IEX32" s="29"/>
      <c r="IEY32" s="29"/>
      <c r="IEZ32" s="29"/>
      <c r="IFA32" s="29"/>
      <c r="IFB32" s="29"/>
      <c r="IFC32" s="29"/>
      <c r="IFD32" s="29"/>
      <c r="IFE32" s="29"/>
      <c r="IFF32" s="29"/>
      <c r="IFG32" s="29"/>
      <c r="IFH32" s="29"/>
      <c r="IFI32" s="29"/>
      <c r="IFJ32" s="29"/>
      <c r="IFK32" s="29"/>
      <c r="IFL32" s="29"/>
      <c r="IFM32" s="29"/>
      <c r="IFN32" s="29"/>
      <c r="IFO32" s="29"/>
      <c r="IFP32" s="29"/>
      <c r="IFQ32" s="29"/>
      <c r="IFR32" s="29"/>
      <c r="IFS32" s="29"/>
      <c r="IFT32" s="29"/>
      <c r="IFU32" s="29"/>
      <c r="IFV32" s="29"/>
      <c r="IFW32" s="29"/>
      <c r="IFX32" s="29"/>
      <c r="IFY32" s="29"/>
      <c r="IFZ32" s="29"/>
      <c r="IGA32" s="29"/>
      <c r="IGB32" s="29"/>
      <c r="IGC32" s="29"/>
      <c r="IGD32" s="29"/>
      <c r="IGE32" s="29"/>
      <c r="IGF32" s="29"/>
      <c r="IGG32" s="29"/>
      <c r="IGH32" s="29"/>
      <c r="IGI32" s="29"/>
      <c r="IGJ32" s="29"/>
      <c r="IGK32" s="29"/>
      <c r="IGL32" s="29"/>
      <c r="IGM32" s="29"/>
      <c r="IGN32" s="29"/>
      <c r="IGO32" s="29"/>
      <c r="IGP32" s="29"/>
      <c r="IGQ32" s="29"/>
      <c r="IGR32" s="29"/>
      <c r="IGS32" s="29"/>
      <c r="IGT32" s="29"/>
      <c r="IGU32" s="29"/>
      <c r="IGV32" s="29"/>
      <c r="IGW32" s="29"/>
      <c r="IGX32" s="29"/>
      <c r="IGY32" s="29"/>
      <c r="IGZ32" s="29"/>
      <c r="IHA32" s="29"/>
      <c r="IHB32" s="29"/>
      <c r="IHC32" s="29"/>
      <c r="IHD32" s="29"/>
      <c r="IHE32" s="29"/>
      <c r="IHF32" s="29"/>
      <c r="IHG32" s="29"/>
      <c r="IHH32" s="29"/>
      <c r="IHI32" s="29"/>
      <c r="IHJ32" s="29"/>
      <c r="IHK32" s="29"/>
      <c r="IHL32" s="29"/>
      <c r="IHM32" s="29"/>
      <c r="IHN32" s="29"/>
      <c r="IHO32" s="29"/>
      <c r="IHP32" s="29"/>
      <c r="IHQ32" s="29"/>
      <c r="IHR32" s="29"/>
      <c r="IHS32" s="29"/>
      <c r="IHT32" s="29"/>
      <c r="IHU32" s="29"/>
      <c r="IHV32" s="29"/>
      <c r="IHW32" s="29"/>
      <c r="IHX32" s="29"/>
      <c r="IHY32" s="29"/>
      <c r="IHZ32" s="29"/>
      <c r="IIA32" s="29"/>
      <c r="IIB32" s="29"/>
      <c r="IIC32" s="29"/>
      <c r="IID32" s="29"/>
      <c r="IIE32" s="29"/>
      <c r="IIF32" s="29"/>
      <c r="IIG32" s="29"/>
      <c r="IIH32" s="29"/>
      <c r="III32" s="29"/>
      <c r="IIJ32" s="29"/>
      <c r="IIK32" s="29"/>
      <c r="IIL32" s="29"/>
      <c r="IIM32" s="29"/>
      <c r="IIN32" s="29"/>
      <c r="IIO32" s="29"/>
      <c r="IIP32" s="29"/>
      <c r="IIQ32" s="29"/>
      <c r="IIR32" s="29"/>
      <c r="IIS32" s="29"/>
      <c r="IIT32" s="29"/>
      <c r="IIU32" s="29"/>
      <c r="IIV32" s="29"/>
      <c r="IIW32" s="29"/>
      <c r="IIX32" s="29"/>
      <c r="IIY32" s="29"/>
      <c r="IIZ32" s="29"/>
      <c r="IJA32" s="29"/>
      <c r="IJB32" s="29"/>
      <c r="IJC32" s="29"/>
      <c r="IJD32" s="29"/>
      <c r="IJE32" s="29"/>
      <c r="IJF32" s="29"/>
      <c r="IJG32" s="29"/>
      <c r="IJH32" s="29"/>
      <c r="IJI32" s="29"/>
      <c r="IJJ32" s="29"/>
      <c r="IJK32" s="29"/>
      <c r="IJL32" s="29"/>
      <c r="IJM32" s="29"/>
      <c r="IJN32" s="29"/>
      <c r="IJO32" s="29"/>
      <c r="IJP32" s="29"/>
      <c r="IJQ32" s="29"/>
      <c r="IJR32" s="29"/>
      <c r="IJS32" s="29"/>
      <c r="IJT32" s="29"/>
      <c r="IJU32" s="29"/>
      <c r="IJV32" s="29"/>
      <c r="IJW32" s="29"/>
      <c r="IJX32" s="29"/>
      <c r="IJY32" s="29"/>
      <c r="IJZ32" s="29"/>
      <c r="IKA32" s="29"/>
      <c r="IKB32" s="29"/>
      <c r="IKC32" s="29"/>
      <c r="IKD32" s="29"/>
      <c r="IKE32" s="29"/>
      <c r="IKF32" s="29"/>
      <c r="IKG32" s="29"/>
      <c r="IKH32" s="29"/>
      <c r="IKI32" s="29"/>
      <c r="IKJ32" s="29"/>
      <c r="IKK32" s="29"/>
      <c r="IKL32" s="29"/>
      <c r="IKM32" s="29"/>
      <c r="IKN32" s="29"/>
      <c r="IKO32" s="29"/>
      <c r="IKP32" s="29"/>
      <c r="IKQ32" s="29"/>
      <c r="IKR32" s="29"/>
      <c r="IKS32" s="29"/>
      <c r="IKT32" s="29"/>
      <c r="IKU32" s="29"/>
      <c r="IKV32" s="29"/>
      <c r="IKW32" s="29"/>
      <c r="IKX32" s="29"/>
      <c r="IKY32" s="29"/>
      <c r="IKZ32" s="29"/>
      <c r="ILA32" s="29"/>
      <c r="ILB32" s="29"/>
      <c r="ILC32" s="29"/>
      <c r="ILD32" s="29"/>
      <c r="ILE32" s="29"/>
      <c r="ILF32" s="29"/>
      <c r="ILG32" s="29"/>
      <c r="ILH32" s="29"/>
      <c r="ILI32" s="29"/>
      <c r="ILJ32" s="29"/>
      <c r="ILK32" s="29"/>
      <c r="ILL32" s="29"/>
      <c r="ILM32" s="29"/>
      <c r="ILN32" s="29"/>
      <c r="ILO32" s="29"/>
      <c r="ILP32" s="29"/>
      <c r="ILQ32" s="29"/>
      <c r="ILR32" s="29"/>
      <c r="ILS32" s="29"/>
      <c r="ILT32" s="29"/>
      <c r="ILU32" s="29"/>
      <c r="ILV32" s="29"/>
      <c r="ILW32" s="29"/>
      <c r="ILX32" s="29"/>
      <c r="ILY32" s="29"/>
      <c r="ILZ32" s="29"/>
      <c r="IMA32" s="29"/>
      <c r="IMB32" s="29"/>
      <c r="IMC32" s="29"/>
      <c r="IMD32" s="29"/>
      <c r="IME32" s="29"/>
      <c r="IMF32" s="29"/>
      <c r="IMG32" s="29"/>
      <c r="IMH32" s="29"/>
      <c r="IMI32" s="29"/>
      <c r="IMJ32" s="29"/>
      <c r="IMK32" s="29"/>
      <c r="IML32" s="29"/>
      <c r="IMM32" s="29"/>
      <c r="IMN32" s="29"/>
      <c r="IMO32" s="29"/>
      <c r="IMP32" s="29"/>
      <c r="IMQ32" s="29"/>
      <c r="IMR32" s="29"/>
      <c r="IMS32" s="29"/>
      <c r="IMT32" s="29"/>
      <c r="IMU32" s="29"/>
      <c r="IMV32" s="29"/>
      <c r="IMW32" s="29"/>
      <c r="IMX32" s="29"/>
      <c r="IMY32" s="29"/>
      <c r="IMZ32" s="29"/>
      <c r="INA32" s="29"/>
      <c r="INB32" s="29"/>
      <c r="INC32" s="29"/>
      <c r="IND32" s="29"/>
      <c r="INE32" s="29"/>
      <c r="INF32" s="29"/>
      <c r="ING32" s="29"/>
      <c r="INH32" s="29"/>
      <c r="INI32" s="29"/>
      <c r="INJ32" s="29"/>
      <c r="INK32" s="29"/>
      <c r="INL32" s="29"/>
      <c r="INM32" s="29"/>
      <c r="INN32" s="29"/>
      <c r="INO32" s="29"/>
      <c r="INP32" s="29"/>
      <c r="INQ32" s="29"/>
      <c r="INR32" s="29"/>
      <c r="INS32" s="29"/>
      <c r="INT32" s="29"/>
      <c r="INU32" s="29"/>
      <c r="INV32" s="29"/>
      <c r="INW32" s="29"/>
      <c r="INX32" s="29"/>
      <c r="INY32" s="29"/>
      <c r="INZ32" s="29"/>
      <c r="IOA32" s="29"/>
      <c r="IOB32" s="29"/>
      <c r="IOC32" s="29"/>
      <c r="IOD32" s="29"/>
      <c r="IOE32" s="29"/>
      <c r="IOF32" s="29"/>
      <c r="IOG32" s="29"/>
      <c r="IOH32" s="29"/>
      <c r="IOI32" s="29"/>
      <c r="IOJ32" s="29"/>
      <c r="IOK32" s="29"/>
      <c r="IOL32" s="29"/>
      <c r="IOM32" s="29"/>
      <c r="ION32" s="29"/>
      <c r="IOO32" s="29"/>
      <c r="IOP32" s="29"/>
      <c r="IOQ32" s="29"/>
      <c r="IOR32" s="29"/>
      <c r="IOS32" s="29"/>
      <c r="IOT32" s="29"/>
      <c r="IOU32" s="29"/>
      <c r="IOV32" s="29"/>
      <c r="IOW32" s="29"/>
      <c r="IOX32" s="29"/>
      <c r="IOY32" s="29"/>
      <c r="IOZ32" s="29"/>
      <c r="IPA32" s="29"/>
      <c r="IPB32" s="29"/>
      <c r="IPC32" s="29"/>
      <c r="IPD32" s="29"/>
      <c r="IPE32" s="29"/>
      <c r="IPF32" s="29"/>
      <c r="IPG32" s="29"/>
      <c r="IPH32" s="29"/>
      <c r="IPI32" s="29"/>
      <c r="IPJ32" s="29"/>
      <c r="IPK32" s="29"/>
      <c r="IPL32" s="29"/>
      <c r="IPM32" s="29"/>
      <c r="IPN32" s="29"/>
      <c r="IPO32" s="29"/>
      <c r="IPP32" s="29"/>
      <c r="IPQ32" s="29"/>
      <c r="IPR32" s="29"/>
      <c r="IPS32" s="29"/>
      <c r="IPT32" s="29"/>
      <c r="IPU32" s="29"/>
      <c r="IPV32" s="29"/>
      <c r="IPW32" s="29"/>
      <c r="IPX32" s="29"/>
      <c r="IPY32" s="29"/>
      <c r="IPZ32" s="29"/>
      <c r="IQA32" s="29"/>
      <c r="IQB32" s="29"/>
      <c r="IQC32" s="29"/>
      <c r="IQD32" s="29"/>
      <c r="IQE32" s="29"/>
      <c r="IQF32" s="29"/>
      <c r="IQG32" s="29"/>
      <c r="IQH32" s="29"/>
      <c r="IQI32" s="29"/>
      <c r="IQJ32" s="29"/>
      <c r="IQK32" s="29"/>
      <c r="IQL32" s="29"/>
      <c r="IQM32" s="29"/>
      <c r="IQN32" s="29"/>
      <c r="IQO32" s="29"/>
      <c r="IQP32" s="29"/>
      <c r="IQQ32" s="29"/>
      <c r="IQR32" s="29"/>
      <c r="IQS32" s="29"/>
      <c r="IQT32" s="29"/>
      <c r="IQU32" s="29"/>
      <c r="IQV32" s="29"/>
      <c r="IQW32" s="29"/>
      <c r="IQX32" s="29"/>
      <c r="IQY32" s="29"/>
      <c r="IQZ32" s="29"/>
      <c r="IRA32" s="29"/>
      <c r="IRB32" s="29"/>
      <c r="IRC32" s="29"/>
      <c r="IRD32" s="29"/>
      <c r="IRE32" s="29"/>
      <c r="IRF32" s="29"/>
      <c r="IRG32" s="29"/>
      <c r="IRH32" s="29"/>
      <c r="IRI32" s="29"/>
      <c r="IRJ32" s="29"/>
      <c r="IRK32" s="29"/>
      <c r="IRL32" s="29"/>
      <c r="IRM32" s="29"/>
      <c r="IRN32" s="29"/>
      <c r="IRO32" s="29"/>
      <c r="IRP32" s="29"/>
      <c r="IRQ32" s="29"/>
      <c r="IRR32" s="29"/>
      <c r="IRS32" s="29"/>
      <c r="IRT32" s="29"/>
      <c r="IRU32" s="29"/>
      <c r="IRV32" s="29"/>
      <c r="IRW32" s="29"/>
      <c r="IRX32" s="29"/>
      <c r="IRY32" s="29"/>
      <c r="IRZ32" s="29"/>
      <c r="ISA32" s="29"/>
      <c r="ISB32" s="29"/>
      <c r="ISC32" s="29"/>
      <c r="ISD32" s="29"/>
      <c r="ISE32" s="29"/>
      <c r="ISF32" s="29"/>
      <c r="ISG32" s="29"/>
      <c r="ISH32" s="29"/>
      <c r="ISI32" s="29"/>
      <c r="ISJ32" s="29"/>
      <c r="ISK32" s="29"/>
      <c r="ISL32" s="29"/>
      <c r="ISM32" s="29"/>
      <c r="ISN32" s="29"/>
      <c r="ISO32" s="29"/>
      <c r="ISP32" s="29"/>
      <c r="ISQ32" s="29"/>
      <c r="ISR32" s="29"/>
      <c r="ISS32" s="29"/>
      <c r="IST32" s="29"/>
      <c r="ISU32" s="29"/>
      <c r="ISV32" s="29"/>
      <c r="ISW32" s="29"/>
      <c r="ISX32" s="29"/>
      <c r="ISY32" s="29"/>
      <c r="ISZ32" s="29"/>
      <c r="ITA32" s="29"/>
      <c r="ITB32" s="29"/>
      <c r="ITC32" s="29"/>
      <c r="ITD32" s="29"/>
      <c r="ITE32" s="29"/>
      <c r="ITF32" s="29"/>
      <c r="ITG32" s="29"/>
      <c r="ITH32" s="29"/>
      <c r="ITI32" s="29"/>
      <c r="ITJ32" s="29"/>
      <c r="ITK32" s="29"/>
      <c r="ITL32" s="29"/>
      <c r="ITM32" s="29"/>
      <c r="ITN32" s="29"/>
      <c r="ITO32" s="29"/>
      <c r="ITP32" s="29"/>
      <c r="ITQ32" s="29"/>
      <c r="ITR32" s="29"/>
      <c r="ITS32" s="29"/>
      <c r="ITT32" s="29"/>
      <c r="ITU32" s="29"/>
      <c r="ITV32" s="29"/>
      <c r="ITW32" s="29"/>
      <c r="ITX32" s="29"/>
      <c r="ITY32" s="29"/>
      <c r="ITZ32" s="29"/>
      <c r="IUA32" s="29"/>
      <c r="IUB32" s="29"/>
      <c r="IUC32" s="29"/>
      <c r="IUD32" s="29"/>
      <c r="IUE32" s="29"/>
      <c r="IUF32" s="29"/>
      <c r="IUG32" s="29"/>
      <c r="IUH32" s="29"/>
      <c r="IUI32" s="29"/>
      <c r="IUJ32" s="29"/>
      <c r="IUK32" s="29"/>
      <c r="IUL32" s="29"/>
      <c r="IUM32" s="29"/>
      <c r="IUN32" s="29"/>
      <c r="IUO32" s="29"/>
      <c r="IUP32" s="29"/>
      <c r="IUQ32" s="29"/>
      <c r="IUR32" s="29"/>
      <c r="IUS32" s="29"/>
      <c r="IUT32" s="29"/>
      <c r="IUU32" s="29"/>
      <c r="IUV32" s="29"/>
      <c r="IUW32" s="29"/>
      <c r="IUX32" s="29"/>
      <c r="IUY32" s="29"/>
      <c r="IUZ32" s="29"/>
      <c r="IVA32" s="29"/>
      <c r="IVB32" s="29"/>
      <c r="IVC32" s="29"/>
      <c r="IVD32" s="29"/>
      <c r="IVE32" s="29"/>
      <c r="IVF32" s="29"/>
      <c r="IVG32" s="29"/>
      <c r="IVH32" s="29"/>
      <c r="IVI32" s="29"/>
      <c r="IVJ32" s="29"/>
      <c r="IVK32" s="29"/>
      <c r="IVL32" s="29"/>
      <c r="IVM32" s="29"/>
      <c r="IVN32" s="29"/>
      <c r="IVO32" s="29"/>
      <c r="IVP32" s="29"/>
      <c r="IVQ32" s="29"/>
      <c r="IVR32" s="29"/>
      <c r="IVS32" s="29"/>
      <c r="IVT32" s="29"/>
      <c r="IVU32" s="29"/>
      <c r="IVV32" s="29"/>
      <c r="IVW32" s="29"/>
      <c r="IVX32" s="29"/>
      <c r="IVY32" s="29"/>
      <c r="IVZ32" s="29"/>
      <c r="IWA32" s="29"/>
      <c r="IWB32" s="29"/>
      <c r="IWC32" s="29"/>
      <c r="IWD32" s="29"/>
      <c r="IWE32" s="29"/>
      <c r="IWF32" s="29"/>
      <c r="IWG32" s="29"/>
      <c r="IWH32" s="29"/>
      <c r="IWI32" s="29"/>
      <c r="IWJ32" s="29"/>
      <c r="IWK32" s="29"/>
      <c r="IWL32" s="29"/>
      <c r="IWM32" s="29"/>
      <c r="IWN32" s="29"/>
      <c r="IWO32" s="29"/>
      <c r="IWP32" s="29"/>
      <c r="IWQ32" s="29"/>
      <c r="IWR32" s="29"/>
      <c r="IWS32" s="29"/>
      <c r="IWT32" s="29"/>
      <c r="IWU32" s="29"/>
      <c r="IWV32" s="29"/>
      <c r="IWW32" s="29"/>
      <c r="IWX32" s="29"/>
      <c r="IWY32" s="29"/>
      <c r="IWZ32" s="29"/>
      <c r="IXA32" s="29"/>
      <c r="IXB32" s="29"/>
      <c r="IXC32" s="29"/>
      <c r="IXD32" s="29"/>
      <c r="IXE32" s="29"/>
      <c r="IXF32" s="29"/>
      <c r="IXG32" s="29"/>
      <c r="IXH32" s="29"/>
      <c r="IXI32" s="29"/>
      <c r="IXJ32" s="29"/>
      <c r="IXK32" s="29"/>
      <c r="IXL32" s="29"/>
      <c r="IXM32" s="29"/>
      <c r="IXN32" s="29"/>
      <c r="IXO32" s="29"/>
      <c r="IXP32" s="29"/>
      <c r="IXQ32" s="29"/>
      <c r="IXR32" s="29"/>
      <c r="IXS32" s="29"/>
      <c r="IXT32" s="29"/>
      <c r="IXU32" s="29"/>
      <c r="IXV32" s="29"/>
      <c r="IXW32" s="29"/>
      <c r="IXX32" s="29"/>
      <c r="IXY32" s="29"/>
      <c r="IXZ32" s="29"/>
      <c r="IYA32" s="29"/>
      <c r="IYB32" s="29"/>
      <c r="IYC32" s="29"/>
      <c r="IYD32" s="29"/>
      <c r="IYE32" s="29"/>
      <c r="IYF32" s="29"/>
      <c r="IYG32" s="29"/>
      <c r="IYH32" s="29"/>
      <c r="IYI32" s="29"/>
      <c r="IYJ32" s="29"/>
      <c r="IYK32" s="29"/>
      <c r="IYL32" s="29"/>
      <c r="IYM32" s="29"/>
      <c r="IYN32" s="29"/>
      <c r="IYO32" s="29"/>
      <c r="IYP32" s="29"/>
      <c r="IYQ32" s="29"/>
      <c r="IYR32" s="29"/>
      <c r="IYS32" s="29"/>
      <c r="IYT32" s="29"/>
      <c r="IYU32" s="29"/>
      <c r="IYV32" s="29"/>
      <c r="IYW32" s="29"/>
      <c r="IYX32" s="29"/>
      <c r="IYY32" s="29"/>
      <c r="IYZ32" s="29"/>
      <c r="IZA32" s="29"/>
      <c r="IZB32" s="29"/>
      <c r="IZC32" s="29"/>
      <c r="IZD32" s="29"/>
      <c r="IZE32" s="29"/>
      <c r="IZF32" s="29"/>
      <c r="IZG32" s="29"/>
      <c r="IZH32" s="29"/>
      <c r="IZI32" s="29"/>
      <c r="IZJ32" s="29"/>
      <c r="IZK32" s="29"/>
      <c r="IZL32" s="29"/>
      <c r="IZM32" s="29"/>
      <c r="IZN32" s="29"/>
      <c r="IZO32" s="29"/>
      <c r="IZP32" s="29"/>
      <c r="IZQ32" s="29"/>
      <c r="IZR32" s="29"/>
      <c r="IZS32" s="29"/>
      <c r="IZT32" s="29"/>
      <c r="IZU32" s="29"/>
      <c r="IZV32" s="29"/>
      <c r="IZW32" s="29"/>
      <c r="IZX32" s="29"/>
      <c r="IZY32" s="29"/>
      <c r="IZZ32" s="29"/>
      <c r="JAA32" s="29"/>
      <c r="JAB32" s="29"/>
      <c r="JAC32" s="29"/>
      <c r="JAD32" s="29"/>
      <c r="JAE32" s="29"/>
      <c r="JAF32" s="29"/>
      <c r="JAG32" s="29"/>
      <c r="JAH32" s="29"/>
      <c r="JAI32" s="29"/>
      <c r="JAJ32" s="29"/>
      <c r="JAK32" s="29"/>
      <c r="JAL32" s="29"/>
      <c r="JAM32" s="29"/>
      <c r="JAN32" s="29"/>
      <c r="JAO32" s="29"/>
      <c r="JAP32" s="29"/>
      <c r="JAQ32" s="29"/>
      <c r="JAR32" s="29"/>
      <c r="JAS32" s="29"/>
      <c r="JAT32" s="29"/>
      <c r="JAU32" s="29"/>
      <c r="JAV32" s="29"/>
      <c r="JAW32" s="29"/>
      <c r="JAX32" s="29"/>
      <c r="JAY32" s="29"/>
      <c r="JAZ32" s="29"/>
      <c r="JBA32" s="29"/>
      <c r="JBB32" s="29"/>
      <c r="JBC32" s="29"/>
      <c r="JBD32" s="29"/>
      <c r="JBE32" s="29"/>
      <c r="JBF32" s="29"/>
      <c r="JBG32" s="29"/>
      <c r="JBH32" s="29"/>
      <c r="JBI32" s="29"/>
      <c r="JBJ32" s="29"/>
      <c r="JBK32" s="29"/>
      <c r="JBL32" s="29"/>
      <c r="JBM32" s="29"/>
      <c r="JBN32" s="29"/>
      <c r="JBO32" s="29"/>
      <c r="JBP32" s="29"/>
      <c r="JBQ32" s="29"/>
      <c r="JBR32" s="29"/>
      <c r="JBS32" s="29"/>
      <c r="JBT32" s="29"/>
      <c r="JBU32" s="29"/>
      <c r="JBV32" s="29"/>
      <c r="JBW32" s="29"/>
      <c r="JBX32" s="29"/>
      <c r="JBY32" s="29"/>
      <c r="JBZ32" s="29"/>
      <c r="JCA32" s="29"/>
      <c r="JCB32" s="29"/>
      <c r="JCC32" s="29"/>
      <c r="JCD32" s="29"/>
      <c r="JCE32" s="29"/>
      <c r="JCF32" s="29"/>
      <c r="JCG32" s="29"/>
      <c r="JCH32" s="29"/>
      <c r="JCI32" s="29"/>
      <c r="JCJ32" s="29"/>
      <c r="JCK32" s="29"/>
      <c r="JCL32" s="29"/>
      <c r="JCM32" s="29"/>
      <c r="JCN32" s="29"/>
      <c r="JCO32" s="29"/>
      <c r="JCP32" s="29"/>
      <c r="JCQ32" s="29"/>
      <c r="JCR32" s="29"/>
      <c r="JCS32" s="29"/>
      <c r="JCT32" s="29"/>
      <c r="JCU32" s="29"/>
      <c r="JCV32" s="29"/>
      <c r="JCW32" s="29"/>
      <c r="JCX32" s="29"/>
      <c r="JCY32" s="29"/>
      <c r="JCZ32" s="29"/>
      <c r="JDA32" s="29"/>
      <c r="JDB32" s="29"/>
      <c r="JDC32" s="29"/>
      <c r="JDD32" s="29"/>
      <c r="JDE32" s="29"/>
      <c r="JDF32" s="29"/>
      <c r="JDG32" s="29"/>
      <c r="JDH32" s="29"/>
      <c r="JDI32" s="29"/>
      <c r="JDJ32" s="29"/>
      <c r="JDK32" s="29"/>
      <c r="JDL32" s="29"/>
      <c r="JDM32" s="29"/>
      <c r="JDN32" s="29"/>
      <c r="JDO32" s="29"/>
      <c r="JDP32" s="29"/>
      <c r="JDQ32" s="29"/>
      <c r="JDR32" s="29"/>
      <c r="JDS32" s="29"/>
      <c r="JDT32" s="29"/>
      <c r="JDU32" s="29"/>
      <c r="JDV32" s="29"/>
      <c r="JDW32" s="29"/>
      <c r="JDX32" s="29"/>
      <c r="JDY32" s="29"/>
      <c r="JDZ32" s="29"/>
      <c r="JEA32" s="29"/>
      <c r="JEB32" s="29"/>
      <c r="JEC32" s="29"/>
      <c r="JED32" s="29"/>
      <c r="JEE32" s="29"/>
      <c r="JEF32" s="29"/>
      <c r="JEG32" s="29"/>
      <c r="JEH32" s="29"/>
      <c r="JEI32" s="29"/>
      <c r="JEJ32" s="29"/>
      <c r="JEK32" s="29"/>
      <c r="JEL32" s="29"/>
      <c r="JEM32" s="29"/>
      <c r="JEN32" s="29"/>
      <c r="JEO32" s="29"/>
      <c r="JEP32" s="29"/>
      <c r="JEQ32" s="29"/>
      <c r="JER32" s="29"/>
      <c r="JES32" s="29"/>
      <c r="JET32" s="29"/>
      <c r="JEU32" s="29"/>
      <c r="JEV32" s="29"/>
      <c r="JEW32" s="29"/>
      <c r="JEX32" s="29"/>
      <c r="JEY32" s="29"/>
      <c r="JEZ32" s="29"/>
      <c r="JFA32" s="29"/>
      <c r="JFB32" s="29"/>
      <c r="JFC32" s="29"/>
      <c r="JFD32" s="29"/>
      <c r="JFE32" s="29"/>
      <c r="JFF32" s="29"/>
      <c r="JFG32" s="29"/>
      <c r="JFH32" s="29"/>
      <c r="JFI32" s="29"/>
      <c r="JFJ32" s="29"/>
      <c r="JFK32" s="29"/>
      <c r="JFL32" s="29"/>
      <c r="JFM32" s="29"/>
      <c r="JFN32" s="29"/>
      <c r="JFO32" s="29"/>
      <c r="JFP32" s="29"/>
      <c r="JFQ32" s="29"/>
      <c r="JFR32" s="29"/>
      <c r="JFS32" s="29"/>
      <c r="JFT32" s="29"/>
      <c r="JFU32" s="29"/>
      <c r="JFV32" s="29"/>
      <c r="JFW32" s="29"/>
      <c r="JFX32" s="29"/>
      <c r="JFY32" s="29"/>
      <c r="JFZ32" s="29"/>
      <c r="JGA32" s="29"/>
      <c r="JGB32" s="29"/>
      <c r="JGC32" s="29"/>
      <c r="JGD32" s="29"/>
      <c r="JGE32" s="29"/>
      <c r="JGF32" s="29"/>
      <c r="JGG32" s="29"/>
      <c r="JGH32" s="29"/>
      <c r="JGI32" s="29"/>
      <c r="JGJ32" s="29"/>
      <c r="JGK32" s="29"/>
      <c r="JGL32" s="29"/>
      <c r="JGM32" s="29"/>
      <c r="JGN32" s="29"/>
      <c r="JGO32" s="29"/>
      <c r="JGP32" s="29"/>
      <c r="JGQ32" s="29"/>
      <c r="JGR32" s="29"/>
      <c r="JGS32" s="29"/>
      <c r="JGT32" s="29"/>
      <c r="JGU32" s="29"/>
      <c r="JGV32" s="29"/>
      <c r="JGW32" s="29"/>
      <c r="JGX32" s="29"/>
      <c r="JGY32" s="29"/>
      <c r="JGZ32" s="29"/>
      <c r="JHA32" s="29"/>
      <c r="JHB32" s="29"/>
      <c r="JHC32" s="29"/>
      <c r="JHD32" s="29"/>
      <c r="JHE32" s="29"/>
      <c r="JHF32" s="29"/>
      <c r="JHG32" s="29"/>
      <c r="JHH32" s="29"/>
      <c r="JHI32" s="29"/>
      <c r="JHJ32" s="29"/>
      <c r="JHK32" s="29"/>
      <c r="JHL32" s="29"/>
      <c r="JHM32" s="29"/>
      <c r="JHN32" s="29"/>
      <c r="JHO32" s="29"/>
      <c r="JHP32" s="29"/>
      <c r="JHQ32" s="29"/>
      <c r="JHR32" s="29"/>
      <c r="JHS32" s="29"/>
      <c r="JHT32" s="29"/>
      <c r="JHU32" s="29"/>
      <c r="JHV32" s="29"/>
      <c r="JHW32" s="29"/>
      <c r="JHX32" s="29"/>
      <c r="JHY32" s="29"/>
      <c r="JHZ32" s="29"/>
      <c r="JIA32" s="29"/>
      <c r="JIB32" s="29"/>
      <c r="JIC32" s="29"/>
      <c r="JID32" s="29"/>
      <c r="JIE32" s="29"/>
      <c r="JIF32" s="29"/>
      <c r="JIG32" s="29"/>
      <c r="JIH32" s="29"/>
      <c r="JII32" s="29"/>
      <c r="JIJ32" s="29"/>
      <c r="JIK32" s="29"/>
      <c r="JIL32" s="29"/>
      <c r="JIM32" s="29"/>
      <c r="JIN32" s="29"/>
      <c r="JIO32" s="29"/>
      <c r="JIP32" s="29"/>
      <c r="JIQ32" s="29"/>
      <c r="JIR32" s="29"/>
      <c r="JIS32" s="29"/>
      <c r="JIT32" s="29"/>
      <c r="JIU32" s="29"/>
      <c r="JIV32" s="29"/>
      <c r="JIW32" s="29"/>
      <c r="JIX32" s="29"/>
      <c r="JIY32" s="29"/>
      <c r="JIZ32" s="29"/>
      <c r="JJA32" s="29"/>
      <c r="JJB32" s="29"/>
      <c r="JJC32" s="29"/>
      <c r="JJD32" s="29"/>
      <c r="JJE32" s="29"/>
      <c r="JJF32" s="29"/>
      <c r="JJG32" s="29"/>
      <c r="JJH32" s="29"/>
      <c r="JJI32" s="29"/>
      <c r="JJJ32" s="29"/>
      <c r="JJK32" s="29"/>
      <c r="JJL32" s="29"/>
      <c r="JJM32" s="29"/>
      <c r="JJN32" s="29"/>
      <c r="JJO32" s="29"/>
      <c r="JJP32" s="29"/>
      <c r="JJQ32" s="29"/>
      <c r="JJR32" s="29"/>
      <c r="JJS32" s="29"/>
      <c r="JJT32" s="29"/>
      <c r="JJU32" s="29"/>
      <c r="JJV32" s="29"/>
      <c r="JJW32" s="29"/>
      <c r="JJX32" s="29"/>
      <c r="JJY32" s="29"/>
      <c r="JJZ32" s="29"/>
      <c r="JKA32" s="29"/>
      <c r="JKB32" s="29"/>
      <c r="JKC32" s="29"/>
      <c r="JKD32" s="29"/>
      <c r="JKE32" s="29"/>
      <c r="JKF32" s="29"/>
      <c r="JKG32" s="29"/>
      <c r="JKH32" s="29"/>
      <c r="JKI32" s="29"/>
      <c r="JKJ32" s="29"/>
      <c r="JKK32" s="29"/>
      <c r="JKL32" s="29"/>
      <c r="JKM32" s="29"/>
      <c r="JKN32" s="29"/>
      <c r="JKO32" s="29"/>
      <c r="JKP32" s="29"/>
      <c r="JKQ32" s="29"/>
      <c r="JKR32" s="29"/>
      <c r="JKS32" s="29"/>
      <c r="JKT32" s="29"/>
      <c r="JKU32" s="29"/>
      <c r="JKV32" s="29"/>
      <c r="JKW32" s="29"/>
      <c r="JKX32" s="29"/>
      <c r="JKY32" s="29"/>
      <c r="JKZ32" s="29"/>
      <c r="JLA32" s="29"/>
      <c r="JLB32" s="29"/>
      <c r="JLC32" s="29"/>
      <c r="JLD32" s="29"/>
      <c r="JLE32" s="29"/>
      <c r="JLF32" s="29"/>
      <c r="JLG32" s="29"/>
      <c r="JLH32" s="29"/>
      <c r="JLI32" s="29"/>
      <c r="JLJ32" s="29"/>
      <c r="JLK32" s="29"/>
      <c r="JLL32" s="29"/>
      <c r="JLM32" s="29"/>
      <c r="JLN32" s="29"/>
      <c r="JLO32" s="29"/>
      <c r="JLP32" s="29"/>
      <c r="JLQ32" s="29"/>
      <c r="JLR32" s="29"/>
      <c r="JLS32" s="29"/>
      <c r="JLT32" s="29"/>
      <c r="JLU32" s="29"/>
      <c r="JLV32" s="29"/>
      <c r="JLW32" s="29"/>
      <c r="JLX32" s="29"/>
      <c r="JLY32" s="29"/>
      <c r="JLZ32" s="29"/>
      <c r="JMA32" s="29"/>
      <c r="JMB32" s="29"/>
      <c r="JMC32" s="29"/>
      <c r="JMD32" s="29"/>
      <c r="JME32" s="29"/>
      <c r="JMF32" s="29"/>
      <c r="JMG32" s="29"/>
      <c r="JMH32" s="29"/>
      <c r="JMI32" s="29"/>
      <c r="JMJ32" s="29"/>
      <c r="JMK32" s="29"/>
      <c r="JML32" s="29"/>
      <c r="JMM32" s="29"/>
      <c r="JMN32" s="29"/>
      <c r="JMO32" s="29"/>
      <c r="JMP32" s="29"/>
      <c r="JMQ32" s="29"/>
      <c r="JMR32" s="29"/>
      <c r="JMS32" s="29"/>
      <c r="JMT32" s="29"/>
      <c r="JMU32" s="29"/>
      <c r="JMV32" s="29"/>
      <c r="JMW32" s="29"/>
      <c r="JMX32" s="29"/>
      <c r="JMY32" s="29"/>
      <c r="JMZ32" s="29"/>
      <c r="JNA32" s="29"/>
      <c r="JNB32" s="29"/>
      <c r="JNC32" s="29"/>
      <c r="JND32" s="29"/>
      <c r="JNE32" s="29"/>
      <c r="JNF32" s="29"/>
      <c r="JNG32" s="29"/>
      <c r="JNH32" s="29"/>
      <c r="JNI32" s="29"/>
      <c r="JNJ32" s="29"/>
      <c r="JNK32" s="29"/>
      <c r="JNL32" s="29"/>
      <c r="JNM32" s="29"/>
      <c r="JNN32" s="29"/>
      <c r="JNO32" s="29"/>
      <c r="JNP32" s="29"/>
      <c r="JNQ32" s="29"/>
      <c r="JNR32" s="29"/>
      <c r="JNS32" s="29"/>
      <c r="JNT32" s="29"/>
      <c r="JNU32" s="29"/>
      <c r="JNV32" s="29"/>
      <c r="JNW32" s="29"/>
      <c r="JNX32" s="29"/>
      <c r="JNY32" s="29"/>
      <c r="JNZ32" s="29"/>
      <c r="JOA32" s="29"/>
      <c r="JOB32" s="29"/>
      <c r="JOC32" s="29"/>
      <c r="JOD32" s="29"/>
      <c r="JOE32" s="29"/>
      <c r="JOF32" s="29"/>
      <c r="JOG32" s="29"/>
      <c r="JOH32" s="29"/>
      <c r="JOI32" s="29"/>
      <c r="JOJ32" s="29"/>
      <c r="JOK32" s="29"/>
      <c r="JOL32" s="29"/>
      <c r="JOM32" s="29"/>
      <c r="JON32" s="29"/>
      <c r="JOO32" s="29"/>
      <c r="JOP32" s="29"/>
      <c r="JOQ32" s="29"/>
      <c r="JOR32" s="29"/>
      <c r="JOS32" s="29"/>
      <c r="JOT32" s="29"/>
      <c r="JOU32" s="29"/>
      <c r="JOV32" s="29"/>
      <c r="JOW32" s="29"/>
      <c r="JOX32" s="29"/>
      <c r="JOY32" s="29"/>
      <c r="JOZ32" s="29"/>
      <c r="JPA32" s="29"/>
      <c r="JPB32" s="29"/>
      <c r="JPC32" s="29"/>
      <c r="JPD32" s="29"/>
      <c r="JPE32" s="29"/>
      <c r="JPF32" s="29"/>
      <c r="JPG32" s="29"/>
      <c r="JPH32" s="29"/>
      <c r="JPI32" s="29"/>
      <c r="JPJ32" s="29"/>
      <c r="JPK32" s="29"/>
      <c r="JPL32" s="29"/>
      <c r="JPM32" s="29"/>
      <c r="JPN32" s="29"/>
      <c r="JPO32" s="29"/>
      <c r="JPP32" s="29"/>
      <c r="JPQ32" s="29"/>
      <c r="JPR32" s="29"/>
      <c r="JPS32" s="29"/>
      <c r="JPT32" s="29"/>
      <c r="JPU32" s="29"/>
      <c r="JPV32" s="29"/>
      <c r="JPW32" s="29"/>
      <c r="JPX32" s="29"/>
      <c r="JPY32" s="29"/>
      <c r="JPZ32" s="29"/>
      <c r="JQA32" s="29"/>
      <c r="JQB32" s="29"/>
      <c r="JQC32" s="29"/>
      <c r="JQD32" s="29"/>
      <c r="JQE32" s="29"/>
      <c r="JQF32" s="29"/>
      <c r="JQG32" s="29"/>
      <c r="JQH32" s="29"/>
      <c r="JQI32" s="29"/>
      <c r="JQJ32" s="29"/>
      <c r="JQK32" s="29"/>
      <c r="JQL32" s="29"/>
      <c r="JQM32" s="29"/>
      <c r="JQN32" s="29"/>
      <c r="JQO32" s="29"/>
      <c r="JQP32" s="29"/>
      <c r="JQQ32" s="29"/>
      <c r="JQR32" s="29"/>
      <c r="JQS32" s="29"/>
      <c r="JQT32" s="29"/>
      <c r="JQU32" s="29"/>
      <c r="JQV32" s="29"/>
      <c r="JQW32" s="29"/>
      <c r="JQX32" s="29"/>
      <c r="JQY32" s="29"/>
      <c r="JQZ32" s="29"/>
      <c r="JRA32" s="29"/>
      <c r="JRB32" s="29"/>
      <c r="JRC32" s="29"/>
      <c r="JRD32" s="29"/>
      <c r="JRE32" s="29"/>
      <c r="JRF32" s="29"/>
      <c r="JRG32" s="29"/>
      <c r="JRH32" s="29"/>
      <c r="JRI32" s="29"/>
      <c r="JRJ32" s="29"/>
      <c r="JRK32" s="29"/>
      <c r="JRL32" s="29"/>
      <c r="JRM32" s="29"/>
      <c r="JRN32" s="29"/>
      <c r="JRO32" s="29"/>
      <c r="JRP32" s="29"/>
      <c r="JRQ32" s="29"/>
      <c r="JRR32" s="29"/>
      <c r="JRS32" s="29"/>
      <c r="JRT32" s="29"/>
      <c r="JRU32" s="29"/>
      <c r="JRV32" s="29"/>
      <c r="JRW32" s="29"/>
      <c r="JRX32" s="29"/>
      <c r="JRY32" s="29"/>
      <c r="JRZ32" s="29"/>
      <c r="JSA32" s="29"/>
      <c r="JSB32" s="29"/>
      <c r="JSC32" s="29"/>
      <c r="JSD32" s="29"/>
      <c r="JSE32" s="29"/>
      <c r="JSF32" s="29"/>
      <c r="JSG32" s="29"/>
      <c r="JSH32" s="29"/>
      <c r="JSI32" s="29"/>
      <c r="JSJ32" s="29"/>
      <c r="JSK32" s="29"/>
      <c r="JSL32" s="29"/>
      <c r="JSM32" s="29"/>
      <c r="JSN32" s="29"/>
      <c r="JSO32" s="29"/>
      <c r="JSP32" s="29"/>
      <c r="JSQ32" s="29"/>
      <c r="JSR32" s="29"/>
      <c r="JSS32" s="29"/>
      <c r="JST32" s="29"/>
      <c r="JSU32" s="29"/>
      <c r="JSV32" s="29"/>
      <c r="JSW32" s="29"/>
      <c r="JSX32" s="29"/>
      <c r="JSY32" s="29"/>
      <c r="JSZ32" s="29"/>
      <c r="JTA32" s="29"/>
      <c r="JTB32" s="29"/>
      <c r="JTC32" s="29"/>
      <c r="JTD32" s="29"/>
      <c r="JTE32" s="29"/>
      <c r="JTF32" s="29"/>
      <c r="JTG32" s="29"/>
      <c r="JTH32" s="29"/>
      <c r="JTI32" s="29"/>
      <c r="JTJ32" s="29"/>
      <c r="JTK32" s="29"/>
      <c r="JTL32" s="29"/>
      <c r="JTM32" s="29"/>
      <c r="JTN32" s="29"/>
      <c r="JTO32" s="29"/>
      <c r="JTP32" s="29"/>
      <c r="JTQ32" s="29"/>
      <c r="JTR32" s="29"/>
      <c r="JTS32" s="29"/>
      <c r="JTT32" s="29"/>
      <c r="JTU32" s="29"/>
      <c r="JTV32" s="29"/>
      <c r="JTW32" s="29"/>
      <c r="JTX32" s="29"/>
      <c r="JTY32" s="29"/>
      <c r="JTZ32" s="29"/>
      <c r="JUA32" s="29"/>
      <c r="JUB32" s="29"/>
      <c r="JUC32" s="29"/>
      <c r="JUD32" s="29"/>
      <c r="JUE32" s="29"/>
      <c r="JUF32" s="29"/>
      <c r="JUG32" s="29"/>
      <c r="JUH32" s="29"/>
      <c r="JUI32" s="29"/>
      <c r="JUJ32" s="29"/>
      <c r="JUK32" s="29"/>
      <c r="JUL32" s="29"/>
      <c r="JUM32" s="29"/>
      <c r="JUN32" s="29"/>
      <c r="JUO32" s="29"/>
      <c r="JUP32" s="29"/>
      <c r="JUQ32" s="29"/>
      <c r="JUR32" s="29"/>
      <c r="JUS32" s="29"/>
      <c r="JUT32" s="29"/>
      <c r="JUU32" s="29"/>
      <c r="JUV32" s="29"/>
      <c r="JUW32" s="29"/>
      <c r="JUX32" s="29"/>
      <c r="JUY32" s="29"/>
      <c r="JUZ32" s="29"/>
      <c r="JVA32" s="29"/>
      <c r="JVB32" s="29"/>
      <c r="JVC32" s="29"/>
      <c r="JVD32" s="29"/>
      <c r="JVE32" s="29"/>
      <c r="JVF32" s="29"/>
      <c r="JVG32" s="29"/>
      <c r="JVH32" s="29"/>
      <c r="JVI32" s="29"/>
      <c r="JVJ32" s="29"/>
      <c r="JVK32" s="29"/>
      <c r="JVL32" s="29"/>
      <c r="JVM32" s="29"/>
      <c r="JVN32" s="29"/>
      <c r="JVO32" s="29"/>
      <c r="JVP32" s="29"/>
      <c r="JVQ32" s="29"/>
      <c r="JVR32" s="29"/>
      <c r="JVS32" s="29"/>
      <c r="JVT32" s="29"/>
      <c r="JVU32" s="29"/>
      <c r="JVV32" s="29"/>
      <c r="JVW32" s="29"/>
      <c r="JVX32" s="29"/>
      <c r="JVY32" s="29"/>
      <c r="JVZ32" s="29"/>
      <c r="JWA32" s="29"/>
      <c r="JWB32" s="29"/>
      <c r="JWC32" s="29"/>
      <c r="JWD32" s="29"/>
      <c r="JWE32" s="29"/>
      <c r="JWF32" s="29"/>
      <c r="JWG32" s="29"/>
      <c r="JWH32" s="29"/>
      <c r="JWI32" s="29"/>
      <c r="JWJ32" s="29"/>
      <c r="JWK32" s="29"/>
      <c r="JWL32" s="29"/>
      <c r="JWM32" s="29"/>
      <c r="JWN32" s="29"/>
      <c r="JWO32" s="29"/>
      <c r="JWP32" s="29"/>
      <c r="JWQ32" s="29"/>
      <c r="JWR32" s="29"/>
      <c r="JWS32" s="29"/>
      <c r="JWT32" s="29"/>
      <c r="JWU32" s="29"/>
      <c r="JWV32" s="29"/>
      <c r="JWW32" s="29"/>
      <c r="JWX32" s="29"/>
      <c r="JWY32" s="29"/>
      <c r="JWZ32" s="29"/>
      <c r="JXA32" s="29"/>
      <c r="JXB32" s="29"/>
      <c r="JXC32" s="29"/>
      <c r="JXD32" s="29"/>
      <c r="JXE32" s="29"/>
      <c r="JXF32" s="29"/>
      <c r="JXG32" s="29"/>
      <c r="JXH32" s="29"/>
      <c r="JXI32" s="29"/>
      <c r="JXJ32" s="29"/>
      <c r="JXK32" s="29"/>
      <c r="JXL32" s="29"/>
      <c r="JXM32" s="29"/>
      <c r="JXN32" s="29"/>
      <c r="JXO32" s="29"/>
      <c r="JXP32" s="29"/>
      <c r="JXQ32" s="29"/>
      <c r="JXR32" s="29"/>
      <c r="JXS32" s="29"/>
      <c r="JXT32" s="29"/>
      <c r="JXU32" s="29"/>
      <c r="JXV32" s="29"/>
      <c r="JXW32" s="29"/>
      <c r="JXX32" s="29"/>
      <c r="JXY32" s="29"/>
      <c r="JXZ32" s="29"/>
      <c r="JYA32" s="29"/>
      <c r="JYB32" s="29"/>
      <c r="JYC32" s="29"/>
      <c r="JYD32" s="29"/>
      <c r="JYE32" s="29"/>
      <c r="JYF32" s="29"/>
      <c r="JYG32" s="29"/>
      <c r="JYH32" s="29"/>
      <c r="JYI32" s="29"/>
      <c r="JYJ32" s="29"/>
      <c r="JYK32" s="29"/>
      <c r="JYL32" s="29"/>
      <c r="JYM32" s="29"/>
      <c r="JYN32" s="29"/>
      <c r="JYO32" s="29"/>
      <c r="JYP32" s="29"/>
      <c r="JYQ32" s="29"/>
      <c r="JYR32" s="29"/>
      <c r="JYS32" s="29"/>
      <c r="JYT32" s="29"/>
      <c r="JYU32" s="29"/>
      <c r="JYV32" s="29"/>
      <c r="JYW32" s="29"/>
      <c r="JYX32" s="29"/>
      <c r="JYY32" s="29"/>
      <c r="JYZ32" s="29"/>
      <c r="JZA32" s="29"/>
      <c r="JZB32" s="29"/>
      <c r="JZC32" s="29"/>
      <c r="JZD32" s="29"/>
      <c r="JZE32" s="29"/>
      <c r="JZF32" s="29"/>
      <c r="JZG32" s="29"/>
      <c r="JZH32" s="29"/>
      <c r="JZI32" s="29"/>
      <c r="JZJ32" s="29"/>
      <c r="JZK32" s="29"/>
      <c r="JZL32" s="29"/>
      <c r="JZM32" s="29"/>
      <c r="JZN32" s="29"/>
      <c r="JZO32" s="29"/>
      <c r="JZP32" s="29"/>
      <c r="JZQ32" s="29"/>
      <c r="JZR32" s="29"/>
      <c r="JZS32" s="29"/>
      <c r="JZT32" s="29"/>
      <c r="JZU32" s="29"/>
      <c r="JZV32" s="29"/>
      <c r="JZW32" s="29"/>
      <c r="JZX32" s="29"/>
      <c r="JZY32" s="29"/>
      <c r="JZZ32" s="29"/>
      <c r="KAA32" s="29"/>
      <c r="KAB32" s="29"/>
      <c r="KAC32" s="29"/>
      <c r="KAD32" s="29"/>
      <c r="KAE32" s="29"/>
      <c r="KAF32" s="29"/>
      <c r="KAG32" s="29"/>
      <c r="KAH32" s="29"/>
      <c r="KAI32" s="29"/>
      <c r="KAJ32" s="29"/>
      <c r="KAK32" s="29"/>
      <c r="KAL32" s="29"/>
      <c r="KAM32" s="29"/>
      <c r="KAN32" s="29"/>
      <c r="KAO32" s="29"/>
      <c r="KAP32" s="29"/>
      <c r="KAQ32" s="29"/>
      <c r="KAR32" s="29"/>
      <c r="KAS32" s="29"/>
      <c r="KAT32" s="29"/>
      <c r="KAU32" s="29"/>
      <c r="KAV32" s="29"/>
      <c r="KAW32" s="29"/>
      <c r="KAX32" s="29"/>
      <c r="KAY32" s="29"/>
      <c r="KAZ32" s="29"/>
      <c r="KBA32" s="29"/>
      <c r="KBB32" s="29"/>
      <c r="KBC32" s="29"/>
      <c r="KBD32" s="29"/>
      <c r="KBE32" s="29"/>
      <c r="KBF32" s="29"/>
      <c r="KBG32" s="29"/>
      <c r="KBH32" s="29"/>
      <c r="KBI32" s="29"/>
      <c r="KBJ32" s="29"/>
      <c r="KBK32" s="29"/>
      <c r="KBL32" s="29"/>
      <c r="KBM32" s="29"/>
      <c r="KBN32" s="29"/>
      <c r="KBO32" s="29"/>
      <c r="KBP32" s="29"/>
      <c r="KBQ32" s="29"/>
      <c r="KBR32" s="29"/>
      <c r="KBS32" s="29"/>
      <c r="KBT32" s="29"/>
      <c r="KBU32" s="29"/>
      <c r="KBV32" s="29"/>
      <c r="KBW32" s="29"/>
      <c r="KBX32" s="29"/>
      <c r="KBY32" s="29"/>
      <c r="KBZ32" s="29"/>
      <c r="KCA32" s="29"/>
      <c r="KCB32" s="29"/>
      <c r="KCC32" s="29"/>
      <c r="KCD32" s="29"/>
      <c r="KCE32" s="29"/>
      <c r="KCF32" s="29"/>
      <c r="KCG32" s="29"/>
      <c r="KCH32" s="29"/>
      <c r="KCI32" s="29"/>
      <c r="KCJ32" s="29"/>
      <c r="KCK32" s="29"/>
      <c r="KCL32" s="29"/>
      <c r="KCM32" s="29"/>
      <c r="KCN32" s="29"/>
      <c r="KCO32" s="29"/>
      <c r="KCP32" s="29"/>
      <c r="KCQ32" s="29"/>
      <c r="KCR32" s="29"/>
      <c r="KCS32" s="29"/>
      <c r="KCT32" s="29"/>
      <c r="KCU32" s="29"/>
      <c r="KCV32" s="29"/>
      <c r="KCW32" s="29"/>
      <c r="KCX32" s="29"/>
      <c r="KCY32" s="29"/>
      <c r="KCZ32" s="29"/>
      <c r="KDA32" s="29"/>
      <c r="KDB32" s="29"/>
      <c r="KDC32" s="29"/>
      <c r="KDD32" s="29"/>
      <c r="KDE32" s="29"/>
      <c r="KDF32" s="29"/>
      <c r="KDG32" s="29"/>
      <c r="KDH32" s="29"/>
      <c r="KDI32" s="29"/>
      <c r="KDJ32" s="29"/>
      <c r="KDK32" s="29"/>
      <c r="KDL32" s="29"/>
      <c r="KDM32" s="29"/>
      <c r="KDN32" s="29"/>
      <c r="KDO32" s="29"/>
      <c r="KDP32" s="29"/>
      <c r="KDQ32" s="29"/>
      <c r="KDR32" s="29"/>
      <c r="KDS32" s="29"/>
      <c r="KDT32" s="29"/>
      <c r="KDU32" s="29"/>
      <c r="KDV32" s="29"/>
      <c r="KDW32" s="29"/>
      <c r="KDX32" s="29"/>
      <c r="KDY32" s="29"/>
      <c r="KDZ32" s="29"/>
      <c r="KEA32" s="29"/>
      <c r="KEB32" s="29"/>
      <c r="KEC32" s="29"/>
      <c r="KED32" s="29"/>
      <c r="KEE32" s="29"/>
      <c r="KEF32" s="29"/>
      <c r="KEG32" s="29"/>
      <c r="KEH32" s="29"/>
      <c r="KEI32" s="29"/>
      <c r="KEJ32" s="29"/>
      <c r="KEK32" s="29"/>
      <c r="KEL32" s="29"/>
      <c r="KEM32" s="29"/>
      <c r="KEN32" s="29"/>
      <c r="KEO32" s="29"/>
      <c r="KEP32" s="29"/>
      <c r="KEQ32" s="29"/>
      <c r="KER32" s="29"/>
      <c r="KES32" s="29"/>
      <c r="KET32" s="29"/>
      <c r="KEU32" s="29"/>
      <c r="KEV32" s="29"/>
      <c r="KEW32" s="29"/>
      <c r="KEX32" s="29"/>
      <c r="KEY32" s="29"/>
      <c r="KEZ32" s="29"/>
      <c r="KFA32" s="29"/>
      <c r="KFB32" s="29"/>
      <c r="KFC32" s="29"/>
      <c r="KFD32" s="29"/>
      <c r="KFE32" s="29"/>
      <c r="KFF32" s="29"/>
      <c r="KFG32" s="29"/>
      <c r="KFH32" s="29"/>
      <c r="KFI32" s="29"/>
      <c r="KFJ32" s="29"/>
      <c r="KFK32" s="29"/>
      <c r="KFL32" s="29"/>
      <c r="KFM32" s="29"/>
      <c r="KFN32" s="29"/>
      <c r="KFO32" s="29"/>
      <c r="KFP32" s="29"/>
      <c r="KFQ32" s="29"/>
      <c r="KFR32" s="29"/>
      <c r="KFS32" s="29"/>
      <c r="KFT32" s="29"/>
      <c r="KFU32" s="29"/>
      <c r="KFV32" s="29"/>
      <c r="KFW32" s="29"/>
      <c r="KFX32" s="29"/>
      <c r="KFY32" s="29"/>
      <c r="KFZ32" s="29"/>
      <c r="KGA32" s="29"/>
      <c r="KGB32" s="29"/>
      <c r="KGC32" s="29"/>
      <c r="KGD32" s="29"/>
      <c r="KGE32" s="29"/>
      <c r="KGF32" s="29"/>
      <c r="KGG32" s="29"/>
      <c r="KGH32" s="29"/>
      <c r="KGI32" s="29"/>
      <c r="KGJ32" s="29"/>
      <c r="KGK32" s="29"/>
      <c r="KGL32" s="29"/>
      <c r="KGM32" s="29"/>
      <c r="KGN32" s="29"/>
      <c r="KGO32" s="29"/>
      <c r="KGP32" s="29"/>
      <c r="KGQ32" s="29"/>
      <c r="KGR32" s="29"/>
      <c r="KGS32" s="29"/>
      <c r="KGT32" s="29"/>
      <c r="KGU32" s="29"/>
      <c r="KGV32" s="29"/>
      <c r="KGW32" s="29"/>
      <c r="KGX32" s="29"/>
      <c r="KGY32" s="29"/>
      <c r="KGZ32" s="29"/>
      <c r="KHA32" s="29"/>
      <c r="KHB32" s="29"/>
      <c r="KHC32" s="29"/>
      <c r="KHD32" s="29"/>
      <c r="KHE32" s="29"/>
      <c r="KHF32" s="29"/>
      <c r="KHG32" s="29"/>
      <c r="KHH32" s="29"/>
      <c r="KHI32" s="29"/>
      <c r="KHJ32" s="29"/>
      <c r="KHK32" s="29"/>
      <c r="KHL32" s="29"/>
      <c r="KHM32" s="29"/>
      <c r="KHN32" s="29"/>
      <c r="KHO32" s="29"/>
      <c r="KHP32" s="29"/>
      <c r="KHQ32" s="29"/>
      <c r="KHR32" s="29"/>
      <c r="KHS32" s="29"/>
      <c r="KHT32" s="29"/>
      <c r="KHU32" s="29"/>
      <c r="KHV32" s="29"/>
      <c r="KHW32" s="29"/>
      <c r="KHX32" s="29"/>
      <c r="KHY32" s="29"/>
      <c r="KHZ32" s="29"/>
      <c r="KIA32" s="29"/>
      <c r="KIB32" s="29"/>
      <c r="KIC32" s="29"/>
      <c r="KID32" s="29"/>
      <c r="KIE32" s="29"/>
      <c r="KIF32" s="29"/>
      <c r="KIG32" s="29"/>
      <c r="KIH32" s="29"/>
      <c r="KII32" s="29"/>
      <c r="KIJ32" s="29"/>
      <c r="KIK32" s="29"/>
      <c r="KIL32" s="29"/>
      <c r="KIM32" s="29"/>
      <c r="KIN32" s="29"/>
      <c r="KIO32" s="29"/>
      <c r="KIP32" s="29"/>
      <c r="KIQ32" s="29"/>
      <c r="KIR32" s="29"/>
      <c r="KIS32" s="29"/>
      <c r="KIT32" s="29"/>
      <c r="KIU32" s="29"/>
      <c r="KIV32" s="29"/>
      <c r="KIW32" s="29"/>
      <c r="KIX32" s="29"/>
      <c r="KIY32" s="29"/>
      <c r="KIZ32" s="29"/>
      <c r="KJA32" s="29"/>
      <c r="KJB32" s="29"/>
      <c r="KJC32" s="29"/>
      <c r="KJD32" s="29"/>
      <c r="KJE32" s="29"/>
      <c r="KJF32" s="29"/>
      <c r="KJG32" s="29"/>
      <c r="KJH32" s="29"/>
      <c r="KJI32" s="29"/>
      <c r="KJJ32" s="29"/>
      <c r="KJK32" s="29"/>
      <c r="KJL32" s="29"/>
      <c r="KJM32" s="29"/>
      <c r="KJN32" s="29"/>
      <c r="KJO32" s="29"/>
      <c r="KJP32" s="29"/>
      <c r="KJQ32" s="29"/>
      <c r="KJR32" s="29"/>
      <c r="KJS32" s="29"/>
      <c r="KJT32" s="29"/>
      <c r="KJU32" s="29"/>
      <c r="KJV32" s="29"/>
      <c r="KJW32" s="29"/>
      <c r="KJX32" s="29"/>
      <c r="KJY32" s="29"/>
      <c r="KJZ32" s="29"/>
      <c r="KKA32" s="29"/>
      <c r="KKB32" s="29"/>
      <c r="KKC32" s="29"/>
      <c r="KKD32" s="29"/>
      <c r="KKE32" s="29"/>
      <c r="KKF32" s="29"/>
      <c r="KKG32" s="29"/>
      <c r="KKH32" s="29"/>
      <c r="KKI32" s="29"/>
      <c r="KKJ32" s="29"/>
      <c r="KKK32" s="29"/>
      <c r="KKL32" s="29"/>
      <c r="KKM32" s="29"/>
      <c r="KKN32" s="29"/>
      <c r="KKO32" s="29"/>
      <c r="KKP32" s="29"/>
      <c r="KKQ32" s="29"/>
      <c r="KKR32" s="29"/>
      <c r="KKS32" s="29"/>
      <c r="KKT32" s="29"/>
      <c r="KKU32" s="29"/>
      <c r="KKV32" s="29"/>
      <c r="KKW32" s="29"/>
      <c r="KKX32" s="29"/>
      <c r="KKY32" s="29"/>
      <c r="KKZ32" s="29"/>
      <c r="KLA32" s="29"/>
      <c r="KLB32" s="29"/>
      <c r="KLC32" s="29"/>
      <c r="KLD32" s="29"/>
      <c r="KLE32" s="29"/>
      <c r="KLF32" s="29"/>
      <c r="KLG32" s="29"/>
      <c r="KLH32" s="29"/>
      <c r="KLI32" s="29"/>
      <c r="KLJ32" s="29"/>
      <c r="KLK32" s="29"/>
      <c r="KLL32" s="29"/>
      <c r="KLM32" s="29"/>
      <c r="KLN32" s="29"/>
      <c r="KLO32" s="29"/>
      <c r="KLP32" s="29"/>
      <c r="KLQ32" s="29"/>
      <c r="KLR32" s="29"/>
      <c r="KLS32" s="29"/>
      <c r="KLT32" s="29"/>
      <c r="KLU32" s="29"/>
      <c r="KLV32" s="29"/>
      <c r="KLW32" s="29"/>
      <c r="KLX32" s="29"/>
      <c r="KLY32" s="29"/>
      <c r="KLZ32" s="29"/>
      <c r="KMA32" s="29"/>
      <c r="KMB32" s="29"/>
      <c r="KMC32" s="29"/>
      <c r="KMD32" s="29"/>
      <c r="KME32" s="29"/>
      <c r="KMF32" s="29"/>
      <c r="KMG32" s="29"/>
      <c r="KMH32" s="29"/>
      <c r="KMI32" s="29"/>
      <c r="KMJ32" s="29"/>
      <c r="KMK32" s="29"/>
      <c r="KML32" s="29"/>
      <c r="KMM32" s="29"/>
      <c r="KMN32" s="29"/>
      <c r="KMO32" s="29"/>
      <c r="KMP32" s="29"/>
      <c r="KMQ32" s="29"/>
      <c r="KMR32" s="29"/>
      <c r="KMS32" s="29"/>
      <c r="KMT32" s="29"/>
      <c r="KMU32" s="29"/>
      <c r="KMV32" s="29"/>
      <c r="KMW32" s="29"/>
      <c r="KMX32" s="29"/>
      <c r="KMY32" s="29"/>
      <c r="KMZ32" s="29"/>
      <c r="KNA32" s="29"/>
      <c r="KNB32" s="29"/>
      <c r="KNC32" s="29"/>
      <c r="KND32" s="29"/>
      <c r="KNE32" s="29"/>
      <c r="KNF32" s="29"/>
      <c r="KNG32" s="29"/>
      <c r="KNH32" s="29"/>
      <c r="KNI32" s="29"/>
      <c r="KNJ32" s="29"/>
      <c r="KNK32" s="29"/>
      <c r="KNL32" s="29"/>
      <c r="KNM32" s="29"/>
      <c r="KNN32" s="29"/>
      <c r="KNO32" s="29"/>
      <c r="KNP32" s="29"/>
      <c r="KNQ32" s="29"/>
      <c r="KNR32" s="29"/>
      <c r="KNS32" s="29"/>
      <c r="KNT32" s="29"/>
      <c r="KNU32" s="29"/>
      <c r="KNV32" s="29"/>
      <c r="KNW32" s="29"/>
      <c r="KNX32" s="29"/>
      <c r="KNY32" s="29"/>
      <c r="KNZ32" s="29"/>
      <c r="KOA32" s="29"/>
      <c r="KOB32" s="29"/>
      <c r="KOC32" s="29"/>
      <c r="KOD32" s="29"/>
      <c r="KOE32" s="29"/>
      <c r="KOF32" s="29"/>
      <c r="KOG32" s="29"/>
      <c r="KOH32" s="29"/>
      <c r="KOI32" s="29"/>
      <c r="KOJ32" s="29"/>
      <c r="KOK32" s="29"/>
      <c r="KOL32" s="29"/>
      <c r="KOM32" s="29"/>
      <c r="KON32" s="29"/>
      <c r="KOO32" s="29"/>
      <c r="KOP32" s="29"/>
      <c r="KOQ32" s="29"/>
      <c r="KOR32" s="29"/>
      <c r="KOS32" s="29"/>
      <c r="KOT32" s="29"/>
      <c r="KOU32" s="29"/>
      <c r="KOV32" s="29"/>
      <c r="KOW32" s="29"/>
      <c r="KOX32" s="29"/>
      <c r="KOY32" s="29"/>
      <c r="KOZ32" s="29"/>
      <c r="KPA32" s="29"/>
      <c r="KPB32" s="29"/>
      <c r="KPC32" s="29"/>
      <c r="KPD32" s="29"/>
      <c r="KPE32" s="29"/>
      <c r="KPF32" s="29"/>
      <c r="KPG32" s="29"/>
      <c r="KPH32" s="29"/>
      <c r="KPI32" s="29"/>
      <c r="KPJ32" s="29"/>
      <c r="KPK32" s="29"/>
      <c r="KPL32" s="29"/>
      <c r="KPM32" s="29"/>
      <c r="KPN32" s="29"/>
      <c r="KPO32" s="29"/>
      <c r="KPP32" s="29"/>
      <c r="KPQ32" s="29"/>
      <c r="KPR32" s="29"/>
      <c r="KPS32" s="29"/>
      <c r="KPT32" s="29"/>
      <c r="KPU32" s="29"/>
      <c r="KPV32" s="29"/>
      <c r="KPW32" s="29"/>
      <c r="KPX32" s="29"/>
      <c r="KPY32" s="29"/>
      <c r="KPZ32" s="29"/>
      <c r="KQA32" s="29"/>
      <c r="KQB32" s="29"/>
      <c r="KQC32" s="29"/>
      <c r="KQD32" s="29"/>
      <c r="KQE32" s="29"/>
      <c r="KQF32" s="29"/>
      <c r="KQG32" s="29"/>
      <c r="KQH32" s="29"/>
      <c r="KQI32" s="29"/>
      <c r="KQJ32" s="29"/>
      <c r="KQK32" s="29"/>
      <c r="KQL32" s="29"/>
      <c r="KQM32" s="29"/>
      <c r="KQN32" s="29"/>
      <c r="KQO32" s="29"/>
      <c r="KQP32" s="29"/>
      <c r="KQQ32" s="29"/>
      <c r="KQR32" s="29"/>
      <c r="KQS32" s="29"/>
      <c r="KQT32" s="29"/>
      <c r="KQU32" s="29"/>
      <c r="KQV32" s="29"/>
      <c r="KQW32" s="29"/>
      <c r="KQX32" s="29"/>
      <c r="KQY32" s="29"/>
      <c r="KQZ32" s="29"/>
      <c r="KRA32" s="29"/>
      <c r="KRB32" s="29"/>
      <c r="KRC32" s="29"/>
      <c r="KRD32" s="29"/>
      <c r="KRE32" s="29"/>
      <c r="KRF32" s="29"/>
      <c r="KRG32" s="29"/>
      <c r="KRH32" s="29"/>
      <c r="KRI32" s="29"/>
      <c r="KRJ32" s="29"/>
      <c r="KRK32" s="29"/>
      <c r="KRL32" s="29"/>
      <c r="KRM32" s="29"/>
      <c r="KRN32" s="29"/>
      <c r="KRO32" s="29"/>
      <c r="KRP32" s="29"/>
      <c r="KRQ32" s="29"/>
      <c r="KRR32" s="29"/>
      <c r="KRS32" s="29"/>
      <c r="KRT32" s="29"/>
      <c r="KRU32" s="29"/>
      <c r="KRV32" s="29"/>
      <c r="KRW32" s="29"/>
      <c r="KRX32" s="29"/>
      <c r="KRY32" s="29"/>
      <c r="KRZ32" s="29"/>
      <c r="KSA32" s="29"/>
      <c r="KSB32" s="29"/>
      <c r="KSC32" s="29"/>
      <c r="KSD32" s="29"/>
      <c r="KSE32" s="29"/>
      <c r="KSF32" s="29"/>
      <c r="KSG32" s="29"/>
      <c r="KSH32" s="29"/>
      <c r="KSI32" s="29"/>
      <c r="KSJ32" s="29"/>
      <c r="KSK32" s="29"/>
      <c r="KSL32" s="29"/>
      <c r="KSM32" s="29"/>
      <c r="KSN32" s="29"/>
      <c r="KSO32" s="29"/>
      <c r="KSP32" s="29"/>
      <c r="KSQ32" s="29"/>
      <c r="KSR32" s="29"/>
      <c r="KSS32" s="29"/>
      <c r="KST32" s="29"/>
      <c r="KSU32" s="29"/>
      <c r="KSV32" s="29"/>
      <c r="KSW32" s="29"/>
      <c r="KSX32" s="29"/>
      <c r="KSY32" s="29"/>
      <c r="KSZ32" s="29"/>
      <c r="KTA32" s="29"/>
      <c r="KTB32" s="29"/>
      <c r="KTC32" s="29"/>
      <c r="KTD32" s="29"/>
      <c r="KTE32" s="29"/>
      <c r="KTF32" s="29"/>
      <c r="KTG32" s="29"/>
      <c r="KTH32" s="29"/>
      <c r="KTI32" s="29"/>
      <c r="KTJ32" s="29"/>
      <c r="KTK32" s="29"/>
      <c r="KTL32" s="29"/>
      <c r="KTM32" s="29"/>
      <c r="KTN32" s="29"/>
      <c r="KTO32" s="29"/>
      <c r="KTP32" s="29"/>
      <c r="KTQ32" s="29"/>
      <c r="KTR32" s="29"/>
      <c r="KTS32" s="29"/>
      <c r="KTT32" s="29"/>
      <c r="KTU32" s="29"/>
      <c r="KTV32" s="29"/>
      <c r="KTW32" s="29"/>
      <c r="KTX32" s="29"/>
      <c r="KTY32" s="29"/>
      <c r="KTZ32" s="29"/>
      <c r="KUA32" s="29"/>
      <c r="KUB32" s="29"/>
      <c r="KUC32" s="29"/>
      <c r="KUD32" s="29"/>
      <c r="KUE32" s="29"/>
      <c r="KUF32" s="29"/>
      <c r="KUG32" s="29"/>
      <c r="KUH32" s="29"/>
      <c r="KUI32" s="29"/>
      <c r="KUJ32" s="29"/>
      <c r="KUK32" s="29"/>
      <c r="KUL32" s="29"/>
      <c r="KUM32" s="29"/>
      <c r="KUN32" s="29"/>
      <c r="KUO32" s="29"/>
      <c r="KUP32" s="29"/>
      <c r="KUQ32" s="29"/>
      <c r="KUR32" s="29"/>
      <c r="KUS32" s="29"/>
      <c r="KUT32" s="29"/>
      <c r="KUU32" s="29"/>
      <c r="KUV32" s="29"/>
      <c r="KUW32" s="29"/>
      <c r="KUX32" s="29"/>
      <c r="KUY32" s="29"/>
      <c r="KUZ32" s="29"/>
      <c r="KVA32" s="29"/>
      <c r="KVB32" s="29"/>
      <c r="KVC32" s="29"/>
      <c r="KVD32" s="29"/>
      <c r="KVE32" s="29"/>
      <c r="KVF32" s="29"/>
      <c r="KVG32" s="29"/>
      <c r="KVH32" s="29"/>
      <c r="KVI32" s="29"/>
      <c r="KVJ32" s="29"/>
      <c r="KVK32" s="29"/>
      <c r="KVL32" s="29"/>
      <c r="KVM32" s="29"/>
      <c r="KVN32" s="29"/>
      <c r="KVO32" s="29"/>
      <c r="KVP32" s="29"/>
      <c r="KVQ32" s="29"/>
      <c r="KVR32" s="29"/>
      <c r="KVS32" s="29"/>
      <c r="KVT32" s="29"/>
      <c r="KVU32" s="29"/>
      <c r="KVV32" s="29"/>
      <c r="KVW32" s="29"/>
      <c r="KVX32" s="29"/>
      <c r="KVY32" s="29"/>
      <c r="KVZ32" s="29"/>
      <c r="KWA32" s="29"/>
      <c r="KWB32" s="29"/>
      <c r="KWC32" s="29"/>
      <c r="KWD32" s="29"/>
      <c r="KWE32" s="29"/>
      <c r="KWF32" s="29"/>
      <c r="KWG32" s="29"/>
      <c r="KWH32" s="29"/>
      <c r="KWI32" s="29"/>
      <c r="KWJ32" s="29"/>
      <c r="KWK32" s="29"/>
      <c r="KWL32" s="29"/>
      <c r="KWM32" s="29"/>
      <c r="KWN32" s="29"/>
      <c r="KWO32" s="29"/>
      <c r="KWP32" s="29"/>
      <c r="KWQ32" s="29"/>
      <c r="KWR32" s="29"/>
      <c r="KWS32" s="29"/>
      <c r="KWT32" s="29"/>
      <c r="KWU32" s="29"/>
      <c r="KWV32" s="29"/>
      <c r="KWW32" s="29"/>
      <c r="KWX32" s="29"/>
      <c r="KWY32" s="29"/>
      <c r="KWZ32" s="29"/>
      <c r="KXA32" s="29"/>
      <c r="KXB32" s="29"/>
      <c r="KXC32" s="29"/>
      <c r="KXD32" s="29"/>
      <c r="KXE32" s="29"/>
      <c r="KXF32" s="29"/>
      <c r="KXG32" s="29"/>
      <c r="KXH32" s="29"/>
      <c r="KXI32" s="29"/>
      <c r="KXJ32" s="29"/>
      <c r="KXK32" s="29"/>
      <c r="KXL32" s="29"/>
      <c r="KXM32" s="29"/>
      <c r="KXN32" s="29"/>
      <c r="KXO32" s="29"/>
      <c r="KXP32" s="29"/>
      <c r="KXQ32" s="29"/>
      <c r="KXR32" s="29"/>
      <c r="KXS32" s="29"/>
      <c r="KXT32" s="29"/>
      <c r="KXU32" s="29"/>
      <c r="KXV32" s="29"/>
      <c r="KXW32" s="29"/>
      <c r="KXX32" s="29"/>
      <c r="KXY32" s="29"/>
      <c r="KXZ32" s="29"/>
      <c r="KYA32" s="29"/>
      <c r="KYB32" s="29"/>
      <c r="KYC32" s="29"/>
      <c r="KYD32" s="29"/>
      <c r="KYE32" s="29"/>
      <c r="KYF32" s="29"/>
      <c r="KYG32" s="29"/>
      <c r="KYH32" s="29"/>
      <c r="KYI32" s="29"/>
      <c r="KYJ32" s="29"/>
      <c r="KYK32" s="29"/>
      <c r="KYL32" s="29"/>
      <c r="KYM32" s="29"/>
      <c r="KYN32" s="29"/>
      <c r="KYO32" s="29"/>
      <c r="KYP32" s="29"/>
      <c r="KYQ32" s="29"/>
      <c r="KYR32" s="29"/>
      <c r="KYS32" s="29"/>
      <c r="KYT32" s="29"/>
      <c r="KYU32" s="29"/>
      <c r="KYV32" s="29"/>
      <c r="KYW32" s="29"/>
      <c r="KYX32" s="29"/>
      <c r="KYY32" s="29"/>
      <c r="KYZ32" s="29"/>
      <c r="KZA32" s="29"/>
      <c r="KZB32" s="29"/>
      <c r="KZC32" s="29"/>
      <c r="KZD32" s="29"/>
      <c r="KZE32" s="29"/>
      <c r="KZF32" s="29"/>
      <c r="KZG32" s="29"/>
      <c r="KZH32" s="29"/>
      <c r="KZI32" s="29"/>
      <c r="KZJ32" s="29"/>
      <c r="KZK32" s="29"/>
      <c r="KZL32" s="29"/>
      <c r="KZM32" s="29"/>
      <c r="KZN32" s="29"/>
      <c r="KZO32" s="29"/>
      <c r="KZP32" s="29"/>
      <c r="KZQ32" s="29"/>
      <c r="KZR32" s="29"/>
      <c r="KZS32" s="29"/>
      <c r="KZT32" s="29"/>
      <c r="KZU32" s="29"/>
      <c r="KZV32" s="29"/>
      <c r="KZW32" s="29"/>
      <c r="KZX32" s="29"/>
      <c r="KZY32" s="29"/>
      <c r="KZZ32" s="29"/>
      <c r="LAA32" s="29"/>
      <c r="LAB32" s="29"/>
      <c r="LAC32" s="29"/>
      <c r="LAD32" s="29"/>
      <c r="LAE32" s="29"/>
      <c r="LAF32" s="29"/>
      <c r="LAG32" s="29"/>
      <c r="LAH32" s="29"/>
      <c r="LAI32" s="29"/>
      <c r="LAJ32" s="29"/>
      <c r="LAK32" s="29"/>
      <c r="LAL32" s="29"/>
      <c r="LAM32" s="29"/>
      <c r="LAN32" s="29"/>
      <c r="LAO32" s="29"/>
      <c r="LAP32" s="29"/>
      <c r="LAQ32" s="29"/>
      <c r="LAR32" s="29"/>
      <c r="LAS32" s="29"/>
      <c r="LAT32" s="29"/>
      <c r="LAU32" s="29"/>
      <c r="LAV32" s="29"/>
      <c r="LAW32" s="29"/>
      <c r="LAX32" s="29"/>
      <c r="LAY32" s="29"/>
      <c r="LAZ32" s="29"/>
      <c r="LBA32" s="29"/>
      <c r="LBB32" s="29"/>
      <c r="LBC32" s="29"/>
      <c r="LBD32" s="29"/>
      <c r="LBE32" s="29"/>
      <c r="LBF32" s="29"/>
      <c r="LBG32" s="29"/>
      <c r="LBH32" s="29"/>
      <c r="LBI32" s="29"/>
      <c r="LBJ32" s="29"/>
      <c r="LBK32" s="29"/>
      <c r="LBL32" s="29"/>
      <c r="LBM32" s="29"/>
      <c r="LBN32" s="29"/>
      <c r="LBO32" s="29"/>
      <c r="LBP32" s="29"/>
      <c r="LBQ32" s="29"/>
      <c r="LBR32" s="29"/>
      <c r="LBS32" s="29"/>
      <c r="LBT32" s="29"/>
      <c r="LBU32" s="29"/>
      <c r="LBV32" s="29"/>
      <c r="LBW32" s="29"/>
      <c r="LBX32" s="29"/>
      <c r="LBY32" s="29"/>
      <c r="LBZ32" s="29"/>
      <c r="LCA32" s="29"/>
      <c r="LCB32" s="29"/>
      <c r="LCC32" s="29"/>
      <c r="LCD32" s="29"/>
      <c r="LCE32" s="29"/>
      <c r="LCF32" s="29"/>
      <c r="LCG32" s="29"/>
      <c r="LCH32" s="29"/>
      <c r="LCI32" s="29"/>
      <c r="LCJ32" s="29"/>
      <c r="LCK32" s="29"/>
      <c r="LCL32" s="29"/>
      <c r="LCM32" s="29"/>
      <c r="LCN32" s="29"/>
      <c r="LCO32" s="29"/>
      <c r="LCP32" s="29"/>
      <c r="LCQ32" s="29"/>
      <c r="LCR32" s="29"/>
      <c r="LCS32" s="29"/>
      <c r="LCT32" s="29"/>
      <c r="LCU32" s="29"/>
      <c r="LCV32" s="29"/>
      <c r="LCW32" s="29"/>
      <c r="LCX32" s="29"/>
      <c r="LCY32" s="29"/>
      <c r="LCZ32" s="29"/>
      <c r="LDA32" s="29"/>
      <c r="LDB32" s="29"/>
      <c r="LDC32" s="29"/>
      <c r="LDD32" s="29"/>
      <c r="LDE32" s="29"/>
      <c r="LDF32" s="29"/>
      <c r="LDG32" s="29"/>
      <c r="LDH32" s="29"/>
      <c r="LDI32" s="29"/>
      <c r="LDJ32" s="29"/>
      <c r="LDK32" s="29"/>
      <c r="LDL32" s="29"/>
      <c r="LDM32" s="29"/>
      <c r="LDN32" s="29"/>
      <c r="LDO32" s="29"/>
      <c r="LDP32" s="29"/>
      <c r="LDQ32" s="29"/>
      <c r="LDR32" s="29"/>
      <c r="LDS32" s="29"/>
      <c r="LDT32" s="29"/>
      <c r="LDU32" s="29"/>
      <c r="LDV32" s="29"/>
      <c r="LDW32" s="29"/>
      <c r="LDX32" s="29"/>
      <c r="LDY32" s="29"/>
      <c r="LDZ32" s="29"/>
      <c r="LEA32" s="29"/>
      <c r="LEB32" s="29"/>
      <c r="LEC32" s="29"/>
      <c r="LED32" s="29"/>
      <c r="LEE32" s="29"/>
      <c r="LEF32" s="29"/>
      <c r="LEG32" s="29"/>
      <c r="LEH32" s="29"/>
      <c r="LEI32" s="29"/>
      <c r="LEJ32" s="29"/>
      <c r="LEK32" s="29"/>
      <c r="LEL32" s="29"/>
      <c r="LEM32" s="29"/>
      <c r="LEN32" s="29"/>
      <c r="LEO32" s="29"/>
      <c r="LEP32" s="29"/>
      <c r="LEQ32" s="29"/>
      <c r="LER32" s="29"/>
      <c r="LES32" s="29"/>
      <c r="LET32" s="29"/>
      <c r="LEU32" s="29"/>
      <c r="LEV32" s="29"/>
      <c r="LEW32" s="29"/>
      <c r="LEX32" s="29"/>
      <c r="LEY32" s="29"/>
      <c r="LEZ32" s="29"/>
      <c r="LFA32" s="29"/>
      <c r="LFB32" s="29"/>
      <c r="LFC32" s="29"/>
      <c r="LFD32" s="29"/>
      <c r="LFE32" s="29"/>
      <c r="LFF32" s="29"/>
      <c r="LFG32" s="29"/>
      <c r="LFH32" s="29"/>
      <c r="LFI32" s="29"/>
      <c r="LFJ32" s="29"/>
      <c r="LFK32" s="29"/>
      <c r="LFL32" s="29"/>
      <c r="LFM32" s="29"/>
      <c r="LFN32" s="29"/>
      <c r="LFO32" s="29"/>
      <c r="LFP32" s="29"/>
      <c r="LFQ32" s="29"/>
      <c r="LFR32" s="29"/>
      <c r="LFS32" s="29"/>
      <c r="LFT32" s="29"/>
      <c r="LFU32" s="29"/>
      <c r="LFV32" s="29"/>
      <c r="LFW32" s="29"/>
      <c r="LFX32" s="29"/>
      <c r="LFY32" s="29"/>
      <c r="LFZ32" s="29"/>
      <c r="LGA32" s="29"/>
      <c r="LGB32" s="29"/>
      <c r="LGC32" s="29"/>
      <c r="LGD32" s="29"/>
      <c r="LGE32" s="29"/>
      <c r="LGF32" s="29"/>
      <c r="LGG32" s="29"/>
      <c r="LGH32" s="29"/>
      <c r="LGI32" s="29"/>
      <c r="LGJ32" s="29"/>
      <c r="LGK32" s="29"/>
      <c r="LGL32" s="29"/>
      <c r="LGM32" s="29"/>
      <c r="LGN32" s="29"/>
      <c r="LGO32" s="29"/>
      <c r="LGP32" s="29"/>
      <c r="LGQ32" s="29"/>
      <c r="LGR32" s="29"/>
      <c r="LGS32" s="29"/>
      <c r="LGT32" s="29"/>
      <c r="LGU32" s="29"/>
      <c r="LGV32" s="29"/>
      <c r="LGW32" s="29"/>
      <c r="LGX32" s="29"/>
      <c r="LGY32" s="29"/>
      <c r="LGZ32" s="29"/>
      <c r="LHA32" s="29"/>
      <c r="LHB32" s="29"/>
      <c r="LHC32" s="29"/>
      <c r="LHD32" s="29"/>
      <c r="LHE32" s="29"/>
      <c r="LHF32" s="29"/>
      <c r="LHG32" s="29"/>
      <c r="LHH32" s="29"/>
      <c r="LHI32" s="29"/>
      <c r="LHJ32" s="29"/>
      <c r="LHK32" s="29"/>
      <c r="LHL32" s="29"/>
      <c r="LHM32" s="29"/>
      <c r="LHN32" s="29"/>
      <c r="LHO32" s="29"/>
      <c r="LHP32" s="29"/>
      <c r="LHQ32" s="29"/>
      <c r="LHR32" s="29"/>
      <c r="LHS32" s="29"/>
      <c r="LHT32" s="29"/>
      <c r="LHU32" s="29"/>
      <c r="LHV32" s="29"/>
      <c r="LHW32" s="29"/>
      <c r="LHX32" s="29"/>
      <c r="LHY32" s="29"/>
      <c r="LHZ32" s="29"/>
      <c r="LIA32" s="29"/>
      <c r="LIB32" s="29"/>
      <c r="LIC32" s="29"/>
      <c r="LID32" s="29"/>
      <c r="LIE32" s="29"/>
      <c r="LIF32" s="29"/>
      <c r="LIG32" s="29"/>
      <c r="LIH32" s="29"/>
      <c r="LII32" s="29"/>
      <c r="LIJ32" s="29"/>
      <c r="LIK32" s="29"/>
      <c r="LIL32" s="29"/>
      <c r="LIM32" s="29"/>
      <c r="LIN32" s="29"/>
      <c r="LIO32" s="29"/>
      <c r="LIP32" s="29"/>
      <c r="LIQ32" s="29"/>
      <c r="LIR32" s="29"/>
      <c r="LIS32" s="29"/>
      <c r="LIT32" s="29"/>
      <c r="LIU32" s="29"/>
      <c r="LIV32" s="29"/>
      <c r="LIW32" s="29"/>
      <c r="LIX32" s="29"/>
      <c r="LIY32" s="29"/>
      <c r="LIZ32" s="29"/>
      <c r="LJA32" s="29"/>
      <c r="LJB32" s="29"/>
      <c r="LJC32" s="29"/>
      <c r="LJD32" s="29"/>
      <c r="LJE32" s="29"/>
      <c r="LJF32" s="29"/>
      <c r="LJG32" s="29"/>
      <c r="LJH32" s="29"/>
      <c r="LJI32" s="29"/>
      <c r="LJJ32" s="29"/>
      <c r="LJK32" s="29"/>
      <c r="LJL32" s="29"/>
      <c r="LJM32" s="29"/>
      <c r="LJN32" s="29"/>
      <c r="LJO32" s="29"/>
      <c r="LJP32" s="29"/>
      <c r="LJQ32" s="29"/>
      <c r="LJR32" s="29"/>
      <c r="LJS32" s="29"/>
      <c r="LJT32" s="29"/>
      <c r="LJU32" s="29"/>
      <c r="LJV32" s="29"/>
      <c r="LJW32" s="29"/>
      <c r="LJX32" s="29"/>
      <c r="LJY32" s="29"/>
      <c r="LJZ32" s="29"/>
      <c r="LKA32" s="29"/>
      <c r="LKB32" s="29"/>
      <c r="LKC32" s="29"/>
      <c r="LKD32" s="29"/>
      <c r="LKE32" s="29"/>
      <c r="LKF32" s="29"/>
      <c r="LKG32" s="29"/>
      <c r="LKH32" s="29"/>
      <c r="LKI32" s="29"/>
      <c r="LKJ32" s="29"/>
      <c r="LKK32" s="29"/>
      <c r="LKL32" s="29"/>
      <c r="LKM32" s="29"/>
      <c r="LKN32" s="29"/>
      <c r="LKO32" s="29"/>
      <c r="LKP32" s="29"/>
      <c r="LKQ32" s="29"/>
      <c r="LKR32" s="29"/>
      <c r="LKS32" s="29"/>
      <c r="LKT32" s="29"/>
      <c r="LKU32" s="29"/>
      <c r="LKV32" s="29"/>
      <c r="LKW32" s="29"/>
      <c r="LKX32" s="29"/>
      <c r="LKY32" s="29"/>
      <c r="LKZ32" s="29"/>
      <c r="LLA32" s="29"/>
      <c r="LLB32" s="29"/>
      <c r="LLC32" s="29"/>
      <c r="LLD32" s="29"/>
      <c r="LLE32" s="29"/>
      <c r="LLF32" s="29"/>
      <c r="LLG32" s="29"/>
      <c r="LLH32" s="29"/>
      <c r="LLI32" s="29"/>
      <c r="LLJ32" s="29"/>
      <c r="LLK32" s="29"/>
      <c r="LLL32" s="29"/>
      <c r="LLM32" s="29"/>
      <c r="LLN32" s="29"/>
      <c r="LLO32" s="29"/>
      <c r="LLP32" s="29"/>
      <c r="LLQ32" s="29"/>
      <c r="LLR32" s="29"/>
      <c r="LLS32" s="29"/>
      <c r="LLT32" s="29"/>
      <c r="LLU32" s="29"/>
      <c r="LLV32" s="29"/>
      <c r="LLW32" s="29"/>
      <c r="LLX32" s="29"/>
      <c r="LLY32" s="29"/>
      <c r="LLZ32" s="29"/>
      <c r="LMA32" s="29"/>
      <c r="LMB32" s="29"/>
      <c r="LMC32" s="29"/>
      <c r="LMD32" s="29"/>
      <c r="LME32" s="29"/>
      <c r="LMF32" s="29"/>
      <c r="LMG32" s="29"/>
      <c r="LMH32" s="29"/>
      <c r="LMI32" s="29"/>
      <c r="LMJ32" s="29"/>
      <c r="LMK32" s="29"/>
      <c r="LML32" s="29"/>
      <c r="LMM32" s="29"/>
      <c r="LMN32" s="29"/>
      <c r="LMO32" s="29"/>
      <c r="LMP32" s="29"/>
      <c r="LMQ32" s="29"/>
      <c r="LMR32" s="29"/>
      <c r="LMS32" s="29"/>
      <c r="LMT32" s="29"/>
      <c r="LMU32" s="29"/>
      <c r="LMV32" s="29"/>
      <c r="LMW32" s="29"/>
      <c r="LMX32" s="29"/>
      <c r="LMY32" s="29"/>
      <c r="LMZ32" s="29"/>
      <c r="LNA32" s="29"/>
      <c r="LNB32" s="29"/>
      <c r="LNC32" s="29"/>
      <c r="LND32" s="29"/>
      <c r="LNE32" s="29"/>
      <c r="LNF32" s="29"/>
      <c r="LNG32" s="29"/>
      <c r="LNH32" s="29"/>
      <c r="LNI32" s="29"/>
      <c r="LNJ32" s="29"/>
      <c r="LNK32" s="29"/>
      <c r="LNL32" s="29"/>
      <c r="LNM32" s="29"/>
      <c r="LNN32" s="29"/>
      <c r="LNO32" s="29"/>
      <c r="LNP32" s="29"/>
      <c r="LNQ32" s="29"/>
      <c r="LNR32" s="29"/>
      <c r="LNS32" s="29"/>
      <c r="LNT32" s="29"/>
      <c r="LNU32" s="29"/>
      <c r="LNV32" s="29"/>
      <c r="LNW32" s="29"/>
      <c r="LNX32" s="29"/>
      <c r="LNY32" s="29"/>
      <c r="LNZ32" s="29"/>
      <c r="LOA32" s="29"/>
      <c r="LOB32" s="29"/>
      <c r="LOC32" s="29"/>
      <c r="LOD32" s="29"/>
      <c r="LOE32" s="29"/>
      <c r="LOF32" s="29"/>
      <c r="LOG32" s="29"/>
      <c r="LOH32" s="29"/>
      <c r="LOI32" s="29"/>
      <c r="LOJ32" s="29"/>
      <c r="LOK32" s="29"/>
      <c r="LOL32" s="29"/>
      <c r="LOM32" s="29"/>
      <c r="LON32" s="29"/>
      <c r="LOO32" s="29"/>
      <c r="LOP32" s="29"/>
      <c r="LOQ32" s="29"/>
      <c r="LOR32" s="29"/>
      <c r="LOS32" s="29"/>
      <c r="LOT32" s="29"/>
      <c r="LOU32" s="29"/>
      <c r="LOV32" s="29"/>
      <c r="LOW32" s="29"/>
      <c r="LOX32" s="29"/>
      <c r="LOY32" s="29"/>
      <c r="LOZ32" s="29"/>
      <c r="LPA32" s="29"/>
      <c r="LPB32" s="29"/>
      <c r="LPC32" s="29"/>
      <c r="LPD32" s="29"/>
      <c r="LPE32" s="29"/>
      <c r="LPF32" s="29"/>
      <c r="LPG32" s="29"/>
      <c r="LPH32" s="29"/>
      <c r="LPI32" s="29"/>
      <c r="LPJ32" s="29"/>
      <c r="LPK32" s="29"/>
      <c r="LPL32" s="29"/>
      <c r="LPM32" s="29"/>
      <c r="LPN32" s="29"/>
      <c r="LPO32" s="29"/>
      <c r="LPP32" s="29"/>
      <c r="LPQ32" s="29"/>
      <c r="LPR32" s="29"/>
      <c r="LPS32" s="29"/>
      <c r="LPT32" s="29"/>
      <c r="LPU32" s="29"/>
      <c r="LPV32" s="29"/>
      <c r="LPW32" s="29"/>
      <c r="LPX32" s="29"/>
      <c r="LPY32" s="29"/>
      <c r="LPZ32" s="29"/>
      <c r="LQA32" s="29"/>
      <c r="LQB32" s="29"/>
      <c r="LQC32" s="29"/>
      <c r="LQD32" s="29"/>
      <c r="LQE32" s="29"/>
      <c r="LQF32" s="29"/>
      <c r="LQG32" s="29"/>
      <c r="LQH32" s="29"/>
      <c r="LQI32" s="29"/>
      <c r="LQJ32" s="29"/>
      <c r="LQK32" s="29"/>
      <c r="LQL32" s="29"/>
      <c r="LQM32" s="29"/>
      <c r="LQN32" s="29"/>
      <c r="LQO32" s="29"/>
      <c r="LQP32" s="29"/>
      <c r="LQQ32" s="29"/>
      <c r="LQR32" s="29"/>
      <c r="LQS32" s="29"/>
      <c r="LQT32" s="29"/>
      <c r="LQU32" s="29"/>
      <c r="LQV32" s="29"/>
      <c r="LQW32" s="29"/>
      <c r="LQX32" s="29"/>
      <c r="LQY32" s="29"/>
      <c r="LQZ32" s="29"/>
      <c r="LRA32" s="29"/>
      <c r="LRB32" s="29"/>
      <c r="LRC32" s="29"/>
      <c r="LRD32" s="29"/>
      <c r="LRE32" s="29"/>
      <c r="LRF32" s="29"/>
      <c r="LRG32" s="29"/>
      <c r="LRH32" s="29"/>
      <c r="LRI32" s="29"/>
      <c r="LRJ32" s="29"/>
      <c r="LRK32" s="29"/>
      <c r="LRL32" s="29"/>
      <c r="LRM32" s="29"/>
      <c r="LRN32" s="29"/>
      <c r="LRO32" s="29"/>
      <c r="LRP32" s="29"/>
      <c r="LRQ32" s="29"/>
      <c r="LRR32" s="29"/>
      <c r="LRS32" s="29"/>
      <c r="LRT32" s="29"/>
      <c r="LRU32" s="29"/>
      <c r="LRV32" s="29"/>
      <c r="LRW32" s="29"/>
      <c r="LRX32" s="29"/>
      <c r="LRY32" s="29"/>
      <c r="LRZ32" s="29"/>
      <c r="LSA32" s="29"/>
      <c r="LSB32" s="29"/>
      <c r="LSC32" s="29"/>
      <c r="LSD32" s="29"/>
      <c r="LSE32" s="29"/>
      <c r="LSF32" s="29"/>
      <c r="LSG32" s="29"/>
      <c r="LSH32" s="29"/>
      <c r="LSI32" s="29"/>
      <c r="LSJ32" s="29"/>
      <c r="LSK32" s="29"/>
      <c r="LSL32" s="29"/>
      <c r="LSM32" s="29"/>
      <c r="LSN32" s="29"/>
      <c r="LSO32" s="29"/>
      <c r="LSP32" s="29"/>
      <c r="LSQ32" s="29"/>
      <c r="LSR32" s="29"/>
      <c r="LSS32" s="29"/>
      <c r="LST32" s="29"/>
      <c r="LSU32" s="29"/>
      <c r="LSV32" s="29"/>
      <c r="LSW32" s="29"/>
      <c r="LSX32" s="29"/>
      <c r="LSY32" s="29"/>
      <c r="LSZ32" s="29"/>
      <c r="LTA32" s="29"/>
      <c r="LTB32" s="29"/>
      <c r="LTC32" s="29"/>
      <c r="LTD32" s="29"/>
      <c r="LTE32" s="29"/>
      <c r="LTF32" s="29"/>
      <c r="LTG32" s="29"/>
      <c r="LTH32" s="29"/>
      <c r="LTI32" s="29"/>
      <c r="LTJ32" s="29"/>
      <c r="LTK32" s="29"/>
      <c r="LTL32" s="29"/>
      <c r="LTM32" s="29"/>
      <c r="LTN32" s="29"/>
      <c r="LTO32" s="29"/>
      <c r="LTP32" s="29"/>
      <c r="LTQ32" s="29"/>
      <c r="LTR32" s="29"/>
      <c r="LTS32" s="29"/>
      <c r="LTT32" s="29"/>
      <c r="LTU32" s="29"/>
      <c r="LTV32" s="29"/>
      <c r="LTW32" s="29"/>
      <c r="LTX32" s="29"/>
      <c r="LTY32" s="29"/>
      <c r="LTZ32" s="29"/>
      <c r="LUA32" s="29"/>
      <c r="LUB32" s="29"/>
      <c r="LUC32" s="29"/>
      <c r="LUD32" s="29"/>
      <c r="LUE32" s="29"/>
      <c r="LUF32" s="29"/>
      <c r="LUG32" s="29"/>
      <c r="LUH32" s="29"/>
      <c r="LUI32" s="29"/>
      <c r="LUJ32" s="29"/>
      <c r="LUK32" s="29"/>
      <c r="LUL32" s="29"/>
      <c r="LUM32" s="29"/>
      <c r="LUN32" s="29"/>
      <c r="LUO32" s="29"/>
      <c r="LUP32" s="29"/>
      <c r="LUQ32" s="29"/>
      <c r="LUR32" s="29"/>
      <c r="LUS32" s="29"/>
      <c r="LUT32" s="29"/>
      <c r="LUU32" s="29"/>
      <c r="LUV32" s="29"/>
      <c r="LUW32" s="29"/>
      <c r="LUX32" s="29"/>
      <c r="LUY32" s="29"/>
      <c r="LUZ32" s="29"/>
      <c r="LVA32" s="29"/>
      <c r="LVB32" s="29"/>
      <c r="LVC32" s="29"/>
      <c r="LVD32" s="29"/>
      <c r="LVE32" s="29"/>
      <c r="LVF32" s="29"/>
      <c r="LVG32" s="29"/>
      <c r="LVH32" s="29"/>
      <c r="LVI32" s="29"/>
      <c r="LVJ32" s="29"/>
      <c r="LVK32" s="29"/>
      <c r="LVL32" s="29"/>
      <c r="LVM32" s="29"/>
      <c r="LVN32" s="29"/>
      <c r="LVO32" s="29"/>
      <c r="LVP32" s="29"/>
      <c r="LVQ32" s="29"/>
      <c r="LVR32" s="29"/>
      <c r="LVS32" s="29"/>
      <c r="LVT32" s="29"/>
      <c r="LVU32" s="29"/>
      <c r="LVV32" s="29"/>
      <c r="LVW32" s="29"/>
      <c r="LVX32" s="29"/>
      <c r="LVY32" s="29"/>
      <c r="LVZ32" s="29"/>
      <c r="LWA32" s="29"/>
      <c r="LWB32" s="29"/>
      <c r="LWC32" s="29"/>
      <c r="LWD32" s="29"/>
      <c r="LWE32" s="29"/>
      <c r="LWF32" s="29"/>
      <c r="LWG32" s="29"/>
      <c r="LWH32" s="29"/>
      <c r="LWI32" s="29"/>
      <c r="LWJ32" s="29"/>
      <c r="LWK32" s="29"/>
      <c r="LWL32" s="29"/>
      <c r="LWM32" s="29"/>
      <c r="LWN32" s="29"/>
      <c r="LWO32" s="29"/>
      <c r="LWP32" s="29"/>
      <c r="LWQ32" s="29"/>
      <c r="LWR32" s="29"/>
      <c r="LWS32" s="29"/>
      <c r="LWT32" s="29"/>
      <c r="LWU32" s="29"/>
      <c r="LWV32" s="29"/>
      <c r="LWW32" s="29"/>
      <c r="LWX32" s="29"/>
      <c r="LWY32" s="29"/>
      <c r="LWZ32" s="29"/>
      <c r="LXA32" s="29"/>
      <c r="LXB32" s="29"/>
      <c r="LXC32" s="29"/>
      <c r="LXD32" s="29"/>
      <c r="LXE32" s="29"/>
      <c r="LXF32" s="29"/>
      <c r="LXG32" s="29"/>
      <c r="LXH32" s="29"/>
      <c r="LXI32" s="29"/>
      <c r="LXJ32" s="29"/>
      <c r="LXK32" s="29"/>
      <c r="LXL32" s="29"/>
      <c r="LXM32" s="29"/>
      <c r="LXN32" s="29"/>
      <c r="LXO32" s="29"/>
      <c r="LXP32" s="29"/>
      <c r="LXQ32" s="29"/>
      <c r="LXR32" s="29"/>
      <c r="LXS32" s="29"/>
      <c r="LXT32" s="29"/>
      <c r="LXU32" s="29"/>
      <c r="LXV32" s="29"/>
      <c r="LXW32" s="29"/>
      <c r="LXX32" s="29"/>
      <c r="LXY32" s="29"/>
      <c r="LXZ32" s="29"/>
      <c r="LYA32" s="29"/>
      <c r="LYB32" s="29"/>
      <c r="LYC32" s="29"/>
      <c r="LYD32" s="29"/>
      <c r="LYE32" s="29"/>
      <c r="LYF32" s="29"/>
      <c r="LYG32" s="29"/>
      <c r="LYH32" s="29"/>
      <c r="LYI32" s="29"/>
      <c r="LYJ32" s="29"/>
      <c r="LYK32" s="29"/>
      <c r="LYL32" s="29"/>
      <c r="LYM32" s="29"/>
      <c r="LYN32" s="29"/>
      <c r="LYO32" s="29"/>
      <c r="LYP32" s="29"/>
      <c r="LYQ32" s="29"/>
      <c r="LYR32" s="29"/>
      <c r="LYS32" s="29"/>
      <c r="LYT32" s="29"/>
      <c r="LYU32" s="29"/>
      <c r="LYV32" s="29"/>
      <c r="LYW32" s="29"/>
      <c r="LYX32" s="29"/>
      <c r="LYY32" s="29"/>
      <c r="LYZ32" s="29"/>
      <c r="LZA32" s="29"/>
      <c r="LZB32" s="29"/>
      <c r="LZC32" s="29"/>
      <c r="LZD32" s="29"/>
      <c r="LZE32" s="29"/>
      <c r="LZF32" s="29"/>
      <c r="LZG32" s="29"/>
      <c r="LZH32" s="29"/>
      <c r="LZI32" s="29"/>
      <c r="LZJ32" s="29"/>
      <c r="LZK32" s="29"/>
      <c r="LZL32" s="29"/>
      <c r="LZM32" s="29"/>
      <c r="LZN32" s="29"/>
      <c r="LZO32" s="29"/>
      <c r="LZP32" s="29"/>
      <c r="LZQ32" s="29"/>
      <c r="LZR32" s="29"/>
      <c r="LZS32" s="29"/>
      <c r="LZT32" s="29"/>
      <c r="LZU32" s="29"/>
      <c r="LZV32" s="29"/>
      <c r="LZW32" s="29"/>
      <c r="LZX32" s="29"/>
      <c r="LZY32" s="29"/>
      <c r="LZZ32" s="29"/>
      <c r="MAA32" s="29"/>
      <c r="MAB32" s="29"/>
      <c r="MAC32" s="29"/>
      <c r="MAD32" s="29"/>
      <c r="MAE32" s="29"/>
      <c r="MAF32" s="29"/>
      <c r="MAG32" s="29"/>
      <c r="MAH32" s="29"/>
      <c r="MAI32" s="29"/>
      <c r="MAJ32" s="29"/>
      <c r="MAK32" s="29"/>
      <c r="MAL32" s="29"/>
      <c r="MAM32" s="29"/>
      <c r="MAN32" s="29"/>
      <c r="MAO32" s="29"/>
      <c r="MAP32" s="29"/>
      <c r="MAQ32" s="29"/>
      <c r="MAR32" s="29"/>
      <c r="MAS32" s="29"/>
      <c r="MAT32" s="29"/>
      <c r="MAU32" s="29"/>
      <c r="MAV32" s="29"/>
      <c r="MAW32" s="29"/>
      <c r="MAX32" s="29"/>
      <c r="MAY32" s="29"/>
      <c r="MAZ32" s="29"/>
      <c r="MBA32" s="29"/>
      <c r="MBB32" s="29"/>
      <c r="MBC32" s="29"/>
      <c r="MBD32" s="29"/>
      <c r="MBE32" s="29"/>
      <c r="MBF32" s="29"/>
      <c r="MBG32" s="29"/>
      <c r="MBH32" s="29"/>
      <c r="MBI32" s="29"/>
      <c r="MBJ32" s="29"/>
      <c r="MBK32" s="29"/>
      <c r="MBL32" s="29"/>
      <c r="MBM32" s="29"/>
      <c r="MBN32" s="29"/>
      <c r="MBO32" s="29"/>
      <c r="MBP32" s="29"/>
      <c r="MBQ32" s="29"/>
      <c r="MBR32" s="29"/>
      <c r="MBS32" s="29"/>
      <c r="MBT32" s="29"/>
      <c r="MBU32" s="29"/>
      <c r="MBV32" s="29"/>
      <c r="MBW32" s="29"/>
      <c r="MBX32" s="29"/>
      <c r="MBY32" s="29"/>
      <c r="MBZ32" s="29"/>
      <c r="MCA32" s="29"/>
      <c r="MCB32" s="29"/>
      <c r="MCC32" s="29"/>
      <c r="MCD32" s="29"/>
      <c r="MCE32" s="29"/>
      <c r="MCF32" s="29"/>
      <c r="MCG32" s="29"/>
      <c r="MCH32" s="29"/>
      <c r="MCI32" s="29"/>
      <c r="MCJ32" s="29"/>
      <c r="MCK32" s="29"/>
      <c r="MCL32" s="29"/>
      <c r="MCM32" s="29"/>
      <c r="MCN32" s="29"/>
      <c r="MCO32" s="29"/>
      <c r="MCP32" s="29"/>
      <c r="MCQ32" s="29"/>
      <c r="MCR32" s="29"/>
      <c r="MCS32" s="29"/>
      <c r="MCT32" s="29"/>
      <c r="MCU32" s="29"/>
      <c r="MCV32" s="29"/>
      <c r="MCW32" s="29"/>
      <c r="MCX32" s="29"/>
      <c r="MCY32" s="29"/>
      <c r="MCZ32" s="29"/>
      <c r="MDA32" s="29"/>
      <c r="MDB32" s="29"/>
      <c r="MDC32" s="29"/>
      <c r="MDD32" s="29"/>
      <c r="MDE32" s="29"/>
      <c r="MDF32" s="29"/>
      <c r="MDG32" s="29"/>
      <c r="MDH32" s="29"/>
      <c r="MDI32" s="29"/>
      <c r="MDJ32" s="29"/>
      <c r="MDK32" s="29"/>
      <c r="MDL32" s="29"/>
      <c r="MDM32" s="29"/>
      <c r="MDN32" s="29"/>
      <c r="MDO32" s="29"/>
      <c r="MDP32" s="29"/>
      <c r="MDQ32" s="29"/>
      <c r="MDR32" s="29"/>
      <c r="MDS32" s="29"/>
      <c r="MDT32" s="29"/>
      <c r="MDU32" s="29"/>
      <c r="MDV32" s="29"/>
      <c r="MDW32" s="29"/>
      <c r="MDX32" s="29"/>
      <c r="MDY32" s="29"/>
      <c r="MDZ32" s="29"/>
      <c r="MEA32" s="29"/>
      <c r="MEB32" s="29"/>
      <c r="MEC32" s="29"/>
      <c r="MED32" s="29"/>
      <c r="MEE32" s="29"/>
      <c r="MEF32" s="29"/>
      <c r="MEG32" s="29"/>
      <c r="MEH32" s="29"/>
      <c r="MEI32" s="29"/>
      <c r="MEJ32" s="29"/>
      <c r="MEK32" s="29"/>
      <c r="MEL32" s="29"/>
      <c r="MEM32" s="29"/>
      <c r="MEN32" s="29"/>
      <c r="MEO32" s="29"/>
      <c r="MEP32" s="29"/>
      <c r="MEQ32" s="29"/>
      <c r="MER32" s="29"/>
      <c r="MES32" s="29"/>
      <c r="MET32" s="29"/>
      <c r="MEU32" s="29"/>
      <c r="MEV32" s="29"/>
      <c r="MEW32" s="29"/>
      <c r="MEX32" s="29"/>
      <c r="MEY32" s="29"/>
      <c r="MEZ32" s="29"/>
      <c r="MFA32" s="29"/>
      <c r="MFB32" s="29"/>
      <c r="MFC32" s="29"/>
      <c r="MFD32" s="29"/>
      <c r="MFE32" s="29"/>
      <c r="MFF32" s="29"/>
      <c r="MFG32" s="29"/>
      <c r="MFH32" s="29"/>
      <c r="MFI32" s="29"/>
      <c r="MFJ32" s="29"/>
      <c r="MFK32" s="29"/>
      <c r="MFL32" s="29"/>
      <c r="MFM32" s="29"/>
      <c r="MFN32" s="29"/>
      <c r="MFO32" s="29"/>
      <c r="MFP32" s="29"/>
      <c r="MFQ32" s="29"/>
      <c r="MFR32" s="29"/>
      <c r="MFS32" s="29"/>
      <c r="MFT32" s="29"/>
      <c r="MFU32" s="29"/>
      <c r="MFV32" s="29"/>
      <c r="MFW32" s="29"/>
      <c r="MFX32" s="29"/>
      <c r="MFY32" s="29"/>
      <c r="MFZ32" s="29"/>
      <c r="MGA32" s="29"/>
      <c r="MGB32" s="29"/>
      <c r="MGC32" s="29"/>
      <c r="MGD32" s="29"/>
      <c r="MGE32" s="29"/>
      <c r="MGF32" s="29"/>
      <c r="MGG32" s="29"/>
      <c r="MGH32" s="29"/>
      <c r="MGI32" s="29"/>
      <c r="MGJ32" s="29"/>
      <c r="MGK32" s="29"/>
      <c r="MGL32" s="29"/>
      <c r="MGM32" s="29"/>
      <c r="MGN32" s="29"/>
      <c r="MGO32" s="29"/>
      <c r="MGP32" s="29"/>
      <c r="MGQ32" s="29"/>
      <c r="MGR32" s="29"/>
      <c r="MGS32" s="29"/>
      <c r="MGT32" s="29"/>
      <c r="MGU32" s="29"/>
      <c r="MGV32" s="29"/>
      <c r="MGW32" s="29"/>
      <c r="MGX32" s="29"/>
      <c r="MGY32" s="29"/>
      <c r="MGZ32" s="29"/>
      <c r="MHA32" s="29"/>
      <c r="MHB32" s="29"/>
      <c r="MHC32" s="29"/>
      <c r="MHD32" s="29"/>
      <c r="MHE32" s="29"/>
      <c r="MHF32" s="29"/>
      <c r="MHG32" s="29"/>
      <c r="MHH32" s="29"/>
      <c r="MHI32" s="29"/>
      <c r="MHJ32" s="29"/>
      <c r="MHK32" s="29"/>
      <c r="MHL32" s="29"/>
      <c r="MHM32" s="29"/>
      <c r="MHN32" s="29"/>
      <c r="MHO32" s="29"/>
      <c r="MHP32" s="29"/>
      <c r="MHQ32" s="29"/>
      <c r="MHR32" s="29"/>
      <c r="MHS32" s="29"/>
      <c r="MHT32" s="29"/>
      <c r="MHU32" s="29"/>
      <c r="MHV32" s="29"/>
      <c r="MHW32" s="29"/>
      <c r="MHX32" s="29"/>
      <c r="MHY32" s="29"/>
      <c r="MHZ32" s="29"/>
      <c r="MIA32" s="29"/>
      <c r="MIB32" s="29"/>
      <c r="MIC32" s="29"/>
      <c r="MID32" s="29"/>
      <c r="MIE32" s="29"/>
      <c r="MIF32" s="29"/>
      <c r="MIG32" s="29"/>
      <c r="MIH32" s="29"/>
      <c r="MII32" s="29"/>
      <c r="MIJ32" s="29"/>
      <c r="MIK32" s="29"/>
      <c r="MIL32" s="29"/>
      <c r="MIM32" s="29"/>
      <c r="MIN32" s="29"/>
      <c r="MIO32" s="29"/>
      <c r="MIP32" s="29"/>
      <c r="MIQ32" s="29"/>
      <c r="MIR32" s="29"/>
      <c r="MIS32" s="29"/>
      <c r="MIT32" s="29"/>
      <c r="MIU32" s="29"/>
      <c r="MIV32" s="29"/>
      <c r="MIW32" s="29"/>
      <c r="MIX32" s="29"/>
      <c r="MIY32" s="29"/>
      <c r="MIZ32" s="29"/>
      <c r="MJA32" s="29"/>
      <c r="MJB32" s="29"/>
      <c r="MJC32" s="29"/>
      <c r="MJD32" s="29"/>
      <c r="MJE32" s="29"/>
      <c r="MJF32" s="29"/>
      <c r="MJG32" s="29"/>
      <c r="MJH32" s="29"/>
      <c r="MJI32" s="29"/>
      <c r="MJJ32" s="29"/>
      <c r="MJK32" s="29"/>
      <c r="MJL32" s="29"/>
      <c r="MJM32" s="29"/>
      <c r="MJN32" s="29"/>
      <c r="MJO32" s="29"/>
      <c r="MJP32" s="29"/>
      <c r="MJQ32" s="29"/>
      <c r="MJR32" s="29"/>
      <c r="MJS32" s="29"/>
      <c r="MJT32" s="29"/>
      <c r="MJU32" s="29"/>
      <c r="MJV32" s="29"/>
      <c r="MJW32" s="29"/>
      <c r="MJX32" s="29"/>
      <c r="MJY32" s="29"/>
      <c r="MJZ32" s="29"/>
      <c r="MKA32" s="29"/>
      <c r="MKB32" s="29"/>
      <c r="MKC32" s="29"/>
      <c r="MKD32" s="29"/>
      <c r="MKE32" s="29"/>
      <c r="MKF32" s="29"/>
      <c r="MKG32" s="29"/>
      <c r="MKH32" s="29"/>
      <c r="MKI32" s="29"/>
      <c r="MKJ32" s="29"/>
      <c r="MKK32" s="29"/>
      <c r="MKL32" s="29"/>
      <c r="MKM32" s="29"/>
      <c r="MKN32" s="29"/>
      <c r="MKO32" s="29"/>
      <c r="MKP32" s="29"/>
      <c r="MKQ32" s="29"/>
      <c r="MKR32" s="29"/>
      <c r="MKS32" s="29"/>
      <c r="MKT32" s="29"/>
      <c r="MKU32" s="29"/>
      <c r="MKV32" s="29"/>
      <c r="MKW32" s="29"/>
      <c r="MKX32" s="29"/>
      <c r="MKY32" s="29"/>
      <c r="MKZ32" s="29"/>
      <c r="MLA32" s="29"/>
      <c r="MLB32" s="29"/>
      <c r="MLC32" s="29"/>
      <c r="MLD32" s="29"/>
      <c r="MLE32" s="29"/>
      <c r="MLF32" s="29"/>
      <c r="MLG32" s="29"/>
      <c r="MLH32" s="29"/>
      <c r="MLI32" s="29"/>
      <c r="MLJ32" s="29"/>
      <c r="MLK32" s="29"/>
      <c r="MLL32" s="29"/>
      <c r="MLM32" s="29"/>
      <c r="MLN32" s="29"/>
      <c r="MLO32" s="29"/>
      <c r="MLP32" s="29"/>
      <c r="MLQ32" s="29"/>
      <c r="MLR32" s="29"/>
      <c r="MLS32" s="29"/>
      <c r="MLT32" s="29"/>
      <c r="MLU32" s="29"/>
      <c r="MLV32" s="29"/>
      <c r="MLW32" s="29"/>
      <c r="MLX32" s="29"/>
      <c r="MLY32" s="29"/>
      <c r="MLZ32" s="29"/>
      <c r="MMA32" s="29"/>
      <c r="MMB32" s="29"/>
      <c r="MMC32" s="29"/>
      <c r="MMD32" s="29"/>
      <c r="MME32" s="29"/>
      <c r="MMF32" s="29"/>
      <c r="MMG32" s="29"/>
      <c r="MMH32" s="29"/>
      <c r="MMI32" s="29"/>
      <c r="MMJ32" s="29"/>
      <c r="MMK32" s="29"/>
      <c r="MML32" s="29"/>
      <c r="MMM32" s="29"/>
      <c r="MMN32" s="29"/>
      <c r="MMO32" s="29"/>
      <c r="MMP32" s="29"/>
      <c r="MMQ32" s="29"/>
      <c r="MMR32" s="29"/>
      <c r="MMS32" s="29"/>
      <c r="MMT32" s="29"/>
      <c r="MMU32" s="29"/>
      <c r="MMV32" s="29"/>
      <c r="MMW32" s="29"/>
      <c r="MMX32" s="29"/>
      <c r="MMY32" s="29"/>
      <c r="MMZ32" s="29"/>
      <c r="MNA32" s="29"/>
      <c r="MNB32" s="29"/>
      <c r="MNC32" s="29"/>
      <c r="MND32" s="29"/>
      <c r="MNE32" s="29"/>
      <c r="MNF32" s="29"/>
      <c r="MNG32" s="29"/>
      <c r="MNH32" s="29"/>
      <c r="MNI32" s="29"/>
      <c r="MNJ32" s="29"/>
      <c r="MNK32" s="29"/>
      <c r="MNL32" s="29"/>
      <c r="MNM32" s="29"/>
      <c r="MNN32" s="29"/>
      <c r="MNO32" s="29"/>
      <c r="MNP32" s="29"/>
      <c r="MNQ32" s="29"/>
      <c r="MNR32" s="29"/>
      <c r="MNS32" s="29"/>
      <c r="MNT32" s="29"/>
      <c r="MNU32" s="29"/>
      <c r="MNV32" s="29"/>
      <c r="MNW32" s="29"/>
      <c r="MNX32" s="29"/>
      <c r="MNY32" s="29"/>
      <c r="MNZ32" s="29"/>
      <c r="MOA32" s="29"/>
      <c r="MOB32" s="29"/>
      <c r="MOC32" s="29"/>
      <c r="MOD32" s="29"/>
      <c r="MOE32" s="29"/>
      <c r="MOF32" s="29"/>
      <c r="MOG32" s="29"/>
      <c r="MOH32" s="29"/>
      <c r="MOI32" s="29"/>
      <c r="MOJ32" s="29"/>
      <c r="MOK32" s="29"/>
      <c r="MOL32" s="29"/>
      <c r="MOM32" s="29"/>
      <c r="MON32" s="29"/>
      <c r="MOO32" s="29"/>
      <c r="MOP32" s="29"/>
      <c r="MOQ32" s="29"/>
      <c r="MOR32" s="29"/>
      <c r="MOS32" s="29"/>
      <c r="MOT32" s="29"/>
      <c r="MOU32" s="29"/>
      <c r="MOV32" s="29"/>
      <c r="MOW32" s="29"/>
      <c r="MOX32" s="29"/>
      <c r="MOY32" s="29"/>
      <c r="MOZ32" s="29"/>
      <c r="MPA32" s="29"/>
      <c r="MPB32" s="29"/>
      <c r="MPC32" s="29"/>
      <c r="MPD32" s="29"/>
      <c r="MPE32" s="29"/>
      <c r="MPF32" s="29"/>
      <c r="MPG32" s="29"/>
      <c r="MPH32" s="29"/>
      <c r="MPI32" s="29"/>
      <c r="MPJ32" s="29"/>
      <c r="MPK32" s="29"/>
      <c r="MPL32" s="29"/>
      <c r="MPM32" s="29"/>
      <c r="MPN32" s="29"/>
      <c r="MPO32" s="29"/>
      <c r="MPP32" s="29"/>
      <c r="MPQ32" s="29"/>
      <c r="MPR32" s="29"/>
      <c r="MPS32" s="29"/>
      <c r="MPT32" s="29"/>
      <c r="MPU32" s="29"/>
      <c r="MPV32" s="29"/>
      <c r="MPW32" s="29"/>
      <c r="MPX32" s="29"/>
      <c r="MPY32" s="29"/>
      <c r="MPZ32" s="29"/>
      <c r="MQA32" s="29"/>
      <c r="MQB32" s="29"/>
      <c r="MQC32" s="29"/>
      <c r="MQD32" s="29"/>
      <c r="MQE32" s="29"/>
      <c r="MQF32" s="29"/>
      <c r="MQG32" s="29"/>
      <c r="MQH32" s="29"/>
      <c r="MQI32" s="29"/>
      <c r="MQJ32" s="29"/>
      <c r="MQK32" s="29"/>
      <c r="MQL32" s="29"/>
      <c r="MQM32" s="29"/>
      <c r="MQN32" s="29"/>
      <c r="MQO32" s="29"/>
      <c r="MQP32" s="29"/>
      <c r="MQQ32" s="29"/>
      <c r="MQR32" s="29"/>
      <c r="MQS32" s="29"/>
      <c r="MQT32" s="29"/>
      <c r="MQU32" s="29"/>
      <c r="MQV32" s="29"/>
      <c r="MQW32" s="29"/>
      <c r="MQX32" s="29"/>
      <c r="MQY32" s="29"/>
      <c r="MQZ32" s="29"/>
      <c r="MRA32" s="29"/>
      <c r="MRB32" s="29"/>
      <c r="MRC32" s="29"/>
      <c r="MRD32" s="29"/>
      <c r="MRE32" s="29"/>
      <c r="MRF32" s="29"/>
      <c r="MRG32" s="29"/>
      <c r="MRH32" s="29"/>
      <c r="MRI32" s="29"/>
      <c r="MRJ32" s="29"/>
      <c r="MRK32" s="29"/>
      <c r="MRL32" s="29"/>
      <c r="MRM32" s="29"/>
      <c r="MRN32" s="29"/>
      <c r="MRO32" s="29"/>
      <c r="MRP32" s="29"/>
      <c r="MRQ32" s="29"/>
      <c r="MRR32" s="29"/>
      <c r="MRS32" s="29"/>
      <c r="MRT32" s="29"/>
      <c r="MRU32" s="29"/>
      <c r="MRV32" s="29"/>
      <c r="MRW32" s="29"/>
      <c r="MRX32" s="29"/>
      <c r="MRY32" s="29"/>
      <c r="MRZ32" s="29"/>
      <c r="MSA32" s="29"/>
      <c r="MSB32" s="29"/>
      <c r="MSC32" s="29"/>
      <c r="MSD32" s="29"/>
      <c r="MSE32" s="29"/>
      <c r="MSF32" s="29"/>
      <c r="MSG32" s="29"/>
      <c r="MSH32" s="29"/>
      <c r="MSI32" s="29"/>
      <c r="MSJ32" s="29"/>
      <c r="MSK32" s="29"/>
      <c r="MSL32" s="29"/>
      <c r="MSM32" s="29"/>
      <c r="MSN32" s="29"/>
      <c r="MSO32" s="29"/>
      <c r="MSP32" s="29"/>
      <c r="MSQ32" s="29"/>
      <c r="MSR32" s="29"/>
      <c r="MSS32" s="29"/>
      <c r="MST32" s="29"/>
      <c r="MSU32" s="29"/>
      <c r="MSV32" s="29"/>
      <c r="MSW32" s="29"/>
      <c r="MSX32" s="29"/>
      <c r="MSY32" s="29"/>
      <c r="MSZ32" s="29"/>
      <c r="MTA32" s="29"/>
      <c r="MTB32" s="29"/>
      <c r="MTC32" s="29"/>
      <c r="MTD32" s="29"/>
      <c r="MTE32" s="29"/>
      <c r="MTF32" s="29"/>
      <c r="MTG32" s="29"/>
      <c r="MTH32" s="29"/>
      <c r="MTI32" s="29"/>
      <c r="MTJ32" s="29"/>
      <c r="MTK32" s="29"/>
      <c r="MTL32" s="29"/>
      <c r="MTM32" s="29"/>
      <c r="MTN32" s="29"/>
      <c r="MTO32" s="29"/>
      <c r="MTP32" s="29"/>
      <c r="MTQ32" s="29"/>
      <c r="MTR32" s="29"/>
      <c r="MTS32" s="29"/>
      <c r="MTT32" s="29"/>
      <c r="MTU32" s="29"/>
      <c r="MTV32" s="29"/>
      <c r="MTW32" s="29"/>
      <c r="MTX32" s="29"/>
      <c r="MTY32" s="29"/>
      <c r="MTZ32" s="29"/>
      <c r="MUA32" s="29"/>
      <c r="MUB32" s="29"/>
      <c r="MUC32" s="29"/>
      <c r="MUD32" s="29"/>
      <c r="MUE32" s="29"/>
      <c r="MUF32" s="29"/>
      <c r="MUG32" s="29"/>
      <c r="MUH32" s="29"/>
      <c r="MUI32" s="29"/>
      <c r="MUJ32" s="29"/>
      <c r="MUK32" s="29"/>
      <c r="MUL32" s="29"/>
      <c r="MUM32" s="29"/>
      <c r="MUN32" s="29"/>
      <c r="MUO32" s="29"/>
      <c r="MUP32" s="29"/>
      <c r="MUQ32" s="29"/>
      <c r="MUR32" s="29"/>
      <c r="MUS32" s="29"/>
      <c r="MUT32" s="29"/>
      <c r="MUU32" s="29"/>
      <c r="MUV32" s="29"/>
      <c r="MUW32" s="29"/>
      <c r="MUX32" s="29"/>
      <c r="MUY32" s="29"/>
      <c r="MUZ32" s="29"/>
      <c r="MVA32" s="29"/>
      <c r="MVB32" s="29"/>
      <c r="MVC32" s="29"/>
      <c r="MVD32" s="29"/>
      <c r="MVE32" s="29"/>
      <c r="MVF32" s="29"/>
      <c r="MVG32" s="29"/>
      <c r="MVH32" s="29"/>
      <c r="MVI32" s="29"/>
      <c r="MVJ32" s="29"/>
      <c r="MVK32" s="29"/>
      <c r="MVL32" s="29"/>
      <c r="MVM32" s="29"/>
      <c r="MVN32" s="29"/>
      <c r="MVO32" s="29"/>
      <c r="MVP32" s="29"/>
      <c r="MVQ32" s="29"/>
      <c r="MVR32" s="29"/>
      <c r="MVS32" s="29"/>
      <c r="MVT32" s="29"/>
      <c r="MVU32" s="29"/>
      <c r="MVV32" s="29"/>
      <c r="MVW32" s="29"/>
      <c r="MVX32" s="29"/>
      <c r="MVY32" s="29"/>
      <c r="MVZ32" s="29"/>
      <c r="MWA32" s="29"/>
      <c r="MWB32" s="29"/>
      <c r="MWC32" s="29"/>
      <c r="MWD32" s="29"/>
      <c r="MWE32" s="29"/>
      <c r="MWF32" s="29"/>
      <c r="MWG32" s="29"/>
      <c r="MWH32" s="29"/>
      <c r="MWI32" s="29"/>
      <c r="MWJ32" s="29"/>
      <c r="MWK32" s="29"/>
      <c r="MWL32" s="29"/>
      <c r="MWM32" s="29"/>
      <c r="MWN32" s="29"/>
      <c r="MWO32" s="29"/>
      <c r="MWP32" s="29"/>
      <c r="MWQ32" s="29"/>
      <c r="MWR32" s="29"/>
      <c r="MWS32" s="29"/>
      <c r="MWT32" s="29"/>
      <c r="MWU32" s="29"/>
      <c r="MWV32" s="29"/>
      <c r="MWW32" s="29"/>
      <c r="MWX32" s="29"/>
      <c r="MWY32" s="29"/>
      <c r="MWZ32" s="29"/>
      <c r="MXA32" s="29"/>
      <c r="MXB32" s="29"/>
      <c r="MXC32" s="29"/>
      <c r="MXD32" s="29"/>
      <c r="MXE32" s="29"/>
      <c r="MXF32" s="29"/>
      <c r="MXG32" s="29"/>
      <c r="MXH32" s="29"/>
      <c r="MXI32" s="29"/>
      <c r="MXJ32" s="29"/>
      <c r="MXK32" s="29"/>
      <c r="MXL32" s="29"/>
      <c r="MXM32" s="29"/>
      <c r="MXN32" s="29"/>
      <c r="MXO32" s="29"/>
      <c r="MXP32" s="29"/>
      <c r="MXQ32" s="29"/>
      <c r="MXR32" s="29"/>
      <c r="MXS32" s="29"/>
      <c r="MXT32" s="29"/>
      <c r="MXU32" s="29"/>
      <c r="MXV32" s="29"/>
      <c r="MXW32" s="29"/>
      <c r="MXX32" s="29"/>
      <c r="MXY32" s="29"/>
      <c r="MXZ32" s="29"/>
      <c r="MYA32" s="29"/>
      <c r="MYB32" s="29"/>
      <c r="MYC32" s="29"/>
      <c r="MYD32" s="29"/>
      <c r="MYE32" s="29"/>
      <c r="MYF32" s="29"/>
      <c r="MYG32" s="29"/>
      <c r="MYH32" s="29"/>
      <c r="MYI32" s="29"/>
      <c r="MYJ32" s="29"/>
      <c r="MYK32" s="29"/>
      <c r="MYL32" s="29"/>
      <c r="MYM32" s="29"/>
      <c r="MYN32" s="29"/>
      <c r="MYO32" s="29"/>
      <c r="MYP32" s="29"/>
      <c r="MYQ32" s="29"/>
      <c r="MYR32" s="29"/>
      <c r="MYS32" s="29"/>
      <c r="MYT32" s="29"/>
      <c r="MYU32" s="29"/>
      <c r="MYV32" s="29"/>
      <c r="MYW32" s="29"/>
      <c r="MYX32" s="29"/>
      <c r="MYY32" s="29"/>
      <c r="MYZ32" s="29"/>
      <c r="MZA32" s="29"/>
      <c r="MZB32" s="29"/>
      <c r="MZC32" s="29"/>
      <c r="MZD32" s="29"/>
      <c r="MZE32" s="29"/>
      <c r="MZF32" s="29"/>
      <c r="MZG32" s="29"/>
      <c r="MZH32" s="29"/>
      <c r="MZI32" s="29"/>
      <c r="MZJ32" s="29"/>
      <c r="MZK32" s="29"/>
      <c r="MZL32" s="29"/>
      <c r="MZM32" s="29"/>
      <c r="MZN32" s="29"/>
      <c r="MZO32" s="29"/>
      <c r="MZP32" s="29"/>
      <c r="MZQ32" s="29"/>
      <c r="MZR32" s="29"/>
      <c r="MZS32" s="29"/>
      <c r="MZT32" s="29"/>
      <c r="MZU32" s="29"/>
      <c r="MZV32" s="29"/>
      <c r="MZW32" s="29"/>
      <c r="MZX32" s="29"/>
      <c r="MZY32" s="29"/>
      <c r="MZZ32" s="29"/>
      <c r="NAA32" s="29"/>
      <c r="NAB32" s="29"/>
      <c r="NAC32" s="29"/>
      <c r="NAD32" s="29"/>
      <c r="NAE32" s="29"/>
      <c r="NAF32" s="29"/>
      <c r="NAG32" s="29"/>
      <c r="NAH32" s="29"/>
      <c r="NAI32" s="29"/>
      <c r="NAJ32" s="29"/>
      <c r="NAK32" s="29"/>
      <c r="NAL32" s="29"/>
      <c r="NAM32" s="29"/>
      <c r="NAN32" s="29"/>
      <c r="NAO32" s="29"/>
      <c r="NAP32" s="29"/>
      <c r="NAQ32" s="29"/>
      <c r="NAR32" s="29"/>
      <c r="NAS32" s="29"/>
      <c r="NAT32" s="29"/>
      <c r="NAU32" s="29"/>
      <c r="NAV32" s="29"/>
      <c r="NAW32" s="29"/>
      <c r="NAX32" s="29"/>
      <c r="NAY32" s="29"/>
      <c r="NAZ32" s="29"/>
      <c r="NBA32" s="29"/>
      <c r="NBB32" s="29"/>
      <c r="NBC32" s="29"/>
      <c r="NBD32" s="29"/>
      <c r="NBE32" s="29"/>
      <c r="NBF32" s="29"/>
      <c r="NBG32" s="29"/>
      <c r="NBH32" s="29"/>
      <c r="NBI32" s="29"/>
      <c r="NBJ32" s="29"/>
      <c r="NBK32" s="29"/>
      <c r="NBL32" s="29"/>
      <c r="NBM32" s="29"/>
      <c r="NBN32" s="29"/>
      <c r="NBO32" s="29"/>
      <c r="NBP32" s="29"/>
      <c r="NBQ32" s="29"/>
      <c r="NBR32" s="29"/>
      <c r="NBS32" s="29"/>
      <c r="NBT32" s="29"/>
      <c r="NBU32" s="29"/>
      <c r="NBV32" s="29"/>
      <c r="NBW32" s="29"/>
      <c r="NBX32" s="29"/>
      <c r="NBY32" s="29"/>
      <c r="NBZ32" s="29"/>
      <c r="NCA32" s="29"/>
      <c r="NCB32" s="29"/>
      <c r="NCC32" s="29"/>
      <c r="NCD32" s="29"/>
      <c r="NCE32" s="29"/>
      <c r="NCF32" s="29"/>
      <c r="NCG32" s="29"/>
      <c r="NCH32" s="29"/>
      <c r="NCI32" s="29"/>
      <c r="NCJ32" s="29"/>
      <c r="NCK32" s="29"/>
      <c r="NCL32" s="29"/>
      <c r="NCM32" s="29"/>
      <c r="NCN32" s="29"/>
      <c r="NCO32" s="29"/>
      <c r="NCP32" s="29"/>
      <c r="NCQ32" s="29"/>
      <c r="NCR32" s="29"/>
      <c r="NCS32" s="29"/>
      <c r="NCT32" s="29"/>
      <c r="NCU32" s="29"/>
      <c r="NCV32" s="29"/>
      <c r="NCW32" s="29"/>
      <c r="NCX32" s="29"/>
      <c r="NCY32" s="29"/>
      <c r="NCZ32" s="29"/>
      <c r="NDA32" s="29"/>
      <c r="NDB32" s="29"/>
      <c r="NDC32" s="29"/>
      <c r="NDD32" s="29"/>
      <c r="NDE32" s="29"/>
      <c r="NDF32" s="29"/>
      <c r="NDG32" s="29"/>
      <c r="NDH32" s="29"/>
      <c r="NDI32" s="29"/>
      <c r="NDJ32" s="29"/>
      <c r="NDK32" s="29"/>
      <c r="NDL32" s="29"/>
      <c r="NDM32" s="29"/>
      <c r="NDN32" s="29"/>
      <c r="NDO32" s="29"/>
      <c r="NDP32" s="29"/>
      <c r="NDQ32" s="29"/>
      <c r="NDR32" s="29"/>
      <c r="NDS32" s="29"/>
      <c r="NDT32" s="29"/>
      <c r="NDU32" s="29"/>
      <c r="NDV32" s="29"/>
      <c r="NDW32" s="29"/>
      <c r="NDX32" s="29"/>
      <c r="NDY32" s="29"/>
      <c r="NDZ32" s="29"/>
      <c r="NEA32" s="29"/>
      <c r="NEB32" s="29"/>
      <c r="NEC32" s="29"/>
      <c r="NED32" s="29"/>
      <c r="NEE32" s="29"/>
      <c r="NEF32" s="29"/>
      <c r="NEG32" s="29"/>
      <c r="NEH32" s="29"/>
      <c r="NEI32" s="29"/>
      <c r="NEJ32" s="29"/>
      <c r="NEK32" s="29"/>
      <c r="NEL32" s="29"/>
      <c r="NEM32" s="29"/>
      <c r="NEN32" s="29"/>
      <c r="NEO32" s="29"/>
      <c r="NEP32" s="29"/>
      <c r="NEQ32" s="29"/>
      <c r="NER32" s="29"/>
      <c r="NES32" s="29"/>
      <c r="NET32" s="29"/>
      <c r="NEU32" s="29"/>
      <c r="NEV32" s="29"/>
      <c r="NEW32" s="29"/>
      <c r="NEX32" s="29"/>
      <c r="NEY32" s="29"/>
      <c r="NEZ32" s="29"/>
      <c r="NFA32" s="29"/>
      <c r="NFB32" s="29"/>
      <c r="NFC32" s="29"/>
      <c r="NFD32" s="29"/>
      <c r="NFE32" s="29"/>
      <c r="NFF32" s="29"/>
      <c r="NFG32" s="29"/>
      <c r="NFH32" s="29"/>
      <c r="NFI32" s="29"/>
      <c r="NFJ32" s="29"/>
      <c r="NFK32" s="29"/>
      <c r="NFL32" s="29"/>
      <c r="NFM32" s="29"/>
      <c r="NFN32" s="29"/>
      <c r="NFO32" s="29"/>
      <c r="NFP32" s="29"/>
      <c r="NFQ32" s="29"/>
      <c r="NFR32" s="29"/>
      <c r="NFS32" s="29"/>
      <c r="NFT32" s="29"/>
      <c r="NFU32" s="29"/>
      <c r="NFV32" s="29"/>
      <c r="NFW32" s="29"/>
      <c r="NFX32" s="29"/>
      <c r="NFY32" s="29"/>
      <c r="NFZ32" s="29"/>
      <c r="NGA32" s="29"/>
      <c r="NGB32" s="29"/>
      <c r="NGC32" s="29"/>
      <c r="NGD32" s="29"/>
      <c r="NGE32" s="29"/>
      <c r="NGF32" s="29"/>
      <c r="NGG32" s="29"/>
      <c r="NGH32" s="29"/>
      <c r="NGI32" s="29"/>
      <c r="NGJ32" s="29"/>
      <c r="NGK32" s="29"/>
      <c r="NGL32" s="29"/>
      <c r="NGM32" s="29"/>
      <c r="NGN32" s="29"/>
      <c r="NGO32" s="29"/>
      <c r="NGP32" s="29"/>
      <c r="NGQ32" s="29"/>
      <c r="NGR32" s="29"/>
      <c r="NGS32" s="29"/>
      <c r="NGT32" s="29"/>
      <c r="NGU32" s="29"/>
      <c r="NGV32" s="29"/>
      <c r="NGW32" s="29"/>
      <c r="NGX32" s="29"/>
      <c r="NGY32" s="29"/>
      <c r="NGZ32" s="29"/>
      <c r="NHA32" s="29"/>
      <c r="NHB32" s="29"/>
      <c r="NHC32" s="29"/>
      <c r="NHD32" s="29"/>
      <c r="NHE32" s="29"/>
      <c r="NHF32" s="29"/>
      <c r="NHG32" s="29"/>
      <c r="NHH32" s="29"/>
      <c r="NHI32" s="29"/>
      <c r="NHJ32" s="29"/>
      <c r="NHK32" s="29"/>
      <c r="NHL32" s="29"/>
      <c r="NHM32" s="29"/>
      <c r="NHN32" s="29"/>
      <c r="NHO32" s="29"/>
      <c r="NHP32" s="29"/>
      <c r="NHQ32" s="29"/>
      <c r="NHR32" s="29"/>
      <c r="NHS32" s="29"/>
      <c r="NHT32" s="29"/>
      <c r="NHU32" s="29"/>
      <c r="NHV32" s="29"/>
      <c r="NHW32" s="29"/>
      <c r="NHX32" s="29"/>
      <c r="NHY32" s="29"/>
      <c r="NHZ32" s="29"/>
      <c r="NIA32" s="29"/>
      <c r="NIB32" s="29"/>
      <c r="NIC32" s="29"/>
      <c r="NID32" s="29"/>
      <c r="NIE32" s="29"/>
      <c r="NIF32" s="29"/>
      <c r="NIG32" s="29"/>
      <c r="NIH32" s="29"/>
      <c r="NII32" s="29"/>
      <c r="NIJ32" s="29"/>
      <c r="NIK32" s="29"/>
      <c r="NIL32" s="29"/>
      <c r="NIM32" s="29"/>
      <c r="NIN32" s="29"/>
      <c r="NIO32" s="29"/>
      <c r="NIP32" s="29"/>
      <c r="NIQ32" s="29"/>
      <c r="NIR32" s="29"/>
      <c r="NIS32" s="29"/>
      <c r="NIT32" s="29"/>
      <c r="NIU32" s="29"/>
      <c r="NIV32" s="29"/>
      <c r="NIW32" s="29"/>
      <c r="NIX32" s="29"/>
      <c r="NIY32" s="29"/>
      <c r="NIZ32" s="29"/>
      <c r="NJA32" s="29"/>
      <c r="NJB32" s="29"/>
      <c r="NJC32" s="29"/>
      <c r="NJD32" s="29"/>
      <c r="NJE32" s="29"/>
      <c r="NJF32" s="29"/>
      <c r="NJG32" s="29"/>
      <c r="NJH32" s="29"/>
      <c r="NJI32" s="29"/>
      <c r="NJJ32" s="29"/>
      <c r="NJK32" s="29"/>
      <c r="NJL32" s="29"/>
      <c r="NJM32" s="29"/>
      <c r="NJN32" s="29"/>
      <c r="NJO32" s="29"/>
      <c r="NJP32" s="29"/>
      <c r="NJQ32" s="29"/>
      <c r="NJR32" s="29"/>
      <c r="NJS32" s="29"/>
      <c r="NJT32" s="29"/>
      <c r="NJU32" s="29"/>
      <c r="NJV32" s="29"/>
      <c r="NJW32" s="29"/>
      <c r="NJX32" s="29"/>
      <c r="NJY32" s="29"/>
      <c r="NJZ32" s="29"/>
      <c r="NKA32" s="29"/>
      <c r="NKB32" s="29"/>
      <c r="NKC32" s="29"/>
      <c r="NKD32" s="29"/>
      <c r="NKE32" s="29"/>
      <c r="NKF32" s="29"/>
      <c r="NKG32" s="29"/>
      <c r="NKH32" s="29"/>
      <c r="NKI32" s="29"/>
      <c r="NKJ32" s="29"/>
      <c r="NKK32" s="29"/>
      <c r="NKL32" s="29"/>
      <c r="NKM32" s="29"/>
      <c r="NKN32" s="29"/>
      <c r="NKO32" s="29"/>
      <c r="NKP32" s="29"/>
      <c r="NKQ32" s="29"/>
      <c r="NKR32" s="29"/>
      <c r="NKS32" s="29"/>
      <c r="NKT32" s="29"/>
      <c r="NKU32" s="29"/>
      <c r="NKV32" s="29"/>
      <c r="NKW32" s="29"/>
      <c r="NKX32" s="29"/>
      <c r="NKY32" s="29"/>
      <c r="NKZ32" s="29"/>
      <c r="NLA32" s="29"/>
      <c r="NLB32" s="29"/>
      <c r="NLC32" s="29"/>
      <c r="NLD32" s="29"/>
      <c r="NLE32" s="29"/>
      <c r="NLF32" s="29"/>
      <c r="NLG32" s="29"/>
      <c r="NLH32" s="29"/>
      <c r="NLI32" s="29"/>
      <c r="NLJ32" s="29"/>
      <c r="NLK32" s="29"/>
      <c r="NLL32" s="29"/>
      <c r="NLM32" s="29"/>
      <c r="NLN32" s="29"/>
      <c r="NLO32" s="29"/>
      <c r="NLP32" s="29"/>
      <c r="NLQ32" s="29"/>
      <c r="NLR32" s="29"/>
      <c r="NLS32" s="29"/>
      <c r="NLT32" s="29"/>
      <c r="NLU32" s="29"/>
      <c r="NLV32" s="29"/>
      <c r="NLW32" s="29"/>
      <c r="NLX32" s="29"/>
      <c r="NLY32" s="29"/>
      <c r="NLZ32" s="29"/>
      <c r="NMA32" s="29"/>
      <c r="NMB32" s="29"/>
      <c r="NMC32" s="29"/>
      <c r="NMD32" s="29"/>
      <c r="NME32" s="29"/>
      <c r="NMF32" s="29"/>
      <c r="NMG32" s="29"/>
      <c r="NMH32" s="29"/>
      <c r="NMI32" s="29"/>
      <c r="NMJ32" s="29"/>
      <c r="NMK32" s="29"/>
      <c r="NML32" s="29"/>
      <c r="NMM32" s="29"/>
      <c r="NMN32" s="29"/>
      <c r="NMO32" s="29"/>
      <c r="NMP32" s="29"/>
      <c r="NMQ32" s="29"/>
      <c r="NMR32" s="29"/>
      <c r="NMS32" s="29"/>
      <c r="NMT32" s="29"/>
      <c r="NMU32" s="29"/>
      <c r="NMV32" s="29"/>
      <c r="NMW32" s="29"/>
      <c r="NMX32" s="29"/>
      <c r="NMY32" s="29"/>
      <c r="NMZ32" s="29"/>
      <c r="NNA32" s="29"/>
      <c r="NNB32" s="29"/>
      <c r="NNC32" s="29"/>
      <c r="NND32" s="29"/>
      <c r="NNE32" s="29"/>
      <c r="NNF32" s="29"/>
      <c r="NNG32" s="29"/>
      <c r="NNH32" s="29"/>
      <c r="NNI32" s="29"/>
      <c r="NNJ32" s="29"/>
      <c r="NNK32" s="29"/>
      <c r="NNL32" s="29"/>
      <c r="NNM32" s="29"/>
      <c r="NNN32" s="29"/>
      <c r="NNO32" s="29"/>
      <c r="NNP32" s="29"/>
      <c r="NNQ32" s="29"/>
      <c r="NNR32" s="29"/>
      <c r="NNS32" s="29"/>
      <c r="NNT32" s="29"/>
      <c r="NNU32" s="29"/>
      <c r="NNV32" s="29"/>
      <c r="NNW32" s="29"/>
      <c r="NNX32" s="29"/>
      <c r="NNY32" s="29"/>
      <c r="NNZ32" s="29"/>
      <c r="NOA32" s="29"/>
      <c r="NOB32" s="29"/>
      <c r="NOC32" s="29"/>
      <c r="NOD32" s="29"/>
      <c r="NOE32" s="29"/>
      <c r="NOF32" s="29"/>
      <c r="NOG32" s="29"/>
      <c r="NOH32" s="29"/>
      <c r="NOI32" s="29"/>
      <c r="NOJ32" s="29"/>
      <c r="NOK32" s="29"/>
      <c r="NOL32" s="29"/>
      <c r="NOM32" s="29"/>
      <c r="NON32" s="29"/>
      <c r="NOO32" s="29"/>
      <c r="NOP32" s="29"/>
      <c r="NOQ32" s="29"/>
      <c r="NOR32" s="29"/>
      <c r="NOS32" s="29"/>
      <c r="NOT32" s="29"/>
      <c r="NOU32" s="29"/>
      <c r="NOV32" s="29"/>
      <c r="NOW32" s="29"/>
      <c r="NOX32" s="29"/>
      <c r="NOY32" s="29"/>
      <c r="NOZ32" s="29"/>
      <c r="NPA32" s="29"/>
      <c r="NPB32" s="29"/>
      <c r="NPC32" s="29"/>
      <c r="NPD32" s="29"/>
      <c r="NPE32" s="29"/>
      <c r="NPF32" s="29"/>
      <c r="NPG32" s="29"/>
      <c r="NPH32" s="29"/>
      <c r="NPI32" s="29"/>
      <c r="NPJ32" s="29"/>
      <c r="NPK32" s="29"/>
      <c r="NPL32" s="29"/>
      <c r="NPM32" s="29"/>
      <c r="NPN32" s="29"/>
      <c r="NPO32" s="29"/>
      <c r="NPP32" s="29"/>
      <c r="NPQ32" s="29"/>
      <c r="NPR32" s="29"/>
      <c r="NPS32" s="29"/>
      <c r="NPT32" s="29"/>
      <c r="NPU32" s="29"/>
      <c r="NPV32" s="29"/>
      <c r="NPW32" s="29"/>
      <c r="NPX32" s="29"/>
      <c r="NPY32" s="29"/>
      <c r="NPZ32" s="29"/>
      <c r="NQA32" s="29"/>
      <c r="NQB32" s="29"/>
      <c r="NQC32" s="29"/>
      <c r="NQD32" s="29"/>
      <c r="NQE32" s="29"/>
      <c r="NQF32" s="29"/>
      <c r="NQG32" s="29"/>
      <c r="NQH32" s="29"/>
      <c r="NQI32" s="29"/>
      <c r="NQJ32" s="29"/>
      <c r="NQK32" s="29"/>
      <c r="NQL32" s="29"/>
      <c r="NQM32" s="29"/>
      <c r="NQN32" s="29"/>
      <c r="NQO32" s="29"/>
      <c r="NQP32" s="29"/>
      <c r="NQQ32" s="29"/>
      <c r="NQR32" s="29"/>
      <c r="NQS32" s="29"/>
      <c r="NQT32" s="29"/>
      <c r="NQU32" s="29"/>
      <c r="NQV32" s="29"/>
      <c r="NQW32" s="29"/>
      <c r="NQX32" s="29"/>
      <c r="NQY32" s="29"/>
      <c r="NQZ32" s="29"/>
      <c r="NRA32" s="29"/>
      <c r="NRB32" s="29"/>
      <c r="NRC32" s="29"/>
      <c r="NRD32" s="29"/>
      <c r="NRE32" s="29"/>
      <c r="NRF32" s="29"/>
      <c r="NRG32" s="29"/>
      <c r="NRH32" s="29"/>
      <c r="NRI32" s="29"/>
      <c r="NRJ32" s="29"/>
      <c r="NRK32" s="29"/>
      <c r="NRL32" s="29"/>
      <c r="NRM32" s="29"/>
      <c r="NRN32" s="29"/>
      <c r="NRO32" s="29"/>
      <c r="NRP32" s="29"/>
      <c r="NRQ32" s="29"/>
      <c r="NRR32" s="29"/>
      <c r="NRS32" s="29"/>
      <c r="NRT32" s="29"/>
      <c r="NRU32" s="29"/>
      <c r="NRV32" s="29"/>
      <c r="NRW32" s="29"/>
      <c r="NRX32" s="29"/>
      <c r="NRY32" s="29"/>
      <c r="NRZ32" s="29"/>
      <c r="NSA32" s="29"/>
      <c r="NSB32" s="29"/>
      <c r="NSC32" s="29"/>
      <c r="NSD32" s="29"/>
      <c r="NSE32" s="29"/>
      <c r="NSF32" s="29"/>
      <c r="NSG32" s="29"/>
      <c r="NSH32" s="29"/>
      <c r="NSI32" s="29"/>
      <c r="NSJ32" s="29"/>
      <c r="NSK32" s="29"/>
      <c r="NSL32" s="29"/>
      <c r="NSM32" s="29"/>
      <c r="NSN32" s="29"/>
      <c r="NSO32" s="29"/>
      <c r="NSP32" s="29"/>
      <c r="NSQ32" s="29"/>
      <c r="NSR32" s="29"/>
      <c r="NSS32" s="29"/>
      <c r="NST32" s="29"/>
      <c r="NSU32" s="29"/>
      <c r="NSV32" s="29"/>
      <c r="NSW32" s="29"/>
      <c r="NSX32" s="29"/>
      <c r="NSY32" s="29"/>
      <c r="NSZ32" s="29"/>
      <c r="NTA32" s="29"/>
      <c r="NTB32" s="29"/>
      <c r="NTC32" s="29"/>
      <c r="NTD32" s="29"/>
      <c r="NTE32" s="29"/>
      <c r="NTF32" s="29"/>
      <c r="NTG32" s="29"/>
      <c r="NTH32" s="29"/>
      <c r="NTI32" s="29"/>
      <c r="NTJ32" s="29"/>
      <c r="NTK32" s="29"/>
      <c r="NTL32" s="29"/>
      <c r="NTM32" s="29"/>
      <c r="NTN32" s="29"/>
      <c r="NTO32" s="29"/>
      <c r="NTP32" s="29"/>
      <c r="NTQ32" s="29"/>
      <c r="NTR32" s="29"/>
      <c r="NTS32" s="29"/>
      <c r="NTT32" s="29"/>
      <c r="NTU32" s="29"/>
      <c r="NTV32" s="29"/>
      <c r="NTW32" s="29"/>
      <c r="NTX32" s="29"/>
      <c r="NTY32" s="29"/>
      <c r="NTZ32" s="29"/>
      <c r="NUA32" s="29"/>
      <c r="NUB32" s="29"/>
      <c r="NUC32" s="29"/>
      <c r="NUD32" s="29"/>
      <c r="NUE32" s="29"/>
      <c r="NUF32" s="29"/>
      <c r="NUG32" s="29"/>
      <c r="NUH32" s="29"/>
      <c r="NUI32" s="29"/>
      <c r="NUJ32" s="29"/>
      <c r="NUK32" s="29"/>
      <c r="NUL32" s="29"/>
      <c r="NUM32" s="29"/>
      <c r="NUN32" s="29"/>
      <c r="NUO32" s="29"/>
      <c r="NUP32" s="29"/>
      <c r="NUQ32" s="29"/>
      <c r="NUR32" s="29"/>
      <c r="NUS32" s="29"/>
      <c r="NUT32" s="29"/>
      <c r="NUU32" s="29"/>
      <c r="NUV32" s="29"/>
      <c r="NUW32" s="29"/>
      <c r="NUX32" s="29"/>
      <c r="NUY32" s="29"/>
      <c r="NUZ32" s="29"/>
      <c r="NVA32" s="29"/>
      <c r="NVB32" s="29"/>
      <c r="NVC32" s="29"/>
      <c r="NVD32" s="29"/>
      <c r="NVE32" s="29"/>
      <c r="NVF32" s="29"/>
      <c r="NVG32" s="29"/>
      <c r="NVH32" s="29"/>
      <c r="NVI32" s="29"/>
      <c r="NVJ32" s="29"/>
      <c r="NVK32" s="29"/>
      <c r="NVL32" s="29"/>
      <c r="NVM32" s="29"/>
      <c r="NVN32" s="29"/>
      <c r="NVO32" s="29"/>
      <c r="NVP32" s="29"/>
      <c r="NVQ32" s="29"/>
      <c r="NVR32" s="29"/>
      <c r="NVS32" s="29"/>
      <c r="NVT32" s="29"/>
      <c r="NVU32" s="29"/>
      <c r="NVV32" s="29"/>
      <c r="NVW32" s="29"/>
      <c r="NVX32" s="29"/>
      <c r="NVY32" s="29"/>
      <c r="NVZ32" s="29"/>
      <c r="NWA32" s="29"/>
      <c r="NWB32" s="29"/>
      <c r="NWC32" s="29"/>
      <c r="NWD32" s="29"/>
      <c r="NWE32" s="29"/>
      <c r="NWF32" s="29"/>
      <c r="NWG32" s="29"/>
      <c r="NWH32" s="29"/>
      <c r="NWI32" s="29"/>
      <c r="NWJ32" s="29"/>
      <c r="NWK32" s="29"/>
      <c r="NWL32" s="29"/>
      <c r="NWM32" s="29"/>
      <c r="NWN32" s="29"/>
      <c r="NWO32" s="29"/>
      <c r="NWP32" s="29"/>
      <c r="NWQ32" s="29"/>
      <c r="NWR32" s="29"/>
      <c r="NWS32" s="29"/>
      <c r="NWT32" s="29"/>
      <c r="NWU32" s="29"/>
      <c r="NWV32" s="29"/>
      <c r="NWW32" s="29"/>
      <c r="NWX32" s="29"/>
      <c r="NWY32" s="29"/>
      <c r="NWZ32" s="29"/>
      <c r="NXA32" s="29"/>
      <c r="NXB32" s="29"/>
      <c r="NXC32" s="29"/>
      <c r="NXD32" s="29"/>
      <c r="NXE32" s="29"/>
      <c r="NXF32" s="29"/>
      <c r="NXG32" s="29"/>
      <c r="NXH32" s="29"/>
      <c r="NXI32" s="29"/>
      <c r="NXJ32" s="29"/>
      <c r="NXK32" s="29"/>
      <c r="NXL32" s="29"/>
      <c r="NXM32" s="29"/>
      <c r="NXN32" s="29"/>
      <c r="NXO32" s="29"/>
      <c r="NXP32" s="29"/>
      <c r="NXQ32" s="29"/>
      <c r="NXR32" s="29"/>
      <c r="NXS32" s="29"/>
      <c r="NXT32" s="29"/>
      <c r="NXU32" s="29"/>
      <c r="NXV32" s="29"/>
      <c r="NXW32" s="29"/>
      <c r="NXX32" s="29"/>
      <c r="NXY32" s="29"/>
      <c r="NXZ32" s="29"/>
      <c r="NYA32" s="29"/>
      <c r="NYB32" s="29"/>
      <c r="NYC32" s="29"/>
      <c r="NYD32" s="29"/>
      <c r="NYE32" s="29"/>
      <c r="NYF32" s="29"/>
      <c r="NYG32" s="29"/>
      <c r="NYH32" s="29"/>
      <c r="NYI32" s="29"/>
      <c r="NYJ32" s="29"/>
      <c r="NYK32" s="29"/>
      <c r="NYL32" s="29"/>
      <c r="NYM32" s="29"/>
      <c r="NYN32" s="29"/>
      <c r="NYO32" s="29"/>
      <c r="NYP32" s="29"/>
      <c r="NYQ32" s="29"/>
      <c r="NYR32" s="29"/>
      <c r="NYS32" s="29"/>
      <c r="NYT32" s="29"/>
      <c r="NYU32" s="29"/>
      <c r="NYV32" s="29"/>
      <c r="NYW32" s="29"/>
      <c r="NYX32" s="29"/>
      <c r="NYY32" s="29"/>
      <c r="NYZ32" s="29"/>
      <c r="NZA32" s="29"/>
      <c r="NZB32" s="29"/>
      <c r="NZC32" s="29"/>
      <c r="NZD32" s="29"/>
      <c r="NZE32" s="29"/>
      <c r="NZF32" s="29"/>
      <c r="NZG32" s="29"/>
      <c r="NZH32" s="29"/>
      <c r="NZI32" s="29"/>
      <c r="NZJ32" s="29"/>
      <c r="NZK32" s="29"/>
      <c r="NZL32" s="29"/>
      <c r="NZM32" s="29"/>
      <c r="NZN32" s="29"/>
      <c r="NZO32" s="29"/>
      <c r="NZP32" s="29"/>
      <c r="NZQ32" s="29"/>
      <c r="NZR32" s="29"/>
      <c r="NZS32" s="29"/>
      <c r="NZT32" s="29"/>
      <c r="NZU32" s="29"/>
      <c r="NZV32" s="29"/>
      <c r="NZW32" s="29"/>
      <c r="NZX32" s="29"/>
      <c r="NZY32" s="29"/>
      <c r="NZZ32" s="29"/>
      <c r="OAA32" s="29"/>
      <c r="OAB32" s="29"/>
      <c r="OAC32" s="29"/>
      <c r="OAD32" s="29"/>
      <c r="OAE32" s="29"/>
      <c r="OAF32" s="29"/>
      <c r="OAG32" s="29"/>
      <c r="OAH32" s="29"/>
      <c r="OAI32" s="29"/>
      <c r="OAJ32" s="29"/>
      <c r="OAK32" s="29"/>
      <c r="OAL32" s="29"/>
      <c r="OAM32" s="29"/>
      <c r="OAN32" s="29"/>
      <c r="OAO32" s="29"/>
      <c r="OAP32" s="29"/>
      <c r="OAQ32" s="29"/>
      <c r="OAR32" s="29"/>
      <c r="OAS32" s="29"/>
      <c r="OAT32" s="29"/>
      <c r="OAU32" s="29"/>
      <c r="OAV32" s="29"/>
      <c r="OAW32" s="29"/>
      <c r="OAX32" s="29"/>
      <c r="OAY32" s="29"/>
      <c r="OAZ32" s="29"/>
      <c r="OBA32" s="29"/>
      <c r="OBB32" s="29"/>
      <c r="OBC32" s="29"/>
      <c r="OBD32" s="29"/>
      <c r="OBE32" s="29"/>
      <c r="OBF32" s="29"/>
      <c r="OBG32" s="29"/>
      <c r="OBH32" s="29"/>
      <c r="OBI32" s="29"/>
      <c r="OBJ32" s="29"/>
      <c r="OBK32" s="29"/>
      <c r="OBL32" s="29"/>
      <c r="OBM32" s="29"/>
      <c r="OBN32" s="29"/>
      <c r="OBO32" s="29"/>
      <c r="OBP32" s="29"/>
      <c r="OBQ32" s="29"/>
      <c r="OBR32" s="29"/>
      <c r="OBS32" s="29"/>
      <c r="OBT32" s="29"/>
      <c r="OBU32" s="29"/>
      <c r="OBV32" s="29"/>
      <c r="OBW32" s="29"/>
      <c r="OBX32" s="29"/>
      <c r="OBY32" s="29"/>
      <c r="OBZ32" s="29"/>
      <c r="OCA32" s="29"/>
      <c r="OCB32" s="29"/>
      <c r="OCC32" s="29"/>
      <c r="OCD32" s="29"/>
      <c r="OCE32" s="29"/>
      <c r="OCF32" s="29"/>
      <c r="OCG32" s="29"/>
      <c r="OCH32" s="29"/>
      <c r="OCI32" s="29"/>
      <c r="OCJ32" s="29"/>
      <c r="OCK32" s="29"/>
      <c r="OCL32" s="29"/>
      <c r="OCM32" s="29"/>
      <c r="OCN32" s="29"/>
      <c r="OCO32" s="29"/>
      <c r="OCP32" s="29"/>
      <c r="OCQ32" s="29"/>
      <c r="OCR32" s="29"/>
      <c r="OCS32" s="29"/>
      <c r="OCT32" s="29"/>
      <c r="OCU32" s="29"/>
      <c r="OCV32" s="29"/>
      <c r="OCW32" s="29"/>
      <c r="OCX32" s="29"/>
      <c r="OCY32" s="29"/>
      <c r="OCZ32" s="29"/>
      <c r="ODA32" s="29"/>
      <c r="ODB32" s="29"/>
      <c r="ODC32" s="29"/>
      <c r="ODD32" s="29"/>
      <c r="ODE32" s="29"/>
      <c r="ODF32" s="29"/>
      <c r="ODG32" s="29"/>
      <c r="ODH32" s="29"/>
      <c r="ODI32" s="29"/>
      <c r="ODJ32" s="29"/>
      <c r="ODK32" s="29"/>
      <c r="ODL32" s="29"/>
      <c r="ODM32" s="29"/>
      <c r="ODN32" s="29"/>
      <c r="ODO32" s="29"/>
      <c r="ODP32" s="29"/>
      <c r="ODQ32" s="29"/>
      <c r="ODR32" s="29"/>
      <c r="ODS32" s="29"/>
      <c r="ODT32" s="29"/>
      <c r="ODU32" s="29"/>
      <c r="ODV32" s="29"/>
      <c r="ODW32" s="29"/>
      <c r="ODX32" s="29"/>
      <c r="ODY32" s="29"/>
      <c r="ODZ32" s="29"/>
      <c r="OEA32" s="29"/>
      <c r="OEB32" s="29"/>
      <c r="OEC32" s="29"/>
      <c r="OED32" s="29"/>
      <c r="OEE32" s="29"/>
      <c r="OEF32" s="29"/>
      <c r="OEG32" s="29"/>
      <c r="OEH32" s="29"/>
      <c r="OEI32" s="29"/>
      <c r="OEJ32" s="29"/>
      <c r="OEK32" s="29"/>
      <c r="OEL32" s="29"/>
      <c r="OEM32" s="29"/>
      <c r="OEN32" s="29"/>
      <c r="OEO32" s="29"/>
      <c r="OEP32" s="29"/>
      <c r="OEQ32" s="29"/>
      <c r="OER32" s="29"/>
      <c r="OES32" s="29"/>
      <c r="OET32" s="29"/>
      <c r="OEU32" s="29"/>
      <c r="OEV32" s="29"/>
      <c r="OEW32" s="29"/>
      <c r="OEX32" s="29"/>
      <c r="OEY32" s="29"/>
      <c r="OEZ32" s="29"/>
      <c r="OFA32" s="29"/>
      <c r="OFB32" s="29"/>
      <c r="OFC32" s="29"/>
      <c r="OFD32" s="29"/>
      <c r="OFE32" s="29"/>
      <c r="OFF32" s="29"/>
      <c r="OFG32" s="29"/>
      <c r="OFH32" s="29"/>
      <c r="OFI32" s="29"/>
      <c r="OFJ32" s="29"/>
      <c r="OFK32" s="29"/>
      <c r="OFL32" s="29"/>
      <c r="OFM32" s="29"/>
      <c r="OFN32" s="29"/>
      <c r="OFO32" s="29"/>
      <c r="OFP32" s="29"/>
      <c r="OFQ32" s="29"/>
      <c r="OFR32" s="29"/>
      <c r="OFS32" s="29"/>
      <c r="OFT32" s="29"/>
      <c r="OFU32" s="29"/>
      <c r="OFV32" s="29"/>
      <c r="OFW32" s="29"/>
      <c r="OFX32" s="29"/>
      <c r="OFY32" s="29"/>
      <c r="OFZ32" s="29"/>
      <c r="OGA32" s="29"/>
      <c r="OGB32" s="29"/>
      <c r="OGC32" s="29"/>
      <c r="OGD32" s="29"/>
      <c r="OGE32" s="29"/>
      <c r="OGF32" s="29"/>
      <c r="OGG32" s="29"/>
      <c r="OGH32" s="29"/>
      <c r="OGI32" s="29"/>
      <c r="OGJ32" s="29"/>
      <c r="OGK32" s="29"/>
      <c r="OGL32" s="29"/>
      <c r="OGM32" s="29"/>
      <c r="OGN32" s="29"/>
      <c r="OGO32" s="29"/>
      <c r="OGP32" s="29"/>
      <c r="OGQ32" s="29"/>
      <c r="OGR32" s="29"/>
      <c r="OGS32" s="29"/>
      <c r="OGT32" s="29"/>
      <c r="OGU32" s="29"/>
      <c r="OGV32" s="29"/>
      <c r="OGW32" s="29"/>
      <c r="OGX32" s="29"/>
      <c r="OGY32" s="29"/>
      <c r="OGZ32" s="29"/>
      <c r="OHA32" s="29"/>
      <c r="OHB32" s="29"/>
      <c r="OHC32" s="29"/>
      <c r="OHD32" s="29"/>
      <c r="OHE32" s="29"/>
      <c r="OHF32" s="29"/>
      <c r="OHG32" s="29"/>
      <c r="OHH32" s="29"/>
      <c r="OHI32" s="29"/>
      <c r="OHJ32" s="29"/>
      <c r="OHK32" s="29"/>
      <c r="OHL32" s="29"/>
      <c r="OHM32" s="29"/>
      <c r="OHN32" s="29"/>
      <c r="OHO32" s="29"/>
      <c r="OHP32" s="29"/>
      <c r="OHQ32" s="29"/>
      <c r="OHR32" s="29"/>
      <c r="OHS32" s="29"/>
      <c r="OHT32" s="29"/>
      <c r="OHU32" s="29"/>
      <c r="OHV32" s="29"/>
      <c r="OHW32" s="29"/>
      <c r="OHX32" s="29"/>
      <c r="OHY32" s="29"/>
      <c r="OHZ32" s="29"/>
      <c r="OIA32" s="29"/>
      <c r="OIB32" s="29"/>
      <c r="OIC32" s="29"/>
      <c r="OID32" s="29"/>
      <c r="OIE32" s="29"/>
      <c r="OIF32" s="29"/>
      <c r="OIG32" s="29"/>
      <c r="OIH32" s="29"/>
      <c r="OII32" s="29"/>
      <c r="OIJ32" s="29"/>
      <c r="OIK32" s="29"/>
      <c r="OIL32" s="29"/>
      <c r="OIM32" s="29"/>
      <c r="OIN32" s="29"/>
      <c r="OIO32" s="29"/>
      <c r="OIP32" s="29"/>
      <c r="OIQ32" s="29"/>
      <c r="OIR32" s="29"/>
      <c r="OIS32" s="29"/>
      <c r="OIT32" s="29"/>
      <c r="OIU32" s="29"/>
      <c r="OIV32" s="29"/>
      <c r="OIW32" s="29"/>
      <c r="OIX32" s="29"/>
      <c r="OIY32" s="29"/>
      <c r="OIZ32" s="29"/>
      <c r="OJA32" s="29"/>
      <c r="OJB32" s="29"/>
      <c r="OJC32" s="29"/>
      <c r="OJD32" s="29"/>
      <c r="OJE32" s="29"/>
      <c r="OJF32" s="29"/>
      <c r="OJG32" s="29"/>
      <c r="OJH32" s="29"/>
      <c r="OJI32" s="29"/>
      <c r="OJJ32" s="29"/>
      <c r="OJK32" s="29"/>
      <c r="OJL32" s="29"/>
      <c r="OJM32" s="29"/>
      <c r="OJN32" s="29"/>
      <c r="OJO32" s="29"/>
      <c r="OJP32" s="29"/>
      <c r="OJQ32" s="29"/>
      <c r="OJR32" s="29"/>
      <c r="OJS32" s="29"/>
      <c r="OJT32" s="29"/>
      <c r="OJU32" s="29"/>
      <c r="OJV32" s="29"/>
      <c r="OJW32" s="29"/>
      <c r="OJX32" s="29"/>
      <c r="OJY32" s="29"/>
      <c r="OJZ32" s="29"/>
      <c r="OKA32" s="29"/>
      <c r="OKB32" s="29"/>
      <c r="OKC32" s="29"/>
      <c r="OKD32" s="29"/>
      <c r="OKE32" s="29"/>
      <c r="OKF32" s="29"/>
      <c r="OKG32" s="29"/>
      <c r="OKH32" s="29"/>
      <c r="OKI32" s="29"/>
      <c r="OKJ32" s="29"/>
      <c r="OKK32" s="29"/>
      <c r="OKL32" s="29"/>
      <c r="OKM32" s="29"/>
      <c r="OKN32" s="29"/>
      <c r="OKO32" s="29"/>
      <c r="OKP32" s="29"/>
      <c r="OKQ32" s="29"/>
      <c r="OKR32" s="29"/>
      <c r="OKS32" s="29"/>
      <c r="OKT32" s="29"/>
      <c r="OKU32" s="29"/>
      <c r="OKV32" s="29"/>
      <c r="OKW32" s="29"/>
      <c r="OKX32" s="29"/>
      <c r="OKY32" s="29"/>
      <c r="OKZ32" s="29"/>
      <c r="OLA32" s="29"/>
      <c r="OLB32" s="29"/>
      <c r="OLC32" s="29"/>
      <c r="OLD32" s="29"/>
      <c r="OLE32" s="29"/>
      <c r="OLF32" s="29"/>
      <c r="OLG32" s="29"/>
      <c r="OLH32" s="29"/>
      <c r="OLI32" s="29"/>
      <c r="OLJ32" s="29"/>
      <c r="OLK32" s="29"/>
      <c r="OLL32" s="29"/>
      <c r="OLM32" s="29"/>
      <c r="OLN32" s="29"/>
      <c r="OLO32" s="29"/>
      <c r="OLP32" s="29"/>
      <c r="OLQ32" s="29"/>
      <c r="OLR32" s="29"/>
      <c r="OLS32" s="29"/>
      <c r="OLT32" s="29"/>
      <c r="OLU32" s="29"/>
      <c r="OLV32" s="29"/>
      <c r="OLW32" s="29"/>
      <c r="OLX32" s="29"/>
      <c r="OLY32" s="29"/>
      <c r="OLZ32" s="29"/>
      <c r="OMA32" s="29"/>
      <c r="OMB32" s="29"/>
      <c r="OMC32" s="29"/>
      <c r="OMD32" s="29"/>
      <c r="OME32" s="29"/>
      <c r="OMF32" s="29"/>
      <c r="OMG32" s="29"/>
      <c r="OMH32" s="29"/>
      <c r="OMI32" s="29"/>
      <c r="OMJ32" s="29"/>
      <c r="OMK32" s="29"/>
      <c r="OML32" s="29"/>
      <c r="OMM32" s="29"/>
      <c r="OMN32" s="29"/>
      <c r="OMO32" s="29"/>
      <c r="OMP32" s="29"/>
      <c r="OMQ32" s="29"/>
      <c r="OMR32" s="29"/>
      <c r="OMS32" s="29"/>
      <c r="OMT32" s="29"/>
      <c r="OMU32" s="29"/>
      <c r="OMV32" s="29"/>
      <c r="OMW32" s="29"/>
      <c r="OMX32" s="29"/>
      <c r="OMY32" s="29"/>
      <c r="OMZ32" s="29"/>
      <c r="ONA32" s="29"/>
      <c r="ONB32" s="29"/>
      <c r="ONC32" s="29"/>
      <c r="OND32" s="29"/>
      <c r="ONE32" s="29"/>
      <c r="ONF32" s="29"/>
      <c r="ONG32" s="29"/>
      <c r="ONH32" s="29"/>
      <c r="ONI32" s="29"/>
      <c r="ONJ32" s="29"/>
      <c r="ONK32" s="29"/>
      <c r="ONL32" s="29"/>
      <c r="ONM32" s="29"/>
      <c r="ONN32" s="29"/>
      <c r="ONO32" s="29"/>
      <c r="ONP32" s="29"/>
      <c r="ONQ32" s="29"/>
      <c r="ONR32" s="29"/>
      <c r="ONS32" s="29"/>
      <c r="ONT32" s="29"/>
      <c r="ONU32" s="29"/>
      <c r="ONV32" s="29"/>
      <c r="ONW32" s="29"/>
      <c r="ONX32" s="29"/>
      <c r="ONY32" s="29"/>
      <c r="ONZ32" s="29"/>
      <c r="OOA32" s="29"/>
      <c r="OOB32" s="29"/>
      <c r="OOC32" s="29"/>
      <c r="OOD32" s="29"/>
      <c r="OOE32" s="29"/>
      <c r="OOF32" s="29"/>
      <c r="OOG32" s="29"/>
      <c r="OOH32" s="29"/>
      <c r="OOI32" s="29"/>
      <c r="OOJ32" s="29"/>
      <c r="OOK32" s="29"/>
      <c r="OOL32" s="29"/>
      <c r="OOM32" s="29"/>
      <c r="OON32" s="29"/>
      <c r="OOO32" s="29"/>
      <c r="OOP32" s="29"/>
      <c r="OOQ32" s="29"/>
      <c r="OOR32" s="29"/>
      <c r="OOS32" s="29"/>
      <c r="OOT32" s="29"/>
      <c r="OOU32" s="29"/>
      <c r="OOV32" s="29"/>
      <c r="OOW32" s="29"/>
      <c r="OOX32" s="29"/>
      <c r="OOY32" s="29"/>
      <c r="OOZ32" s="29"/>
      <c r="OPA32" s="29"/>
      <c r="OPB32" s="29"/>
      <c r="OPC32" s="29"/>
      <c r="OPD32" s="29"/>
      <c r="OPE32" s="29"/>
      <c r="OPF32" s="29"/>
      <c r="OPG32" s="29"/>
      <c r="OPH32" s="29"/>
      <c r="OPI32" s="29"/>
      <c r="OPJ32" s="29"/>
      <c r="OPK32" s="29"/>
      <c r="OPL32" s="29"/>
      <c r="OPM32" s="29"/>
      <c r="OPN32" s="29"/>
      <c r="OPO32" s="29"/>
      <c r="OPP32" s="29"/>
      <c r="OPQ32" s="29"/>
      <c r="OPR32" s="29"/>
      <c r="OPS32" s="29"/>
      <c r="OPT32" s="29"/>
      <c r="OPU32" s="29"/>
      <c r="OPV32" s="29"/>
      <c r="OPW32" s="29"/>
      <c r="OPX32" s="29"/>
      <c r="OPY32" s="29"/>
      <c r="OPZ32" s="29"/>
      <c r="OQA32" s="29"/>
      <c r="OQB32" s="29"/>
      <c r="OQC32" s="29"/>
      <c r="OQD32" s="29"/>
      <c r="OQE32" s="29"/>
      <c r="OQF32" s="29"/>
      <c r="OQG32" s="29"/>
      <c r="OQH32" s="29"/>
      <c r="OQI32" s="29"/>
      <c r="OQJ32" s="29"/>
      <c r="OQK32" s="29"/>
      <c r="OQL32" s="29"/>
      <c r="OQM32" s="29"/>
      <c r="OQN32" s="29"/>
      <c r="OQO32" s="29"/>
      <c r="OQP32" s="29"/>
      <c r="OQQ32" s="29"/>
      <c r="OQR32" s="29"/>
      <c r="OQS32" s="29"/>
      <c r="OQT32" s="29"/>
      <c r="OQU32" s="29"/>
      <c r="OQV32" s="29"/>
      <c r="OQW32" s="29"/>
      <c r="OQX32" s="29"/>
      <c r="OQY32" s="29"/>
      <c r="OQZ32" s="29"/>
      <c r="ORA32" s="29"/>
      <c r="ORB32" s="29"/>
      <c r="ORC32" s="29"/>
      <c r="ORD32" s="29"/>
      <c r="ORE32" s="29"/>
      <c r="ORF32" s="29"/>
      <c r="ORG32" s="29"/>
      <c r="ORH32" s="29"/>
      <c r="ORI32" s="29"/>
      <c r="ORJ32" s="29"/>
      <c r="ORK32" s="29"/>
      <c r="ORL32" s="29"/>
      <c r="ORM32" s="29"/>
      <c r="ORN32" s="29"/>
      <c r="ORO32" s="29"/>
      <c r="ORP32" s="29"/>
      <c r="ORQ32" s="29"/>
      <c r="ORR32" s="29"/>
      <c r="ORS32" s="29"/>
      <c r="ORT32" s="29"/>
      <c r="ORU32" s="29"/>
      <c r="ORV32" s="29"/>
      <c r="ORW32" s="29"/>
      <c r="ORX32" s="29"/>
      <c r="ORY32" s="29"/>
      <c r="ORZ32" s="29"/>
      <c r="OSA32" s="29"/>
      <c r="OSB32" s="29"/>
      <c r="OSC32" s="29"/>
      <c r="OSD32" s="29"/>
      <c r="OSE32" s="29"/>
      <c r="OSF32" s="29"/>
      <c r="OSG32" s="29"/>
      <c r="OSH32" s="29"/>
      <c r="OSI32" s="29"/>
      <c r="OSJ32" s="29"/>
      <c r="OSK32" s="29"/>
      <c r="OSL32" s="29"/>
      <c r="OSM32" s="29"/>
      <c r="OSN32" s="29"/>
      <c r="OSO32" s="29"/>
      <c r="OSP32" s="29"/>
      <c r="OSQ32" s="29"/>
      <c r="OSR32" s="29"/>
      <c r="OSS32" s="29"/>
      <c r="OST32" s="29"/>
      <c r="OSU32" s="29"/>
      <c r="OSV32" s="29"/>
      <c r="OSW32" s="29"/>
      <c r="OSX32" s="29"/>
      <c r="OSY32" s="29"/>
      <c r="OSZ32" s="29"/>
      <c r="OTA32" s="29"/>
      <c r="OTB32" s="29"/>
      <c r="OTC32" s="29"/>
      <c r="OTD32" s="29"/>
      <c r="OTE32" s="29"/>
      <c r="OTF32" s="29"/>
      <c r="OTG32" s="29"/>
      <c r="OTH32" s="29"/>
      <c r="OTI32" s="29"/>
      <c r="OTJ32" s="29"/>
      <c r="OTK32" s="29"/>
      <c r="OTL32" s="29"/>
      <c r="OTM32" s="29"/>
      <c r="OTN32" s="29"/>
      <c r="OTO32" s="29"/>
      <c r="OTP32" s="29"/>
      <c r="OTQ32" s="29"/>
      <c r="OTR32" s="29"/>
      <c r="OTS32" s="29"/>
      <c r="OTT32" s="29"/>
      <c r="OTU32" s="29"/>
      <c r="OTV32" s="29"/>
      <c r="OTW32" s="29"/>
      <c r="OTX32" s="29"/>
      <c r="OTY32" s="29"/>
      <c r="OTZ32" s="29"/>
      <c r="OUA32" s="29"/>
      <c r="OUB32" s="29"/>
      <c r="OUC32" s="29"/>
      <c r="OUD32" s="29"/>
      <c r="OUE32" s="29"/>
      <c r="OUF32" s="29"/>
      <c r="OUG32" s="29"/>
      <c r="OUH32" s="29"/>
      <c r="OUI32" s="29"/>
      <c r="OUJ32" s="29"/>
      <c r="OUK32" s="29"/>
      <c r="OUL32" s="29"/>
      <c r="OUM32" s="29"/>
      <c r="OUN32" s="29"/>
      <c r="OUO32" s="29"/>
      <c r="OUP32" s="29"/>
      <c r="OUQ32" s="29"/>
      <c r="OUR32" s="29"/>
      <c r="OUS32" s="29"/>
      <c r="OUT32" s="29"/>
      <c r="OUU32" s="29"/>
      <c r="OUV32" s="29"/>
      <c r="OUW32" s="29"/>
      <c r="OUX32" s="29"/>
      <c r="OUY32" s="29"/>
      <c r="OUZ32" s="29"/>
      <c r="OVA32" s="29"/>
      <c r="OVB32" s="29"/>
      <c r="OVC32" s="29"/>
      <c r="OVD32" s="29"/>
      <c r="OVE32" s="29"/>
      <c r="OVF32" s="29"/>
      <c r="OVG32" s="29"/>
      <c r="OVH32" s="29"/>
      <c r="OVI32" s="29"/>
      <c r="OVJ32" s="29"/>
      <c r="OVK32" s="29"/>
      <c r="OVL32" s="29"/>
      <c r="OVM32" s="29"/>
      <c r="OVN32" s="29"/>
      <c r="OVO32" s="29"/>
      <c r="OVP32" s="29"/>
      <c r="OVQ32" s="29"/>
      <c r="OVR32" s="29"/>
      <c r="OVS32" s="29"/>
      <c r="OVT32" s="29"/>
      <c r="OVU32" s="29"/>
      <c r="OVV32" s="29"/>
      <c r="OVW32" s="29"/>
      <c r="OVX32" s="29"/>
      <c r="OVY32" s="29"/>
      <c r="OVZ32" s="29"/>
      <c r="OWA32" s="29"/>
      <c r="OWB32" s="29"/>
      <c r="OWC32" s="29"/>
      <c r="OWD32" s="29"/>
      <c r="OWE32" s="29"/>
      <c r="OWF32" s="29"/>
      <c r="OWG32" s="29"/>
      <c r="OWH32" s="29"/>
      <c r="OWI32" s="29"/>
      <c r="OWJ32" s="29"/>
      <c r="OWK32" s="29"/>
      <c r="OWL32" s="29"/>
      <c r="OWM32" s="29"/>
      <c r="OWN32" s="29"/>
      <c r="OWO32" s="29"/>
      <c r="OWP32" s="29"/>
      <c r="OWQ32" s="29"/>
      <c r="OWR32" s="29"/>
      <c r="OWS32" s="29"/>
      <c r="OWT32" s="29"/>
      <c r="OWU32" s="29"/>
      <c r="OWV32" s="29"/>
      <c r="OWW32" s="29"/>
      <c r="OWX32" s="29"/>
      <c r="OWY32" s="29"/>
      <c r="OWZ32" s="29"/>
      <c r="OXA32" s="29"/>
      <c r="OXB32" s="29"/>
      <c r="OXC32" s="29"/>
      <c r="OXD32" s="29"/>
      <c r="OXE32" s="29"/>
      <c r="OXF32" s="29"/>
      <c r="OXG32" s="29"/>
      <c r="OXH32" s="29"/>
      <c r="OXI32" s="29"/>
      <c r="OXJ32" s="29"/>
      <c r="OXK32" s="29"/>
      <c r="OXL32" s="29"/>
      <c r="OXM32" s="29"/>
      <c r="OXN32" s="29"/>
      <c r="OXO32" s="29"/>
      <c r="OXP32" s="29"/>
      <c r="OXQ32" s="29"/>
      <c r="OXR32" s="29"/>
      <c r="OXS32" s="29"/>
      <c r="OXT32" s="29"/>
      <c r="OXU32" s="29"/>
      <c r="OXV32" s="29"/>
      <c r="OXW32" s="29"/>
      <c r="OXX32" s="29"/>
      <c r="OXY32" s="29"/>
      <c r="OXZ32" s="29"/>
      <c r="OYA32" s="29"/>
      <c r="OYB32" s="29"/>
      <c r="OYC32" s="29"/>
      <c r="OYD32" s="29"/>
      <c r="OYE32" s="29"/>
      <c r="OYF32" s="29"/>
      <c r="OYG32" s="29"/>
      <c r="OYH32" s="29"/>
      <c r="OYI32" s="29"/>
      <c r="OYJ32" s="29"/>
      <c r="OYK32" s="29"/>
      <c r="OYL32" s="29"/>
      <c r="OYM32" s="29"/>
      <c r="OYN32" s="29"/>
      <c r="OYO32" s="29"/>
      <c r="OYP32" s="29"/>
      <c r="OYQ32" s="29"/>
      <c r="OYR32" s="29"/>
      <c r="OYS32" s="29"/>
      <c r="OYT32" s="29"/>
      <c r="OYU32" s="29"/>
      <c r="OYV32" s="29"/>
      <c r="OYW32" s="29"/>
      <c r="OYX32" s="29"/>
      <c r="OYY32" s="29"/>
      <c r="OYZ32" s="29"/>
      <c r="OZA32" s="29"/>
      <c r="OZB32" s="29"/>
      <c r="OZC32" s="29"/>
      <c r="OZD32" s="29"/>
      <c r="OZE32" s="29"/>
      <c r="OZF32" s="29"/>
      <c r="OZG32" s="29"/>
      <c r="OZH32" s="29"/>
      <c r="OZI32" s="29"/>
      <c r="OZJ32" s="29"/>
      <c r="OZK32" s="29"/>
      <c r="OZL32" s="29"/>
      <c r="OZM32" s="29"/>
      <c r="OZN32" s="29"/>
      <c r="OZO32" s="29"/>
      <c r="OZP32" s="29"/>
      <c r="OZQ32" s="29"/>
      <c r="OZR32" s="29"/>
      <c r="OZS32" s="29"/>
      <c r="OZT32" s="29"/>
      <c r="OZU32" s="29"/>
      <c r="OZV32" s="29"/>
      <c r="OZW32" s="29"/>
      <c r="OZX32" s="29"/>
      <c r="OZY32" s="29"/>
      <c r="OZZ32" s="29"/>
      <c r="PAA32" s="29"/>
      <c r="PAB32" s="29"/>
      <c r="PAC32" s="29"/>
      <c r="PAD32" s="29"/>
      <c r="PAE32" s="29"/>
      <c r="PAF32" s="29"/>
      <c r="PAG32" s="29"/>
      <c r="PAH32" s="29"/>
      <c r="PAI32" s="29"/>
      <c r="PAJ32" s="29"/>
      <c r="PAK32" s="29"/>
      <c r="PAL32" s="29"/>
      <c r="PAM32" s="29"/>
      <c r="PAN32" s="29"/>
      <c r="PAO32" s="29"/>
      <c r="PAP32" s="29"/>
      <c r="PAQ32" s="29"/>
      <c r="PAR32" s="29"/>
      <c r="PAS32" s="29"/>
      <c r="PAT32" s="29"/>
      <c r="PAU32" s="29"/>
      <c r="PAV32" s="29"/>
      <c r="PAW32" s="29"/>
      <c r="PAX32" s="29"/>
      <c r="PAY32" s="29"/>
      <c r="PAZ32" s="29"/>
      <c r="PBA32" s="29"/>
      <c r="PBB32" s="29"/>
      <c r="PBC32" s="29"/>
      <c r="PBD32" s="29"/>
      <c r="PBE32" s="29"/>
      <c r="PBF32" s="29"/>
      <c r="PBG32" s="29"/>
      <c r="PBH32" s="29"/>
      <c r="PBI32" s="29"/>
      <c r="PBJ32" s="29"/>
      <c r="PBK32" s="29"/>
      <c r="PBL32" s="29"/>
      <c r="PBM32" s="29"/>
      <c r="PBN32" s="29"/>
      <c r="PBO32" s="29"/>
      <c r="PBP32" s="29"/>
      <c r="PBQ32" s="29"/>
      <c r="PBR32" s="29"/>
      <c r="PBS32" s="29"/>
      <c r="PBT32" s="29"/>
      <c r="PBU32" s="29"/>
      <c r="PBV32" s="29"/>
      <c r="PBW32" s="29"/>
      <c r="PBX32" s="29"/>
      <c r="PBY32" s="29"/>
      <c r="PBZ32" s="29"/>
      <c r="PCA32" s="29"/>
      <c r="PCB32" s="29"/>
      <c r="PCC32" s="29"/>
      <c r="PCD32" s="29"/>
      <c r="PCE32" s="29"/>
      <c r="PCF32" s="29"/>
      <c r="PCG32" s="29"/>
      <c r="PCH32" s="29"/>
      <c r="PCI32" s="29"/>
      <c r="PCJ32" s="29"/>
      <c r="PCK32" s="29"/>
      <c r="PCL32" s="29"/>
      <c r="PCM32" s="29"/>
      <c r="PCN32" s="29"/>
      <c r="PCO32" s="29"/>
      <c r="PCP32" s="29"/>
      <c r="PCQ32" s="29"/>
      <c r="PCR32" s="29"/>
      <c r="PCS32" s="29"/>
      <c r="PCT32" s="29"/>
      <c r="PCU32" s="29"/>
      <c r="PCV32" s="29"/>
      <c r="PCW32" s="29"/>
      <c r="PCX32" s="29"/>
      <c r="PCY32" s="29"/>
      <c r="PCZ32" s="29"/>
      <c r="PDA32" s="29"/>
      <c r="PDB32" s="29"/>
      <c r="PDC32" s="29"/>
      <c r="PDD32" s="29"/>
      <c r="PDE32" s="29"/>
      <c r="PDF32" s="29"/>
      <c r="PDG32" s="29"/>
      <c r="PDH32" s="29"/>
      <c r="PDI32" s="29"/>
      <c r="PDJ32" s="29"/>
      <c r="PDK32" s="29"/>
      <c r="PDL32" s="29"/>
      <c r="PDM32" s="29"/>
      <c r="PDN32" s="29"/>
      <c r="PDO32" s="29"/>
      <c r="PDP32" s="29"/>
      <c r="PDQ32" s="29"/>
      <c r="PDR32" s="29"/>
      <c r="PDS32" s="29"/>
      <c r="PDT32" s="29"/>
      <c r="PDU32" s="29"/>
      <c r="PDV32" s="29"/>
      <c r="PDW32" s="29"/>
      <c r="PDX32" s="29"/>
      <c r="PDY32" s="29"/>
      <c r="PDZ32" s="29"/>
      <c r="PEA32" s="29"/>
      <c r="PEB32" s="29"/>
      <c r="PEC32" s="29"/>
      <c r="PED32" s="29"/>
      <c r="PEE32" s="29"/>
      <c r="PEF32" s="29"/>
      <c r="PEG32" s="29"/>
      <c r="PEH32" s="29"/>
      <c r="PEI32" s="29"/>
      <c r="PEJ32" s="29"/>
      <c r="PEK32" s="29"/>
      <c r="PEL32" s="29"/>
      <c r="PEM32" s="29"/>
      <c r="PEN32" s="29"/>
      <c r="PEO32" s="29"/>
      <c r="PEP32" s="29"/>
      <c r="PEQ32" s="29"/>
      <c r="PER32" s="29"/>
      <c r="PES32" s="29"/>
      <c r="PET32" s="29"/>
      <c r="PEU32" s="29"/>
      <c r="PEV32" s="29"/>
      <c r="PEW32" s="29"/>
      <c r="PEX32" s="29"/>
      <c r="PEY32" s="29"/>
      <c r="PEZ32" s="29"/>
      <c r="PFA32" s="29"/>
      <c r="PFB32" s="29"/>
      <c r="PFC32" s="29"/>
      <c r="PFD32" s="29"/>
      <c r="PFE32" s="29"/>
      <c r="PFF32" s="29"/>
      <c r="PFG32" s="29"/>
      <c r="PFH32" s="29"/>
      <c r="PFI32" s="29"/>
      <c r="PFJ32" s="29"/>
      <c r="PFK32" s="29"/>
      <c r="PFL32" s="29"/>
      <c r="PFM32" s="29"/>
      <c r="PFN32" s="29"/>
      <c r="PFO32" s="29"/>
      <c r="PFP32" s="29"/>
      <c r="PFQ32" s="29"/>
      <c r="PFR32" s="29"/>
      <c r="PFS32" s="29"/>
      <c r="PFT32" s="29"/>
      <c r="PFU32" s="29"/>
      <c r="PFV32" s="29"/>
      <c r="PFW32" s="29"/>
      <c r="PFX32" s="29"/>
      <c r="PFY32" s="29"/>
      <c r="PFZ32" s="29"/>
      <c r="PGA32" s="29"/>
      <c r="PGB32" s="29"/>
      <c r="PGC32" s="29"/>
      <c r="PGD32" s="29"/>
      <c r="PGE32" s="29"/>
      <c r="PGF32" s="29"/>
      <c r="PGG32" s="29"/>
      <c r="PGH32" s="29"/>
      <c r="PGI32" s="29"/>
      <c r="PGJ32" s="29"/>
      <c r="PGK32" s="29"/>
      <c r="PGL32" s="29"/>
      <c r="PGM32" s="29"/>
      <c r="PGN32" s="29"/>
      <c r="PGO32" s="29"/>
      <c r="PGP32" s="29"/>
      <c r="PGQ32" s="29"/>
      <c r="PGR32" s="29"/>
      <c r="PGS32" s="29"/>
      <c r="PGT32" s="29"/>
      <c r="PGU32" s="29"/>
      <c r="PGV32" s="29"/>
      <c r="PGW32" s="29"/>
      <c r="PGX32" s="29"/>
      <c r="PGY32" s="29"/>
      <c r="PGZ32" s="29"/>
      <c r="PHA32" s="29"/>
      <c r="PHB32" s="29"/>
      <c r="PHC32" s="29"/>
      <c r="PHD32" s="29"/>
      <c r="PHE32" s="29"/>
      <c r="PHF32" s="29"/>
      <c r="PHG32" s="29"/>
      <c r="PHH32" s="29"/>
      <c r="PHI32" s="29"/>
      <c r="PHJ32" s="29"/>
      <c r="PHK32" s="29"/>
      <c r="PHL32" s="29"/>
      <c r="PHM32" s="29"/>
      <c r="PHN32" s="29"/>
      <c r="PHO32" s="29"/>
      <c r="PHP32" s="29"/>
      <c r="PHQ32" s="29"/>
      <c r="PHR32" s="29"/>
      <c r="PHS32" s="29"/>
      <c r="PHT32" s="29"/>
      <c r="PHU32" s="29"/>
      <c r="PHV32" s="29"/>
      <c r="PHW32" s="29"/>
      <c r="PHX32" s="29"/>
      <c r="PHY32" s="29"/>
      <c r="PHZ32" s="29"/>
      <c r="PIA32" s="29"/>
      <c r="PIB32" s="29"/>
      <c r="PIC32" s="29"/>
      <c r="PID32" s="29"/>
      <c r="PIE32" s="29"/>
      <c r="PIF32" s="29"/>
      <c r="PIG32" s="29"/>
      <c r="PIH32" s="29"/>
      <c r="PII32" s="29"/>
      <c r="PIJ32" s="29"/>
      <c r="PIK32" s="29"/>
      <c r="PIL32" s="29"/>
      <c r="PIM32" s="29"/>
      <c r="PIN32" s="29"/>
      <c r="PIO32" s="29"/>
      <c r="PIP32" s="29"/>
      <c r="PIQ32" s="29"/>
      <c r="PIR32" s="29"/>
      <c r="PIS32" s="29"/>
      <c r="PIT32" s="29"/>
      <c r="PIU32" s="29"/>
      <c r="PIV32" s="29"/>
      <c r="PIW32" s="29"/>
      <c r="PIX32" s="29"/>
      <c r="PIY32" s="29"/>
      <c r="PIZ32" s="29"/>
      <c r="PJA32" s="29"/>
      <c r="PJB32" s="29"/>
      <c r="PJC32" s="29"/>
      <c r="PJD32" s="29"/>
      <c r="PJE32" s="29"/>
      <c r="PJF32" s="29"/>
      <c r="PJG32" s="29"/>
      <c r="PJH32" s="29"/>
      <c r="PJI32" s="29"/>
      <c r="PJJ32" s="29"/>
      <c r="PJK32" s="29"/>
      <c r="PJL32" s="29"/>
      <c r="PJM32" s="29"/>
      <c r="PJN32" s="29"/>
      <c r="PJO32" s="29"/>
      <c r="PJP32" s="29"/>
      <c r="PJQ32" s="29"/>
      <c r="PJR32" s="29"/>
      <c r="PJS32" s="29"/>
      <c r="PJT32" s="29"/>
      <c r="PJU32" s="29"/>
      <c r="PJV32" s="29"/>
      <c r="PJW32" s="29"/>
      <c r="PJX32" s="29"/>
      <c r="PJY32" s="29"/>
      <c r="PJZ32" s="29"/>
      <c r="PKA32" s="29"/>
      <c r="PKB32" s="29"/>
      <c r="PKC32" s="29"/>
      <c r="PKD32" s="29"/>
      <c r="PKE32" s="29"/>
      <c r="PKF32" s="29"/>
      <c r="PKG32" s="29"/>
      <c r="PKH32" s="29"/>
      <c r="PKI32" s="29"/>
      <c r="PKJ32" s="29"/>
      <c r="PKK32" s="29"/>
      <c r="PKL32" s="29"/>
      <c r="PKM32" s="29"/>
      <c r="PKN32" s="29"/>
      <c r="PKO32" s="29"/>
      <c r="PKP32" s="29"/>
      <c r="PKQ32" s="29"/>
      <c r="PKR32" s="29"/>
      <c r="PKS32" s="29"/>
      <c r="PKT32" s="29"/>
      <c r="PKU32" s="29"/>
      <c r="PKV32" s="29"/>
      <c r="PKW32" s="29"/>
      <c r="PKX32" s="29"/>
      <c r="PKY32" s="29"/>
      <c r="PKZ32" s="29"/>
      <c r="PLA32" s="29"/>
      <c r="PLB32" s="29"/>
      <c r="PLC32" s="29"/>
      <c r="PLD32" s="29"/>
      <c r="PLE32" s="29"/>
      <c r="PLF32" s="29"/>
      <c r="PLG32" s="29"/>
      <c r="PLH32" s="29"/>
      <c r="PLI32" s="29"/>
      <c r="PLJ32" s="29"/>
      <c r="PLK32" s="29"/>
      <c r="PLL32" s="29"/>
      <c r="PLM32" s="29"/>
      <c r="PLN32" s="29"/>
      <c r="PLO32" s="29"/>
      <c r="PLP32" s="29"/>
      <c r="PLQ32" s="29"/>
      <c r="PLR32" s="29"/>
      <c r="PLS32" s="29"/>
      <c r="PLT32" s="29"/>
      <c r="PLU32" s="29"/>
      <c r="PLV32" s="29"/>
      <c r="PLW32" s="29"/>
      <c r="PLX32" s="29"/>
      <c r="PLY32" s="29"/>
      <c r="PLZ32" s="29"/>
      <c r="PMA32" s="29"/>
      <c r="PMB32" s="29"/>
      <c r="PMC32" s="29"/>
      <c r="PMD32" s="29"/>
      <c r="PME32" s="29"/>
      <c r="PMF32" s="29"/>
      <c r="PMG32" s="29"/>
      <c r="PMH32" s="29"/>
      <c r="PMI32" s="29"/>
      <c r="PMJ32" s="29"/>
      <c r="PMK32" s="29"/>
      <c r="PML32" s="29"/>
      <c r="PMM32" s="29"/>
      <c r="PMN32" s="29"/>
      <c r="PMO32" s="29"/>
      <c r="PMP32" s="29"/>
      <c r="PMQ32" s="29"/>
      <c r="PMR32" s="29"/>
      <c r="PMS32" s="29"/>
      <c r="PMT32" s="29"/>
      <c r="PMU32" s="29"/>
      <c r="PMV32" s="29"/>
      <c r="PMW32" s="29"/>
      <c r="PMX32" s="29"/>
      <c r="PMY32" s="29"/>
      <c r="PMZ32" s="29"/>
      <c r="PNA32" s="29"/>
      <c r="PNB32" s="29"/>
      <c r="PNC32" s="29"/>
      <c r="PND32" s="29"/>
      <c r="PNE32" s="29"/>
      <c r="PNF32" s="29"/>
      <c r="PNG32" s="29"/>
      <c r="PNH32" s="29"/>
      <c r="PNI32" s="29"/>
      <c r="PNJ32" s="29"/>
      <c r="PNK32" s="29"/>
      <c r="PNL32" s="29"/>
      <c r="PNM32" s="29"/>
      <c r="PNN32" s="29"/>
      <c r="PNO32" s="29"/>
      <c r="PNP32" s="29"/>
      <c r="PNQ32" s="29"/>
      <c r="PNR32" s="29"/>
      <c r="PNS32" s="29"/>
      <c r="PNT32" s="29"/>
      <c r="PNU32" s="29"/>
      <c r="PNV32" s="29"/>
      <c r="PNW32" s="29"/>
      <c r="PNX32" s="29"/>
      <c r="PNY32" s="29"/>
      <c r="PNZ32" s="29"/>
      <c r="POA32" s="29"/>
      <c r="POB32" s="29"/>
      <c r="POC32" s="29"/>
      <c r="POD32" s="29"/>
      <c r="POE32" s="29"/>
      <c r="POF32" s="29"/>
      <c r="POG32" s="29"/>
      <c r="POH32" s="29"/>
      <c r="POI32" s="29"/>
      <c r="POJ32" s="29"/>
      <c r="POK32" s="29"/>
      <c r="POL32" s="29"/>
      <c r="POM32" s="29"/>
      <c r="PON32" s="29"/>
      <c r="POO32" s="29"/>
      <c r="POP32" s="29"/>
      <c r="POQ32" s="29"/>
      <c r="POR32" s="29"/>
      <c r="POS32" s="29"/>
      <c r="POT32" s="29"/>
      <c r="POU32" s="29"/>
      <c r="POV32" s="29"/>
      <c r="POW32" s="29"/>
      <c r="POX32" s="29"/>
      <c r="POY32" s="29"/>
      <c r="POZ32" s="29"/>
      <c r="PPA32" s="29"/>
      <c r="PPB32" s="29"/>
      <c r="PPC32" s="29"/>
      <c r="PPD32" s="29"/>
      <c r="PPE32" s="29"/>
      <c r="PPF32" s="29"/>
      <c r="PPG32" s="29"/>
      <c r="PPH32" s="29"/>
      <c r="PPI32" s="29"/>
      <c r="PPJ32" s="29"/>
      <c r="PPK32" s="29"/>
      <c r="PPL32" s="29"/>
      <c r="PPM32" s="29"/>
      <c r="PPN32" s="29"/>
      <c r="PPO32" s="29"/>
      <c r="PPP32" s="29"/>
      <c r="PPQ32" s="29"/>
      <c r="PPR32" s="29"/>
      <c r="PPS32" s="29"/>
      <c r="PPT32" s="29"/>
      <c r="PPU32" s="29"/>
      <c r="PPV32" s="29"/>
      <c r="PPW32" s="29"/>
      <c r="PPX32" s="29"/>
      <c r="PPY32" s="29"/>
      <c r="PPZ32" s="29"/>
      <c r="PQA32" s="29"/>
      <c r="PQB32" s="29"/>
      <c r="PQC32" s="29"/>
      <c r="PQD32" s="29"/>
      <c r="PQE32" s="29"/>
      <c r="PQF32" s="29"/>
      <c r="PQG32" s="29"/>
      <c r="PQH32" s="29"/>
      <c r="PQI32" s="29"/>
      <c r="PQJ32" s="29"/>
      <c r="PQK32" s="29"/>
      <c r="PQL32" s="29"/>
      <c r="PQM32" s="29"/>
      <c r="PQN32" s="29"/>
      <c r="PQO32" s="29"/>
      <c r="PQP32" s="29"/>
      <c r="PQQ32" s="29"/>
      <c r="PQR32" s="29"/>
      <c r="PQS32" s="29"/>
      <c r="PQT32" s="29"/>
      <c r="PQU32" s="29"/>
      <c r="PQV32" s="29"/>
      <c r="PQW32" s="29"/>
      <c r="PQX32" s="29"/>
      <c r="PQY32" s="29"/>
      <c r="PQZ32" s="29"/>
      <c r="PRA32" s="29"/>
      <c r="PRB32" s="29"/>
      <c r="PRC32" s="29"/>
      <c r="PRD32" s="29"/>
      <c r="PRE32" s="29"/>
      <c r="PRF32" s="29"/>
      <c r="PRG32" s="29"/>
      <c r="PRH32" s="29"/>
      <c r="PRI32" s="29"/>
      <c r="PRJ32" s="29"/>
      <c r="PRK32" s="29"/>
      <c r="PRL32" s="29"/>
      <c r="PRM32" s="29"/>
      <c r="PRN32" s="29"/>
      <c r="PRO32" s="29"/>
      <c r="PRP32" s="29"/>
      <c r="PRQ32" s="29"/>
      <c r="PRR32" s="29"/>
      <c r="PRS32" s="29"/>
      <c r="PRT32" s="29"/>
      <c r="PRU32" s="29"/>
      <c r="PRV32" s="29"/>
      <c r="PRW32" s="29"/>
      <c r="PRX32" s="29"/>
      <c r="PRY32" s="29"/>
      <c r="PRZ32" s="29"/>
      <c r="PSA32" s="29"/>
      <c r="PSB32" s="29"/>
      <c r="PSC32" s="29"/>
      <c r="PSD32" s="29"/>
      <c r="PSE32" s="29"/>
      <c r="PSF32" s="29"/>
      <c r="PSG32" s="29"/>
      <c r="PSH32" s="29"/>
      <c r="PSI32" s="29"/>
      <c r="PSJ32" s="29"/>
      <c r="PSK32" s="29"/>
      <c r="PSL32" s="29"/>
      <c r="PSM32" s="29"/>
      <c r="PSN32" s="29"/>
      <c r="PSO32" s="29"/>
      <c r="PSP32" s="29"/>
      <c r="PSQ32" s="29"/>
      <c r="PSR32" s="29"/>
      <c r="PSS32" s="29"/>
      <c r="PST32" s="29"/>
      <c r="PSU32" s="29"/>
      <c r="PSV32" s="29"/>
      <c r="PSW32" s="29"/>
      <c r="PSX32" s="29"/>
      <c r="PSY32" s="29"/>
      <c r="PSZ32" s="29"/>
      <c r="PTA32" s="29"/>
      <c r="PTB32" s="29"/>
      <c r="PTC32" s="29"/>
      <c r="PTD32" s="29"/>
      <c r="PTE32" s="29"/>
      <c r="PTF32" s="29"/>
      <c r="PTG32" s="29"/>
      <c r="PTH32" s="29"/>
      <c r="PTI32" s="29"/>
      <c r="PTJ32" s="29"/>
      <c r="PTK32" s="29"/>
      <c r="PTL32" s="29"/>
      <c r="PTM32" s="29"/>
      <c r="PTN32" s="29"/>
      <c r="PTO32" s="29"/>
      <c r="PTP32" s="29"/>
      <c r="PTQ32" s="29"/>
      <c r="PTR32" s="29"/>
      <c r="PTS32" s="29"/>
      <c r="PTT32" s="29"/>
      <c r="PTU32" s="29"/>
      <c r="PTV32" s="29"/>
      <c r="PTW32" s="29"/>
      <c r="PTX32" s="29"/>
      <c r="PTY32" s="29"/>
      <c r="PTZ32" s="29"/>
      <c r="PUA32" s="29"/>
      <c r="PUB32" s="29"/>
      <c r="PUC32" s="29"/>
      <c r="PUD32" s="29"/>
      <c r="PUE32" s="29"/>
      <c r="PUF32" s="29"/>
      <c r="PUG32" s="29"/>
      <c r="PUH32" s="29"/>
      <c r="PUI32" s="29"/>
      <c r="PUJ32" s="29"/>
      <c r="PUK32" s="29"/>
      <c r="PUL32" s="29"/>
      <c r="PUM32" s="29"/>
      <c r="PUN32" s="29"/>
      <c r="PUO32" s="29"/>
      <c r="PUP32" s="29"/>
      <c r="PUQ32" s="29"/>
      <c r="PUR32" s="29"/>
      <c r="PUS32" s="29"/>
      <c r="PUT32" s="29"/>
      <c r="PUU32" s="29"/>
      <c r="PUV32" s="29"/>
      <c r="PUW32" s="29"/>
      <c r="PUX32" s="29"/>
      <c r="PUY32" s="29"/>
      <c r="PUZ32" s="29"/>
      <c r="PVA32" s="29"/>
      <c r="PVB32" s="29"/>
      <c r="PVC32" s="29"/>
      <c r="PVD32" s="29"/>
      <c r="PVE32" s="29"/>
      <c r="PVF32" s="29"/>
      <c r="PVG32" s="29"/>
      <c r="PVH32" s="29"/>
      <c r="PVI32" s="29"/>
      <c r="PVJ32" s="29"/>
      <c r="PVK32" s="29"/>
      <c r="PVL32" s="29"/>
      <c r="PVM32" s="29"/>
      <c r="PVN32" s="29"/>
      <c r="PVO32" s="29"/>
      <c r="PVP32" s="29"/>
      <c r="PVQ32" s="29"/>
      <c r="PVR32" s="29"/>
      <c r="PVS32" s="29"/>
      <c r="PVT32" s="29"/>
      <c r="PVU32" s="29"/>
      <c r="PVV32" s="29"/>
      <c r="PVW32" s="29"/>
      <c r="PVX32" s="29"/>
      <c r="PVY32" s="29"/>
      <c r="PVZ32" s="29"/>
      <c r="PWA32" s="29"/>
      <c r="PWB32" s="29"/>
      <c r="PWC32" s="29"/>
      <c r="PWD32" s="29"/>
      <c r="PWE32" s="29"/>
      <c r="PWF32" s="29"/>
      <c r="PWG32" s="29"/>
      <c r="PWH32" s="29"/>
      <c r="PWI32" s="29"/>
      <c r="PWJ32" s="29"/>
      <c r="PWK32" s="29"/>
      <c r="PWL32" s="29"/>
      <c r="PWM32" s="29"/>
      <c r="PWN32" s="29"/>
      <c r="PWO32" s="29"/>
      <c r="PWP32" s="29"/>
      <c r="PWQ32" s="29"/>
      <c r="PWR32" s="29"/>
      <c r="PWS32" s="29"/>
      <c r="PWT32" s="29"/>
      <c r="PWU32" s="29"/>
      <c r="PWV32" s="29"/>
      <c r="PWW32" s="29"/>
      <c r="PWX32" s="29"/>
      <c r="PWY32" s="29"/>
      <c r="PWZ32" s="29"/>
      <c r="PXA32" s="29"/>
      <c r="PXB32" s="29"/>
      <c r="PXC32" s="29"/>
      <c r="PXD32" s="29"/>
      <c r="PXE32" s="29"/>
      <c r="PXF32" s="29"/>
      <c r="PXG32" s="29"/>
      <c r="PXH32" s="29"/>
      <c r="PXI32" s="29"/>
      <c r="PXJ32" s="29"/>
      <c r="PXK32" s="29"/>
      <c r="PXL32" s="29"/>
      <c r="PXM32" s="29"/>
      <c r="PXN32" s="29"/>
      <c r="PXO32" s="29"/>
      <c r="PXP32" s="29"/>
      <c r="PXQ32" s="29"/>
      <c r="PXR32" s="29"/>
      <c r="PXS32" s="29"/>
      <c r="PXT32" s="29"/>
      <c r="PXU32" s="29"/>
      <c r="PXV32" s="29"/>
      <c r="PXW32" s="29"/>
      <c r="PXX32" s="29"/>
      <c r="PXY32" s="29"/>
      <c r="PXZ32" s="29"/>
      <c r="PYA32" s="29"/>
      <c r="PYB32" s="29"/>
      <c r="PYC32" s="29"/>
      <c r="PYD32" s="29"/>
      <c r="PYE32" s="29"/>
      <c r="PYF32" s="29"/>
      <c r="PYG32" s="29"/>
      <c r="PYH32" s="29"/>
      <c r="PYI32" s="29"/>
      <c r="PYJ32" s="29"/>
      <c r="PYK32" s="29"/>
      <c r="PYL32" s="29"/>
      <c r="PYM32" s="29"/>
      <c r="PYN32" s="29"/>
      <c r="PYO32" s="29"/>
      <c r="PYP32" s="29"/>
      <c r="PYQ32" s="29"/>
      <c r="PYR32" s="29"/>
      <c r="PYS32" s="29"/>
      <c r="PYT32" s="29"/>
      <c r="PYU32" s="29"/>
      <c r="PYV32" s="29"/>
      <c r="PYW32" s="29"/>
      <c r="PYX32" s="29"/>
      <c r="PYY32" s="29"/>
      <c r="PYZ32" s="29"/>
      <c r="PZA32" s="29"/>
      <c r="PZB32" s="29"/>
      <c r="PZC32" s="29"/>
      <c r="PZD32" s="29"/>
      <c r="PZE32" s="29"/>
      <c r="PZF32" s="29"/>
      <c r="PZG32" s="29"/>
      <c r="PZH32" s="29"/>
      <c r="PZI32" s="29"/>
      <c r="PZJ32" s="29"/>
      <c r="PZK32" s="29"/>
      <c r="PZL32" s="29"/>
      <c r="PZM32" s="29"/>
      <c r="PZN32" s="29"/>
      <c r="PZO32" s="29"/>
      <c r="PZP32" s="29"/>
      <c r="PZQ32" s="29"/>
      <c r="PZR32" s="29"/>
      <c r="PZS32" s="29"/>
      <c r="PZT32" s="29"/>
      <c r="PZU32" s="29"/>
      <c r="PZV32" s="29"/>
      <c r="PZW32" s="29"/>
      <c r="PZX32" s="29"/>
      <c r="PZY32" s="29"/>
      <c r="PZZ32" s="29"/>
      <c r="QAA32" s="29"/>
      <c r="QAB32" s="29"/>
      <c r="QAC32" s="29"/>
      <c r="QAD32" s="29"/>
      <c r="QAE32" s="29"/>
      <c r="QAF32" s="29"/>
      <c r="QAG32" s="29"/>
      <c r="QAH32" s="29"/>
      <c r="QAI32" s="29"/>
      <c r="QAJ32" s="29"/>
      <c r="QAK32" s="29"/>
      <c r="QAL32" s="29"/>
      <c r="QAM32" s="29"/>
      <c r="QAN32" s="29"/>
      <c r="QAO32" s="29"/>
      <c r="QAP32" s="29"/>
      <c r="QAQ32" s="29"/>
      <c r="QAR32" s="29"/>
      <c r="QAS32" s="29"/>
      <c r="QAT32" s="29"/>
      <c r="QAU32" s="29"/>
      <c r="QAV32" s="29"/>
      <c r="QAW32" s="29"/>
      <c r="QAX32" s="29"/>
      <c r="QAY32" s="29"/>
      <c r="QAZ32" s="29"/>
      <c r="QBA32" s="29"/>
      <c r="QBB32" s="29"/>
      <c r="QBC32" s="29"/>
      <c r="QBD32" s="29"/>
      <c r="QBE32" s="29"/>
      <c r="QBF32" s="29"/>
      <c r="QBG32" s="29"/>
      <c r="QBH32" s="29"/>
      <c r="QBI32" s="29"/>
      <c r="QBJ32" s="29"/>
      <c r="QBK32" s="29"/>
      <c r="QBL32" s="29"/>
      <c r="QBM32" s="29"/>
      <c r="QBN32" s="29"/>
      <c r="QBO32" s="29"/>
      <c r="QBP32" s="29"/>
      <c r="QBQ32" s="29"/>
      <c r="QBR32" s="29"/>
      <c r="QBS32" s="29"/>
      <c r="QBT32" s="29"/>
      <c r="QBU32" s="29"/>
      <c r="QBV32" s="29"/>
      <c r="QBW32" s="29"/>
      <c r="QBX32" s="29"/>
      <c r="QBY32" s="29"/>
      <c r="QBZ32" s="29"/>
      <c r="QCA32" s="29"/>
      <c r="QCB32" s="29"/>
      <c r="QCC32" s="29"/>
      <c r="QCD32" s="29"/>
      <c r="QCE32" s="29"/>
      <c r="QCF32" s="29"/>
      <c r="QCG32" s="29"/>
      <c r="QCH32" s="29"/>
      <c r="QCI32" s="29"/>
      <c r="QCJ32" s="29"/>
      <c r="QCK32" s="29"/>
      <c r="QCL32" s="29"/>
      <c r="QCM32" s="29"/>
      <c r="QCN32" s="29"/>
      <c r="QCO32" s="29"/>
      <c r="QCP32" s="29"/>
      <c r="QCQ32" s="29"/>
      <c r="QCR32" s="29"/>
      <c r="QCS32" s="29"/>
      <c r="QCT32" s="29"/>
      <c r="QCU32" s="29"/>
      <c r="QCV32" s="29"/>
      <c r="QCW32" s="29"/>
      <c r="QCX32" s="29"/>
      <c r="QCY32" s="29"/>
      <c r="QCZ32" s="29"/>
      <c r="QDA32" s="29"/>
      <c r="QDB32" s="29"/>
      <c r="QDC32" s="29"/>
      <c r="QDD32" s="29"/>
      <c r="QDE32" s="29"/>
      <c r="QDF32" s="29"/>
      <c r="QDG32" s="29"/>
      <c r="QDH32" s="29"/>
      <c r="QDI32" s="29"/>
      <c r="QDJ32" s="29"/>
      <c r="QDK32" s="29"/>
      <c r="QDL32" s="29"/>
      <c r="QDM32" s="29"/>
      <c r="QDN32" s="29"/>
      <c r="QDO32" s="29"/>
      <c r="QDP32" s="29"/>
      <c r="QDQ32" s="29"/>
      <c r="QDR32" s="29"/>
      <c r="QDS32" s="29"/>
      <c r="QDT32" s="29"/>
      <c r="QDU32" s="29"/>
      <c r="QDV32" s="29"/>
      <c r="QDW32" s="29"/>
      <c r="QDX32" s="29"/>
      <c r="QDY32" s="29"/>
      <c r="QDZ32" s="29"/>
      <c r="QEA32" s="29"/>
      <c r="QEB32" s="29"/>
      <c r="QEC32" s="29"/>
      <c r="QED32" s="29"/>
      <c r="QEE32" s="29"/>
      <c r="QEF32" s="29"/>
      <c r="QEG32" s="29"/>
      <c r="QEH32" s="29"/>
      <c r="QEI32" s="29"/>
      <c r="QEJ32" s="29"/>
      <c r="QEK32" s="29"/>
      <c r="QEL32" s="29"/>
      <c r="QEM32" s="29"/>
      <c r="QEN32" s="29"/>
      <c r="QEO32" s="29"/>
      <c r="QEP32" s="29"/>
      <c r="QEQ32" s="29"/>
      <c r="QER32" s="29"/>
      <c r="QES32" s="29"/>
      <c r="QET32" s="29"/>
      <c r="QEU32" s="29"/>
      <c r="QEV32" s="29"/>
      <c r="QEW32" s="29"/>
      <c r="QEX32" s="29"/>
      <c r="QEY32" s="29"/>
      <c r="QEZ32" s="29"/>
      <c r="QFA32" s="29"/>
      <c r="QFB32" s="29"/>
      <c r="QFC32" s="29"/>
      <c r="QFD32" s="29"/>
      <c r="QFE32" s="29"/>
      <c r="QFF32" s="29"/>
      <c r="QFG32" s="29"/>
      <c r="QFH32" s="29"/>
      <c r="QFI32" s="29"/>
      <c r="QFJ32" s="29"/>
      <c r="QFK32" s="29"/>
      <c r="QFL32" s="29"/>
      <c r="QFM32" s="29"/>
      <c r="QFN32" s="29"/>
      <c r="QFO32" s="29"/>
      <c r="QFP32" s="29"/>
      <c r="QFQ32" s="29"/>
      <c r="QFR32" s="29"/>
      <c r="QFS32" s="29"/>
      <c r="QFT32" s="29"/>
      <c r="QFU32" s="29"/>
      <c r="QFV32" s="29"/>
      <c r="QFW32" s="29"/>
      <c r="QFX32" s="29"/>
      <c r="QFY32" s="29"/>
      <c r="QFZ32" s="29"/>
      <c r="QGA32" s="29"/>
      <c r="QGB32" s="29"/>
      <c r="QGC32" s="29"/>
      <c r="QGD32" s="29"/>
      <c r="QGE32" s="29"/>
      <c r="QGF32" s="29"/>
      <c r="QGG32" s="29"/>
      <c r="QGH32" s="29"/>
      <c r="QGI32" s="29"/>
      <c r="QGJ32" s="29"/>
      <c r="QGK32" s="29"/>
      <c r="QGL32" s="29"/>
      <c r="QGM32" s="29"/>
      <c r="QGN32" s="29"/>
      <c r="QGO32" s="29"/>
      <c r="QGP32" s="29"/>
      <c r="QGQ32" s="29"/>
      <c r="QGR32" s="29"/>
      <c r="QGS32" s="29"/>
      <c r="QGT32" s="29"/>
      <c r="QGU32" s="29"/>
      <c r="QGV32" s="29"/>
      <c r="QGW32" s="29"/>
      <c r="QGX32" s="29"/>
      <c r="QGY32" s="29"/>
      <c r="QGZ32" s="29"/>
      <c r="QHA32" s="29"/>
      <c r="QHB32" s="29"/>
      <c r="QHC32" s="29"/>
      <c r="QHD32" s="29"/>
      <c r="QHE32" s="29"/>
      <c r="QHF32" s="29"/>
      <c r="QHG32" s="29"/>
      <c r="QHH32" s="29"/>
      <c r="QHI32" s="29"/>
      <c r="QHJ32" s="29"/>
      <c r="QHK32" s="29"/>
      <c r="QHL32" s="29"/>
      <c r="QHM32" s="29"/>
      <c r="QHN32" s="29"/>
      <c r="QHO32" s="29"/>
      <c r="QHP32" s="29"/>
      <c r="QHQ32" s="29"/>
      <c r="QHR32" s="29"/>
      <c r="QHS32" s="29"/>
      <c r="QHT32" s="29"/>
      <c r="QHU32" s="29"/>
      <c r="QHV32" s="29"/>
      <c r="QHW32" s="29"/>
      <c r="QHX32" s="29"/>
      <c r="QHY32" s="29"/>
      <c r="QHZ32" s="29"/>
      <c r="QIA32" s="29"/>
      <c r="QIB32" s="29"/>
      <c r="QIC32" s="29"/>
      <c r="QID32" s="29"/>
      <c r="QIE32" s="29"/>
      <c r="QIF32" s="29"/>
      <c r="QIG32" s="29"/>
      <c r="QIH32" s="29"/>
      <c r="QII32" s="29"/>
      <c r="QIJ32" s="29"/>
      <c r="QIK32" s="29"/>
      <c r="QIL32" s="29"/>
      <c r="QIM32" s="29"/>
      <c r="QIN32" s="29"/>
      <c r="QIO32" s="29"/>
      <c r="QIP32" s="29"/>
      <c r="QIQ32" s="29"/>
      <c r="QIR32" s="29"/>
      <c r="QIS32" s="29"/>
      <c r="QIT32" s="29"/>
      <c r="QIU32" s="29"/>
      <c r="QIV32" s="29"/>
      <c r="QIW32" s="29"/>
      <c r="QIX32" s="29"/>
      <c r="QIY32" s="29"/>
      <c r="QIZ32" s="29"/>
      <c r="QJA32" s="29"/>
      <c r="QJB32" s="29"/>
      <c r="QJC32" s="29"/>
      <c r="QJD32" s="29"/>
      <c r="QJE32" s="29"/>
      <c r="QJF32" s="29"/>
      <c r="QJG32" s="29"/>
      <c r="QJH32" s="29"/>
      <c r="QJI32" s="29"/>
      <c r="QJJ32" s="29"/>
      <c r="QJK32" s="29"/>
      <c r="QJL32" s="29"/>
      <c r="QJM32" s="29"/>
      <c r="QJN32" s="29"/>
      <c r="QJO32" s="29"/>
      <c r="QJP32" s="29"/>
      <c r="QJQ32" s="29"/>
      <c r="QJR32" s="29"/>
      <c r="QJS32" s="29"/>
      <c r="QJT32" s="29"/>
      <c r="QJU32" s="29"/>
      <c r="QJV32" s="29"/>
      <c r="QJW32" s="29"/>
      <c r="QJX32" s="29"/>
      <c r="QJY32" s="29"/>
      <c r="QJZ32" s="29"/>
      <c r="QKA32" s="29"/>
      <c r="QKB32" s="29"/>
      <c r="QKC32" s="29"/>
      <c r="QKD32" s="29"/>
      <c r="QKE32" s="29"/>
      <c r="QKF32" s="29"/>
      <c r="QKG32" s="29"/>
      <c r="QKH32" s="29"/>
      <c r="QKI32" s="29"/>
      <c r="QKJ32" s="29"/>
      <c r="QKK32" s="29"/>
      <c r="QKL32" s="29"/>
      <c r="QKM32" s="29"/>
      <c r="QKN32" s="29"/>
      <c r="QKO32" s="29"/>
      <c r="QKP32" s="29"/>
      <c r="QKQ32" s="29"/>
      <c r="QKR32" s="29"/>
      <c r="QKS32" s="29"/>
      <c r="QKT32" s="29"/>
      <c r="QKU32" s="29"/>
      <c r="QKV32" s="29"/>
      <c r="QKW32" s="29"/>
      <c r="QKX32" s="29"/>
      <c r="QKY32" s="29"/>
      <c r="QKZ32" s="29"/>
      <c r="QLA32" s="29"/>
      <c r="QLB32" s="29"/>
      <c r="QLC32" s="29"/>
      <c r="QLD32" s="29"/>
      <c r="QLE32" s="29"/>
      <c r="QLF32" s="29"/>
      <c r="QLG32" s="29"/>
      <c r="QLH32" s="29"/>
      <c r="QLI32" s="29"/>
      <c r="QLJ32" s="29"/>
      <c r="QLK32" s="29"/>
      <c r="QLL32" s="29"/>
      <c r="QLM32" s="29"/>
      <c r="QLN32" s="29"/>
      <c r="QLO32" s="29"/>
      <c r="QLP32" s="29"/>
      <c r="QLQ32" s="29"/>
      <c r="QLR32" s="29"/>
      <c r="QLS32" s="29"/>
      <c r="QLT32" s="29"/>
      <c r="QLU32" s="29"/>
      <c r="QLV32" s="29"/>
      <c r="QLW32" s="29"/>
      <c r="QLX32" s="29"/>
      <c r="QLY32" s="29"/>
      <c r="QLZ32" s="29"/>
      <c r="QMA32" s="29"/>
      <c r="QMB32" s="29"/>
      <c r="QMC32" s="29"/>
      <c r="QMD32" s="29"/>
      <c r="QME32" s="29"/>
      <c r="QMF32" s="29"/>
      <c r="QMG32" s="29"/>
      <c r="QMH32" s="29"/>
      <c r="QMI32" s="29"/>
      <c r="QMJ32" s="29"/>
      <c r="QMK32" s="29"/>
      <c r="QML32" s="29"/>
      <c r="QMM32" s="29"/>
      <c r="QMN32" s="29"/>
      <c r="QMO32" s="29"/>
      <c r="QMP32" s="29"/>
      <c r="QMQ32" s="29"/>
      <c r="QMR32" s="29"/>
      <c r="QMS32" s="29"/>
      <c r="QMT32" s="29"/>
      <c r="QMU32" s="29"/>
      <c r="QMV32" s="29"/>
      <c r="QMW32" s="29"/>
      <c r="QMX32" s="29"/>
      <c r="QMY32" s="29"/>
      <c r="QMZ32" s="29"/>
      <c r="QNA32" s="29"/>
      <c r="QNB32" s="29"/>
      <c r="QNC32" s="29"/>
      <c r="QND32" s="29"/>
      <c r="QNE32" s="29"/>
      <c r="QNF32" s="29"/>
      <c r="QNG32" s="29"/>
      <c r="QNH32" s="29"/>
      <c r="QNI32" s="29"/>
      <c r="QNJ32" s="29"/>
      <c r="QNK32" s="29"/>
      <c r="QNL32" s="29"/>
      <c r="QNM32" s="29"/>
      <c r="QNN32" s="29"/>
      <c r="QNO32" s="29"/>
      <c r="QNP32" s="29"/>
      <c r="QNQ32" s="29"/>
      <c r="QNR32" s="29"/>
      <c r="QNS32" s="29"/>
      <c r="QNT32" s="29"/>
      <c r="QNU32" s="29"/>
      <c r="QNV32" s="29"/>
      <c r="QNW32" s="29"/>
      <c r="QNX32" s="29"/>
      <c r="QNY32" s="29"/>
      <c r="QNZ32" s="29"/>
      <c r="QOA32" s="29"/>
      <c r="QOB32" s="29"/>
      <c r="QOC32" s="29"/>
      <c r="QOD32" s="29"/>
      <c r="QOE32" s="29"/>
      <c r="QOF32" s="29"/>
      <c r="QOG32" s="29"/>
      <c r="QOH32" s="29"/>
      <c r="QOI32" s="29"/>
      <c r="QOJ32" s="29"/>
      <c r="QOK32" s="29"/>
      <c r="QOL32" s="29"/>
      <c r="QOM32" s="29"/>
      <c r="QON32" s="29"/>
      <c r="QOO32" s="29"/>
      <c r="QOP32" s="29"/>
      <c r="QOQ32" s="29"/>
      <c r="QOR32" s="29"/>
      <c r="QOS32" s="29"/>
      <c r="QOT32" s="29"/>
      <c r="QOU32" s="29"/>
      <c r="QOV32" s="29"/>
      <c r="QOW32" s="29"/>
      <c r="QOX32" s="29"/>
      <c r="QOY32" s="29"/>
      <c r="QOZ32" s="29"/>
      <c r="QPA32" s="29"/>
      <c r="QPB32" s="29"/>
      <c r="QPC32" s="29"/>
      <c r="QPD32" s="29"/>
      <c r="QPE32" s="29"/>
      <c r="QPF32" s="29"/>
      <c r="QPG32" s="29"/>
      <c r="QPH32" s="29"/>
      <c r="QPI32" s="29"/>
      <c r="QPJ32" s="29"/>
      <c r="QPK32" s="29"/>
      <c r="QPL32" s="29"/>
      <c r="QPM32" s="29"/>
      <c r="QPN32" s="29"/>
      <c r="QPO32" s="29"/>
      <c r="QPP32" s="29"/>
      <c r="QPQ32" s="29"/>
      <c r="QPR32" s="29"/>
      <c r="QPS32" s="29"/>
      <c r="QPT32" s="29"/>
      <c r="QPU32" s="29"/>
      <c r="QPV32" s="29"/>
      <c r="QPW32" s="29"/>
      <c r="QPX32" s="29"/>
      <c r="QPY32" s="29"/>
      <c r="QPZ32" s="29"/>
      <c r="QQA32" s="29"/>
      <c r="QQB32" s="29"/>
      <c r="QQC32" s="29"/>
      <c r="QQD32" s="29"/>
      <c r="QQE32" s="29"/>
      <c r="QQF32" s="29"/>
      <c r="QQG32" s="29"/>
      <c r="QQH32" s="29"/>
      <c r="QQI32" s="29"/>
      <c r="QQJ32" s="29"/>
      <c r="QQK32" s="29"/>
      <c r="QQL32" s="29"/>
      <c r="QQM32" s="29"/>
      <c r="QQN32" s="29"/>
      <c r="QQO32" s="29"/>
      <c r="QQP32" s="29"/>
      <c r="QQQ32" s="29"/>
      <c r="QQR32" s="29"/>
      <c r="QQS32" s="29"/>
      <c r="QQT32" s="29"/>
      <c r="QQU32" s="29"/>
      <c r="QQV32" s="29"/>
      <c r="QQW32" s="29"/>
      <c r="QQX32" s="29"/>
      <c r="QQY32" s="29"/>
      <c r="QQZ32" s="29"/>
      <c r="QRA32" s="29"/>
      <c r="QRB32" s="29"/>
      <c r="QRC32" s="29"/>
      <c r="QRD32" s="29"/>
      <c r="QRE32" s="29"/>
      <c r="QRF32" s="29"/>
      <c r="QRG32" s="29"/>
      <c r="QRH32" s="29"/>
      <c r="QRI32" s="29"/>
      <c r="QRJ32" s="29"/>
      <c r="QRK32" s="29"/>
      <c r="QRL32" s="29"/>
      <c r="QRM32" s="29"/>
      <c r="QRN32" s="29"/>
      <c r="QRO32" s="29"/>
      <c r="QRP32" s="29"/>
      <c r="QRQ32" s="29"/>
      <c r="QRR32" s="29"/>
      <c r="QRS32" s="29"/>
      <c r="QRT32" s="29"/>
      <c r="QRU32" s="29"/>
      <c r="QRV32" s="29"/>
      <c r="QRW32" s="29"/>
      <c r="QRX32" s="29"/>
      <c r="QRY32" s="29"/>
      <c r="QRZ32" s="29"/>
      <c r="QSA32" s="29"/>
      <c r="QSB32" s="29"/>
      <c r="QSC32" s="29"/>
      <c r="QSD32" s="29"/>
      <c r="QSE32" s="29"/>
      <c r="QSF32" s="29"/>
      <c r="QSG32" s="29"/>
      <c r="QSH32" s="29"/>
      <c r="QSI32" s="29"/>
      <c r="QSJ32" s="29"/>
      <c r="QSK32" s="29"/>
      <c r="QSL32" s="29"/>
      <c r="QSM32" s="29"/>
      <c r="QSN32" s="29"/>
      <c r="QSO32" s="29"/>
      <c r="QSP32" s="29"/>
      <c r="QSQ32" s="29"/>
      <c r="QSR32" s="29"/>
      <c r="QSS32" s="29"/>
      <c r="QST32" s="29"/>
      <c r="QSU32" s="29"/>
      <c r="QSV32" s="29"/>
      <c r="QSW32" s="29"/>
      <c r="QSX32" s="29"/>
      <c r="QSY32" s="29"/>
      <c r="QSZ32" s="29"/>
      <c r="QTA32" s="29"/>
      <c r="QTB32" s="29"/>
      <c r="QTC32" s="29"/>
      <c r="QTD32" s="29"/>
      <c r="QTE32" s="29"/>
      <c r="QTF32" s="29"/>
      <c r="QTG32" s="29"/>
      <c r="QTH32" s="29"/>
      <c r="QTI32" s="29"/>
      <c r="QTJ32" s="29"/>
      <c r="QTK32" s="29"/>
      <c r="QTL32" s="29"/>
      <c r="QTM32" s="29"/>
      <c r="QTN32" s="29"/>
      <c r="QTO32" s="29"/>
      <c r="QTP32" s="29"/>
      <c r="QTQ32" s="29"/>
      <c r="QTR32" s="29"/>
      <c r="QTS32" s="29"/>
      <c r="QTT32" s="29"/>
      <c r="QTU32" s="29"/>
      <c r="QTV32" s="29"/>
      <c r="QTW32" s="29"/>
      <c r="QTX32" s="29"/>
      <c r="QTY32" s="29"/>
      <c r="QTZ32" s="29"/>
      <c r="QUA32" s="29"/>
      <c r="QUB32" s="29"/>
      <c r="QUC32" s="29"/>
      <c r="QUD32" s="29"/>
      <c r="QUE32" s="29"/>
      <c r="QUF32" s="29"/>
      <c r="QUG32" s="29"/>
      <c r="QUH32" s="29"/>
      <c r="QUI32" s="29"/>
      <c r="QUJ32" s="29"/>
      <c r="QUK32" s="29"/>
      <c r="QUL32" s="29"/>
      <c r="QUM32" s="29"/>
      <c r="QUN32" s="29"/>
      <c r="QUO32" s="29"/>
      <c r="QUP32" s="29"/>
      <c r="QUQ32" s="29"/>
      <c r="QUR32" s="29"/>
      <c r="QUS32" s="29"/>
      <c r="QUT32" s="29"/>
      <c r="QUU32" s="29"/>
      <c r="QUV32" s="29"/>
      <c r="QUW32" s="29"/>
      <c r="QUX32" s="29"/>
      <c r="QUY32" s="29"/>
      <c r="QUZ32" s="29"/>
      <c r="QVA32" s="29"/>
      <c r="QVB32" s="29"/>
      <c r="QVC32" s="29"/>
      <c r="QVD32" s="29"/>
      <c r="QVE32" s="29"/>
      <c r="QVF32" s="29"/>
      <c r="QVG32" s="29"/>
      <c r="QVH32" s="29"/>
      <c r="QVI32" s="29"/>
      <c r="QVJ32" s="29"/>
      <c r="QVK32" s="29"/>
      <c r="QVL32" s="29"/>
      <c r="QVM32" s="29"/>
      <c r="QVN32" s="29"/>
      <c r="QVO32" s="29"/>
      <c r="QVP32" s="29"/>
      <c r="QVQ32" s="29"/>
      <c r="QVR32" s="29"/>
      <c r="QVS32" s="29"/>
      <c r="QVT32" s="29"/>
      <c r="QVU32" s="29"/>
      <c r="QVV32" s="29"/>
      <c r="QVW32" s="29"/>
      <c r="QVX32" s="29"/>
      <c r="QVY32" s="29"/>
      <c r="QVZ32" s="29"/>
      <c r="QWA32" s="29"/>
      <c r="QWB32" s="29"/>
      <c r="QWC32" s="29"/>
      <c r="QWD32" s="29"/>
      <c r="QWE32" s="29"/>
      <c r="QWF32" s="29"/>
      <c r="QWG32" s="29"/>
      <c r="QWH32" s="29"/>
      <c r="QWI32" s="29"/>
      <c r="QWJ32" s="29"/>
      <c r="QWK32" s="29"/>
      <c r="QWL32" s="29"/>
      <c r="QWM32" s="29"/>
      <c r="QWN32" s="29"/>
      <c r="QWO32" s="29"/>
      <c r="QWP32" s="29"/>
      <c r="QWQ32" s="29"/>
      <c r="QWR32" s="29"/>
      <c r="QWS32" s="29"/>
      <c r="QWT32" s="29"/>
      <c r="QWU32" s="29"/>
      <c r="QWV32" s="29"/>
      <c r="QWW32" s="29"/>
      <c r="QWX32" s="29"/>
      <c r="QWY32" s="29"/>
      <c r="QWZ32" s="29"/>
      <c r="QXA32" s="29"/>
      <c r="QXB32" s="29"/>
      <c r="QXC32" s="29"/>
      <c r="QXD32" s="29"/>
      <c r="QXE32" s="29"/>
      <c r="QXF32" s="29"/>
      <c r="QXG32" s="29"/>
      <c r="QXH32" s="29"/>
      <c r="QXI32" s="29"/>
      <c r="QXJ32" s="29"/>
      <c r="QXK32" s="29"/>
      <c r="QXL32" s="29"/>
      <c r="QXM32" s="29"/>
      <c r="QXN32" s="29"/>
      <c r="QXO32" s="29"/>
      <c r="QXP32" s="29"/>
      <c r="QXQ32" s="29"/>
      <c r="QXR32" s="29"/>
      <c r="QXS32" s="29"/>
      <c r="QXT32" s="29"/>
      <c r="QXU32" s="29"/>
      <c r="QXV32" s="29"/>
      <c r="QXW32" s="29"/>
      <c r="QXX32" s="29"/>
      <c r="QXY32" s="29"/>
      <c r="QXZ32" s="29"/>
      <c r="QYA32" s="29"/>
      <c r="QYB32" s="29"/>
      <c r="QYC32" s="29"/>
      <c r="QYD32" s="29"/>
      <c r="QYE32" s="29"/>
      <c r="QYF32" s="29"/>
      <c r="QYG32" s="29"/>
      <c r="QYH32" s="29"/>
      <c r="QYI32" s="29"/>
      <c r="QYJ32" s="29"/>
      <c r="QYK32" s="29"/>
      <c r="QYL32" s="29"/>
      <c r="QYM32" s="29"/>
      <c r="QYN32" s="29"/>
      <c r="QYO32" s="29"/>
      <c r="QYP32" s="29"/>
      <c r="QYQ32" s="29"/>
      <c r="QYR32" s="29"/>
      <c r="QYS32" s="29"/>
      <c r="QYT32" s="29"/>
      <c r="QYU32" s="29"/>
      <c r="QYV32" s="29"/>
      <c r="QYW32" s="29"/>
      <c r="QYX32" s="29"/>
      <c r="QYY32" s="29"/>
      <c r="QYZ32" s="29"/>
      <c r="QZA32" s="29"/>
      <c r="QZB32" s="29"/>
      <c r="QZC32" s="29"/>
      <c r="QZD32" s="29"/>
      <c r="QZE32" s="29"/>
      <c r="QZF32" s="29"/>
      <c r="QZG32" s="29"/>
      <c r="QZH32" s="29"/>
      <c r="QZI32" s="29"/>
      <c r="QZJ32" s="29"/>
      <c r="QZK32" s="29"/>
      <c r="QZL32" s="29"/>
      <c r="QZM32" s="29"/>
      <c r="QZN32" s="29"/>
      <c r="QZO32" s="29"/>
      <c r="QZP32" s="29"/>
      <c r="QZQ32" s="29"/>
      <c r="QZR32" s="29"/>
      <c r="QZS32" s="29"/>
      <c r="QZT32" s="29"/>
      <c r="QZU32" s="29"/>
      <c r="QZV32" s="29"/>
      <c r="QZW32" s="29"/>
      <c r="QZX32" s="29"/>
      <c r="QZY32" s="29"/>
      <c r="QZZ32" s="29"/>
      <c r="RAA32" s="29"/>
      <c r="RAB32" s="29"/>
      <c r="RAC32" s="29"/>
      <c r="RAD32" s="29"/>
      <c r="RAE32" s="29"/>
      <c r="RAF32" s="29"/>
      <c r="RAG32" s="29"/>
      <c r="RAH32" s="29"/>
      <c r="RAI32" s="29"/>
      <c r="RAJ32" s="29"/>
      <c r="RAK32" s="29"/>
      <c r="RAL32" s="29"/>
      <c r="RAM32" s="29"/>
      <c r="RAN32" s="29"/>
      <c r="RAO32" s="29"/>
      <c r="RAP32" s="29"/>
      <c r="RAQ32" s="29"/>
      <c r="RAR32" s="29"/>
      <c r="RAS32" s="29"/>
      <c r="RAT32" s="29"/>
      <c r="RAU32" s="29"/>
      <c r="RAV32" s="29"/>
      <c r="RAW32" s="29"/>
      <c r="RAX32" s="29"/>
      <c r="RAY32" s="29"/>
      <c r="RAZ32" s="29"/>
      <c r="RBA32" s="29"/>
      <c r="RBB32" s="29"/>
      <c r="RBC32" s="29"/>
      <c r="RBD32" s="29"/>
      <c r="RBE32" s="29"/>
      <c r="RBF32" s="29"/>
      <c r="RBG32" s="29"/>
      <c r="RBH32" s="29"/>
      <c r="RBI32" s="29"/>
      <c r="RBJ32" s="29"/>
      <c r="RBK32" s="29"/>
      <c r="RBL32" s="29"/>
      <c r="RBM32" s="29"/>
      <c r="RBN32" s="29"/>
      <c r="RBO32" s="29"/>
      <c r="RBP32" s="29"/>
      <c r="RBQ32" s="29"/>
      <c r="RBR32" s="29"/>
      <c r="RBS32" s="29"/>
      <c r="RBT32" s="29"/>
      <c r="RBU32" s="29"/>
      <c r="RBV32" s="29"/>
      <c r="RBW32" s="29"/>
      <c r="RBX32" s="29"/>
      <c r="RBY32" s="29"/>
      <c r="RBZ32" s="29"/>
      <c r="RCA32" s="29"/>
      <c r="RCB32" s="29"/>
      <c r="RCC32" s="29"/>
      <c r="RCD32" s="29"/>
      <c r="RCE32" s="29"/>
      <c r="RCF32" s="29"/>
      <c r="RCG32" s="29"/>
      <c r="RCH32" s="29"/>
      <c r="RCI32" s="29"/>
      <c r="RCJ32" s="29"/>
      <c r="RCK32" s="29"/>
      <c r="RCL32" s="29"/>
      <c r="RCM32" s="29"/>
      <c r="RCN32" s="29"/>
      <c r="RCO32" s="29"/>
      <c r="RCP32" s="29"/>
      <c r="RCQ32" s="29"/>
      <c r="RCR32" s="29"/>
      <c r="RCS32" s="29"/>
      <c r="RCT32" s="29"/>
      <c r="RCU32" s="29"/>
      <c r="RCV32" s="29"/>
      <c r="RCW32" s="29"/>
      <c r="RCX32" s="29"/>
      <c r="RCY32" s="29"/>
      <c r="RCZ32" s="29"/>
      <c r="RDA32" s="29"/>
      <c r="RDB32" s="29"/>
      <c r="RDC32" s="29"/>
      <c r="RDD32" s="29"/>
      <c r="RDE32" s="29"/>
      <c r="RDF32" s="29"/>
      <c r="RDG32" s="29"/>
      <c r="RDH32" s="29"/>
      <c r="RDI32" s="29"/>
      <c r="RDJ32" s="29"/>
      <c r="RDK32" s="29"/>
      <c r="RDL32" s="29"/>
      <c r="RDM32" s="29"/>
      <c r="RDN32" s="29"/>
      <c r="RDO32" s="29"/>
      <c r="RDP32" s="29"/>
      <c r="RDQ32" s="29"/>
      <c r="RDR32" s="29"/>
      <c r="RDS32" s="29"/>
      <c r="RDT32" s="29"/>
      <c r="RDU32" s="29"/>
      <c r="RDV32" s="29"/>
      <c r="RDW32" s="29"/>
      <c r="RDX32" s="29"/>
      <c r="RDY32" s="29"/>
      <c r="RDZ32" s="29"/>
      <c r="REA32" s="29"/>
      <c r="REB32" s="29"/>
      <c r="REC32" s="29"/>
      <c r="RED32" s="29"/>
      <c r="REE32" s="29"/>
      <c r="REF32" s="29"/>
      <c r="REG32" s="29"/>
      <c r="REH32" s="29"/>
      <c r="REI32" s="29"/>
      <c r="REJ32" s="29"/>
      <c r="REK32" s="29"/>
      <c r="REL32" s="29"/>
      <c r="REM32" s="29"/>
      <c r="REN32" s="29"/>
      <c r="REO32" s="29"/>
      <c r="REP32" s="29"/>
      <c r="REQ32" s="29"/>
      <c r="RER32" s="29"/>
      <c r="RES32" s="29"/>
      <c r="RET32" s="29"/>
      <c r="REU32" s="29"/>
      <c r="REV32" s="29"/>
      <c r="REW32" s="29"/>
      <c r="REX32" s="29"/>
      <c r="REY32" s="29"/>
      <c r="REZ32" s="29"/>
      <c r="RFA32" s="29"/>
      <c r="RFB32" s="29"/>
      <c r="RFC32" s="29"/>
      <c r="RFD32" s="29"/>
      <c r="RFE32" s="29"/>
      <c r="RFF32" s="29"/>
      <c r="RFG32" s="29"/>
      <c r="RFH32" s="29"/>
      <c r="RFI32" s="29"/>
      <c r="RFJ32" s="29"/>
      <c r="RFK32" s="29"/>
      <c r="RFL32" s="29"/>
      <c r="RFM32" s="29"/>
      <c r="RFN32" s="29"/>
      <c r="RFO32" s="29"/>
      <c r="RFP32" s="29"/>
      <c r="RFQ32" s="29"/>
      <c r="RFR32" s="29"/>
      <c r="RFS32" s="29"/>
      <c r="RFT32" s="29"/>
      <c r="RFU32" s="29"/>
      <c r="RFV32" s="29"/>
      <c r="RFW32" s="29"/>
      <c r="RFX32" s="29"/>
      <c r="RFY32" s="29"/>
      <c r="RFZ32" s="29"/>
      <c r="RGA32" s="29"/>
      <c r="RGB32" s="29"/>
      <c r="RGC32" s="29"/>
      <c r="RGD32" s="29"/>
      <c r="RGE32" s="29"/>
      <c r="RGF32" s="29"/>
      <c r="RGG32" s="29"/>
      <c r="RGH32" s="29"/>
      <c r="RGI32" s="29"/>
      <c r="RGJ32" s="29"/>
      <c r="RGK32" s="29"/>
      <c r="RGL32" s="29"/>
      <c r="RGM32" s="29"/>
      <c r="RGN32" s="29"/>
      <c r="RGO32" s="29"/>
      <c r="RGP32" s="29"/>
      <c r="RGQ32" s="29"/>
      <c r="RGR32" s="29"/>
      <c r="RGS32" s="29"/>
      <c r="RGT32" s="29"/>
      <c r="RGU32" s="29"/>
      <c r="RGV32" s="29"/>
      <c r="RGW32" s="29"/>
      <c r="RGX32" s="29"/>
      <c r="RGY32" s="29"/>
      <c r="RGZ32" s="29"/>
      <c r="RHA32" s="29"/>
      <c r="RHB32" s="29"/>
      <c r="RHC32" s="29"/>
      <c r="RHD32" s="29"/>
      <c r="RHE32" s="29"/>
      <c r="RHF32" s="29"/>
      <c r="RHG32" s="29"/>
      <c r="RHH32" s="29"/>
      <c r="RHI32" s="29"/>
      <c r="RHJ32" s="29"/>
      <c r="RHK32" s="29"/>
      <c r="RHL32" s="29"/>
      <c r="RHM32" s="29"/>
      <c r="RHN32" s="29"/>
      <c r="RHO32" s="29"/>
      <c r="RHP32" s="29"/>
      <c r="RHQ32" s="29"/>
      <c r="RHR32" s="29"/>
      <c r="RHS32" s="29"/>
      <c r="RHT32" s="29"/>
      <c r="RHU32" s="29"/>
      <c r="RHV32" s="29"/>
      <c r="RHW32" s="29"/>
      <c r="RHX32" s="29"/>
      <c r="RHY32" s="29"/>
      <c r="RHZ32" s="29"/>
      <c r="RIA32" s="29"/>
      <c r="RIB32" s="29"/>
      <c r="RIC32" s="29"/>
      <c r="RID32" s="29"/>
      <c r="RIE32" s="29"/>
      <c r="RIF32" s="29"/>
      <c r="RIG32" s="29"/>
      <c r="RIH32" s="29"/>
      <c r="RII32" s="29"/>
      <c r="RIJ32" s="29"/>
      <c r="RIK32" s="29"/>
      <c r="RIL32" s="29"/>
      <c r="RIM32" s="29"/>
      <c r="RIN32" s="29"/>
      <c r="RIO32" s="29"/>
      <c r="RIP32" s="29"/>
      <c r="RIQ32" s="29"/>
      <c r="RIR32" s="29"/>
      <c r="RIS32" s="29"/>
      <c r="RIT32" s="29"/>
      <c r="RIU32" s="29"/>
      <c r="RIV32" s="29"/>
      <c r="RIW32" s="29"/>
      <c r="RIX32" s="29"/>
      <c r="RIY32" s="29"/>
      <c r="RIZ32" s="29"/>
      <c r="RJA32" s="29"/>
      <c r="RJB32" s="29"/>
      <c r="RJC32" s="29"/>
      <c r="RJD32" s="29"/>
      <c r="RJE32" s="29"/>
      <c r="RJF32" s="29"/>
      <c r="RJG32" s="29"/>
      <c r="RJH32" s="29"/>
      <c r="RJI32" s="29"/>
      <c r="RJJ32" s="29"/>
      <c r="RJK32" s="29"/>
      <c r="RJL32" s="29"/>
      <c r="RJM32" s="29"/>
      <c r="RJN32" s="29"/>
      <c r="RJO32" s="29"/>
      <c r="RJP32" s="29"/>
      <c r="RJQ32" s="29"/>
      <c r="RJR32" s="29"/>
      <c r="RJS32" s="29"/>
      <c r="RJT32" s="29"/>
      <c r="RJU32" s="29"/>
      <c r="RJV32" s="29"/>
      <c r="RJW32" s="29"/>
      <c r="RJX32" s="29"/>
      <c r="RJY32" s="29"/>
      <c r="RJZ32" s="29"/>
      <c r="RKA32" s="29"/>
      <c r="RKB32" s="29"/>
      <c r="RKC32" s="29"/>
      <c r="RKD32" s="29"/>
      <c r="RKE32" s="29"/>
      <c r="RKF32" s="29"/>
      <c r="RKG32" s="29"/>
      <c r="RKH32" s="29"/>
      <c r="RKI32" s="29"/>
      <c r="RKJ32" s="29"/>
      <c r="RKK32" s="29"/>
      <c r="RKL32" s="29"/>
      <c r="RKM32" s="29"/>
      <c r="RKN32" s="29"/>
      <c r="RKO32" s="29"/>
      <c r="RKP32" s="29"/>
      <c r="RKQ32" s="29"/>
      <c r="RKR32" s="29"/>
      <c r="RKS32" s="29"/>
      <c r="RKT32" s="29"/>
      <c r="RKU32" s="29"/>
      <c r="RKV32" s="29"/>
      <c r="RKW32" s="29"/>
      <c r="RKX32" s="29"/>
      <c r="RKY32" s="29"/>
      <c r="RKZ32" s="29"/>
      <c r="RLA32" s="29"/>
      <c r="RLB32" s="29"/>
      <c r="RLC32" s="29"/>
      <c r="RLD32" s="29"/>
      <c r="RLE32" s="29"/>
      <c r="RLF32" s="29"/>
      <c r="RLG32" s="29"/>
      <c r="RLH32" s="29"/>
      <c r="RLI32" s="29"/>
      <c r="RLJ32" s="29"/>
      <c r="RLK32" s="29"/>
      <c r="RLL32" s="29"/>
      <c r="RLM32" s="29"/>
      <c r="RLN32" s="29"/>
      <c r="RLO32" s="29"/>
      <c r="RLP32" s="29"/>
      <c r="RLQ32" s="29"/>
      <c r="RLR32" s="29"/>
      <c r="RLS32" s="29"/>
      <c r="RLT32" s="29"/>
      <c r="RLU32" s="29"/>
      <c r="RLV32" s="29"/>
      <c r="RLW32" s="29"/>
      <c r="RLX32" s="29"/>
      <c r="RLY32" s="29"/>
      <c r="RLZ32" s="29"/>
      <c r="RMA32" s="29"/>
      <c r="RMB32" s="29"/>
      <c r="RMC32" s="29"/>
      <c r="RMD32" s="29"/>
      <c r="RME32" s="29"/>
      <c r="RMF32" s="29"/>
      <c r="RMG32" s="29"/>
      <c r="RMH32" s="29"/>
      <c r="RMI32" s="29"/>
      <c r="RMJ32" s="29"/>
      <c r="RMK32" s="29"/>
      <c r="RML32" s="29"/>
      <c r="RMM32" s="29"/>
      <c r="RMN32" s="29"/>
      <c r="RMO32" s="29"/>
      <c r="RMP32" s="29"/>
      <c r="RMQ32" s="29"/>
      <c r="RMR32" s="29"/>
      <c r="RMS32" s="29"/>
      <c r="RMT32" s="29"/>
      <c r="RMU32" s="29"/>
      <c r="RMV32" s="29"/>
      <c r="RMW32" s="29"/>
      <c r="RMX32" s="29"/>
      <c r="RMY32" s="29"/>
      <c r="RMZ32" s="29"/>
      <c r="RNA32" s="29"/>
      <c r="RNB32" s="29"/>
      <c r="RNC32" s="29"/>
      <c r="RND32" s="29"/>
      <c r="RNE32" s="29"/>
      <c r="RNF32" s="29"/>
      <c r="RNG32" s="29"/>
      <c r="RNH32" s="29"/>
      <c r="RNI32" s="29"/>
      <c r="RNJ32" s="29"/>
      <c r="RNK32" s="29"/>
      <c r="RNL32" s="29"/>
      <c r="RNM32" s="29"/>
      <c r="RNN32" s="29"/>
      <c r="RNO32" s="29"/>
      <c r="RNP32" s="29"/>
      <c r="RNQ32" s="29"/>
      <c r="RNR32" s="29"/>
      <c r="RNS32" s="29"/>
      <c r="RNT32" s="29"/>
      <c r="RNU32" s="29"/>
      <c r="RNV32" s="29"/>
      <c r="RNW32" s="29"/>
      <c r="RNX32" s="29"/>
      <c r="RNY32" s="29"/>
      <c r="RNZ32" s="29"/>
      <c r="ROA32" s="29"/>
      <c r="ROB32" s="29"/>
      <c r="ROC32" s="29"/>
      <c r="ROD32" s="29"/>
      <c r="ROE32" s="29"/>
      <c r="ROF32" s="29"/>
      <c r="ROG32" s="29"/>
      <c r="ROH32" s="29"/>
      <c r="ROI32" s="29"/>
      <c r="ROJ32" s="29"/>
      <c r="ROK32" s="29"/>
      <c r="ROL32" s="29"/>
      <c r="ROM32" s="29"/>
      <c r="RON32" s="29"/>
      <c r="ROO32" s="29"/>
      <c r="ROP32" s="29"/>
      <c r="ROQ32" s="29"/>
      <c r="ROR32" s="29"/>
      <c r="ROS32" s="29"/>
      <c r="ROT32" s="29"/>
      <c r="ROU32" s="29"/>
      <c r="ROV32" s="29"/>
      <c r="ROW32" s="29"/>
      <c r="ROX32" s="29"/>
      <c r="ROY32" s="29"/>
      <c r="ROZ32" s="29"/>
      <c r="RPA32" s="29"/>
      <c r="RPB32" s="29"/>
      <c r="RPC32" s="29"/>
      <c r="RPD32" s="29"/>
      <c r="RPE32" s="29"/>
      <c r="RPF32" s="29"/>
      <c r="RPG32" s="29"/>
      <c r="RPH32" s="29"/>
      <c r="RPI32" s="29"/>
      <c r="RPJ32" s="29"/>
      <c r="RPK32" s="29"/>
      <c r="RPL32" s="29"/>
      <c r="RPM32" s="29"/>
      <c r="RPN32" s="29"/>
      <c r="RPO32" s="29"/>
      <c r="RPP32" s="29"/>
      <c r="RPQ32" s="29"/>
      <c r="RPR32" s="29"/>
      <c r="RPS32" s="29"/>
      <c r="RPT32" s="29"/>
      <c r="RPU32" s="29"/>
      <c r="RPV32" s="29"/>
      <c r="RPW32" s="29"/>
      <c r="RPX32" s="29"/>
      <c r="RPY32" s="29"/>
      <c r="RPZ32" s="29"/>
      <c r="RQA32" s="29"/>
      <c r="RQB32" s="29"/>
      <c r="RQC32" s="29"/>
      <c r="RQD32" s="29"/>
      <c r="RQE32" s="29"/>
      <c r="RQF32" s="29"/>
      <c r="RQG32" s="29"/>
      <c r="RQH32" s="29"/>
      <c r="RQI32" s="29"/>
      <c r="RQJ32" s="29"/>
      <c r="RQK32" s="29"/>
      <c r="RQL32" s="29"/>
      <c r="RQM32" s="29"/>
      <c r="RQN32" s="29"/>
      <c r="RQO32" s="29"/>
      <c r="RQP32" s="29"/>
      <c r="RQQ32" s="29"/>
      <c r="RQR32" s="29"/>
      <c r="RQS32" s="29"/>
      <c r="RQT32" s="29"/>
      <c r="RQU32" s="29"/>
      <c r="RQV32" s="29"/>
      <c r="RQW32" s="29"/>
      <c r="RQX32" s="29"/>
      <c r="RQY32" s="29"/>
      <c r="RQZ32" s="29"/>
      <c r="RRA32" s="29"/>
      <c r="RRB32" s="29"/>
      <c r="RRC32" s="29"/>
      <c r="RRD32" s="29"/>
      <c r="RRE32" s="29"/>
      <c r="RRF32" s="29"/>
      <c r="RRG32" s="29"/>
      <c r="RRH32" s="29"/>
      <c r="RRI32" s="29"/>
      <c r="RRJ32" s="29"/>
      <c r="RRK32" s="29"/>
      <c r="RRL32" s="29"/>
      <c r="RRM32" s="29"/>
      <c r="RRN32" s="29"/>
      <c r="RRO32" s="29"/>
      <c r="RRP32" s="29"/>
      <c r="RRQ32" s="29"/>
      <c r="RRR32" s="29"/>
      <c r="RRS32" s="29"/>
      <c r="RRT32" s="29"/>
      <c r="RRU32" s="29"/>
      <c r="RRV32" s="29"/>
      <c r="RRW32" s="29"/>
      <c r="RRX32" s="29"/>
      <c r="RRY32" s="29"/>
      <c r="RRZ32" s="29"/>
      <c r="RSA32" s="29"/>
      <c r="RSB32" s="29"/>
      <c r="RSC32" s="29"/>
      <c r="RSD32" s="29"/>
      <c r="RSE32" s="29"/>
      <c r="RSF32" s="29"/>
      <c r="RSG32" s="29"/>
      <c r="RSH32" s="29"/>
      <c r="RSI32" s="29"/>
      <c r="RSJ32" s="29"/>
      <c r="RSK32" s="29"/>
      <c r="RSL32" s="29"/>
      <c r="RSM32" s="29"/>
      <c r="RSN32" s="29"/>
      <c r="RSO32" s="29"/>
      <c r="RSP32" s="29"/>
      <c r="RSQ32" s="29"/>
      <c r="RSR32" s="29"/>
      <c r="RSS32" s="29"/>
      <c r="RST32" s="29"/>
      <c r="RSU32" s="29"/>
      <c r="RSV32" s="29"/>
      <c r="RSW32" s="29"/>
      <c r="RSX32" s="29"/>
      <c r="RSY32" s="29"/>
      <c r="RSZ32" s="29"/>
      <c r="RTA32" s="29"/>
      <c r="RTB32" s="29"/>
      <c r="RTC32" s="29"/>
      <c r="RTD32" s="29"/>
      <c r="RTE32" s="29"/>
      <c r="RTF32" s="29"/>
      <c r="RTG32" s="29"/>
      <c r="RTH32" s="29"/>
      <c r="RTI32" s="29"/>
      <c r="RTJ32" s="29"/>
      <c r="RTK32" s="29"/>
      <c r="RTL32" s="29"/>
      <c r="RTM32" s="29"/>
      <c r="RTN32" s="29"/>
      <c r="RTO32" s="29"/>
      <c r="RTP32" s="29"/>
      <c r="RTQ32" s="29"/>
      <c r="RTR32" s="29"/>
      <c r="RTS32" s="29"/>
      <c r="RTT32" s="29"/>
      <c r="RTU32" s="29"/>
      <c r="RTV32" s="29"/>
      <c r="RTW32" s="29"/>
      <c r="RTX32" s="29"/>
      <c r="RTY32" s="29"/>
      <c r="RTZ32" s="29"/>
      <c r="RUA32" s="29"/>
      <c r="RUB32" s="29"/>
      <c r="RUC32" s="29"/>
      <c r="RUD32" s="29"/>
      <c r="RUE32" s="29"/>
      <c r="RUF32" s="29"/>
      <c r="RUG32" s="29"/>
      <c r="RUH32" s="29"/>
      <c r="RUI32" s="29"/>
      <c r="RUJ32" s="29"/>
      <c r="RUK32" s="29"/>
      <c r="RUL32" s="29"/>
      <c r="RUM32" s="29"/>
      <c r="RUN32" s="29"/>
      <c r="RUO32" s="29"/>
      <c r="RUP32" s="29"/>
      <c r="RUQ32" s="29"/>
      <c r="RUR32" s="29"/>
      <c r="RUS32" s="29"/>
      <c r="RUT32" s="29"/>
      <c r="RUU32" s="29"/>
      <c r="RUV32" s="29"/>
      <c r="RUW32" s="29"/>
      <c r="RUX32" s="29"/>
      <c r="RUY32" s="29"/>
      <c r="RUZ32" s="29"/>
      <c r="RVA32" s="29"/>
      <c r="RVB32" s="29"/>
      <c r="RVC32" s="29"/>
      <c r="RVD32" s="29"/>
      <c r="RVE32" s="29"/>
      <c r="RVF32" s="29"/>
      <c r="RVG32" s="29"/>
      <c r="RVH32" s="29"/>
      <c r="RVI32" s="29"/>
      <c r="RVJ32" s="29"/>
      <c r="RVK32" s="29"/>
      <c r="RVL32" s="29"/>
      <c r="RVM32" s="29"/>
      <c r="RVN32" s="29"/>
      <c r="RVO32" s="29"/>
      <c r="RVP32" s="29"/>
      <c r="RVQ32" s="29"/>
      <c r="RVR32" s="29"/>
      <c r="RVS32" s="29"/>
      <c r="RVT32" s="29"/>
      <c r="RVU32" s="29"/>
      <c r="RVV32" s="29"/>
      <c r="RVW32" s="29"/>
      <c r="RVX32" s="29"/>
      <c r="RVY32" s="29"/>
      <c r="RVZ32" s="29"/>
      <c r="RWA32" s="29"/>
      <c r="RWB32" s="29"/>
      <c r="RWC32" s="29"/>
      <c r="RWD32" s="29"/>
      <c r="RWE32" s="29"/>
      <c r="RWF32" s="29"/>
      <c r="RWG32" s="29"/>
      <c r="RWH32" s="29"/>
      <c r="RWI32" s="29"/>
      <c r="RWJ32" s="29"/>
      <c r="RWK32" s="29"/>
      <c r="RWL32" s="29"/>
      <c r="RWM32" s="29"/>
      <c r="RWN32" s="29"/>
      <c r="RWO32" s="29"/>
      <c r="RWP32" s="29"/>
      <c r="RWQ32" s="29"/>
      <c r="RWR32" s="29"/>
      <c r="RWS32" s="29"/>
      <c r="RWT32" s="29"/>
      <c r="RWU32" s="29"/>
      <c r="RWV32" s="29"/>
      <c r="RWW32" s="29"/>
      <c r="RWX32" s="29"/>
      <c r="RWY32" s="29"/>
      <c r="RWZ32" s="29"/>
      <c r="RXA32" s="29"/>
      <c r="RXB32" s="29"/>
      <c r="RXC32" s="29"/>
      <c r="RXD32" s="29"/>
      <c r="RXE32" s="29"/>
      <c r="RXF32" s="29"/>
      <c r="RXG32" s="29"/>
      <c r="RXH32" s="29"/>
      <c r="RXI32" s="29"/>
      <c r="RXJ32" s="29"/>
      <c r="RXK32" s="29"/>
      <c r="RXL32" s="29"/>
      <c r="RXM32" s="29"/>
      <c r="RXN32" s="29"/>
      <c r="RXO32" s="29"/>
      <c r="RXP32" s="29"/>
      <c r="RXQ32" s="29"/>
      <c r="RXR32" s="29"/>
      <c r="RXS32" s="29"/>
      <c r="RXT32" s="29"/>
      <c r="RXU32" s="29"/>
      <c r="RXV32" s="29"/>
      <c r="RXW32" s="29"/>
      <c r="RXX32" s="29"/>
      <c r="RXY32" s="29"/>
      <c r="RXZ32" s="29"/>
      <c r="RYA32" s="29"/>
      <c r="RYB32" s="29"/>
      <c r="RYC32" s="29"/>
      <c r="RYD32" s="29"/>
      <c r="RYE32" s="29"/>
      <c r="RYF32" s="29"/>
      <c r="RYG32" s="29"/>
      <c r="RYH32" s="29"/>
      <c r="RYI32" s="29"/>
      <c r="RYJ32" s="29"/>
      <c r="RYK32" s="29"/>
      <c r="RYL32" s="29"/>
      <c r="RYM32" s="29"/>
      <c r="RYN32" s="29"/>
      <c r="RYO32" s="29"/>
      <c r="RYP32" s="29"/>
      <c r="RYQ32" s="29"/>
      <c r="RYR32" s="29"/>
      <c r="RYS32" s="29"/>
      <c r="RYT32" s="29"/>
      <c r="RYU32" s="29"/>
      <c r="RYV32" s="29"/>
      <c r="RYW32" s="29"/>
      <c r="RYX32" s="29"/>
      <c r="RYY32" s="29"/>
      <c r="RYZ32" s="29"/>
      <c r="RZA32" s="29"/>
      <c r="RZB32" s="29"/>
      <c r="RZC32" s="29"/>
      <c r="RZD32" s="29"/>
      <c r="RZE32" s="29"/>
      <c r="RZF32" s="29"/>
      <c r="RZG32" s="29"/>
      <c r="RZH32" s="29"/>
      <c r="RZI32" s="29"/>
      <c r="RZJ32" s="29"/>
      <c r="RZK32" s="29"/>
      <c r="RZL32" s="29"/>
      <c r="RZM32" s="29"/>
      <c r="RZN32" s="29"/>
      <c r="RZO32" s="29"/>
      <c r="RZP32" s="29"/>
      <c r="RZQ32" s="29"/>
      <c r="RZR32" s="29"/>
      <c r="RZS32" s="29"/>
      <c r="RZT32" s="29"/>
      <c r="RZU32" s="29"/>
      <c r="RZV32" s="29"/>
      <c r="RZW32" s="29"/>
      <c r="RZX32" s="29"/>
      <c r="RZY32" s="29"/>
      <c r="RZZ32" s="29"/>
      <c r="SAA32" s="29"/>
      <c r="SAB32" s="29"/>
      <c r="SAC32" s="29"/>
      <c r="SAD32" s="29"/>
      <c r="SAE32" s="29"/>
      <c r="SAF32" s="29"/>
      <c r="SAG32" s="29"/>
      <c r="SAH32" s="29"/>
      <c r="SAI32" s="29"/>
      <c r="SAJ32" s="29"/>
      <c r="SAK32" s="29"/>
      <c r="SAL32" s="29"/>
      <c r="SAM32" s="29"/>
      <c r="SAN32" s="29"/>
      <c r="SAO32" s="29"/>
      <c r="SAP32" s="29"/>
      <c r="SAQ32" s="29"/>
      <c r="SAR32" s="29"/>
      <c r="SAS32" s="29"/>
      <c r="SAT32" s="29"/>
      <c r="SAU32" s="29"/>
      <c r="SAV32" s="29"/>
      <c r="SAW32" s="29"/>
      <c r="SAX32" s="29"/>
      <c r="SAY32" s="29"/>
      <c r="SAZ32" s="29"/>
      <c r="SBA32" s="29"/>
      <c r="SBB32" s="29"/>
      <c r="SBC32" s="29"/>
      <c r="SBD32" s="29"/>
      <c r="SBE32" s="29"/>
      <c r="SBF32" s="29"/>
      <c r="SBG32" s="29"/>
      <c r="SBH32" s="29"/>
      <c r="SBI32" s="29"/>
      <c r="SBJ32" s="29"/>
      <c r="SBK32" s="29"/>
      <c r="SBL32" s="29"/>
      <c r="SBM32" s="29"/>
      <c r="SBN32" s="29"/>
      <c r="SBO32" s="29"/>
      <c r="SBP32" s="29"/>
      <c r="SBQ32" s="29"/>
      <c r="SBR32" s="29"/>
      <c r="SBS32" s="29"/>
      <c r="SBT32" s="29"/>
      <c r="SBU32" s="29"/>
      <c r="SBV32" s="29"/>
      <c r="SBW32" s="29"/>
      <c r="SBX32" s="29"/>
      <c r="SBY32" s="29"/>
      <c r="SBZ32" s="29"/>
      <c r="SCA32" s="29"/>
      <c r="SCB32" s="29"/>
      <c r="SCC32" s="29"/>
      <c r="SCD32" s="29"/>
      <c r="SCE32" s="29"/>
      <c r="SCF32" s="29"/>
      <c r="SCG32" s="29"/>
      <c r="SCH32" s="29"/>
      <c r="SCI32" s="29"/>
      <c r="SCJ32" s="29"/>
      <c r="SCK32" s="29"/>
      <c r="SCL32" s="29"/>
      <c r="SCM32" s="29"/>
      <c r="SCN32" s="29"/>
      <c r="SCO32" s="29"/>
      <c r="SCP32" s="29"/>
      <c r="SCQ32" s="29"/>
      <c r="SCR32" s="29"/>
      <c r="SCS32" s="29"/>
      <c r="SCT32" s="29"/>
      <c r="SCU32" s="29"/>
      <c r="SCV32" s="29"/>
      <c r="SCW32" s="29"/>
      <c r="SCX32" s="29"/>
      <c r="SCY32" s="29"/>
      <c r="SCZ32" s="29"/>
      <c r="SDA32" s="29"/>
      <c r="SDB32" s="29"/>
      <c r="SDC32" s="29"/>
      <c r="SDD32" s="29"/>
      <c r="SDE32" s="29"/>
      <c r="SDF32" s="29"/>
      <c r="SDG32" s="29"/>
      <c r="SDH32" s="29"/>
      <c r="SDI32" s="29"/>
      <c r="SDJ32" s="29"/>
      <c r="SDK32" s="29"/>
      <c r="SDL32" s="29"/>
      <c r="SDM32" s="29"/>
      <c r="SDN32" s="29"/>
      <c r="SDO32" s="29"/>
      <c r="SDP32" s="29"/>
      <c r="SDQ32" s="29"/>
      <c r="SDR32" s="29"/>
      <c r="SDS32" s="29"/>
      <c r="SDT32" s="29"/>
      <c r="SDU32" s="29"/>
      <c r="SDV32" s="29"/>
      <c r="SDW32" s="29"/>
      <c r="SDX32" s="29"/>
      <c r="SDY32" s="29"/>
      <c r="SDZ32" s="29"/>
      <c r="SEA32" s="29"/>
      <c r="SEB32" s="29"/>
      <c r="SEC32" s="29"/>
      <c r="SED32" s="29"/>
      <c r="SEE32" s="29"/>
      <c r="SEF32" s="29"/>
      <c r="SEG32" s="29"/>
      <c r="SEH32" s="29"/>
      <c r="SEI32" s="29"/>
      <c r="SEJ32" s="29"/>
      <c r="SEK32" s="29"/>
      <c r="SEL32" s="29"/>
      <c r="SEM32" s="29"/>
      <c r="SEN32" s="29"/>
      <c r="SEO32" s="29"/>
      <c r="SEP32" s="29"/>
      <c r="SEQ32" s="29"/>
      <c r="SER32" s="29"/>
      <c r="SES32" s="29"/>
      <c r="SET32" s="29"/>
      <c r="SEU32" s="29"/>
      <c r="SEV32" s="29"/>
      <c r="SEW32" s="29"/>
      <c r="SEX32" s="29"/>
      <c r="SEY32" s="29"/>
      <c r="SEZ32" s="29"/>
      <c r="SFA32" s="29"/>
      <c r="SFB32" s="29"/>
      <c r="SFC32" s="29"/>
      <c r="SFD32" s="29"/>
      <c r="SFE32" s="29"/>
      <c r="SFF32" s="29"/>
      <c r="SFG32" s="29"/>
      <c r="SFH32" s="29"/>
      <c r="SFI32" s="29"/>
      <c r="SFJ32" s="29"/>
      <c r="SFK32" s="29"/>
      <c r="SFL32" s="29"/>
      <c r="SFM32" s="29"/>
      <c r="SFN32" s="29"/>
      <c r="SFO32" s="29"/>
      <c r="SFP32" s="29"/>
      <c r="SFQ32" s="29"/>
      <c r="SFR32" s="29"/>
      <c r="SFS32" s="29"/>
      <c r="SFT32" s="29"/>
      <c r="SFU32" s="29"/>
      <c r="SFV32" s="29"/>
      <c r="SFW32" s="29"/>
      <c r="SFX32" s="29"/>
      <c r="SFY32" s="29"/>
      <c r="SFZ32" s="29"/>
      <c r="SGA32" s="29"/>
      <c r="SGB32" s="29"/>
      <c r="SGC32" s="29"/>
      <c r="SGD32" s="29"/>
      <c r="SGE32" s="29"/>
      <c r="SGF32" s="29"/>
      <c r="SGG32" s="29"/>
      <c r="SGH32" s="29"/>
      <c r="SGI32" s="29"/>
      <c r="SGJ32" s="29"/>
      <c r="SGK32" s="29"/>
      <c r="SGL32" s="29"/>
      <c r="SGM32" s="29"/>
      <c r="SGN32" s="29"/>
      <c r="SGO32" s="29"/>
      <c r="SGP32" s="29"/>
      <c r="SGQ32" s="29"/>
      <c r="SGR32" s="29"/>
      <c r="SGS32" s="29"/>
      <c r="SGT32" s="29"/>
      <c r="SGU32" s="29"/>
      <c r="SGV32" s="29"/>
      <c r="SGW32" s="29"/>
      <c r="SGX32" s="29"/>
      <c r="SGY32" s="29"/>
      <c r="SGZ32" s="29"/>
      <c r="SHA32" s="29"/>
      <c r="SHB32" s="29"/>
      <c r="SHC32" s="29"/>
      <c r="SHD32" s="29"/>
      <c r="SHE32" s="29"/>
      <c r="SHF32" s="29"/>
      <c r="SHG32" s="29"/>
      <c r="SHH32" s="29"/>
      <c r="SHI32" s="29"/>
      <c r="SHJ32" s="29"/>
      <c r="SHK32" s="29"/>
      <c r="SHL32" s="29"/>
      <c r="SHM32" s="29"/>
      <c r="SHN32" s="29"/>
      <c r="SHO32" s="29"/>
      <c r="SHP32" s="29"/>
      <c r="SHQ32" s="29"/>
      <c r="SHR32" s="29"/>
      <c r="SHS32" s="29"/>
      <c r="SHT32" s="29"/>
      <c r="SHU32" s="29"/>
      <c r="SHV32" s="29"/>
      <c r="SHW32" s="29"/>
      <c r="SHX32" s="29"/>
      <c r="SHY32" s="29"/>
      <c r="SHZ32" s="29"/>
      <c r="SIA32" s="29"/>
      <c r="SIB32" s="29"/>
      <c r="SIC32" s="29"/>
      <c r="SID32" s="29"/>
      <c r="SIE32" s="29"/>
      <c r="SIF32" s="29"/>
      <c r="SIG32" s="29"/>
      <c r="SIH32" s="29"/>
      <c r="SII32" s="29"/>
      <c r="SIJ32" s="29"/>
      <c r="SIK32" s="29"/>
      <c r="SIL32" s="29"/>
      <c r="SIM32" s="29"/>
      <c r="SIN32" s="29"/>
      <c r="SIO32" s="29"/>
      <c r="SIP32" s="29"/>
      <c r="SIQ32" s="29"/>
      <c r="SIR32" s="29"/>
      <c r="SIS32" s="29"/>
      <c r="SIT32" s="29"/>
      <c r="SIU32" s="29"/>
      <c r="SIV32" s="29"/>
      <c r="SIW32" s="29"/>
      <c r="SIX32" s="29"/>
      <c r="SIY32" s="29"/>
      <c r="SIZ32" s="29"/>
      <c r="SJA32" s="29"/>
      <c r="SJB32" s="29"/>
      <c r="SJC32" s="29"/>
      <c r="SJD32" s="29"/>
      <c r="SJE32" s="29"/>
      <c r="SJF32" s="29"/>
      <c r="SJG32" s="29"/>
      <c r="SJH32" s="29"/>
      <c r="SJI32" s="29"/>
      <c r="SJJ32" s="29"/>
      <c r="SJK32" s="29"/>
      <c r="SJL32" s="29"/>
      <c r="SJM32" s="29"/>
      <c r="SJN32" s="29"/>
      <c r="SJO32" s="29"/>
      <c r="SJP32" s="29"/>
      <c r="SJQ32" s="29"/>
      <c r="SJR32" s="29"/>
      <c r="SJS32" s="29"/>
      <c r="SJT32" s="29"/>
      <c r="SJU32" s="29"/>
      <c r="SJV32" s="29"/>
      <c r="SJW32" s="29"/>
      <c r="SJX32" s="29"/>
      <c r="SJY32" s="29"/>
      <c r="SJZ32" s="29"/>
      <c r="SKA32" s="29"/>
      <c r="SKB32" s="29"/>
      <c r="SKC32" s="29"/>
      <c r="SKD32" s="29"/>
      <c r="SKE32" s="29"/>
      <c r="SKF32" s="29"/>
      <c r="SKG32" s="29"/>
      <c r="SKH32" s="29"/>
      <c r="SKI32" s="29"/>
      <c r="SKJ32" s="29"/>
      <c r="SKK32" s="29"/>
      <c r="SKL32" s="29"/>
      <c r="SKM32" s="29"/>
      <c r="SKN32" s="29"/>
      <c r="SKO32" s="29"/>
      <c r="SKP32" s="29"/>
      <c r="SKQ32" s="29"/>
      <c r="SKR32" s="29"/>
      <c r="SKS32" s="29"/>
      <c r="SKT32" s="29"/>
      <c r="SKU32" s="29"/>
      <c r="SKV32" s="29"/>
      <c r="SKW32" s="29"/>
      <c r="SKX32" s="29"/>
      <c r="SKY32" s="29"/>
      <c r="SKZ32" s="29"/>
      <c r="SLA32" s="29"/>
      <c r="SLB32" s="29"/>
      <c r="SLC32" s="29"/>
      <c r="SLD32" s="29"/>
      <c r="SLE32" s="29"/>
      <c r="SLF32" s="29"/>
      <c r="SLG32" s="29"/>
      <c r="SLH32" s="29"/>
      <c r="SLI32" s="29"/>
      <c r="SLJ32" s="29"/>
      <c r="SLK32" s="29"/>
      <c r="SLL32" s="29"/>
      <c r="SLM32" s="29"/>
      <c r="SLN32" s="29"/>
      <c r="SLO32" s="29"/>
      <c r="SLP32" s="29"/>
      <c r="SLQ32" s="29"/>
      <c r="SLR32" s="29"/>
      <c r="SLS32" s="29"/>
      <c r="SLT32" s="29"/>
      <c r="SLU32" s="29"/>
      <c r="SLV32" s="29"/>
      <c r="SLW32" s="29"/>
      <c r="SLX32" s="29"/>
      <c r="SLY32" s="29"/>
      <c r="SLZ32" s="29"/>
      <c r="SMA32" s="29"/>
      <c r="SMB32" s="29"/>
      <c r="SMC32" s="29"/>
      <c r="SMD32" s="29"/>
      <c r="SME32" s="29"/>
      <c r="SMF32" s="29"/>
      <c r="SMG32" s="29"/>
      <c r="SMH32" s="29"/>
      <c r="SMI32" s="29"/>
      <c r="SMJ32" s="29"/>
      <c r="SMK32" s="29"/>
      <c r="SML32" s="29"/>
      <c r="SMM32" s="29"/>
      <c r="SMN32" s="29"/>
      <c r="SMO32" s="29"/>
      <c r="SMP32" s="29"/>
      <c r="SMQ32" s="29"/>
      <c r="SMR32" s="29"/>
      <c r="SMS32" s="29"/>
      <c r="SMT32" s="29"/>
      <c r="SMU32" s="29"/>
      <c r="SMV32" s="29"/>
      <c r="SMW32" s="29"/>
      <c r="SMX32" s="29"/>
      <c r="SMY32" s="29"/>
      <c r="SMZ32" s="29"/>
      <c r="SNA32" s="29"/>
      <c r="SNB32" s="29"/>
      <c r="SNC32" s="29"/>
      <c r="SND32" s="29"/>
      <c r="SNE32" s="29"/>
      <c r="SNF32" s="29"/>
      <c r="SNG32" s="29"/>
      <c r="SNH32" s="29"/>
      <c r="SNI32" s="29"/>
      <c r="SNJ32" s="29"/>
      <c r="SNK32" s="29"/>
      <c r="SNL32" s="29"/>
      <c r="SNM32" s="29"/>
      <c r="SNN32" s="29"/>
      <c r="SNO32" s="29"/>
      <c r="SNP32" s="29"/>
      <c r="SNQ32" s="29"/>
      <c r="SNR32" s="29"/>
      <c r="SNS32" s="29"/>
      <c r="SNT32" s="29"/>
      <c r="SNU32" s="29"/>
      <c r="SNV32" s="29"/>
      <c r="SNW32" s="29"/>
      <c r="SNX32" s="29"/>
      <c r="SNY32" s="29"/>
      <c r="SNZ32" s="29"/>
      <c r="SOA32" s="29"/>
      <c r="SOB32" s="29"/>
      <c r="SOC32" s="29"/>
      <c r="SOD32" s="29"/>
      <c r="SOE32" s="29"/>
      <c r="SOF32" s="29"/>
      <c r="SOG32" s="29"/>
      <c r="SOH32" s="29"/>
      <c r="SOI32" s="29"/>
      <c r="SOJ32" s="29"/>
      <c r="SOK32" s="29"/>
      <c r="SOL32" s="29"/>
      <c r="SOM32" s="29"/>
      <c r="SON32" s="29"/>
      <c r="SOO32" s="29"/>
      <c r="SOP32" s="29"/>
      <c r="SOQ32" s="29"/>
      <c r="SOR32" s="29"/>
      <c r="SOS32" s="29"/>
      <c r="SOT32" s="29"/>
      <c r="SOU32" s="29"/>
      <c r="SOV32" s="29"/>
      <c r="SOW32" s="29"/>
      <c r="SOX32" s="29"/>
      <c r="SOY32" s="29"/>
      <c r="SOZ32" s="29"/>
      <c r="SPA32" s="29"/>
      <c r="SPB32" s="29"/>
      <c r="SPC32" s="29"/>
      <c r="SPD32" s="29"/>
      <c r="SPE32" s="29"/>
      <c r="SPF32" s="29"/>
      <c r="SPG32" s="29"/>
      <c r="SPH32" s="29"/>
      <c r="SPI32" s="29"/>
      <c r="SPJ32" s="29"/>
      <c r="SPK32" s="29"/>
      <c r="SPL32" s="29"/>
      <c r="SPM32" s="29"/>
      <c r="SPN32" s="29"/>
      <c r="SPO32" s="29"/>
      <c r="SPP32" s="29"/>
      <c r="SPQ32" s="29"/>
      <c r="SPR32" s="29"/>
      <c r="SPS32" s="29"/>
      <c r="SPT32" s="29"/>
      <c r="SPU32" s="29"/>
      <c r="SPV32" s="29"/>
      <c r="SPW32" s="29"/>
      <c r="SPX32" s="29"/>
      <c r="SPY32" s="29"/>
      <c r="SPZ32" s="29"/>
      <c r="SQA32" s="29"/>
      <c r="SQB32" s="29"/>
      <c r="SQC32" s="29"/>
      <c r="SQD32" s="29"/>
      <c r="SQE32" s="29"/>
      <c r="SQF32" s="29"/>
      <c r="SQG32" s="29"/>
      <c r="SQH32" s="29"/>
      <c r="SQI32" s="29"/>
      <c r="SQJ32" s="29"/>
      <c r="SQK32" s="29"/>
      <c r="SQL32" s="29"/>
      <c r="SQM32" s="29"/>
      <c r="SQN32" s="29"/>
      <c r="SQO32" s="29"/>
      <c r="SQP32" s="29"/>
      <c r="SQQ32" s="29"/>
      <c r="SQR32" s="29"/>
      <c r="SQS32" s="29"/>
      <c r="SQT32" s="29"/>
      <c r="SQU32" s="29"/>
      <c r="SQV32" s="29"/>
      <c r="SQW32" s="29"/>
      <c r="SQX32" s="29"/>
      <c r="SQY32" s="29"/>
      <c r="SQZ32" s="29"/>
      <c r="SRA32" s="29"/>
      <c r="SRB32" s="29"/>
      <c r="SRC32" s="29"/>
      <c r="SRD32" s="29"/>
      <c r="SRE32" s="29"/>
      <c r="SRF32" s="29"/>
      <c r="SRG32" s="29"/>
      <c r="SRH32" s="29"/>
      <c r="SRI32" s="29"/>
      <c r="SRJ32" s="29"/>
      <c r="SRK32" s="29"/>
      <c r="SRL32" s="29"/>
      <c r="SRM32" s="29"/>
      <c r="SRN32" s="29"/>
      <c r="SRO32" s="29"/>
      <c r="SRP32" s="29"/>
      <c r="SRQ32" s="29"/>
      <c r="SRR32" s="29"/>
      <c r="SRS32" s="29"/>
      <c r="SRT32" s="29"/>
      <c r="SRU32" s="29"/>
      <c r="SRV32" s="29"/>
      <c r="SRW32" s="29"/>
      <c r="SRX32" s="29"/>
      <c r="SRY32" s="29"/>
      <c r="SRZ32" s="29"/>
      <c r="SSA32" s="29"/>
      <c r="SSB32" s="29"/>
      <c r="SSC32" s="29"/>
      <c r="SSD32" s="29"/>
      <c r="SSE32" s="29"/>
      <c r="SSF32" s="29"/>
      <c r="SSG32" s="29"/>
      <c r="SSH32" s="29"/>
      <c r="SSI32" s="29"/>
      <c r="SSJ32" s="29"/>
      <c r="SSK32" s="29"/>
      <c r="SSL32" s="29"/>
      <c r="SSM32" s="29"/>
      <c r="SSN32" s="29"/>
      <c r="SSO32" s="29"/>
      <c r="SSP32" s="29"/>
      <c r="SSQ32" s="29"/>
      <c r="SSR32" s="29"/>
      <c r="SSS32" s="29"/>
      <c r="SST32" s="29"/>
      <c r="SSU32" s="29"/>
      <c r="SSV32" s="29"/>
      <c r="SSW32" s="29"/>
      <c r="SSX32" s="29"/>
      <c r="SSY32" s="29"/>
      <c r="SSZ32" s="29"/>
      <c r="STA32" s="29"/>
      <c r="STB32" s="29"/>
      <c r="STC32" s="29"/>
      <c r="STD32" s="29"/>
      <c r="STE32" s="29"/>
      <c r="STF32" s="29"/>
      <c r="STG32" s="29"/>
      <c r="STH32" s="29"/>
      <c r="STI32" s="29"/>
      <c r="STJ32" s="29"/>
      <c r="STK32" s="29"/>
      <c r="STL32" s="29"/>
      <c r="STM32" s="29"/>
      <c r="STN32" s="29"/>
      <c r="STO32" s="29"/>
      <c r="STP32" s="29"/>
      <c r="STQ32" s="29"/>
      <c r="STR32" s="29"/>
      <c r="STS32" s="29"/>
      <c r="STT32" s="29"/>
      <c r="STU32" s="29"/>
      <c r="STV32" s="29"/>
      <c r="STW32" s="29"/>
      <c r="STX32" s="29"/>
      <c r="STY32" s="29"/>
      <c r="STZ32" s="29"/>
      <c r="SUA32" s="29"/>
      <c r="SUB32" s="29"/>
      <c r="SUC32" s="29"/>
      <c r="SUD32" s="29"/>
      <c r="SUE32" s="29"/>
      <c r="SUF32" s="29"/>
      <c r="SUG32" s="29"/>
      <c r="SUH32" s="29"/>
      <c r="SUI32" s="29"/>
      <c r="SUJ32" s="29"/>
      <c r="SUK32" s="29"/>
      <c r="SUL32" s="29"/>
      <c r="SUM32" s="29"/>
      <c r="SUN32" s="29"/>
      <c r="SUO32" s="29"/>
      <c r="SUP32" s="29"/>
      <c r="SUQ32" s="29"/>
      <c r="SUR32" s="29"/>
      <c r="SUS32" s="29"/>
      <c r="SUT32" s="29"/>
      <c r="SUU32" s="29"/>
      <c r="SUV32" s="29"/>
      <c r="SUW32" s="29"/>
      <c r="SUX32" s="29"/>
      <c r="SUY32" s="29"/>
      <c r="SUZ32" s="29"/>
      <c r="SVA32" s="29"/>
      <c r="SVB32" s="29"/>
      <c r="SVC32" s="29"/>
      <c r="SVD32" s="29"/>
      <c r="SVE32" s="29"/>
      <c r="SVF32" s="29"/>
      <c r="SVG32" s="29"/>
      <c r="SVH32" s="29"/>
      <c r="SVI32" s="29"/>
      <c r="SVJ32" s="29"/>
      <c r="SVK32" s="29"/>
      <c r="SVL32" s="29"/>
      <c r="SVM32" s="29"/>
      <c r="SVN32" s="29"/>
      <c r="SVO32" s="29"/>
      <c r="SVP32" s="29"/>
      <c r="SVQ32" s="29"/>
      <c r="SVR32" s="29"/>
      <c r="SVS32" s="29"/>
      <c r="SVT32" s="29"/>
      <c r="SVU32" s="29"/>
      <c r="SVV32" s="29"/>
      <c r="SVW32" s="29"/>
      <c r="SVX32" s="29"/>
      <c r="SVY32" s="29"/>
      <c r="SVZ32" s="29"/>
      <c r="SWA32" s="29"/>
      <c r="SWB32" s="29"/>
      <c r="SWC32" s="29"/>
      <c r="SWD32" s="29"/>
      <c r="SWE32" s="29"/>
      <c r="SWF32" s="29"/>
      <c r="SWG32" s="29"/>
      <c r="SWH32" s="29"/>
      <c r="SWI32" s="29"/>
      <c r="SWJ32" s="29"/>
      <c r="SWK32" s="29"/>
      <c r="SWL32" s="29"/>
      <c r="SWM32" s="29"/>
      <c r="SWN32" s="29"/>
      <c r="SWO32" s="29"/>
      <c r="SWP32" s="29"/>
      <c r="SWQ32" s="29"/>
      <c r="SWR32" s="29"/>
      <c r="SWS32" s="29"/>
      <c r="SWT32" s="29"/>
      <c r="SWU32" s="29"/>
      <c r="SWV32" s="29"/>
      <c r="SWW32" s="29"/>
      <c r="SWX32" s="29"/>
      <c r="SWY32" s="29"/>
      <c r="SWZ32" s="29"/>
      <c r="SXA32" s="29"/>
      <c r="SXB32" s="29"/>
      <c r="SXC32" s="29"/>
      <c r="SXD32" s="29"/>
      <c r="SXE32" s="29"/>
      <c r="SXF32" s="29"/>
      <c r="SXG32" s="29"/>
      <c r="SXH32" s="29"/>
      <c r="SXI32" s="29"/>
      <c r="SXJ32" s="29"/>
      <c r="SXK32" s="29"/>
      <c r="SXL32" s="29"/>
      <c r="SXM32" s="29"/>
      <c r="SXN32" s="29"/>
      <c r="SXO32" s="29"/>
      <c r="SXP32" s="29"/>
      <c r="SXQ32" s="29"/>
      <c r="SXR32" s="29"/>
      <c r="SXS32" s="29"/>
      <c r="SXT32" s="29"/>
      <c r="SXU32" s="29"/>
      <c r="SXV32" s="29"/>
      <c r="SXW32" s="29"/>
      <c r="SXX32" s="29"/>
      <c r="SXY32" s="29"/>
      <c r="SXZ32" s="29"/>
      <c r="SYA32" s="29"/>
      <c r="SYB32" s="29"/>
      <c r="SYC32" s="29"/>
      <c r="SYD32" s="29"/>
      <c r="SYE32" s="29"/>
      <c r="SYF32" s="29"/>
      <c r="SYG32" s="29"/>
      <c r="SYH32" s="29"/>
      <c r="SYI32" s="29"/>
      <c r="SYJ32" s="29"/>
      <c r="SYK32" s="29"/>
      <c r="SYL32" s="29"/>
      <c r="SYM32" s="29"/>
      <c r="SYN32" s="29"/>
      <c r="SYO32" s="29"/>
      <c r="SYP32" s="29"/>
      <c r="SYQ32" s="29"/>
      <c r="SYR32" s="29"/>
      <c r="SYS32" s="29"/>
      <c r="SYT32" s="29"/>
      <c r="SYU32" s="29"/>
      <c r="SYV32" s="29"/>
      <c r="SYW32" s="29"/>
      <c r="SYX32" s="29"/>
      <c r="SYY32" s="29"/>
      <c r="SYZ32" s="29"/>
      <c r="SZA32" s="29"/>
      <c r="SZB32" s="29"/>
      <c r="SZC32" s="29"/>
      <c r="SZD32" s="29"/>
      <c r="SZE32" s="29"/>
      <c r="SZF32" s="29"/>
      <c r="SZG32" s="29"/>
      <c r="SZH32" s="29"/>
      <c r="SZI32" s="29"/>
      <c r="SZJ32" s="29"/>
      <c r="SZK32" s="29"/>
      <c r="SZL32" s="29"/>
      <c r="SZM32" s="29"/>
      <c r="SZN32" s="29"/>
      <c r="SZO32" s="29"/>
      <c r="SZP32" s="29"/>
      <c r="SZQ32" s="29"/>
      <c r="SZR32" s="29"/>
      <c r="SZS32" s="29"/>
      <c r="SZT32" s="29"/>
      <c r="SZU32" s="29"/>
      <c r="SZV32" s="29"/>
      <c r="SZW32" s="29"/>
      <c r="SZX32" s="29"/>
      <c r="SZY32" s="29"/>
      <c r="SZZ32" s="29"/>
      <c r="TAA32" s="29"/>
      <c r="TAB32" s="29"/>
      <c r="TAC32" s="29"/>
      <c r="TAD32" s="29"/>
      <c r="TAE32" s="29"/>
      <c r="TAF32" s="29"/>
      <c r="TAG32" s="29"/>
      <c r="TAH32" s="29"/>
      <c r="TAI32" s="29"/>
      <c r="TAJ32" s="29"/>
      <c r="TAK32" s="29"/>
      <c r="TAL32" s="29"/>
      <c r="TAM32" s="29"/>
      <c r="TAN32" s="29"/>
      <c r="TAO32" s="29"/>
      <c r="TAP32" s="29"/>
      <c r="TAQ32" s="29"/>
      <c r="TAR32" s="29"/>
      <c r="TAS32" s="29"/>
      <c r="TAT32" s="29"/>
      <c r="TAU32" s="29"/>
      <c r="TAV32" s="29"/>
      <c r="TAW32" s="29"/>
      <c r="TAX32" s="29"/>
      <c r="TAY32" s="29"/>
      <c r="TAZ32" s="29"/>
      <c r="TBA32" s="29"/>
      <c r="TBB32" s="29"/>
      <c r="TBC32" s="29"/>
      <c r="TBD32" s="29"/>
      <c r="TBE32" s="29"/>
      <c r="TBF32" s="29"/>
      <c r="TBG32" s="29"/>
      <c r="TBH32" s="29"/>
      <c r="TBI32" s="29"/>
      <c r="TBJ32" s="29"/>
      <c r="TBK32" s="29"/>
      <c r="TBL32" s="29"/>
      <c r="TBM32" s="29"/>
      <c r="TBN32" s="29"/>
      <c r="TBO32" s="29"/>
      <c r="TBP32" s="29"/>
      <c r="TBQ32" s="29"/>
      <c r="TBR32" s="29"/>
      <c r="TBS32" s="29"/>
      <c r="TBT32" s="29"/>
      <c r="TBU32" s="29"/>
      <c r="TBV32" s="29"/>
      <c r="TBW32" s="29"/>
      <c r="TBX32" s="29"/>
      <c r="TBY32" s="29"/>
      <c r="TBZ32" s="29"/>
      <c r="TCA32" s="29"/>
      <c r="TCB32" s="29"/>
      <c r="TCC32" s="29"/>
      <c r="TCD32" s="29"/>
      <c r="TCE32" s="29"/>
      <c r="TCF32" s="29"/>
      <c r="TCG32" s="29"/>
      <c r="TCH32" s="29"/>
      <c r="TCI32" s="29"/>
      <c r="TCJ32" s="29"/>
      <c r="TCK32" s="29"/>
      <c r="TCL32" s="29"/>
      <c r="TCM32" s="29"/>
      <c r="TCN32" s="29"/>
      <c r="TCO32" s="29"/>
      <c r="TCP32" s="29"/>
      <c r="TCQ32" s="29"/>
      <c r="TCR32" s="29"/>
      <c r="TCS32" s="29"/>
      <c r="TCT32" s="29"/>
      <c r="TCU32" s="29"/>
      <c r="TCV32" s="29"/>
      <c r="TCW32" s="29"/>
      <c r="TCX32" s="29"/>
      <c r="TCY32" s="29"/>
      <c r="TCZ32" s="29"/>
      <c r="TDA32" s="29"/>
      <c r="TDB32" s="29"/>
      <c r="TDC32" s="29"/>
      <c r="TDD32" s="29"/>
      <c r="TDE32" s="29"/>
      <c r="TDF32" s="29"/>
      <c r="TDG32" s="29"/>
      <c r="TDH32" s="29"/>
      <c r="TDI32" s="29"/>
      <c r="TDJ32" s="29"/>
      <c r="TDK32" s="29"/>
      <c r="TDL32" s="29"/>
      <c r="TDM32" s="29"/>
      <c r="TDN32" s="29"/>
      <c r="TDO32" s="29"/>
      <c r="TDP32" s="29"/>
      <c r="TDQ32" s="29"/>
      <c r="TDR32" s="29"/>
      <c r="TDS32" s="29"/>
      <c r="TDT32" s="29"/>
      <c r="TDU32" s="29"/>
      <c r="TDV32" s="29"/>
      <c r="TDW32" s="29"/>
      <c r="TDX32" s="29"/>
      <c r="TDY32" s="29"/>
      <c r="TDZ32" s="29"/>
      <c r="TEA32" s="29"/>
      <c r="TEB32" s="29"/>
      <c r="TEC32" s="29"/>
      <c r="TED32" s="29"/>
      <c r="TEE32" s="29"/>
      <c r="TEF32" s="29"/>
      <c r="TEG32" s="29"/>
      <c r="TEH32" s="29"/>
      <c r="TEI32" s="29"/>
      <c r="TEJ32" s="29"/>
      <c r="TEK32" s="29"/>
      <c r="TEL32" s="29"/>
      <c r="TEM32" s="29"/>
      <c r="TEN32" s="29"/>
      <c r="TEO32" s="29"/>
      <c r="TEP32" s="29"/>
      <c r="TEQ32" s="29"/>
      <c r="TER32" s="29"/>
      <c r="TES32" s="29"/>
      <c r="TET32" s="29"/>
      <c r="TEU32" s="29"/>
      <c r="TEV32" s="29"/>
      <c r="TEW32" s="29"/>
      <c r="TEX32" s="29"/>
      <c r="TEY32" s="29"/>
      <c r="TEZ32" s="29"/>
      <c r="TFA32" s="29"/>
      <c r="TFB32" s="29"/>
      <c r="TFC32" s="29"/>
      <c r="TFD32" s="29"/>
      <c r="TFE32" s="29"/>
      <c r="TFF32" s="29"/>
      <c r="TFG32" s="29"/>
      <c r="TFH32" s="29"/>
      <c r="TFI32" s="29"/>
      <c r="TFJ32" s="29"/>
      <c r="TFK32" s="29"/>
      <c r="TFL32" s="29"/>
      <c r="TFM32" s="29"/>
      <c r="TFN32" s="29"/>
      <c r="TFO32" s="29"/>
      <c r="TFP32" s="29"/>
      <c r="TFQ32" s="29"/>
      <c r="TFR32" s="29"/>
      <c r="TFS32" s="29"/>
      <c r="TFT32" s="29"/>
      <c r="TFU32" s="29"/>
      <c r="TFV32" s="29"/>
      <c r="TFW32" s="29"/>
      <c r="TFX32" s="29"/>
      <c r="TFY32" s="29"/>
      <c r="TFZ32" s="29"/>
      <c r="TGA32" s="29"/>
      <c r="TGB32" s="29"/>
      <c r="TGC32" s="29"/>
      <c r="TGD32" s="29"/>
      <c r="TGE32" s="29"/>
      <c r="TGF32" s="29"/>
      <c r="TGG32" s="29"/>
      <c r="TGH32" s="29"/>
      <c r="TGI32" s="29"/>
      <c r="TGJ32" s="29"/>
      <c r="TGK32" s="29"/>
      <c r="TGL32" s="29"/>
      <c r="TGM32" s="29"/>
      <c r="TGN32" s="29"/>
      <c r="TGO32" s="29"/>
      <c r="TGP32" s="29"/>
      <c r="TGQ32" s="29"/>
      <c r="TGR32" s="29"/>
      <c r="TGS32" s="29"/>
      <c r="TGT32" s="29"/>
      <c r="TGU32" s="29"/>
      <c r="TGV32" s="29"/>
      <c r="TGW32" s="29"/>
      <c r="TGX32" s="29"/>
      <c r="TGY32" s="29"/>
      <c r="TGZ32" s="29"/>
      <c r="THA32" s="29"/>
      <c r="THB32" s="29"/>
      <c r="THC32" s="29"/>
      <c r="THD32" s="29"/>
      <c r="THE32" s="29"/>
      <c r="THF32" s="29"/>
      <c r="THG32" s="29"/>
      <c r="THH32" s="29"/>
      <c r="THI32" s="29"/>
      <c r="THJ32" s="29"/>
      <c r="THK32" s="29"/>
      <c r="THL32" s="29"/>
      <c r="THM32" s="29"/>
      <c r="THN32" s="29"/>
      <c r="THO32" s="29"/>
      <c r="THP32" s="29"/>
      <c r="THQ32" s="29"/>
      <c r="THR32" s="29"/>
      <c r="THS32" s="29"/>
      <c r="THT32" s="29"/>
      <c r="THU32" s="29"/>
      <c r="THV32" s="29"/>
      <c r="THW32" s="29"/>
      <c r="THX32" s="29"/>
      <c r="THY32" s="29"/>
      <c r="THZ32" s="29"/>
      <c r="TIA32" s="29"/>
      <c r="TIB32" s="29"/>
      <c r="TIC32" s="29"/>
      <c r="TID32" s="29"/>
      <c r="TIE32" s="29"/>
      <c r="TIF32" s="29"/>
      <c r="TIG32" s="29"/>
      <c r="TIH32" s="29"/>
      <c r="TII32" s="29"/>
      <c r="TIJ32" s="29"/>
      <c r="TIK32" s="29"/>
      <c r="TIL32" s="29"/>
      <c r="TIM32" s="29"/>
      <c r="TIN32" s="29"/>
      <c r="TIO32" s="29"/>
      <c r="TIP32" s="29"/>
      <c r="TIQ32" s="29"/>
      <c r="TIR32" s="29"/>
      <c r="TIS32" s="29"/>
      <c r="TIT32" s="29"/>
      <c r="TIU32" s="29"/>
      <c r="TIV32" s="29"/>
      <c r="TIW32" s="29"/>
      <c r="TIX32" s="29"/>
      <c r="TIY32" s="29"/>
      <c r="TIZ32" s="29"/>
      <c r="TJA32" s="29"/>
      <c r="TJB32" s="29"/>
      <c r="TJC32" s="29"/>
      <c r="TJD32" s="29"/>
      <c r="TJE32" s="29"/>
      <c r="TJF32" s="29"/>
      <c r="TJG32" s="29"/>
      <c r="TJH32" s="29"/>
      <c r="TJI32" s="29"/>
      <c r="TJJ32" s="29"/>
      <c r="TJK32" s="29"/>
      <c r="TJL32" s="29"/>
      <c r="TJM32" s="29"/>
      <c r="TJN32" s="29"/>
      <c r="TJO32" s="29"/>
      <c r="TJP32" s="29"/>
      <c r="TJQ32" s="29"/>
      <c r="TJR32" s="29"/>
      <c r="TJS32" s="29"/>
      <c r="TJT32" s="29"/>
      <c r="TJU32" s="29"/>
      <c r="TJV32" s="29"/>
      <c r="TJW32" s="29"/>
      <c r="TJX32" s="29"/>
      <c r="TJY32" s="29"/>
      <c r="TJZ32" s="29"/>
      <c r="TKA32" s="29"/>
      <c r="TKB32" s="29"/>
      <c r="TKC32" s="29"/>
      <c r="TKD32" s="29"/>
      <c r="TKE32" s="29"/>
      <c r="TKF32" s="29"/>
      <c r="TKG32" s="29"/>
      <c r="TKH32" s="29"/>
      <c r="TKI32" s="29"/>
      <c r="TKJ32" s="29"/>
      <c r="TKK32" s="29"/>
      <c r="TKL32" s="29"/>
      <c r="TKM32" s="29"/>
      <c r="TKN32" s="29"/>
      <c r="TKO32" s="29"/>
      <c r="TKP32" s="29"/>
      <c r="TKQ32" s="29"/>
      <c r="TKR32" s="29"/>
      <c r="TKS32" s="29"/>
      <c r="TKT32" s="29"/>
      <c r="TKU32" s="29"/>
      <c r="TKV32" s="29"/>
      <c r="TKW32" s="29"/>
      <c r="TKX32" s="29"/>
      <c r="TKY32" s="29"/>
      <c r="TKZ32" s="29"/>
      <c r="TLA32" s="29"/>
      <c r="TLB32" s="29"/>
      <c r="TLC32" s="29"/>
      <c r="TLD32" s="29"/>
      <c r="TLE32" s="29"/>
      <c r="TLF32" s="29"/>
      <c r="TLG32" s="29"/>
      <c r="TLH32" s="29"/>
      <c r="TLI32" s="29"/>
      <c r="TLJ32" s="29"/>
      <c r="TLK32" s="29"/>
      <c r="TLL32" s="29"/>
      <c r="TLM32" s="29"/>
      <c r="TLN32" s="29"/>
      <c r="TLO32" s="29"/>
      <c r="TLP32" s="29"/>
      <c r="TLQ32" s="29"/>
      <c r="TLR32" s="29"/>
      <c r="TLS32" s="29"/>
      <c r="TLT32" s="29"/>
      <c r="TLU32" s="29"/>
      <c r="TLV32" s="29"/>
      <c r="TLW32" s="29"/>
      <c r="TLX32" s="29"/>
      <c r="TLY32" s="29"/>
      <c r="TLZ32" s="29"/>
      <c r="TMA32" s="29"/>
      <c r="TMB32" s="29"/>
      <c r="TMC32" s="29"/>
      <c r="TMD32" s="29"/>
      <c r="TME32" s="29"/>
      <c r="TMF32" s="29"/>
      <c r="TMG32" s="29"/>
      <c r="TMH32" s="29"/>
      <c r="TMI32" s="29"/>
      <c r="TMJ32" s="29"/>
      <c r="TMK32" s="29"/>
      <c r="TML32" s="29"/>
      <c r="TMM32" s="29"/>
      <c r="TMN32" s="29"/>
      <c r="TMO32" s="29"/>
      <c r="TMP32" s="29"/>
      <c r="TMQ32" s="29"/>
      <c r="TMR32" s="29"/>
      <c r="TMS32" s="29"/>
      <c r="TMT32" s="29"/>
      <c r="TMU32" s="29"/>
      <c r="TMV32" s="29"/>
      <c r="TMW32" s="29"/>
      <c r="TMX32" s="29"/>
      <c r="TMY32" s="29"/>
      <c r="TMZ32" s="29"/>
      <c r="TNA32" s="29"/>
      <c r="TNB32" s="29"/>
      <c r="TNC32" s="29"/>
      <c r="TND32" s="29"/>
      <c r="TNE32" s="29"/>
      <c r="TNF32" s="29"/>
      <c r="TNG32" s="29"/>
      <c r="TNH32" s="29"/>
      <c r="TNI32" s="29"/>
      <c r="TNJ32" s="29"/>
      <c r="TNK32" s="29"/>
      <c r="TNL32" s="29"/>
      <c r="TNM32" s="29"/>
      <c r="TNN32" s="29"/>
      <c r="TNO32" s="29"/>
      <c r="TNP32" s="29"/>
      <c r="TNQ32" s="29"/>
      <c r="TNR32" s="29"/>
      <c r="TNS32" s="29"/>
      <c r="TNT32" s="29"/>
      <c r="TNU32" s="29"/>
      <c r="TNV32" s="29"/>
      <c r="TNW32" s="29"/>
      <c r="TNX32" s="29"/>
      <c r="TNY32" s="29"/>
      <c r="TNZ32" s="29"/>
      <c r="TOA32" s="29"/>
      <c r="TOB32" s="29"/>
      <c r="TOC32" s="29"/>
      <c r="TOD32" s="29"/>
      <c r="TOE32" s="29"/>
      <c r="TOF32" s="29"/>
      <c r="TOG32" s="29"/>
      <c r="TOH32" s="29"/>
      <c r="TOI32" s="29"/>
      <c r="TOJ32" s="29"/>
      <c r="TOK32" s="29"/>
      <c r="TOL32" s="29"/>
      <c r="TOM32" s="29"/>
      <c r="TON32" s="29"/>
      <c r="TOO32" s="29"/>
      <c r="TOP32" s="29"/>
      <c r="TOQ32" s="29"/>
      <c r="TOR32" s="29"/>
      <c r="TOS32" s="29"/>
      <c r="TOT32" s="29"/>
      <c r="TOU32" s="29"/>
      <c r="TOV32" s="29"/>
      <c r="TOW32" s="29"/>
      <c r="TOX32" s="29"/>
      <c r="TOY32" s="29"/>
      <c r="TOZ32" s="29"/>
      <c r="TPA32" s="29"/>
      <c r="TPB32" s="29"/>
      <c r="TPC32" s="29"/>
      <c r="TPD32" s="29"/>
      <c r="TPE32" s="29"/>
      <c r="TPF32" s="29"/>
      <c r="TPG32" s="29"/>
      <c r="TPH32" s="29"/>
      <c r="TPI32" s="29"/>
      <c r="TPJ32" s="29"/>
      <c r="TPK32" s="29"/>
      <c r="TPL32" s="29"/>
      <c r="TPM32" s="29"/>
      <c r="TPN32" s="29"/>
      <c r="TPO32" s="29"/>
      <c r="TPP32" s="29"/>
      <c r="TPQ32" s="29"/>
      <c r="TPR32" s="29"/>
      <c r="TPS32" s="29"/>
      <c r="TPT32" s="29"/>
      <c r="TPU32" s="29"/>
      <c r="TPV32" s="29"/>
      <c r="TPW32" s="29"/>
      <c r="TPX32" s="29"/>
      <c r="TPY32" s="29"/>
      <c r="TPZ32" s="29"/>
      <c r="TQA32" s="29"/>
      <c r="TQB32" s="29"/>
      <c r="TQC32" s="29"/>
      <c r="TQD32" s="29"/>
      <c r="TQE32" s="29"/>
      <c r="TQF32" s="29"/>
      <c r="TQG32" s="29"/>
      <c r="TQH32" s="29"/>
      <c r="TQI32" s="29"/>
      <c r="TQJ32" s="29"/>
      <c r="TQK32" s="29"/>
      <c r="TQL32" s="29"/>
      <c r="TQM32" s="29"/>
      <c r="TQN32" s="29"/>
      <c r="TQO32" s="29"/>
      <c r="TQP32" s="29"/>
      <c r="TQQ32" s="29"/>
      <c r="TQR32" s="29"/>
      <c r="TQS32" s="29"/>
      <c r="TQT32" s="29"/>
      <c r="TQU32" s="29"/>
      <c r="TQV32" s="29"/>
      <c r="TQW32" s="29"/>
      <c r="TQX32" s="29"/>
      <c r="TQY32" s="29"/>
      <c r="TQZ32" s="29"/>
      <c r="TRA32" s="29"/>
      <c r="TRB32" s="29"/>
      <c r="TRC32" s="29"/>
      <c r="TRD32" s="29"/>
      <c r="TRE32" s="29"/>
      <c r="TRF32" s="29"/>
      <c r="TRG32" s="29"/>
      <c r="TRH32" s="29"/>
      <c r="TRI32" s="29"/>
      <c r="TRJ32" s="29"/>
      <c r="TRK32" s="29"/>
      <c r="TRL32" s="29"/>
      <c r="TRM32" s="29"/>
      <c r="TRN32" s="29"/>
      <c r="TRO32" s="29"/>
      <c r="TRP32" s="29"/>
      <c r="TRQ32" s="29"/>
      <c r="TRR32" s="29"/>
      <c r="TRS32" s="29"/>
      <c r="TRT32" s="29"/>
      <c r="TRU32" s="29"/>
      <c r="TRV32" s="29"/>
      <c r="TRW32" s="29"/>
      <c r="TRX32" s="29"/>
      <c r="TRY32" s="29"/>
      <c r="TRZ32" s="29"/>
      <c r="TSA32" s="29"/>
      <c r="TSB32" s="29"/>
      <c r="TSC32" s="29"/>
      <c r="TSD32" s="29"/>
      <c r="TSE32" s="29"/>
      <c r="TSF32" s="29"/>
      <c r="TSG32" s="29"/>
      <c r="TSH32" s="29"/>
      <c r="TSI32" s="29"/>
      <c r="TSJ32" s="29"/>
      <c r="TSK32" s="29"/>
      <c r="TSL32" s="29"/>
      <c r="TSM32" s="29"/>
      <c r="TSN32" s="29"/>
      <c r="TSO32" s="29"/>
      <c r="TSP32" s="29"/>
      <c r="TSQ32" s="29"/>
      <c r="TSR32" s="29"/>
      <c r="TSS32" s="29"/>
      <c r="TST32" s="29"/>
      <c r="TSU32" s="29"/>
      <c r="TSV32" s="29"/>
      <c r="TSW32" s="29"/>
      <c r="TSX32" s="29"/>
      <c r="TSY32" s="29"/>
      <c r="TSZ32" s="29"/>
      <c r="TTA32" s="29"/>
      <c r="TTB32" s="29"/>
      <c r="TTC32" s="29"/>
      <c r="TTD32" s="29"/>
      <c r="TTE32" s="29"/>
      <c r="TTF32" s="29"/>
      <c r="TTG32" s="29"/>
      <c r="TTH32" s="29"/>
      <c r="TTI32" s="29"/>
      <c r="TTJ32" s="29"/>
      <c r="TTK32" s="29"/>
      <c r="TTL32" s="29"/>
      <c r="TTM32" s="29"/>
      <c r="TTN32" s="29"/>
      <c r="TTO32" s="29"/>
      <c r="TTP32" s="29"/>
      <c r="TTQ32" s="29"/>
      <c r="TTR32" s="29"/>
      <c r="TTS32" s="29"/>
      <c r="TTT32" s="29"/>
      <c r="TTU32" s="29"/>
      <c r="TTV32" s="29"/>
      <c r="TTW32" s="29"/>
      <c r="TTX32" s="29"/>
      <c r="TTY32" s="29"/>
      <c r="TTZ32" s="29"/>
      <c r="TUA32" s="29"/>
      <c r="TUB32" s="29"/>
      <c r="TUC32" s="29"/>
      <c r="TUD32" s="29"/>
      <c r="TUE32" s="29"/>
      <c r="TUF32" s="29"/>
      <c r="TUG32" s="29"/>
      <c r="TUH32" s="29"/>
      <c r="TUI32" s="29"/>
      <c r="TUJ32" s="29"/>
      <c r="TUK32" s="29"/>
      <c r="TUL32" s="29"/>
      <c r="TUM32" s="29"/>
      <c r="TUN32" s="29"/>
      <c r="TUO32" s="29"/>
      <c r="TUP32" s="29"/>
      <c r="TUQ32" s="29"/>
      <c r="TUR32" s="29"/>
      <c r="TUS32" s="29"/>
      <c r="TUT32" s="29"/>
      <c r="TUU32" s="29"/>
      <c r="TUV32" s="29"/>
      <c r="TUW32" s="29"/>
      <c r="TUX32" s="29"/>
      <c r="TUY32" s="29"/>
      <c r="TUZ32" s="29"/>
      <c r="TVA32" s="29"/>
      <c r="TVB32" s="29"/>
      <c r="TVC32" s="29"/>
      <c r="TVD32" s="29"/>
      <c r="TVE32" s="29"/>
      <c r="TVF32" s="29"/>
      <c r="TVG32" s="29"/>
      <c r="TVH32" s="29"/>
      <c r="TVI32" s="29"/>
      <c r="TVJ32" s="29"/>
      <c r="TVK32" s="29"/>
      <c r="TVL32" s="29"/>
      <c r="TVM32" s="29"/>
      <c r="TVN32" s="29"/>
      <c r="TVO32" s="29"/>
      <c r="TVP32" s="29"/>
      <c r="TVQ32" s="29"/>
      <c r="TVR32" s="29"/>
      <c r="TVS32" s="29"/>
      <c r="TVT32" s="29"/>
      <c r="TVU32" s="29"/>
      <c r="TVV32" s="29"/>
      <c r="TVW32" s="29"/>
      <c r="TVX32" s="29"/>
      <c r="TVY32" s="29"/>
      <c r="TVZ32" s="29"/>
      <c r="TWA32" s="29"/>
      <c r="TWB32" s="29"/>
      <c r="TWC32" s="29"/>
      <c r="TWD32" s="29"/>
      <c r="TWE32" s="29"/>
      <c r="TWF32" s="29"/>
      <c r="TWG32" s="29"/>
      <c r="TWH32" s="29"/>
      <c r="TWI32" s="29"/>
      <c r="TWJ32" s="29"/>
      <c r="TWK32" s="29"/>
      <c r="TWL32" s="29"/>
      <c r="TWM32" s="29"/>
      <c r="TWN32" s="29"/>
      <c r="TWO32" s="29"/>
      <c r="TWP32" s="29"/>
      <c r="TWQ32" s="29"/>
      <c r="TWR32" s="29"/>
      <c r="TWS32" s="29"/>
      <c r="TWT32" s="29"/>
      <c r="TWU32" s="29"/>
      <c r="TWV32" s="29"/>
      <c r="TWW32" s="29"/>
      <c r="TWX32" s="29"/>
      <c r="TWY32" s="29"/>
      <c r="TWZ32" s="29"/>
      <c r="TXA32" s="29"/>
      <c r="TXB32" s="29"/>
      <c r="TXC32" s="29"/>
      <c r="TXD32" s="29"/>
      <c r="TXE32" s="29"/>
      <c r="TXF32" s="29"/>
      <c r="TXG32" s="29"/>
      <c r="TXH32" s="29"/>
      <c r="TXI32" s="29"/>
      <c r="TXJ32" s="29"/>
      <c r="TXK32" s="29"/>
      <c r="TXL32" s="29"/>
      <c r="TXM32" s="29"/>
      <c r="TXN32" s="29"/>
      <c r="TXO32" s="29"/>
      <c r="TXP32" s="29"/>
      <c r="TXQ32" s="29"/>
      <c r="TXR32" s="29"/>
      <c r="TXS32" s="29"/>
      <c r="TXT32" s="29"/>
      <c r="TXU32" s="29"/>
      <c r="TXV32" s="29"/>
      <c r="TXW32" s="29"/>
      <c r="TXX32" s="29"/>
      <c r="TXY32" s="29"/>
      <c r="TXZ32" s="29"/>
      <c r="TYA32" s="29"/>
      <c r="TYB32" s="29"/>
      <c r="TYC32" s="29"/>
      <c r="TYD32" s="29"/>
      <c r="TYE32" s="29"/>
      <c r="TYF32" s="29"/>
      <c r="TYG32" s="29"/>
      <c r="TYH32" s="29"/>
      <c r="TYI32" s="29"/>
      <c r="TYJ32" s="29"/>
      <c r="TYK32" s="29"/>
      <c r="TYL32" s="29"/>
      <c r="TYM32" s="29"/>
      <c r="TYN32" s="29"/>
      <c r="TYO32" s="29"/>
      <c r="TYP32" s="29"/>
      <c r="TYQ32" s="29"/>
      <c r="TYR32" s="29"/>
      <c r="TYS32" s="29"/>
      <c r="TYT32" s="29"/>
      <c r="TYU32" s="29"/>
      <c r="TYV32" s="29"/>
      <c r="TYW32" s="29"/>
      <c r="TYX32" s="29"/>
      <c r="TYY32" s="29"/>
      <c r="TYZ32" s="29"/>
      <c r="TZA32" s="29"/>
      <c r="TZB32" s="29"/>
      <c r="TZC32" s="29"/>
      <c r="TZD32" s="29"/>
      <c r="TZE32" s="29"/>
      <c r="TZF32" s="29"/>
      <c r="TZG32" s="29"/>
      <c r="TZH32" s="29"/>
      <c r="TZI32" s="29"/>
      <c r="TZJ32" s="29"/>
      <c r="TZK32" s="29"/>
      <c r="TZL32" s="29"/>
      <c r="TZM32" s="29"/>
      <c r="TZN32" s="29"/>
      <c r="TZO32" s="29"/>
      <c r="TZP32" s="29"/>
      <c r="TZQ32" s="29"/>
      <c r="TZR32" s="29"/>
      <c r="TZS32" s="29"/>
      <c r="TZT32" s="29"/>
      <c r="TZU32" s="29"/>
      <c r="TZV32" s="29"/>
      <c r="TZW32" s="29"/>
      <c r="TZX32" s="29"/>
      <c r="TZY32" s="29"/>
      <c r="TZZ32" s="29"/>
      <c r="UAA32" s="29"/>
      <c r="UAB32" s="29"/>
      <c r="UAC32" s="29"/>
      <c r="UAD32" s="29"/>
      <c r="UAE32" s="29"/>
      <c r="UAF32" s="29"/>
      <c r="UAG32" s="29"/>
      <c r="UAH32" s="29"/>
      <c r="UAI32" s="29"/>
      <c r="UAJ32" s="29"/>
      <c r="UAK32" s="29"/>
      <c r="UAL32" s="29"/>
      <c r="UAM32" s="29"/>
      <c r="UAN32" s="29"/>
      <c r="UAO32" s="29"/>
      <c r="UAP32" s="29"/>
      <c r="UAQ32" s="29"/>
      <c r="UAR32" s="29"/>
      <c r="UAS32" s="29"/>
      <c r="UAT32" s="29"/>
      <c r="UAU32" s="29"/>
      <c r="UAV32" s="29"/>
      <c r="UAW32" s="29"/>
      <c r="UAX32" s="29"/>
      <c r="UAY32" s="29"/>
      <c r="UAZ32" s="29"/>
      <c r="UBA32" s="29"/>
      <c r="UBB32" s="29"/>
      <c r="UBC32" s="29"/>
      <c r="UBD32" s="29"/>
      <c r="UBE32" s="29"/>
      <c r="UBF32" s="29"/>
      <c r="UBG32" s="29"/>
      <c r="UBH32" s="29"/>
      <c r="UBI32" s="29"/>
      <c r="UBJ32" s="29"/>
      <c r="UBK32" s="29"/>
      <c r="UBL32" s="29"/>
      <c r="UBM32" s="29"/>
      <c r="UBN32" s="29"/>
      <c r="UBO32" s="29"/>
      <c r="UBP32" s="29"/>
      <c r="UBQ32" s="29"/>
      <c r="UBR32" s="29"/>
      <c r="UBS32" s="29"/>
      <c r="UBT32" s="29"/>
      <c r="UBU32" s="29"/>
      <c r="UBV32" s="29"/>
      <c r="UBW32" s="29"/>
      <c r="UBX32" s="29"/>
      <c r="UBY32" s="29"/>
      <c r="UBZ32" s="29"/>
      <c r="UCA32" s="29"/>
      <c r="UCB32" s="29"/>
      <c r="UCC32" s="29"/>
      <c r="UCD32" s="29"/>
      <c r="UCE32" s="29"/>
      <c r="UCF32" s="29"/>
      <c r="UCG32" s="29"/>
      <c r="UCH32" s="29"/>
      <c r="UCI32" s="29"/>
      <c r="UCJ32" s="29"/>
      <c r="UCK32" s="29"/>
      <c r="UCL32" s="29"/>
      <c r="UCM32" s="29"/>
      <c r="UCN32" s="29"/>
      <c r="UCO32" s="29"/>
      <c r="UCP32" s="29"/>
      <c r="UCQ32" s="29"/>
      <c r="UCR32" s="29"/>
      <c r="UCS32" s="29"/>
      <c r="UCT32" s="29"/>
      <c r="UCU32" s="29"/>
      <c r="UCV32" s="29"/>
      <c r="UCW32" s="29"/>
      <c r="UCX32" s="29"/>
      <c r="UCY32" s="29"/>
      <c r="UCZ32" s="29"/>
      <c r="UDA32" s="29"/>
      <c r="UDB32" s="29"/>
      <c r="UDC32" s="29"/>
      <c r="UDD32" s="29"/>
      <c r="UDE32" s="29"/>
      <c r="UDF32" s="29"/>
      <c r="UDG32" s="29"/>
      <c r="UDH32" s="29"/>
      <c r="UDI32" s="29"/>
      <c r="UDJ32" s="29"/>
      <c r="UDK32" s="29"/>
      <c r="UDL32" s="29"/>
      <c r="UDM32" s="29"/>
      <c r="UDN32" s="29"/>
      <c r="UDO32" s="29"/>
      <c r="UDP32" s="29"/>
      <c r="UDQ32" s="29"/>
      <c r="UDR32" s="29"/>
      <c r="UDS32" s="29"/>
      <c r="UDT32" s="29"/>
      <c r="UDU32" s="29"/>
      <c r="UDV32" s="29"/>
      <c r="UDW32" s="29"/>
      <c r="UDX32" s="29"/>
      <c r="UDY32" s="29"/>
      <c r="UDZ32" s="29"/>
      <c r="UEA32" s="29"/>
      <c r="UEB32" s="29"/>
      <c r="UEC32" s="29"/>
      <c r="UED32" s="29"/>
      <c r="UEE32" s="29"/>
      <c r="UEF32" s="29"/>
      <c r="UEG32" s="29"/>
      <c r="UEH32" s="29"/>
      <c r="UEI32" s="29"/>
      <c r="UEJ32" s="29"/>
      <c r="UEK32" s="29"/>
      <c r="UEL32" s="29"/>
      <c r="UEM32" s="29"/>
      <c r="UEN32" s="29"/>
      <c r="UEO32" s="29"/>
      <c r="UEP32" s="29"/>
      <c r="UEQ32" s="29"/>
      <c r="UER32" s="29"/>
      <c r="UES32" s="29"/>
      <c r="UET32" s="29"/>
      <c r="UEU32" s="29"/>
      <c r="UEV32" s="29"/>
      <c r="UEW32" s="29"/>
      <c r="UEX32" s="29"/>
      <c r="UEY32" s="29"/>
      <c r="UEZ32" s="29"/>
      <c r="UFA32" s="29"/>
      <c r="UFB32" s="29"/>
      <c r="UFC32" s="29"/>
      <c r="UFD32" s="29"/>
      <c r="UFE32" s="29"/>
      <c r="UFF32" s="29"/>
      <c r="UFG32" s="29"/>
      <c r="UFH32" s="29"/>
      <c r="UFI32" s="29"/>
      <c r="UFJ32" s="29"/>
      <c r="UFK32" s="29"/>
      <c r="UFL32" s="29"/>
      <c r="UFM32" s="29"/>
      <c r="UFN32" s="29"/>
      <c r="UFO32" s="29"/>
      <c r="UFP32" s="29"/>
      <c r="UFQ32" s="29"/>
      <c r="UFR32" s="29"/>
      <c r="UFS32" s="29"/>
      <c r="UFT32" s="29"/>
      <c r="UFU32" s="29"/>
      <c r="UFV32" s="29"/>
      <c r="UFW32" s="29"/>
      <c r="UFX32" s="29"/>
      <c r="UFY32" s="29"/>
      <c r="UFZ32" s="29"/>
      <c r="UGA32" s="29"/>
      <c r="UGB32" s="29"/>
      <c r="UGC32" s="29"/>
      <c r="UGD32" s="29"/>
      <c r="UGE32" s="29"/>
      <c r="UGF32" s="29"/>
      <c r="UGG32" s="29"/>
      <c r="UGH32" s="29"/>
      <c r="UGI32" s="29"/>
      <c r="UGJ32" s="29"/>
      <c r="UGK32" s="29"/>
      <c r="UGL32" s="29"/>
      <c r="UGM32" s="29"/>
      <c r="UGN32" s="29"/>
      <c r="UGO32" s="29"/>
      <c r="UGP32" s="29"/>
      <c r="UGQ32" s="29"/>
      <c r="UGR32" s="29"/>
      <c r="UGS32" s="29"/>
      <c r="UGT32" s="29"/>
      <c r="UGU32" s="29"/>
      <c r="UGV32" s="29"/>
      <c r="UGW32" s="29"/>
      <c r="UGX32" s="29"/>
      <c r="UGY32" s="29"/>
      <c r="UGZ32" s="29"/>
      <c r="UHA32" s="29"/>
      <c r="UHB32" s="29"/>
      <c r="UHC32" s="29"/>
      <c r="UHD32" s="29"/>
      <c r="UHE32" s="29"/>
      <c r="UHF32" s="29"/>
      <c r="UHG32" s="29"/>
      <c r="UHH32" s="29"/>
      <c r="UHI32" s="29"/>
      <c r="UHJ32" s="29"/>
      <c r="UHK32" s="29"/>
      <c r="UHL32" s="29"/>
      <c r="UHM32" s="29"/>
      <c r="UHN32" s="29"/>
      <c r="UHO32" s="29"/>
      <c r="UHP32" s="29"/>
      <c r="UHQ32" s="29"/>
      <c r="UHR32" s="29"/>
      <c r="UHS32" s="29"/>
      <c r="UHT32" s="29"/>
      <c r="UHU32" s="29"/>
      <c r="UHV32" s="29"/>
      <c r="UHW32" s="29"/>
      <c r="UHX32" s="29"/>
      <c r="UHY32" s="29"/>
      <c r="UHZ32" s="29"/>
      <c r="UIA32" s="29"/>
      <c r="UIB32" s="29"/>
      <c r="UIC32" s="29"/>
      <c r="UID32" s="29"/>
      <c r="UIE32" s="29"/>
      <c r="UIF32" s="29"/>
      <c r="UIG32" s="29"/>
      <c r="UIH32" s="29"/>
      <c r="UII32" s="29"/>
      <c r="UIJ32" s="29"/>
      <c r="UIK32" s="29"/>
      <c r="UIL32" s="29"/>
      <c r="UIM32" s="29"/>
      <c r="UIN32" s="29"/>
      <c r="UIO32" s="29"/>
      <c r="UIP32" s="29"/>
      <c r="UIQ32" s="29"/>
      <c r="UIR32" s="29"/>
      <c r="UIS32" s="29"/>
      <c r="UIT32" s="29"/>
      <c r="UIU32" s="29"/>
      <c r="UIV32" s="29"/>
      <c r="UIW32" s="29"/>
      <c r="UIX32" s="29"/>
      <c r="UIY32" s="29"/>
      <c r="UIZ32" s="29"/>
      <c r="UJA32" s="29"/>
      <c r="UJB32" s="29"/>
      <c r="UJC32" s="29"/>
      <c r="UJD32" s="29"/>
      <c r="UJE32" s="29"/>
      <c r="UJF32" s="29"/>
      <c r="UJG32" s="29"/>
      <c r="UJH32" s="29"/>
      <c r="UJI32" s="29"/>
      <c r="UJJ32" s="29"/>
      <c r="UJK32" s="29"/>
      <c r="UJL32" s="29"/>
      <c r="UJM32" s="29"/>
      <c r="UJN32" s="29"/>
      <c r="UJO32" s="29"/>
      <c r="UJP32" s="29"/>
      <c r="UJQ32" s="29"/>
      <c r="UJR32" s="29"/>
      <c r="UJS32" s="29"/>
      <c r="UJT32" s="29"/>
      <c r="UJU32" s="29"/>
      <c r="UJV32" s="29"/>
      <c r="UJW32" s="29"/>
      <c r="UJX32" s="29"/>
      <c r="UJY32" s="29"/>
      <c r="UJZ32" s="29"/>
      <c r="UKA32" s="29"/>
      <c r="UKB32" s="29"/>
      <c r="UKC32" s="29"/>
      <c r="UKD32" s="29"/>
      <c r="UKE32" s="29"/>
      <c r="UKF32" s="29"/>
      <c r="UKG32" s="29"/>
      <c r="UKH32" s="29"/>
      <c r="UKI32" s="29"/>
      <c r="UKJ32" s="29"/>
      <c r="UKK32" s="29"/>
      <c r="UKL32" s="29"/>
      <c r="UKM32" s="29"/>
      <c r="UKN32" s="29"/>
      <c r="UKO32" s="29"/>
      <c r="UKP32" s="29"/>
      <c r="UKQ32" s="29"/>
      <c r="UKR32" s="29"/>
      <c r="UKS32" s="29"/>
      <c r="UKT32" s="29"/>
      <c r="UKU32" s="29"/>
      <c r="UKV32" s="29"/>
      <c r="UKW32" s="29"/>
      <c r="UKX32" s="29"/>
      <c r="UKY32" s="29"/>
      <c r="UKZ32" s="29"/>
      <c r="ULA32" s="29"/>
      <c r="ULB32" s="29"/>
      <c r="ULC32" s="29"/>
      <c r="ULD32" s="29"/>
      <c r="ULE32" s="29"/>
      <c r="ULF32" s="29"/>
      <c r="ULG32" s="29"/>
      <c r="ULH32" s="29"/>
      <c r="ULI32" s="29"/>
      <c r="ULJ32" s="29"/>
      <c r="ULK32" s="29"/>
      <c r="ULL32" s="29"/>
      <c r="ULM32" s="29"/>
      <c r="ULN32" s="29"/>
      <c r="ULO32" s="29"/>
      <c r="ULP32" s="29"/>
      <c r="ULQ32" s="29"/>
      <c r="ULR32" s="29"/>
      <c r="ULS32" s="29"/>
      <c r="ULT32" s="29"/>
      <c r="ULU32" s="29"/>
      <c r="ULV32" s="29"/>
      <c r="ULW32" s="29"/>
      <c r="ULX32" s="29"/>
      <c r="ULY32" s="29"/>
      <c r="ULZ32" s="29"/>
      <c r="UMA32" s="29"/>
      <c r="UMB32" s="29"/>
      <c r="UMC32" s="29"/>
      <c r="UMD32" s="29"/>
      <c r="UME32" s="29"/>
      <c r="UMF32" s="29"/>
      <c r="UMG32" s="29"/>
      <c r="UMH32" s="29"/>
      <c r="UMI32" s="29"/>
      <c r="UMJ32" s="29"/>
      <c r="UMK32" s="29"/>
      <c r="UML32" s="29"/>
      <c r="UMM32" s="29"/>
      <c r="UMN32" s="29"/>
      <c r="UMO32" s="29"/>
      <c r="UMP32" s="29"/>
      <c r="UMQ32" s="29"/>
      <c r="UMR32" s="29"/>
      <c r="UMS32" s="29"/>
      <c r="UMT32" s="29"/>
      <c r="UMU32" s="29"/>
      <c r="UMV32" s="29"/>
      <c r="UMW32" s="29"/>
      <c r="UMX32" s="29"/>
      <c r="UMY32" s="29"/>
      <c r="UMZ32" s="29"/>
      <c r="UNA32" s="29"/>
      <c r="UNB32" s="29"/>
      <c r="UNC32" s="29"/>
      <c r="UND32" s="29"/>
      <c r="UNE32" s="29"/>
      <c r="UNF32" s="29"/>
      <c r="UNG32" s="29"/>
      <c r="UNH32" s="29"/>
      <c r="UNI32" s="29"/>
      <c r="UNJ32" s="29"/>
      <c r="UNK32" s="29"/>
      <c r="UNL32" s="29"/>
      <c r="UNM32" s="29"/>
      <c r="UNN32" s="29"/>
      <c r="UNO32" s="29"/>
      <c r="UNP32" s="29"/>
      <c r="UNQ32" s="29"/>
      <c r="UNR32" s="29"/>
      <c r="UNS32" s="29"/>
      <c r="UNT32" s="29"/>
      <c r="UNU32" s="29"/>
      <c r="UNV32" s="29"/>
      <c r="UNW32" s="29"/>
      <c r="UNX32" s="29"/>
      <c r="UNY32" s="29"/>
      <c r="UNZ32" s="29"/>
      <c r="UOA32" s="29"/>
      <c r="UOB32" s="29"/>
      <c r="UOC32" s="29"/>
      <c r="UOD32" s="29"/>
      <c r="UOE32" s="29"/>
      <c r="UOF32" s="29"/>
      <c r="UOG32" s="29"/>
      <c r="UOH32" s="29"/>
      <c r="UOI32" s="29"/>
      <c r="UOJ32" s="29"/>
      <c r="UOK32" s="29"/>
      <c r="UOL32" s="29"/>
      <c r="UOM32" s="29"/>
      <c r="UON32" s="29"/>
      <c r="UOO32" s="29"/>
      <c r="UOP32" s="29"/>
      <c r="UOQ32" s="29"/>
      <c r="UOR32" s="29"/>
      <c r="UOS32" s="29"/>
      <c r="UOT32" s="29"/>
      <c r="UOU32" s="29"/>
      <c r="UOV32" s="29"/>
      <c r="UOW32" s="29"/>
      <c r="UOX32" s="29"/>
      <c r="UOY32" s="29"/>
      <c r="UOZ32" s="29"/>
      <c r="UPA32" s="29"/>
      <c r="UPB32" s="29"/>
      <c r="UPC32" s="29"/>
      <c r="UPD32" s="29"/>
      <c r="UPE32" s="29"/>
      <c r="UPF32" s="29"/>
      <c r="UPG32" s="29"/>
      <c r="UPH32" s="29"/>
      <c r="UPI32" s="29"/>
      <c r="UPJ32" s="29"/>
      <c r="UPK32" s="29"/>
      <c r="UPL32" s="29"/>
      <c r="UPM32" s="29"/>
      <c r="UPN32" s="29"/>
      <c r="UPO32" s="29"/>
      <c r="UPP32" s="29"/>
      <c r="UPQ32" s="29"/>
      <c r="UPR32" s="29"/>
      <c r="UPS32" s="29"/>
      <c r="UPT32" s="29"/>
      <c r="UPU32" s="29"/>
      <c r="UPV32" s="29"/>
      <c r="UPW32" s="29"/>
      <c r="UPX32" s="29"/>
      <c r="UPY32" s="29"/>
      <c r="UPZ32" s="29"/>
      <c r="UQA32" s="29"/>
      <c r="UQB32" s="29"/>
      <c r="UQC32" s="29"/>
      <c r="UQD32" s="29"/>
      <c r="UQE32" s="29"/>
      <c r="UQF32" s="29"/>
      <c r="UQG32" s="29"/>
      <c r="UQH32" s="29"/>
      <c r="UQI32" s="29"/>
      <c r="UQJ32" s="29"/>
      <c r="UQK32" s="29"/>
      <c r="UQL32" s="29"/>
      <c r="UQM32" s="29"/>
      <c r="UQN32" s="29"/>
      <c r="UQO32" s="29"/>
      <c r="UQP32" s="29"/>
      <c r="UQQ32" s="29"/>
      <c r="UQR32" s="29"/>
      <c r="UQS32" s="29"/>
      <c r="UQT32" s="29"/>
      <c r="UQU32" s="29"/>
      <c r="UQV32" s="29"/>
      <c r="UQW32" s="29"/>
      <c r="UQX32" s="29"/>
      <c r="UQY32" s="29"/>
      <c r="UQZ32" s="29"/>
      <c r="URA32" s="29"/>
      <c r="URB32" s="29"/>
      <c r="URC32" s="29"/>
      <c r="URD32" s="29"/>
      <c r="URE32" s="29"/>
      <c r="URF32" s="29"/>
      <c r="URG32" s="29"/>
      <c r="URH32" s="29"/>
      <c r="URI32" s="29"/>
      <c r="URJ32" s="29"/>
      <c r="URK32" s="29"/>
      <c r="URL32" s="29"/>
      <c r="URM32" s="29"/>
      <c r="URN32" s="29"/>
      <c r="URO32" s="29"/>
      <c r="URP32" s="29"/>
      <c r="URQ32" s="29"/>
      <c r="URR32" s="29"/>
      <c r="URS32" s="29"/>
      <c r="URT32" s="29"/>
      <c r="URU32" s="29"/>
      <c r="URV32" s="29"/>
      <c r="URW32" s="29"/>
      <c r="URX32" s="29"/>
      <c r="URY32" s="29"/>
      <c r="URZ32" s="29"/>
      <c r="USA32" s="29"/>
      <c r="USB32" s="29"/>
      <c r="USC32" s="29"/>
      <c r="USD32" s="29"/>
      <c r="USE32" s="29"/>
      <c r="USF32" s="29"/>
      <c r="USG32" s="29"/>
      <c r="USH32" s="29"/>
      <c r="USI32" s="29"/>
      <c r="USJ32" s="29"/>
      <c r="USK32" s="29"/>
      <c r="USL32" s="29"/>
      <c r="USM32" s="29"/>
      <c r="USN32" s="29"/>
      <c r="USO32" s="29"/>
      <c r="USP32" s="29"/>
      <c r="USQ32" s="29"/>
      <c r="USR32" s="29"/>
      <c r="USS32" s="29"/>
      <c r="UST32" s="29"/>
      <c r="USU32" s="29"/>
      <c r="USV32" s="29"/>
      <c r="USW32" s="29"/>
      <c r="USX32" s="29"/>
      <c r="USY32" s="29"/>
      <c r="USZ32" s="29"/>
      <c r="UTA32" s="29"/>
      <c r="UTB32" s="29"/>
      <c r="UTC32" s="29"/>
      <c r="UTD32" s="29"/>
      <c r="UTE32" s="29"/>
      <c r="UTF32" s="29"/>
      <c r="UTG32" s="29"/>
      <c r="UTH32" s="29"/>
      <c r="UTI32" s="29"/>
      <c r="UTJ32" s="29"/>
      <c r="UTK32" s="29"/>
      <c r="UTL32" s="29"/>
      <c r="UTM32" s="29"/>
      <c r="UTN32" s="29"/>
      <c r="UTO32" s="29"/>
      <c r="UTP32" s="29"/>
      <c r="UTQ32" s="29"/>
      <c r="UTR32" s="29"/>
      <c r="UTS32" s="29"/>
      <c r="UTT32" s="29"/>
      <c r="UTU32" s="29"/>
      <c r="UTV32" s="29"/>
      <c r="UTW32" s="29"/>
      <c r="UTX32" s="29"/>
      <c r="UTY32" s="29"/>
      <c r="UTZ32" s="29"/>
      <c r="UUA32" s="29"/>
      <c r="UUB32" s="29"/>
      <c r="UUC32" s="29"/>
      <c r="UUD32" s="29"/>
      <c r="UUE32" s="29"/>
      <c r="UUF32" s="29"/>
      <c r="UUG32" s="29"/>
      <c r="UUH32" s="29"/>
      <c r="UUI32" s="29"/>
      <c r="UUJ32" s="29"/>
      <c r="UUK32" s="29"/>
      <c r="UUL32" s="29"/>
      <c r="UUM32" s="29"/>
      <c r="UUN32" s="29"/>
      <c r="UUO32" s="29"/>
      <c r="UUP32" s="29"/>
      <c r="UUQ32" s="29"/>
      <c r="UUR32" s="29"/>
      <c r="UUS32" s="29"/>
      <c r="UUT32" s="29"/>
      <c r="UUU32" s="29"/>
      <c r="UUV32" s="29"/>
      <c r="UUW32" s="29"/>
      <c r="UUX32" s="29"/>
      <c r="UUY32" s="29"/>
      <c r="UUZ32" s="29"/>
      <c r="UVA32" s="29"/>
      <c r="UVB32" s="29"/>
      <c r="UVC32" s="29"/>
      <c r="UVD32" s="29"/>
      <c r="UVE32" s="29"/>
      <c r="UVF32" s="29"/>
      <c r="UVG32" s="29"/>
      <c r="UVH32" s="29"/>
      <c r="UVI32" s="29"/>
      <c r="UVJ32" s="29"/>
      <c r="UVK32" s="29"/>
      <c r="UVL32" s="29"/>
      <c r="UVM32" s="29"/>
      <c r="UVN32" s="29"/>
      <c r="UVO32" s="29"/>
      <c r="UVP32" s="29"/>
      <c r="UVQ32" s="29"/>
      <c r="UVR32" s="29"/>
      <c r="UVS32" s="29"/>
      <c r="UVT32" s="29"/>
      <c r="UVU32" s="29"/>
      <c r="UVV32" s="29"/>
      <c r="UVW32" s="29"/>
      <c r="UVX32" s="29"/>
      <c r="UVY32" s="29"/>
      <c r="UVZ32" s="29"/>
      <c r="UWA32" s="29"/>
      <c r="UWB32" s="29"/>
      <c r="UWC32" s="29"/>
      <c r="UWD32" s="29"/>
      <c r="UWE32" s="29"/>
      <c r="UWF32" s="29"/>
      <c r="UWG32" s="29"/>
      <c r="UWH32" s="29"/>
      <c r="UWI32" s="29"/>
      <c r="UWJ32" s="29"/>
      <c r="UWK32" s="29"/>
      <c r="UWL32" s="29"/>
      <c r="UWM32" s="29"/>
      <c r="UWN32" s="29"/>
      <c r="UWO32" s="29"/>
      <c r="UWP32" s="29"/>
      <c r="UWQ32" s="29"/>
      <c r="UWR32" s="29"/>
      <c r="UWS32" s="29"/>
      <c r="UWT32" s="29"/>
      <c r="UWU32" s="29"/>
      <c r="UWV32" s="29"/>
      <c r="UWW32" s="29"/>
      <c r="UWX32" s="29"/>
      <c r="UWY32" s="29"/>
      <c r="UWZ32" s="29"/>
      <c r="UXA32" s="29"/>
      <c r="UXB32" s="29"/>
      <c r="UXC32" s="29"/>
      <c r="UXD32" s="29"/>
      <c r="UXE32" s="29"/>
      <c r="UXF32" s="29"/>
      <c r="UXG32" s="29"/>
      <c r="UXH32" s="29"/>
      <c r="UXI32" s="29"/>
      <c r="UXJ32" s="29"/>
      <c r="UXK32" s="29"/>
      <c r="UXL32" s="29"/>
      <c r="UXM32" s="29"/>
      <c r="UXN32" s="29"/>
      <c r="UXO32" s="29"/>
      <c r="UXP32" s="29"/>
      <c r="UXQ32" s="29"/>
      <c r="UXR32" s="29"/>
      <c r="UXS32" s="29"/>
      <c r="UXT32" s="29"/>
      <c r="UXU32" s="29"/>
      <c r="UXV32" s="29"/>
      <c r="UXW32" s="29"/>
      <c r="UXX32" s="29"/>
      <c r="UXY32" s="29"/>
      <c r="UXZ32" s="29"/>
      <c r="UYA32" s="29"/>
      <c r="UYB32" s="29"/>
      <c r="UYC32" s="29"/>
      <c r="UYD32" s="29"/>
      <c r="UYE32" s="29"/>
      <c r="UYF32" s="29"/>
      <c r="UYG32" s="29"/>
      <c r="UYH32" s="29"/>
      <c r="UYI32" s="29"/>
      <c r="UYJ32" s="29"/>
      <c r="UYK32" s="29"/>
      <c r="UYL32" s="29"/>
      <c r="UYM32" s="29"/>
      <c r="UYN32" s="29"/>
      <c r="UYO32" s="29"/>
      <c r="UYP32" s="29"/>
      <c r="UYQ32" s="29"/>
      <c r="UYR32" s="29"/>
      <c r="UYS32" s="29"/>
      <c r="UYT32" s="29"/>
      <c r="UYU32" s="29"/>
      <c r="UYV32" s="29"/>
      <c r="UYW32" s="29"/>
      <c r="UYX32" s="29"/>
      <c r="UYY32" s="29"/>
      <c r="UYZ32" s="29"/>
      <c r="UZA32" s="29"/>
      <c r="UZB32" s="29"/>
      <c r="UZC32" s="29"/>
      <c r="UZD32" s="29"/>
      <c r="UZE32" s="29"/>
      <c r="UZF32" s="29"/>
      <c r="UZG32" s="29"/>
      <c r="UZH32" s="29"/>
      <c r="UZI32" s="29"/>
      <c r="UZJ32" s="29"/>
      <c r="UZK32" s="29"/>
      <c r="UZL32" s="29"/>
      <c r="UZM32" s="29"/>
      <c r="UZN32" s="29"/>
      <c r="UZO32" s="29"/>
      <c r="UZP32" s="29"/>
      <c r="UZQ32" s="29"/>
      <c r="UZR32" s="29"/>
      <c r="UZS32" s="29"/>
      <c r="UZT32" s="29"/>
      <c r="UZU32" s="29"/>
      <c r="UZV32" s="29"/>
      <c r="UZW32" s="29"/>
      <c r="UZX32" s="29"/>
      <c r="UZY32" s="29"/>
      <c r="UZZ32" s="29"/>
      <c r="VAA32" s="29"/>
      <c r="VAB32" s="29"/>
      <c r="VAC32" s="29"/>
      <c r="VAD32" s="29"/>
      <c r="VAE32" s="29"/>
      <c r="VAF32" s="29"/>
      <c r="VAG32" s="29"/>
      <c r="VAH32" s="29"/>
      <c r="VAI32" s="29"/>
      <c r="VAJ32" s="29"/>
      <c r="VAK32" s="29"/>
      <c r="VAL32" s="29"/>
      <c r="VAM32" s="29"/>
      <c r="VAN32" s="29"/>
      <c r="VAO32" s="29"/>
      <c r="VAP32" s="29"/>
      <c r="VAQ32" s="29"/>
      <c r="VAR32" s="29"/>
      <c r="VAS32" s="29"/>
      <c r="VAT32" s="29"/>
      <c r="VAU32" s="29"/>
      <c r="VAV32" s="29"/>
      <c r="VAW32" s="29"/>
      <c r="VAX32" s="29"/>
      <c r="VAY32" s="29"/>
      <c r="VAZ32" s="29"/>
      <c r="VBA32" s="29"/>
      <c r="VBB32" s="29"/>
      <c r="VBC32" s="29"/>
      <c r="VBD32" s="29"/>
      <c r="VBE32" s="29"/>
      <c r="VBF32" s="29"/>
      <c r="VBG32" s="29"/>
      <c r="VBH32" s="29"/>
      <c r="VBI32" s="29"/>
      <c r="VBJ32" s="29"/>
      <c r="VBK32" s="29"/>
      <c r="VBL32" s="29"/>
      <c r="VBM32" s="29"/>
      <c r="VBN32" s="29"/>
      <c r="VBO32" s="29"/>
      <c r="VBP32" s="29"/>
      <c r="VBQ32" s="29"/>
      <c r="VBR32" s="29"/>
      <c r="VBS32" s="29"/>
      <c r="VBT32" s="29"/>
      <c r="VBU32" s="29"/>
      <c r="VBV32" s="29"/>
      <c r="VBW32" s="29"/>
      <c r="VBX32" s="29"/>
      <c r="VBY32" s="29"/>
      <c r="VBZ32" s="29"/>
      <c r="VCA32" s="29"/>
      <c r="VCB32" s="29"/>
      <c r="VCC32" s="29"/>
      <c r="VCD32" s="29"/>
      <c r="VCE32" s="29"/>
      <c r="VCF32" s="29"/>
      <c r="VCG32" s="29"/>
      <c r="VCH32" s="29"/>
      <c r="VCI32" s="29"/>
      <c r="VCJ32" s="29"/>
      <c r="VCK32" s="29"/>
      <c r="VCL32" s="29"/>
      <c r="VCM32" s="29"/>
      <c r="VCN32" s="29"/>
      <c r="VCO32" s="29"/>
      <c r="VCP32" s="29"/>
      <c r="VCQ32" s="29"/>
      <c r="VCR32" s="29"/>
      <c r="VCS32" s="29"/>
      <c r="VCT32" s="29"/>
      <c r="VCU32" s="29"/>
      <c r="VCV32" s="29"/>
      <c r="VCW32" s="29"/>
      <c r="VCX32" s="29"/>
      <c r="VCY32" s="29"/>
      <c r="VCZ32" s="29"/>
      <c r="VDA32" s="29"/>
      <c r="VDB32" s="29"/>
      <c r="VDC32" s="29"/>
      <c r="VDD32" s="29"/>
      <c r="VDE32" s="29"/>
      <c r="VDF32" s="29"/>
      <c r="VDG32" s="29"/>
      <c r="VDH32" s="29"/>
      <c r="VDI32" s="29"/>
      <c r="VDJ32" s="29"/>
      <c r="VDK32" s="29"/>
      <c r="VDL32" s="29"/>
      <c r="VDM32" s="29"/>
      <c r="VDN32" s="29"/>
      <c r="VDO32" s="29"/>
      <c r="VDP32" s="29"/>
      <c r="VDQ32" s="29"/>
      <c r="VDR32" s="29"/>
      <c r="VDS32" s="29"/>
      <c r="VDT32" s="29"/>
      <c r="VDU32" s="29"/>
      <c r="VDV32" s="29"/>
      <c r="VDW32" s="29"/>
      <c r="VDX32" s="29"/>
      <c r="VDY32" s="29"/>
      <c r="VDZ32" s="29"/>
      <c r="VEA32" s="29"/>
      <c r="VEB32" s="29"/>
      <c r="VEC32" s="29"/>
      <c r="VED32" s="29"/>
      <c r="VEE32" s="29"/>
      <c r="VEF32" s="29"/>
      <c r="VEG32" s="29"/>
      <c r="VEH32" s="29"/>
      <c r="VEI32" s="29"/>
      <c r="VEJ32" s="29"/>
      <c r="VEK32" s="29"/>
      <c r="VEL32" s="29"/>
      <c r="VEM32" s="29"/>
      <c r="VEN32" s="29"/>
      <c r="VEO32" s="29"/>
      <c r="VEP32" s="29"/>
      <c r="VEQ32" s="29"/>
      <c r="VER32" s="29"/>
      <c r="VES32" s="29"/>
      <c r="VET32" s="29"/>
      <c r="VEU32" s="29"/>
      <c r="VEV32" s="29"/>
      <c r="VEW32" s="29"/>
      <c r="VEX32" s="29"/>
      <c r="VEY32" s="29"/>
      <c r="VEZ32" s="29"/>
      <c r="VFA32" s="29"/>
      <c r="VFB32" s="29"/>
      <c r="VFC32" s="29"/>
      <c r="VFD32" s="29"/>
      <c r="VFE32" s="29"/>
      <c r="VFF32" s="29"/>
      <c r="VFG32" s="29"/>
      <c r="VFH32" s="29"/>
      <c r="VFI32" s="29"/>
      <c r="VFJ32" s="29"/>
      <c r="VFK32" s="29"/>
      <c r="VFL32" s="29"/>
      <c r="VFM32" s="29"/>
      <c r="VFN32" s="29"/>
      <c r="VFO32" s="29"/>
      <c r="VFP32" s="29"/>
      <c r="VFQ32" s="29"/>
      <c r="VFR32" s="29"/>
      <c r="VFS32" s="29"/>
      <c r="VFT32" s="29"/>
      <c r="VFU32" s="29"/>
      <c r="VFV32" s="29"/>
      <c r="VFW32" s="29"/>
      <c r="VFX32" s="29"/>
      <c r="VFY32" s="29"/>
      <c r="VFZ32" s="29"/>
      <c r="VGA32" s="29"/>
      <c r="VGB32" s="29"/>
      <c r="VGC32" s="29"/>
      <c r="VGD32" s="29"/>
      <c r="VGE32" s="29"/>
      <c r="VGF32" s="29"/>
      <c r="VGG32" s="29"/>
      <c r="VGH32" s="29"/>
      <c r="VGI32" s="29"/>
      <c r="VGJ32" s="29"/>
      <c r="VGK32" s="29"/>
      <c r="VGL32" s="29"/>
      <c r="VGM32" s="29"/>
      <c r="VGN32" s="29"/>
      <c r="VGO32" s="29"/>
      <c r="VGP32" s="29"/>
      <c r="VGQ32" s="29"/>
      <c r="VGR32" s="29"/>
      <c r="VGS32" s="29"/>
      <c r="VGT32" s="29"/>
      <c r="VGU32" s="29"/>
      <c r="VGV32" s="29"/>
      <c r="VGW32" s="29"/>
      <c r="VGX32" s="29"/>
      <c r="VGY32" s="29"/>
      <c r="VGZ32" s="29"/>
      <c r="VHA32" s="29"/>
      <c r="VHB32" s="29"/>
      <c r="VHC32" s="29"/>
      <c r="VHD32" s="29"/>
      <c r="VHE32" s="29"/>
      <c r="VHF32" s="29"/>
      <c r="VHG32" s="29"/>
      <c r="VHH32" s="29"/>
      <c r="VHI32" s="29"/>
      <c r="VHJ32" s="29"/>
      <c r="VHK32" s="29"/>
      <c r="VHL32" s="29"/>
      <c r="VHM32" s="29"/>
      <c r="VHN32" s="29"/>
      <c r="VHO32" s="29"/>
      <c r="VHP32" s="29"/>
      <c r="VHQ32" s="29"/>
      <c r="VHR32" s="29"/>
      <c r="VHS32" s="29"/>
      <c r="VHT32" s="29"/>
      <c r="VHU32" s="29"/>
      <c r="VHV32" s="29"/>
      <c r="VHW32" s="29"/>
      <c r="VHX32" s="29"/>
      <c r="VHY32" s="29"/>
      <c r="VHZ32" s="29"/>
      <c r="VIA32" s="29"/>
      <c r="VIB32" s="29"/>
      <c r="VIC32" s="29"/>
      <c r="VID32" s="29"/>
      <c r="VIE32" s="29"/>
      <c r="VIF32" s="29"/>
      <c r="VIG32" s="29"/>
      <c r="VIH32" s="29"/>
      <c r="VII32" s="29"/>
      <c r="VIJ32" s="29"/>
      <c r="VIK32" s="29"/>
      <c r="VIL32" s="29"/>
      <c r="VIM32" s="29"/>
      <c r="VIN32" s="29"/>
      <c r="VIO32" s="29"/>
      <c r="VIP32" s="29"/>
      <c r="VIQ32" s="29"/>
      <c r="VIR32" s="29"/>
      <c r="VIS32" s="29"/>
      <c r="VIT32" s="29"/>
      <c r="VIU32" s="29"/>
      <c r="VIV32" s="29"/>
      <c r="VIW32" s="29"/>
      <c r="VIX32" s="29"/>
      <c r="VIY32" s="29"/>
      <c r="VIZ32" s="29"/>
      <c r="VJA32" s="29"/>
      <c r="VJB32" s="29"/>
      <c r="VJC32" s="29"/>
      <c r="VJD32" s="29"/>
      <c r="VJE32" s="29"/>
      <c r="VJF32" s="29"/>
      <c r="VJG32" s="29"/>
      <c r="VJH32" s="29"/>
      <c r="VJI32" s="29"/>
      <c r="VJJ32" s="29"/>
      <c r="VJK32" s="29"/>
      <c r="VJL32" s="29"/>
      <c r="VJM32" s="29"/>
      <c r="VJN32" s="29"/>
      <c r="VJO32" s="29"/>
      <c r="VJP32" s="29"/>
      <c r="VJQ32" s="29"/>
      <c r="VJR32" s="29"/>
      <c r="VJS32" s="29"/>
      <c r="VJT32" s="29"/>
      <c r="VJU32" s="29"/>
      <c r="VJV32" s="29"/>
      <c r="VJW32" s="29"/>
      <c r="VJX32" s="29"/>
      <c r="VJY32" s="29"/>
      <c r="VJZ32" s="29"/>
      <c r="VKA32" s="29"/>
      <c r="VKB32" s="29"/>
      <c r="VKC32" s="29"/>
      <c r="VKD32" s="29"/>
      <c r="VKE32" s="29"/>
      <c r="VKF32" s="29"/>
      <c r="VKG32" s="29"/>
      <c r="VKH32" s="29"/>
      <c r="VKI32" s="29"/>
      <c r="VKJ32" s="29"/>
      <c r="VKK32" s="29"/>
      <c r="VKL32" s="29"/>
      <c r="VKM32" s="29"/>
      <c r="VKN32" s="29"/>
      <c r="VKO32" s="29"/>
      <c r="VKP32" s="29"/>
      <c r="VKQ32" s="29"/>
      <c r="VKR32" s="29"/>
      <c r="VKS32" s="29"/>
      <c r="VKT32" s="29"/>
      <c r="VKU32" s="29"/>
      <c r="VKV32" s="29"/>
      <c r="VKW32" s="29"/>
      <c r="VKX32" s="29"/>
      <c r="VKY32" s="29"/>
      <c r="VKZ32" s="29"/>
      <c r="VLA32" s="29"/>
      <c r="VLB32" s="29"/>
      <c r="VLC32" s="29"/>
      <c r="VLD32" s="29"/>
      <c r="VLE32" s="29"/>
      <c r="VLF32" s="29"/>
      <c r="VLG32" s="29"/>
      <c r="VLH32" s="29"/>
      <c r="VLI32" s="29"/>
      <c r="VLJ32" s="29"/>
      <c r="VLK32" s="29"/>
      <c r="VLL32" s="29"/>
      <c r="VLM32" s="29"/>
      <c r="VLN32" s="29"/>
      <c r="VLO32" s="29"/>
      <c r="VLP32" s="29"/>
      <c r="VLQ32" s="29"/>
      <c r="VLR32" s="29"/>
      <c r="VLS32" s="29"/>
      <c r="VLT32" s="29"/>
      <c r="VLU32" s="29"/>
      <c r="VLV32" s="29"/>
      <c r="VLW32" s="29"/>
      <c r="VLX32" s="29"/>
      <c r="VLY32" s="29"/>
      <c r="VLZ32" s="29"/>
      <c r="VMA32" s="29"/>
      <c r="VMB32" s="29"/>
      <c r="VMC32" s="29"/>
      <c r="VMD32" s="29"/>
      <c r="VME32" s="29"/>
      <c r="VMF32" s="29"/>
      <c r="VMG32" s="29"/>
      <c r="VMH32" s="29"/>
      <c r="VMI32" s="29"/>
      <c r="VMJ32" s="29"/>
      <c r="VMK32" s="29"/>
      <c r="VML32" s="29"/>
      <c r="VMM32" s="29"/>
      <c r="VMN32" s="29"/>
      <c r="VMO32" s="29"/>
      <c r="VMP32" s="29"/>
      <c r="VMQ32" s="29"/>
      <c r="VMR32" s="29"/>
      <c r="VMS32" s="29"/>
      <c r="VMT32" s="29"/>
      <c r="VMU32" s="29"/>
      <c r="VMV32" s="29"/>
      <c r="VMW32" s="29"/>
      <c r="VMX32" s="29"/>
      <c r="VMY32" s="29"/>
      <c r="VMZ32" s="29"/>
      <c r="VNA32" s="29"/>
      <c r="VNB32" s="29"/>
      <c r="VNC32" s="29"/>
      <c r="VND32" s="29"/>
      <c r="VNE32" s="29"/>
      <c r="VNF32" s="29"/>
      <c r="VNG32" s="29"/>
      <c r="VNH32" s="29"/>
      <c r="VNI32" s="29"/>
      <c r="VNJ32" s="29"/>
      <c r="VNK32" s="29"/>
      <c r="VNL32" s="29"/>
      <c r="VNM32" s="29"/>
      <c r="VNN32" s="29"/>
      <c r="VNO32" s="29"/>
      <c r="VNP32" s="29"/>
      <c r="VNQ32" s="29"/>
      <c r="VNR32" s="29"/>
      <c r="VNS32" s="29"/>
      <c r="VNT32" s="29"/>
      <c r="VNU32" s="29"/>
      <c r="VNV32" s="29"/>
      <c r="VNW32" s="29"/>
      <c r="VNX32" s="29"/>
      <c r="VNY32" s="29"/>
      <c r="VNZ32" s="29"/>
      <c r="VOA32" s="29"/>
      <c r="VOB32" s="29"/>
      <c r="VOC32" s="29"/>
      <c r="VOD32" s="29"/>
      <c r="VOE32" s="29"/>
      <c r="VOF32" s="29"/>
      <c r="VOG32" s="29"/>
      <c r="VOH32" s="29"/>
      <c r="VOI32" s="29"/>
      <c r="VOJ32" s="29"/>
      <c r="VOK32" s="29"/>
      <c r="VOL32" s="29"/>
      <c r="VOM32" s="29"/>
      <c r="VON32" s="29"/>
      <c r="VOO32" s="29"/>
      <c r="VOP32" s="29"/>
      <c r="VOQ32" s="29"/>
      <c r="VOR32" s="29"/>
      <c r="VOS32" s="29"/>
      <c r="VOT32" s="29"/>
      <c r="VOU32" s="29"/>
      <c r="VOV32" s="29"/>
      <c r="VOW32" s="29"/>
      <c r="VOX32" s="29"/>
      <c r="VOY32" s="29"/>
      <c r="VOZ32" s="29"/>
      <c r="VPA32" s="29"/>
      <c r="VPB32" s="29"/>
      <c r="VPC32" s="29"/>
      <c r="VPD32" s="29"/>
      <c r="VPE32" s="29"/>
      <c r="VPF32" s="29"/>
      <c r="VPG32" s="29"/>
      <c r="VPH32" s="29"/>
      <c r="VPI32" s="29"/>
      <c r="VPJ32" s="29"/>
      <c r="VPK32" s="29"/>
      <c r="VPL32" s="29"/>
      <c r="VPM32" s="29"/>
      <c r="VPN32" s="29"/>
      <c r="VPO32" s="29"/>
      <c r="VPP32" s="29"/>
      <c r="VPQ32" s="29"/>
      <c r="VPR32" s="29"/>
      <c r="VPS32" s="29"/>
      <c r="VPT32" s="29"/>
      <c r="VPU32" s="29"/>
      <c r="VPV32" s="29"/>
      <c r="VPW32" s="29"/>
      <c r="VPX32" s="29"/>
      <c r="VPY32" s="29"/>
      <c r="VPZ32" s="29"/>
      <c r="VQA32" s="29"/>
      <c r="VQB32" s="29"/>
      <c r="VQC32" s="29"/>
      <c r="VQD32" s="29"/>
      <c r="VQE32" s="29"/>
      <c r="VQF32" s="29"/>
      <c r="VQG32" s="29"/>
      <c r="VQH32" s="29"/>
      <c r="VQI32" s="29"/>
      <c r="VQJ32" s="29"/>
      <c r="VQK32" s="29"/>
      <c r="VQL32" s="29"/>
      <c r="VQM32" s="29"/>
      <c r="VQN32" s="29"/>
      <c r="VQO32" s="29"/>
      <c r="VQP32" s="29"/>
      <c r="VQQ32" s="29"/>
      <c r="VQR32" s="29"/>
      <c r="VQS32" s="29"/>
      <c r="VQT32" s="29"/>
      <c r="VQU32" s="29"/>
      <c r="VQV32" s="29"/>
      <c r="VQW32" s="29"/>
      <c r="VQX32" s="29"/>
      <c r="VQY32" s="29"/>
      <c r="VQZ32" s="29"/>
      <c r="VRA32" s="29"/>
      <c r="VRB32" s="29"/>
      <c r="VRC32" s="29"/>
      <c r="VRD32" s="29"/>
      <c r="VRE32" s="29"/>
      <c r="VRF32" s="29"/>
      <c r="VRG32" s="29"/>
      <c r="VRH32" s="29"/>
      <c r="VRI32" s="29"/>
      <c r="VRJ32" s="29"/>
      <c r="VRK32" s="29"/>
      <c r="VRL32" s="29"/>
      <c r="VRM32" s="29"/>
      <c r="VRN32" s="29"/>
      <c r="VRO32" s="29"/>
      <c r="VRP32" s="29"/>
      <c r="VRQ32" s="29"/>
      <c r="VRR32" s="29"/>
      <c r="VRS32" s="29"/>
      <c r="VRT32" s="29"/>
      <c r="VRU32" s="29"/>
      <c r="VRV32" s="29"/>
      <c r="VRW32" s="29"/>
      <c r="VRX32" s="29"/>
      <c r="VRY32" s="29"/>
      <c r="VRZ32" s="29"/>
      <c r="VSA32" s="29"/>
      <c r="VSB32" s="29"/>
      <c r="VSC32" s="29"/>
      <c r="VSD32" s="29"/>
      <c r="VSE32" s="29"/>
      <c r="VSF32" s="29"/>
      <c r="VSG32" s="29"/>
      <c r="VSH32" s="29"/>
      <c r="VSI32" s="29"/>
      <c r="VSJ32" s="29"/>
      <c r="VSK32" s="29"/>
      <c r="VSL32" s="29"/>
      <c r="VSM32" s="29"/>
      <c r="VSN32" s="29"/>
      <c r="VSO32" s="29"/>
      <c r="VSP32" s="29"/>
      <c r="VSQ32" s="29"/>
      <c r="VSR32" s="29"/>
      <c r="VSS32" s="29"/>
      <c r="VST32" s="29"/>
      <c r="VSU32" s="29"/>
      <c r="VSV32" s="29"/>
      <c r="VSW32" s="29"/>
      <c r="VSX32" s="29"/>
      <c r="VSY32" s="29"/>
      <c r="VSZ32" s="29"/>
      <c r="VTA32" s="29"/>
      <c r="VTB32" s="29"/>
      <c r="VTC32" s="29"/>
      <c r="VTD32" s="29"/>
      <c r="VTE32" s="29"/>
      <c r="VTF32" s="29"/>
      <c r="VTG32" s="29"/>
      <c r="VTH32" s="29"/>
      <c r="VTI32" s="29"/>
      <c r="VTJ32" s="29"/>
      <c r="VTK32" s="29"/>
      <c r="VTL32" s="29"/>
      <c r="VTM32" s="29"/>
      <c r="VTN32" s="29"/>
      <c r="VTO32" s="29"/>
      <c r="VTP32" s="29"/>
      <c r="VTQ32" s="29"/>
      <c r="VTR32" s="29"/>
      <c r="VTS32" s="29"/>
      <c r="VTT32" s="29"/>
      <c r="VTU32" s="29"/>
      <c r="VTV32" s="29"/>
      <c r="VTW32" s="29"/>
      <c r="VTX32" s="29"/>
      <c r="VTY32" s="29"/>
      <c r="VTZ32" s="29"/>
      <c r="VUA32" s="29"/>
      <c r="VUB32" s="29"/>
      <c r="VUC32" s="29"/>
      <c r="VUD32" s="29"/>
      <c r="VUE32" s="29"/>
      <c r="VUF32" s="29"/>
      <c r="VUG32" s="29"/>
      <c r="VUH32" s="29"/>
      <c r="VUI32" s="29"/>
      <c r="VUJ32" s="29"/>
      <c r="VUK32" s="29"/>
      <c r="VUL32" s="29"/>
      <c r="VUM32" s="29"/>
      <c r="VUN32" s="29"/>
      <c r="VUO32" s="29"/>
      <c r="VUP32" s="29"/>
      <c r="VUQ32" s="29"/>
      <c r="VUR32" s="29"/>
      <c r="VUS32" s="29"/>
      <c r="VUT32" s="29"/>
      <c r="VUU32" s="29"/>
      <c r="VUV32" s="29"/>
      <c r="VUW32" s="29"/>
      <c r="VUX32" s="29"/>
      <c r="VUY32" s="29"/>
      <c r="VUZ32" s="29"/>
      <c r="VVA32" s="29"/>
      <c r="VVB32" s="29"/>
      <c r="VVC32" s="29"/>
      <c r="VVD32" s="29"/>
      <c r="VVE32" s="29"/>
      <c r="VVF32" s="29"/>
      <c r="VVG32" s="29"/>
      <c r="VVH32" s="29"/>
      <c r="VVI32" s="29"/>
      <c r="VVJ32" s="29"/>
      <c r="VVK32" s="29"/>
      <c r="VVL32" s="29"/>
      <c r="VVM32" s="29"/>
      <c r="VVN32" s="29"/>
      <c r="VVO32" s="29"/>
      <c r="VVP32" s="29"/>
      <c r="VVQ32" s="29"/>
      <c r="VVR32" s="29"/>
      <c r="VVS32" s="29"/>
      <c r="VVT32" s="29"/>
      <c r="VVU32" s="29"/>
      <c r="VVV32" s="29"/>
      <c r="VVW32" s="29"/>
      <c r="VVX32" s="29"/>
      <c r="VVY32" s="29"/>
      <c r="VVZ32" s="29"/>
      <c r="VWA32" s="29"/>
      <c r="VWB32" s="29"/>
      <c r="VWC32" s="29"/>
      <c r="VWD32" s="29"/>
      <c r="VWE32" s="29"/>
      <c r="VWF32" s="29"/>
      <c r="VWG32" s="29"/>
      <c r="VWH32" s="29"/>
      <c r="VWI32" s="29"/>
      <c r="VWJ32" s="29"/>
      <c r="VWK32" s="29"/>
      <c r="VWL32" s="29"/>
      <c r="VWM32" s="29"/>
      <c r="VWN32" s="29"/>
      <c r="VWO32" s="29"/>
      <c r="VWP32" s="29"/>
      <c r="VWQ32" s="29"/>
      <c r="VWR32" s="29"/>
      <c r="VWS32" s="29"/>
      <c r="VWT32" s="29"/>
      <c r="VWU32" s="29"/>
      <c r="VWV32" s="29"/>
      <c r="VWW32" s="29"/>
      <c r="VWX32" s="29"/>
      <c r="VWY32" s="29"/>
      <c r="VWZ32" s="29"/>
      <c r="VXA32" s="29"/>
      <c r="VXB32" s="29"/>
      <c r="VXC32" s="29"/>
      <c r="VXD32" s="29"/>
      <c r="VXE32" s="29"/>
      <c r="VXF32" s="29"/>
      <c r="VXG32" s="29"/>
      <c r="VXH32" s="29"/>
      <c r="VXI32" s="29"/>
      <c r="VXJ32" s="29"/>
      <c r="VXK32" s="29"/>
      <c r="VXL32" s="29"/>
      <c r="VXM32" s="29"/>
      <c r="VXN32" s="29"/>
      <c r="VXO32" s="29"/>
      <c r="VXP32" s="29"/>
      <c r="VXQ32" s="29"/>
      <c r="VXR32" s="29"/>
      <c r="VXS32" s="29"/>
      <c r="VXT32" s="29"/>
      <c r="VXU32" s="29"/>
      <c r="VXV32" s="29"/>
      <c r="VXW32" s="29"/>
      <c r="VXX32" s="29"/>
      <c r="VXY32" s="29"/>
      <c r="VXZ32" s="29"/>
      <c r="VYA32" s="29"/>
      <c r="VYB32" s="29"/>
      <c r="VYC32" s="29"/>
      <c r="VYD32" s="29"/>
      <c r="VYE32" s="29"/>
      <c r="VYF32" s="29"/>
      <c r="VYG32" s="29"/>
      <c r="VYH32" s="29"/>
      <c r="VYI32" s="29"/>
      <c r="VYJ32" s="29"/>
      <c r="VYK32" s="29"/>
      <c r="VYL32" s="29"/>
      <c r="VYM32" s="29"/>
      <c r="VYN32" s="29"/>
      <c r="VYO32" s="29"/>
      <c r="VYP32" s="29"/>
      <c r="VYQ32" s="29"/>
      <c r="VYR32" s="29"/>
      <c r="VYS32" s="29"/>
      <c r="VYT32" s="29"/>
      <c r="VYU32" s="29"/>
      <c r="VYV32" s="29"/>
      <c r="VYW32" s="29"/>
      <c r="VYX32" s="29"/>
      <c r="VYY32" s="29"/>
      <c r="VYZ32" s="29"/>
      <c r="VZA32" s="29"/>
      <c r="VZB32" s="29"/>
      <c r="VZC32" s="29"/>
      <c r="VZD32" s="29"/>
      <c r="VZE32" s="29"/>
      <c r="VZF32" s="29"/>
      <c r="VZG32" s="29"/>
      <c r="VZH32" s="29"/>
      <c r="VZI32" s="29"/>
      <c r="VZJ32" s="29"/>
      <c r="VZK32" s="29"/>
      <c r="VZL32" s="29"/>
      <c r="VZM32" s="29"/>
      <c r="VZN32" s="29"/>
      <c r="VZO32" s="29"/>
      <c r="VZP32" s="29"/>
      <c r="VZQ32" s="29"/>
      <c r="VZR32" s="29"/>
      <c r="VZS32" s="29"/>
      <c r="VZT32" s="29"/>
      <c r="VZU32" s="29"/>
      <c r="VZV32" s="29"/>
      <c r="VZW32" s="29"/>
      <c r="VZX32" s="29"/>
      <c r="VZY32" s="29"/>
      <c r="VZZ32" s="29"/>
      <c r="WAA32" s="29"/>
      <c r="WAB32" s="29"/>
      <c r="WAC32" s="29"/>
      <c r="WAD32" s="29"/>
      <c r="WAE32" s="29"/>
      <c r="WAF32" s="29"/>
      <c r="WAG32" s="29"/>
      <c r="WAH32" s="29"/>
      <c r="WAI32" s="29"/>
      <c r="WAJ32" s="29"/>
      <c r="WAK32" s="29"/>
      <c r="WAL32" s="29"/>
      <c r="WAM32" s="29"/>
      <c r="WAN32" s="29"/>
      <c r="WAO32" s="29"/>
      <c r="WAP32" s="29"/>
      <c r="WAQ32" s="29"/>
      <c r="WAR32" s="29"/>
      <c r="WAS32" s="29"/>
      <c r="WAT32" s="29"/>
      <c r="WAU32" s="29"/>
      <c r="WAV32" s="29"/>
      <c r="WAW32" s="29"/>
      <c r="WAX32" s="29"/>
      <c r="WAY32" s="29"/>
      <c r="WAZ32" s="29"/>
      <c r="WBA32" s="29"/>
      <c r="WBB32" s="29"/>
      <c r="WBC32" s="29"/>
      <c r="WBD32" s="29"/>
      <c r="WBE32" s="29"/>
      <c r="WBF32" s="29"/>
      <c r="WBG32" s="29"/>
      <c r="WBH32" s="29"/>
      <c r="WBI32" s="29"/>
      <c r="WBJ32" s="29"/>
      <c r="WBK32" s="29"/>
      <c r="WBL32" s="29"/>
      <c r="WBM32" s="29"/>
      <c r="WBN32" s="29"/>
      <c r="WBO32" s="29"/>
      <c r="WBP32" s="29"/>
      <c r="WBQ32" s="29"/>
      <c r="WBR32" s="29"/>
      <c r="WBS32" s="29"/>
      <c r="WBT32" s="29"/>
      <c r="WBU32" s="29"/>
      <c r="WBV32" s="29"/>
      <c r="WBW32" s="29"/>
      <c r="WBX32" s="29"/>
      <c r="WBY32" s="29"/>
      <c r="WBZ32" s="29"/>
      <c r="WCA32" s="29"/>
      <c r="WCB32" s="29"/>
      <c r="WCC32" s="29"/>
      <c r="WCD32" s="29"/>
      <c r="WCE32" s="29"/>
      <c r="WCF32" s="29"/>
      <c r="WCG32" s="29"/>
      <c r="WCH32" s="29"/>
      <c r="WCI32" s="29"/>
      <c r="WCJ32" s="29"/>
      <c r="WCK32" s="29"/>
      <c r="WCL32" s="29"/>
      <c r="WCM32" s="29"/>
      <c r="WCN32" s="29"/>
      <c r="WCO32" s="29"/>
      <c r="WCP32" s="29"/>
      <c r="WCQ32" s="29"/>
      <c r="WCR32" s="29"/>
      <c r="WCS32" s="29"/>
      <c r="WCT32" s="29"/>
      <c r="WCU32" s="29"/>
      <c r="WCV32" s="29"/>
      <c r="WCW32" s="29"/>
      <c r="WCX32" s="29"/>
      <c r="WCY32" s="29"/>
      <c r="WCZ32" s="29"/>
      <c r="WDA32" s="29"/>
      <c r="WDB32" s="29"/>
      <c r="WDC32" s="29"/>
      <c r="WDD32" s="29"/>
      <c r="WDE32" s="29"/>
      <c r="WDF32" s="29"/>
      <c r="WDG32" s="29"/>
      <c r="WDH32" s="29"/>
      <c r="WDI32" s="29"/>
      <c r="WDJ32" s="29"/>
      <c r="WDK32" s="29"/>
      <c r="WDL32" s="29"/>
      <c r="WDM32" s="29"/>
      <c r="WDN32" s="29"/>
      <c r="WDO32" s="29"/>
      <c r="WDP32" s="29"/>
      <c r="WDQ32" s="29"/>
      <c r="WDR32" s="29"/>
      <c r="WDS32" s="29"/>
      <c r="WDT32" s="29"/>
      <c r="WDU32" s="29"/>
      <c r="WDV32" s="29"/>
      <c r="WDW32" s="29"/>
      <c r="WDX32" s="29"/>
      <c r="WDY32" s="29"/>
      <c r="WDZ32" s="29"/>
      <c r="WEA32" s="29"/>
      <c r="WEB32" s="29"/>
      <c r="WEC32" s="29"/>
      <c r="WED32" s="29"/>
      <c r="WEE32" s="29"/>
      <c r="WEF32" s="29"/>
      <c r="WEG32" s="29"/>
      <c r="WEH32" s="29"/>
      <c r="WEI32" s="29"/>
      <c r="WEJ32" s="29"/>
      <c r="WEK32" s="29"/>
      <c r="WEL32" s="29"/>
      <c r="WEM32" s="29"/>
      <c r="WEN32" s="29"/>
      <c r="WEO32" s="29"/>
      <c r="WEP32" s="29"/>
      <c r="WEQ32" s="29"/>
      <c r="WER32" s="29"/>
      <c r="WES32" s="29"/>
      <c r="WET32" s="29"/>
      <c r="WEU32" s="29"/>
      <c r="WEV32" s="29"/>
      <c r="WEW32" s="29"/>
      <c r="WEX32" s="29"/>
      <c r="WEY32" s="29"/>
      <c r="WEZ32" s="29"/>
      <c r="WFA32" s="29"/>
      <c r="WFB32" s="29"/>
      <c r="WFC32" s="29"/>
      <c r="WFD32" s="29"/>
      <c r="WFE32" s="29"/>
      <c r="WFF32" s="29"/>
      <c r="WFG32" s="29"/>
      <c r="WFH32" s="29"/>
      <c r="WFI32" s="29"/>
      <c r="WFJ32" s="29"/>
      <c r="WFK32" s="29"/>
      <c r="WFL32" s="29"/>
      <c r="WFM32" s="29"/>
      <c r="WFN32" s="29"/>
      <c r="WFO32" s="29"/>
      <c r="WFP32" s="29"/>
      <c r="WFQ32" s="29"/>
      <c r="WFR32" s="29"/>
      <c r="WFS32" s="29"/>
      <c r="WFT32" s="29"/>
      <c r="WFU32" s="29"/>
      <c r="WFV32" s="29"/>
      <c r="WFW32" s="29"/>
      <c r="WFX32" s="29"/>
      <c r="WFY32" s="29"/>
      <c r="WFZ32" s="29"/>
      <c r="WGA32" s="29"/>
      <c r="WGB32" s="29"/>
      <c r="WGC32" s="29"/>
      <c r="WGD32" s="29"/>
      <c r="WGE32" s="29"/>
      <c r="WGF32" s="29"/>
      <c r="WGG32" s="29"/>
      <c r="WGH32" s="29"/>
      <c r="WGI32" s="29"/>
      <c r="WGJ32" s="29"/>
      <c r="WGK32" s="29"/>
      <c r="WGL32" s="29"/>
      <c r="WGM32" s="29"/>
      <c r="WGN32" s="29"/>
      <c r="WGO32" s="29"/>
      <c r="WGP32" s="29"/>
      <c r="WGQ32" s="29"/>
      <c r="WGR32" s="29"/>
      <c r="WGS32" s="29"/>
      <c r="WGT32" s="29"/>
      <c r="WGU32" s="29"/>
      <c r="WGV32" s="29"/>
      <c r="WGW32" s="29"/>
      <c r="WGX32" s="29"/>
      <c r="WGY32" s="29"/>
      <c r="WGZ32" s="29"/>
      <c r="WHA32" s="29"/>
      <c r="WHB32" s="29"/>
      <c r="WHC32" s="29"/>
      <c r="WHD32" s="29"/>
      <c r="WHE32" s="29"/>
      <c r="WHF32" s="29"/>
      <c r="WHG32" s="29"/>
      <c r="WHH32" s="29"/>
      <c r="WHI32" s="29"/>
      <c r="WHJ32" s="29"/>
      <c r="WHK32" s="29"/>
      <c r="WHL32" s="29"/>
      <c r="WHM32" s="29"/>
      <c r="WHN32" s="29"/>
      <c r="WHO32" s="29"/>
      <c r="WHP32" s="29"/>
      <c r="WHQ32" s="29"/>
      <c r="WHR32" s="29"/>
      <c r="WHS32" s="29"/>
      <c r="WHT32" s="29"/>
      <c r="WHU32" s="29"/>
      <c r="WHV32" s="29"/>
      <c r="WHW32" s="29"/>
      <c r="WHX32" s="29"/>
      <c r="WHY32" s="29"/>
      <c r="WHZ32" s="29"/>
      <c r="WIA32" s="29"/>
      <c r="WIB32" s="29"/>
      <c r="WIC32" s="29"/>
      <c r="WID32" s="29"/>
      <c r="WIE32" s="29"/>
      <c r="WIF32" s="29"/>
      <c r="WIG32" s="29"/>
      <c r="WIH32" s="29"/>
      <c r="WII32" s="29"/>
      <c r="WIJ32" s="29"/>
      <c r="WIK32" s="29"/>
      <c r="WIL32" s="29"/>
      <c r="WIM32" s="29"/>
      <c r="WIN32" s="29"/>
      <c r="WIO32" s="29"/>
      <c r="WIP32" s="29"/>
      <c r="WIQ32" s="29"/>
      <c r="WIR32" s="29"/>
      <c r="WIS32" s="29"/>
      <c r="WIT32" s="29"/>
      <c r="WIU32" s="29"/>
      <c r="WIV32" s="29"/>
      <c r="WIW32" s="29"/>
      <c r="WIX32" s="29"/>
      <c r="WIY32" s="29"/>
      <c r="WIZ32" s="29"/>
      <c r="WJA32" s="29"/>
      <c r="WJB32" s="29"/>
      <c r="WJC32" s="29"/>
      <c r="WJD32" s="29"/>
      <c r="WJE32" s="29"/>
      <c r="WJF32" s="29"/>
      <c r="WJG32" s="29"/>
      <c r="WJH32" s="29"/>
      <c r="WJI32" s="29"/>
      <c r="WJJ32" s="29"/>
      <c r="WJK32" s="29"/>
      <c r="WJL32" s="29"/>
      <c r="WJM32" s="29"/>
      <c r="WJN32" s="29"/>
      <c r="WJO32" s="29"/>
      <c r="WJP32" s="29"/>
      <c r="WJQ32" s="29"/>
      <c r="WJR32" s="29"/>
      <c r="WJS32" s="29"/>
      <c r="WJT32" s="29"/>
      <c r="WJU32" s="29"/>
      <c r="WJV32" s="29"/>
      <c r="WJW32" s="29"/>
      <c r="WJX32" s="29"/>
      <c r="WJY32" s="29"/>
      <c r="WJZ32" s="29"/>
      <c r="WKA32" s="29"/>
      <c r="WKB32" s="29"/>
      <c r="WKC32" s="29"/>
      <c r="WKD32" s="29"/>
      <c r="WKE32" s="29"/>
      <c r="WKF32" s="29"/>
      <c r="WKG32" s="29"/>
      <c r="WKH32" s="29"/>
      <c r="WKI32" s="29"/>
      <c r="WKJ32" s="29"/>
      <c r="WKK32" s="29"/>
      <c r="WKL32" s="29"/>
      <c r="WKM32" s="29"/>
      <c r="WKN32" s="29"/>
      <c r="WKO32" s="29"/>
      <c r="WKP32" s="29"/>
      <c r="WKQ32" s="29"/>
      <c r="WKR32" s="29"/>
      <c r="WKS32" s="29"/>
      <c r="WKT32" s="29"/>
      <c r="WKU32" s="29"/>
      <c r="WKV32" s="29"/>
      <c r="WKW32" s="29"/>
      <c r="WKX32" s="29"/>
      <c r="WKY32" s="29"/>
      <c r="WKZ32" s="29"/>
      <c r="WLA32" s="29"/>
      <c r="WLB32" s="29"/>
      <c r="WLC32" s="29"/>
      <c r="WLD32" s="29"/>
      <c r="WLE32" s="29"/>
      <c r="WLF32" s="29"/>
      <c r="WLG32" s="29"/>
      <c r="WLH32" s="29"/>
      <c r="WLI32" s="29"/>
      <c r="WLJ32" s="29"/>
      <c r="WLK32" s="29"/>
      <c r="WLL32" s="29"/>
      <c r="WLM32" s="29"/>
      <c r="WLN32" s="29"/>
      <c r="WLO32" s="29"/>
      <c r="WLP32" s="29"/>
      <c r="WLQ32" s="29"/>
      <c r="WLR32" s="29"/>
      <c r="WLS32" s="29"/>
      <c r="WLT32" s="29"/>
      <c r="WLU32" s="29"/>
      <c r="WLV32" s="29"/>
      <c r="WLW32" s="29"/>
      <c r="WLX32" s="29"/>
      <c r="WLY32" s="29"/>
      <c r="WLZ32" s="29"/>
      <c r="WMA32" s="29"/>
      <c r="WMB32" s="29"/>
      <c r="WMC32" s="29"/>
      <c r="WMD32" s="29"/>
      <c r="WME32" s="29"/>
      <c r="WMF32" s="29"/>
      <c r="WMG32" s="29"/>
      <c r="WMH32" s="29"/>
      <c r="WMI32" s="29"/>
      <c r="WMJ32" s="29"/>
      <c r="WMK32" s="29"/>
      <c r="WML32" s="29"/>
      <c r="WMM32" s="29"/>
      <c r="WMN32" s="29"/>
      <c r="WMO32" s="29"/>
      <c r="WMP32" s="29"/>
      <c r="WMQ32" s="29"/>
      <c r="WMR32" s="29"/>
      <c r="WMS32" s="29"/>
      <c r="WMT32" s="29"/>
      <c r="WMU32" s="29"/>
      <c r="WMV32" s="29"/>
      <c r="WMW32" s="29"/>
      <c r="WMX32" s="29"/>
      <c r="WMY32" s="29"/>
      <c r="WMZ32" s="29"/>
      <c r="WNA32" s="29"/>
      <c r="WNB32" s="29"/>
      <c r="WNC32" s="29"/>
      <c r="WND32" s="29"/>
      <c r="WNE32" s="29"/>
      <c r="WNF32" s="29"/>
      <c r="WNG32" s="29"/>
      <c r="WNH32" s="29"/>
      <c r="WNI32" s="29"/>
      <c r="WNJ32" s="29"/>
      <c r="WNK32" s="29"/>
      <c r="WNL32" s="29"/>
      <c r="WNM32" s="29"/>
      <c r="WNN32" s="29"/>
      <c r="WNO32" s="29"/>
      <c r="WNP32" s="29"/>
      <c r="WNQ32" s="29"/>
      <c r="WNR32" s="29"/>
      <c r="WNS32" s="29"/>
      <c r="WNT32" s="29"/>
      <c r="WNU32" s="29"/>
      <c r="WNV32" s="29"/>
      <c r="WNW32" s="29"/>
      <c r="WNX32" s="29"/>
      <c r="WNY32" s="29"/>
      <c r="WNZ32" s="29"/>
      <c r="WOA32" s="29"/>
      <c r="WOB32" s="29"/>
      <c r="WOC32" s="29"/>
      <c r="WOD32" s="29"/>
      <c r="WOE32" s="29"/>
      <c r="WOF32" s="29"/>
      <c r="WOG32" s="29"/>
      <c r="WOH32" s="29"/>
      <c r="WOI32" s="29"/>
      <c r="WOJ32" s="29"/>
      <c r="WOK32" s="29"/>
      <c r="WOL32" s="29"/>
      <c r="WOM32" s="29"/>
      <c r="WON32" s="29"/>
      <c r="WOO32" s="29"/>
      <c r="WOP32" s="29"/>
      <c r="WOQ32" s="29"/>
      <c r="WOR32" s="29"/>
      <c r="WOS32" s="29"/>
      <c r="WOT32" s="29"/>
      <c r="WOU32" s="29"/>
      <c r="WOV32" s="29"/>
      <c r="WOW32" s="29"/>
      <c r="WOX32" s="29"/>
      <c r="WOY32" s="29"/>
      <c r="WOZ32" s="29"/>
      <c r="WPA32" s="29"/>
      <c r="WPB32" s="29"/>
      <c r="WPC32" s="29"/>
      <c r="WPD32" s="29"/>
      <c r="WPE32" s="29"/>
      <c r="WPF32" s="29"/>
      <c r="WPG32" s="29"/>
      <c r="WPH32" s="29"/>
      <c r="WPI32" s="29"/>
      <c r="WPJ32" s="29"/>
      <c r="WPK32" s="29"/>
      <c r="WPL32" s="29"/>
      <c r="WPM32" s="29"/>
      <c r="WPN32" s="29"/>
      <c r="WPO32" s="29"/>
      <c r="WPP32" s="29"/>
      <c r="WPQ32" s="29"/>
      <c r="WPR32" s="29"/>
      <c r="WPS32" s="29"/>
      <c r="WPT32" s="29"/>
      <c r="WPU32" s="29"/>
      <c r="WPV32" s="29"/>
      <c r="WPW32" s="29"/>
      <c r="WPX32" s="29"/>
      <c r="WPY32" s="29"/>
      <c r="WPZ32" s="29"/>
      <c r="WQA32" s="29"/>
      <c r="WQB32" s="29"/>
      <c r="WQC32" s="29"/>
      <c r="WQD32" s="29"/>
      <c r="WQE32" s="29"/>
      <c r="WQF32" s="29"/>
      <c r="WQG32" s="29"/>
      <c r="WQH32" s="29"/>
      <c r="WQI32" s="29"/>
      <c r="WQJ32" s="29"/>
      <c r="WQK32" s="29"/>
      <c r="WQL32" s="29"/>
      <c r="WQM32" s="29"/>
      <c r="WQN32" s="29"/>
      <c r="WQO32" s="29"/>
      <c r="WQP32" s="29"/>
      <c r="WQQ32" s="29"/>
      <c r="WQR32" s="29"/>
      <c r="WQS32" s="29"/>
      <c r="WQT32" s="29"/>
      <c r="WQU32" s="29"/>
      <c r="WQV32" s="29"/>
      <c r="WQW32" s="29"/>
      <c r="WQX32" s="29"/>
      <c r="WQY32" s="29"/>
      <c r="WQZ32" s="29"/>
      <c r="WRA32" s="29"/>
      <c r="WRB32" s="29"/>
      <c r="WRC32" s="29"/>
      <c r="WRD32" s="29"/>
      <c r="WRE32" s="29"/>
      <c r="WRF32" s="29"/>
      <c r="WRG32" s="29"/>
      <c r="WRH32" s="29"/>
      <c r="WRI32" s="29"/>
      <c r="WRJ32" s="29"/>
      <c r="WRK32" s="29"/>
      <c r="WRL32" s="29"/>
      <c r="WRM32" s="29"/>
      <c r="WRN32" s="29"/>
      <c r="WRO32" s="29"/>
      <c r="WRP32" s="29"/>
      <c r="WRQ32" s="29"/>
      <c r="WRR32" s="29"/>
      <c r="WRS32" s="29"/>
      <c r="WRT32" s="29"/>
      <c r="WRU32" s="29"/>
      <c r="WRV32" s="29"/>
      <c r="WRW32" s="29"/>
      <c r="WRX32" s="29"/>
      <c r="WRY32" s="29"/>
      <c r="WRZ32" s="29"/>
      <c r="WSA32" s="29"/>
      <c r="WSB32" s="29"/>
      <c r="WSC32" s="29"/>
      <c r="WSD32" s="29"/>
      <c r="WSE32" s="29"/>
      <c r="WSF32" s="29"/>
      <c r="WSG32" s="29"/>
      <c r="WSH32" s="29"/>
      <c r="WSI32" s="29"/>
      <c r="WSJ32" s="29"/>
      <c r="WSK32" s="29"/>
      <c r="WSL32" s="29"/>
      <c r="WSM32" s="29"/>
      <c r="WSN32" s="29"/>
      <c r="WSO32" s="29"/>
      <c r="WSP32" s="29"/>
      <c r="WSQ32" s="29"/>
      <c r="WSR32" s="29"/>
      <c r="WSS32" s="29"/>
      <c r="WST32" s="29"/>
      <c r="WSU32" s="29"/>
      <c r="WSV32" s="29"/>
      <c r="WSW32" s="29"/>
      <c r="WSX32" s="29"/>
      <c r="WSY32" s="29"/>
      <c r="WSZ32" s="29"/>
      <c r="WTA32" s="29"/>
      <c r="WTB32" s="29"/>
      <c r="WTC32" s="29"/>
      <c r="WTD32" s="29"/>
      <c r="WTE32" s="29"/>
      <c r="WTF32" s="29"/>
      <c r="WTG32" s="29"/>
      <c r="WTH32" s="29"/>
      <c r="WTI32" s="29"/>
      <c r="WTJ32" s="29"/>
      <c r="WTK32" s="29"/>
      <c r="WTL32" s="29"/>
      <c r="WTM32" s="29"/>
      <c r="WTN32" s="29"/>
      <c r="WTO32" s="29"/>
      <c r="WTP32" s="29"/>
      <c r="WTQ32" s="29"/>
      <c r="WTR32" s="29"/>
      <c r="WTS32" s="29"/>
      <c r="WTT32" s="29"/>
      <c r="WTU32" s="29"/>
      <c r="WTV32" s="29"/>
      <c r="WTW32" s="29"/>
      <c r="WTX32" s="29"/>
      <c r="WTY32" s="29"/>
      <c r="WTZ32" s="29"/>
      <c r="WUA32" s="29"/>
      <c r="WUB32" s="29"/>
      <c r="WUC32" s="29"/>
      <c r="WUD32" s="29"/>
      <c r="WUE32" s="29"/>
      <c r="WUF32" s="29"/>
      <c r="WUG32" s="29"/>
      <c r="WUH32" s="29"/>
      <c r="WUI32" s="29"/>
      <c r="WUJ32" s="29"/>
      <c r="WUK32" s="29"/>
      <c r="WUL32" s="29"/>
      <c r="WUM32" s="29"/>
      <c r="WUN32" s="29"/>
      <c r="WUO32" s="29"/>
      <c r="WUP32" s="29"/>
      <c r="WUQ32" s="29"/>
      <c r="WUR32" s="29"/>
      <c r="WUS32" s="29"/>
      <c r="WUT32" s="29"/>
      <c r="WUU32" s="29"/>
      <c r="WUV32" s="29"/>
      <c r="WUW32" s="29"/>
      <c r="WUX32" s="29"/>
      <c r="WUY32" s="29"/>
      <c r="WUZ32" s="29"/>
      <c r="WVA32" s="29"/>
      <c r="WVB32" s="29"/>
      <c r="WVC32" s="29"/>
      <c r="WVD32" s="29"/>
      <c r="WVE32" s="29"/>
      <c r="WVF32" s="29"/>
      <c r="WVG32" s="29"/>
      <c r="WVH32" s="29"/>
      <c r="WVI32" s="29"/>
      <c r="WVJ32" s="29"/>
      <c r="WVK32" s="29"/>
      <c r="WVL32" s="29"/>
      <c r="WVM32" s="29"/>
      <c r="WVN32" s="29"/>
      <c r="WVO32" s="29"/>
      <c r="WVP32" s="29"/>
      <c r="WVQ32" s="29"/>
      <c r="WVR32" s="29"/>
      <c r="WVS32" s="29"/>
      <c r="WVT32" s="29"/>
      <c r="WVU32" s="29"/>
      <c r="WVV32" s="29"/>
      <c r="WVW32" s="29"/>
      <c r="WVX32" s="29"/>
      <c r="WVY32" s="29"/>
      <c r="WVZ32" s="29"/>
      <c r="WWA32" s="29"/>
      <c r="WWB32" s="29"/>
      <c r="WWC32" s="29"/>
      <c r="WWD32" s="29"/>
      <c r="WWE32" s="29"/>
      <c r="WWF32" s="29"/>
      <c r="WWG32" s="29"/>
      <c r="WWH32" s="29"/>
      <c r="WWI32" s="29"/>
      <c r="WWJ32" s="29"/>
      <c r="WWK32" s="29"/>
      <c r="WWL32" s="29"/>
      <c r="WWM32" s="29"/>
      <c r="WWN32" s="29"/>
      <c r="WWO32" s="29"/>
      <c r="WWP32" s="29"/>
      <c r="WWQ32" s="29"/>
      <c r="WWR32" s="29"/>
      <c r="WWS32" s="29"/>
      <c r="WWT32" s="29"/>
      <c r="WWU32" s="29"/>
      <c r="WWV32" s="29"/>
      <c r="WWW32" s="29"/>
      <c r="WWX32" s="29"/>
      <c r="WWY32" s="29"/>
      <c r="WWZ32" s="29"/>
      <c r="WXA32" s="29"/>
      <c r="WXB32" s="29"/>
      <c r="WXC32" s="29"/>
      <c r="WXD32" s="29"/>
      <c r="WXE32" s="29"/>
      <c r="WXF32" s="29"/>
      <c r="WXG32" s="29"/>
      <c r="WXH32" s="29"/>
      <c r="WXI32" s="29"/>
      <c r="WXJ32" s="29"/>
      <c r="WXK32" s="29"/>
      <c r="WXL32" s="29"/>
      <c r="WXM32" s="29"/>
      <c r="WXN32" s="29"/>
      <c r="WXO32" s="29"/>
      <c r="WXP32" s="29"/>
      <c r="WXQ32" s="29"/>
      <c r="WXR32" s="29"/>
      <c r="WXS32" s="29"/>
      <c r="WXT32" s="29"/>
      <c r="WXU32" s="29"/>
      <c r="WXV32" s="29"/>
      <c r="WXW32" s="29"/>
      <c r="WXX32" s="29"/>
      <c r="WXY32" s="29"/>
      <c r="WXZ32" s="29"/>
      <c r="WYA32" s="29"/>
      <c r="WYB32" s="29"/>
      <c r="WYC32" s="29"/>
      <c r="WYD32" s="29"/>
      <c r="WYE32" s="29"/>
      <c r="WYF32" s="29"/>
      <c r="WYG32" s="29"/>
      <c r="WYH32" s="29"/>
      <c r="WYI32" s="29"/>
      <c r="WYJ32" s="29"/>
      <c r="WYK32" s="29"/>
      <c r="WYL32" s="29"/>
      <c r="WYM32" s="29"/>
      <c r="WYN32" s="29"/>
      <c r="WYO32" s="29"/>
      <c r="WYP32" s="29"/>
      <c r="WYQ32" s="29"/>
      <c r="WYR32" s="29"/>
      <c r="WYS32" s="29"/>
      <c r="WYT32" s="29"/>
      <c r="WYU32" s="29"/>
      <c r="WYV32" s="29"/>
      <c r="WYW32" s="29"/>
      <c r="WYX32" s="29"/>
      <c r="WYY32" s="29"/>
      <c r="WYZ32" s="29"/>
      <c r="WZA32" s="29"/>
      <c r="WZB32" s="29"/>
      <c r="WZC32" s="29"/>
      <c r="WZD32" s="29"/>
      <c r="WZE32" s="29"/>
      <c r="WZF32" s="29"/>
      <c r="WZG32" s="29"/>
      <c r="WZH32" s="29"/>
      <c r="WZI32" s="29"/>
      <c r="WZJ32" s="29"/>
      <c r="WZK32" s="29"/>
      <c r="WZL32" s="29"/>
      <c r="WZM32" s="29"/>
      <c r="WZN32" s="29"/>
      <c r="WZO32" s="29"/>
      <c r="WZP32" s="29"/>
      <c r="WZQ32" s="29"/>
      <c r="WZR32" s="29"/>
      <c r="WZS32" s="29"/>
      <c r="WZT32" s="29"/>
      <c r="WZU32" s="29"/>
      <c r="WZV32" s="29"/>
      <c r="WZW32" s="29"/>
      <c r="WZX32" s="29"/>
      <c r="WZY32" s="29"/>
      <c r="WZZ32" s="29"/>
      <c r="XAA32" s="29"/>
      <c r="XAB32" s="29"/>
      <c r="XAC32" s="29"/>
      <c r="XAD32" s="29"/>
      <c r="XAE32" s="29"/>
      <c r="XAF32" s="29"/>
      <c r="XAG32" s="29"/>
      <c r="XAH32" s="29"/>
      <c r="XAI32" s="29"/>
      <c r="XAJ32" s="29"/>
      <c r="XAK32" s="29"/>
      <c r="XAL32" s="29"/>
      <c r="XAM32" s="29"/>
      <c r="XAN32" s="29"/>
      <c r="XAO32" s="29"/>
      <c r="XAP32" s="29"/>
      <c r="XAQ32" s="29"/>
      <c r="XAR32" s="29"/>
      <c r="XAS32" s="29"/>
      <c r="XAT32" s="29"/>
      <c r="XAU32" s="29"/>
      <c r="XAV32" s="29"/>
      <c r="XAW32" s="29"/>
      <c r="XAX32" s="29"/>
      <c r="XAY32" s="29"/>
      <c r="XAZ32" s="29"/>
      <c r="XBA32" s="29"/>
      <c r="XBB32" s="29"/>
      <c r="XBC32" s="29"/>
      <c r="XBD32" s="29"/>
      <c r="XBE32" s="29"/>
      <c r="XBF32" s="29"/>
      <c r="XBG32" s="29"/>
      <c r="XBH32" s="29"/>
      <c r="XBI32" s="29"/>
      <c r="XBJ32" s="29"/>
      <c r="XBK32" s="29"/>
      <c r="XBL32" s="29"/>
      <c r="XBM32" s="29"/>
      <c r="XBN32" s="29"/>
      <c r="XBO32" s="29"/>
      <c r="XBP32" s="29"/>
      <c r="XBQ32" s="29"/>
      <c r="XBR32" s="29"/>
      <c r="XBS32" s="29"/>
      <c r="XBT32" s="29"/>
      <c r="XBU32" s="29"/>
      <c r="XBV32" s="29"/>
      <c r="XBW32" s="29"/>
      <c r="XBX32" s="29"/>
      <c r="XBY32" s="29"/>
      <c r="XBZ32" s="29"/>
      <c r="XCA32" s="29"/>
      <c r="XCB32" s="29"/>
      <c r="XCC32" s="29"/>
      <c r="XCD32" s="29"/>
      <c r="XCE32" s="29"/>
      <c r="XCF32" s="29"/>
      <c r="XCG32" s="29"/>
      <c r="XCH32" s="29"/>
      <c r="XCI32" s="29"/>
      <c r="XCJ32" s="29"/>
      <c r="XCK32" s="29"/>
      <c r="XCL32" s="29"/>
      <c r="XCM32" s="29"/>
      <c r="XCN32" s="29"/>
      <c r="XCO32" s="29"/>
      <c r="XCP32" s="29"/>
      <c r="XCQ32" s="29"/>
      <c r="XCR32" s="29"/>
      <c r="XCS32" s="29"/>
      <c r="XCT32" s="29"/>
      <c r="XCU32" s="29"/>
      <c r="XCV32" s="29"/>
      <c r="XCW32" s="29"/>
      <c r="XCX32" s="29"/>
      <c r="XCY32" s="29"/>
      <c r="XCZ32" s="29"/>
      <c r="XDA32" s="29"/>
      <c r="XDB32" s="29"/>
      <c r="XDC32" s="29"/>
      <c r="XDD32" s="29"/>
      <c r="XDE32" s="29"/>
      <c r="XDF32" s="29"/>
      <c r="XDG32" s="29"/>
      <c r="XDH32" s="29"/>
      <c r="XDI32" s="29"/>
      <c r="XDJ32" s="29"/>
      <c r="XDK32" s="29"/>
      <c r="XDL32" s="29"/>
      <c r="XDM32" s="29"/>
      <c r="XDN32" s="29"/>
      <c r="XDO32" s="29"/>
      <c r="XDP32" s="29"/>
      <c r="XDQ32" s="29"/>
    </row>
    <row r="33" spans="1:16345" s="4" customFormat="1" ht="30" customHeight="1" outlineLevel="1">
      <c r="A33" s="12"/>
      <c r="B33" s="89"/>
      <c r="C33" s="89"/>
      <c r="D33" s="89"/>
      <c r="E33" s="89"/>
      <c r="F33" s="89"/>
      <c r="G33" s="88"/>
      <c r="H33" s="88"/>
      <c r="I33" s="74"/>
      <c r="J33" s="74"/>
      <c r="K33" s="92"/>
      <c r="L33" s="87"/>
      <c r="M33" s="90"/>
      <c r="N33" s="86"/>
      <c r="O33" s="89"/>
      <c r="P33" s="95"/>
      <c r="Q33" s="53"/>
      <c r="R33" s="22"/>
      <c r="S33" s="22"/>
      <c r="T33" s="22"/>
      <c r="U33" s="22"/>
      <c r="V33" s="22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  <c r="IQ33" s="29"/>
      <c r="IR33" s="29"/>
      <c r="IS33" s="29"/>
      <c r="IT33" s="29"/>
      <c r="IU33" s="29"/>
      <c r="IV33" s="29"/>
      <c r="IW33" s="29"/>
      <c r="IX33" s="29"/>
      <c r="IY33" s="29"/>
      <c r="IZ33" s="29"/>
      <c r="JA33" s="29"/>
      <c r="JB33" s="29"/>
      <c r="JC33" s="29"/>
      <c r="JD33" s="29"/>
      <c r="JE33" s="29"/>
      <c r="JF33" s="29"/>
      <c r="JG33" s="29"/>
      <c r="JH33" s="29"/>
      <c r="JI33" s="29"/>
      <c r="JJ33" s="29"/>
      <c r="JK33" s="29"/>
      <c r="JL33" s="29"/>
      <c r="JM33" s="29"/>
      <c r="JN33" s="29"/>
      <c r="JO33" s="29"/>
      <c r="JP33" s="29"/>
      <c r="JQ33" s="29"/>
      <c r="JR33" s="29"/>
      <c r="JS33" s="29"/>
      <c r="JT33" s="29"/>
      <c r="JU33" s="29"/>
      <c r="JV33" s="29"/>
      <c r="JW33" s="29"/>
      <c r="JX33" s="29"/>
      <c r="JY33" s="29"/>
      <c r="JZ33" s="29"/>
      <c r="KA33" s="29"/>
      <c r="KB33" s="29"/>
      <c r="KC33" s="29"/>
      <c r="KD33" s="29"/>
      <c r="KE33" s="29"/>
      <c r="KF33" s="29"/>
      <c r="KG33" s="29"/>
      <c r="KH33" s="29"/>
      <c r="KI33" s="29"/>
      <c r="KJ33" s="29"/>
      <c r="KK33" s="29"/>
      <c r="KL33" s="29"/>
      <c r="KM33" s="29"/>
      <c r="KN33" s="29"/>
      <c r="KO33" s="29"/>
      <c r="KP33" s="29"/>
      <c r="KQ33" s="29"/>
      <c r="KR33" s="29"/>
      <c r="KS33" s="29"/>
      <c r="KT33" s="29"/>
      <c r="KU33" s="29"/>
      <c r="KV33" s="29"/>
      <c r="KW33" s="29"/>
      <c r="KX33" s="29"/>
      <c r="KY33" s="29"/>
      <c r="KZ33" s="29"/>
      <c r="LA33" s="29"/>
      <c r="LB33" s="29"/>
      <c r="LC33" s="29"/>
      <c r="LD33" s="29"/>
      <c r="LE33" s="29"/>
      <c r="LF33" s="29"/>
      <c r="LG33" s="29"/>
      <c r="LH33" s="29"/>
      <c r="LI33" s="29"/>
      <c r="LJ33" s="29"/>
      <c r="LK33" s="29"/>
      <c r="LL33" s="29"/>
      <c r="LM33" s="29"/>
      <c r="LN33" s="29"/>
      <c r="LO33" s="29"/>
      <c r="LP33" s="29"/>
      <c r="LQ33" s="29"/>
      <c r="LR33" s="29"/>
      <c r="LS33" s="29"/>
      <c r="LT33" s="29"/>
      <c r="LU33" s="29"/>
      <c r="LV33" s="29"/>
      <c r="LW33" s="29"/>
      <c r="LX33" s="29"/>
      <c r="LY33" s="29"/>
      <c r="LZ33" s="29"/>
      <c r="MA33" s="29"/>
      <c r="MB33" s="29"/>
      <c r="MC33" s="29"/>
      <c r="MD33" s="29"/>
      <c r="ME33" s="29"/>
      <c r="MF33" s="29"/>
      <c r="MG33" s="29"/>
      <c r="MH33" s="29"/>
      <c r="MI33" s="29"/>
      <c r="MJ33" s="29"/>
      <c r="MK33" s="29"/>
      <c r="ML33" s="29"/>
      <c r="MM33" s="29"/>
      <c r="MN33" s="29"/>
      <c r="MO33" s="29"/>
      <c r="MP33" s="29"/>
      <c r="MQ33" s="29"/>
      <c r="MR33" s="29"/>
      <c r="MS33" s="29"/>
      <c r="MT33" s="29"/>
      <c r="MU33" s="29"/>
      <c r="MV33" s="29"/>
      <c r="MW33" s="29"/>
      <c r="MX33" s="29"/>
      <c r="MY33" s="29"/>
      <c r="MZ33" s="29"/>
      <c r="NA33" s="29"/>
      <c r="NB33" s="29"/>
      <c r="NC33" s="29"/>
      <c r="ND33" s="29"/>
      <c r="NE33" s="29"/>
      <c r="NF33" s="29"/>
      <c r="NG33" s="29"/>
      <c r="NH33" s="29"/>
      <c r="NI33" s="29"/>
      <c r="NJ33" s="29"/>
      <c r="NK33" s="29"/>
      <c r="NL33" s="29"/>
      <c r="NM33" s="29"/>
      <c r="NN33" s="29"/>
      <c r="NO33" s="29"/>
      <c r="NP33" s="29"/>
      <c r="NQ33" s="29"/>
      <c r="NR33" s="29"/>
      <c r="NS33" s="29"/>
      <c r="NT33" s="29"/>
      <c r="NU33" s="29"/>
      <c r="NV33" s="29"/>
      <c r="NW33" s="29"/>
      <c r="NX33" s="29"/>
      <c r="NY33" s="29"/>
      <c r="NZ33" s="29"/>
      <c r="OA33" s="29"/>
      <c r="OB33" s="29"/>
      <c r="OC33" s="29"/>
      <c r="OD33" s="29"/>
      <c r="OE33" s="29"/>
      <c r="OF33" s="29"/>
      <c r="OG33" s="29"/>
      <c r="OH33" s="29"/>
      <c r="OI33" s="29"/>
      <c r="OJ33" s="29"/>
      <c r="OK33" s="29"/>
      <c r="OL33" s="29"/>
      <c r="OM33" s="29"/>
      <c r="ON33" s="29"/>
      <c r="OO33" s="29"/>
      <c r="OP33" s="29"/>
      <c r="OQ33" s="29"/>
      <c r="OR33" s="29"/>
      <c r="OS33" s="29"/>
      <c r="OT33" s="29"/>
      <c r="OU33" s="29"/>
      <c r="OV33" s="29"/>
      <c r="OW33" s="29"/>
      <c r="OX33" s="29"/>
      <c r="OY33" s="29"/>
      <c r="OZ33" s="29"/>
      <c r="PA33" s="29"/>
      <c r="PB33" s="29"/>
      <c r="PC33" s="29"/>
      <c r="PD33" s="29"/>
      <c r="PE33" s="29"/>
      <c r="PF33" s="29"/>
      <c r="PG33" s="29"/>
      <c r="PH33" s="29"/>
      <c r="PI33" s="29"/>
      <c r="PJ33" s="29"/>
      <c r="PK33" s="29"/>
      <c r="PL33" s="29"/>
      <c r="PM33" s="29"/>
      <c r="PN33" s="29"/>
      <c r="PO33" s="29"/>
      <c r="PP33" s="29"/>
      <c r="PQ33" s="29"/>
      <c r="PR33" s="29"/>
      <c r="PS33" s="29"/>
      <c r="PT33" s="29"/>
      <c r="PU33" s="29"/>
      <c r="PV33" s="29"/>
      <c r="PW33" s="29"/>
      <c r="PX33" s="29"/>
      <c r="PY33" s="29"/>
      <c r="PZ33" s="29"/>
      <c r="QA33" s="29"/>
      <c r="QB33" s="29"/>
      <c r="QC33" s="29"/>
      <c r="QD33" s="29"/>
      <c r="QE33" s="29"/>
      <c r="QF33" s="29"/>
      <c r="QG33" s="29"/>
      <c r="QH33" s="29"/>
      <c r="QI33" s="29"/>
      <c r="QJ33" s="29"/>
      <c r="QK33" s="29"/>
      <c r="QL33" s="29"/>
      <c r="QM33" s="29"/>
      <c r="QN33" s="29"/>
      <c r="QO33" s="29"/>
      <c r="QP33" s="29"/>
      <c r="QQ33" s="29"/>
      <c r="QR33" s="29"/>
      <c r="QS33" s="29"/>
      <c r="QT33" s="29"/>
      <c r="QU33" s="29"/>
      <c r="QV33" s="29"/>
      <c r="QW33" s="29"/>
      <c r="QX33" s="29"/>
      <c r="QY33" s="29"/>
      <c r="QZ33" s="29"/>
      <c r="RA33" s="29"/>
      <c r="RB33" s="29"/>
      <c r="RC33" s="29"/>
      <c r="RD33" s="29"/>
      <c r="RE33" s="29"/>
      <c r="RF33" s="29"/>
      <c r="RG33" s="29"/>
      <c r="RH33" s="29"/>
      <c r="RI33" s="29"/>
      <c r="RJ33" s="29"/>
      <c r="RK33" s="29"/>
      <c r="RL33" s="29"/>
      <c r="RM33" s="29"/>
      <c r="RN33" s="29"/>
      <c r="RO33" s="29"/>
      <c r="RP33" s="29"/>
      <c r="RQ33" s="29"/>
      <c r="RR33" s="29"/>
      <c r="RS33" s="29"/>
      <c r="RT33" s="29"/>
      <c r="RU33" s="29"/>
      <c r="RV33" s="29"/>
      <c r="RW33" s="29"/>
      <c r="RX33" s="29"/>
      <c r="RY33" s="29"/>
      <c r="RZ33" s="29"/>
      <c r="SA33" s="29"/>
      <c r="SB33" s="29"/>
      <c r="SC33" s="29"/>
      <c r="SD33" s="29"/>
      <c r="SE33" s="29"/>
      <c r="SF33" s="29"/>
      <c r="SG33" s="29"/>
      <c r="SH33" s="29"/>
      <c r="SI33" s="29"/>
      <c r="SJ33" s="29"/>
      <c r="SK33" s="29"/>
      <c r="SL33" s="29"/>
      <c r="SM33" s="29"/>
      <c r="SN33" s="29"/>
      <c r="SO33" s="29"/>
      <c r="SP33" s="29"/>
      <c r="SQ33" s="29"/>
      <c r="SR33" s="29"/>
      <c r="SS33" s="29"/>
      <c r="ST33" s="29"/>
      <c r="SU33" s="29"/>
      <c r="SV33" s="29"/>
      <c r="SW33" s="29"/>
      <c r="SX33" s="29"/>
      <c r="SY33" s="29"/>
      <c r="SZ33" s="29"/>
      <c r="TA33" s="29"/>
      <c r="TB33" s="29"/>
      <c r="TC33" s="29"/>
      <c r="TD33" s="29"/>
      <c r="TE33" s="29"/>
      <c r="TF33" s="29"/>
      <c r="TG33" s="29"/>
      <c r="TH33" s="29"/>
      <c r="TI33" s="29"/>
      <c r="TJ33" s="29"/>
      <c r="TK33" s="29"/>
      <c r="TL33" s="29"/>
      <c r="TM33" s="29"/>
      <c r="TN33" s="29"/>
      <c r="TO33" s="29"/>
      <c r="TP33" s="29"/>
      <c r="TQ33" s="29"/>
      <c r="TR33" s="29"/>
      <c r="TS33" s="29"/>
      <c r="TT33" s="29"/>
      <c r="TU33" s="29"/>
      <c r="TV33" s="29"/>
      <c r="TW33" s="29"/>
      <c r="TX33" s="29"/>
      <c r="TY33" s="29"/>
      <c r="TZ33" s="29"/>
      <c r="UA33" s="29"/>
      <c r="UB33" s="29"/>
      <c r="UC33" s="29"/>
      <c r="UD33" s="29"/>
      <c r="UE33" s="29"/>
      <c r="UF33" s="29"/>
      <c r="UG33" s="29"/>
      <c r="UH33" s="29"/>
      <c r="UI33" s="29"/>
      <c r="UJ33" s="29"/>
      <c r="UK33" s="29"/>
      <c r="UL33" s="29"/>
      <c r="UM33" s="29"/>
      <c r="UN33" s="29"/>
      <c r="UO33" s="29"/>
      <c r="UP33" s="29"/>
      <c r="UQ33" s="29"/>
      <c r="UR33" s="29"/>
      <c r="US33" s="29"/>
      <c r="UT33" s="29"/>
      <c r="UU33" s="29"/>
      <c r="UV33" s="29"/>
      <c r="UW33" s="29"/>
      <c r="UX33" s="29"/>
      <c r="UY33" s="29"/>
      <c r="UZ33" s="29"/>
      <c r="VA33" s="29"/>
      <c r="VB33" s="29"/>
      <c r="VC33" s="29"/>
      <c r="VD33" s="29"/>
      <c r="VE33" s="29"/>
      <c r="VF33" s="29"/>
      <c r="VG33" s="29"/>
      <c r="VH33" s="29"/>
      <c r="VI33" s="29"/>
      <c r="VJ33" s="29"/>
      <c r="VK33" s="29"/>
      <c r="VL33" s="29"/>
      <c r="VM33" s="29"/>
      <c r="VN33" s="29"/>
      <c r="VO33" s="29"/>
      <c r="VP33" s="29"/>
      <c r="VQ33" s="29"/>
      <c r="VR33" s="29"/>
      <c r="VS33" s="29"/>
      <c r="VT33" s="29"/>
      <c r="VU33" s="29"/>
      <c r="VV33" s="29"/>
      <c r="VW33" s="29"/>
      <c r="VX33" s="29"/>
      <c r="VY33" s="29"/>
      <c r="VZ33" s="29"/>
      <c r="WA33" s="29"/>
      <c r="WB33" s="29"/>
      <c r="WC33" s="29"/>
      <c r="WD33" s="29"/>
      <c r="WE33" s="29"/>
      <c r="WF33" s="29"/>
      <c r="WG33" s="29"/>
      <c r="WH33" s="29"/>
      <c r="WI33" s="29"/>
      <c r="WJ33" s="29"/>
      <c r="WK33" s="29"/>
      <c r="WL33" s="29"/>
      <c r="WM33" s="29"/>
      <c r="WN33" s="29"/>
      <c r="WO33" s="29"/>
      <c r="WP33" s="29"/>
      <c r="WQ33" s="29"/>
      <c r="WR33" s="29"/>
      <c r="WS33" s="29"/>
      <c r="WT33" s="29"/>
      <c r="WU33" s="29"/>
      <c r="WV33" s="29"/>
      <c r="WW33" s="29"/>
      <c r="WX33" s="29"/>
      <c r="WY33" s="29"/>
      <c r="WZ33" s="29"/>
      <c r="XA33" s="29"/>
      <c r="XB33" s="29"/>
      <c r="XC33" s="29"/>
      <c r="XD33" s="29"/>
      <c r="XE33" s="29"/>
      <c r="XF33" s="29"/>
      <c r="XG33" s="29"/>
      <c r="XH33" s="29"/>
      <c r="XI33" s="29"/>
      <c r="XJ33" s="29"/>
      <c r="XK33" s="29"/>
      <c r="XL33" s="29"/>
      <c r="XM33" s="29"/>
      <c r="XN33" s="29"/>
      <c r="XO33" s="29"/>
      <c r="XP33" s="29"/>
      <c r="XQ33" s="29"/>
      <c r="XR33" s="29"/>
      <c r="XS33" s="29"/>
      <c r="XT33" s="29"/>
      <c r="XU33" s="29"/>
      <c r="XV33" s="29"/>
      <c r="XW33" s="29"/>
      <c r="XX33" s="29"/>
      <c r="XY33" s="29"/>
      <c r="XZ33" s="29"/>
      <c r="YA33" s="29"/>
      <c r="YB33" s="29"/>
      <c r="YC33" s="29"/>
      <c r="YD33" s="29"/>
      <c r="YE33" s="29"/>
      <c r="YF33" s="29"/>
      <c r="YG33" s="29"/>
      <c r="YH33" s="29"/>
      <c r="YI33" s="29"/>
      <c r="YJ33" s="29"/>
      <c r="YK33" s="29"/>
      <c r="YL33" s="29"/>
      <c r="YM33" s="29"/>
      <c r="YN33" s="29"/>
      <c r="YO33" s="29"/>
      <c r="YP33" s="29"/>
      <c r="YQ33" s="29"/>
      <c r="YR33" s="29"/>
      <c r="YS33" s="29"/>
      <c r="YT33" s="29"/>
      <c r="YU33" s="29"/>
      <c r="YV33" s="29"/>
      <c r="YW33" s="29"/>
      <c r="YX33" s="29"/>
      <c r="YY33" s="29"/>
      <c r="YZ33" s="29"/>
      <c r="ZA33" s="29"/>
      <c r="ZB33" s="29"/>
      <c r="ZC33" s="29"/>
      <c r="ZD33" s="29"/>
      <c r="ZE33" s="29"/>
      <c r="ZF33" s="29"/>
      <c r="ZG33" s="29"/>
      <c r="ZH33" s="29"/>
      <c r="ZI33" s="29"/>
      <c r="ZJ33" s="29"/>
      <c r="ZK33" s="29"/>
      <c r="ZL33" s="29"/>
      <c r="ZM33" s="29"/>
      <c r="ZN33" s="29"/>
      <c r="ZO33" s="29"/>
      <c r="ZP33" s="29"/>
      <c r="ZQ33" s="29"/>
      <c r="ZR33" s="29"/>
      <c r="ZS33" s="29"/>
      <c r="ZT33" s="29"/>
      <c r="ZU33" s="29"/>
      <c r="ZV33" s="29"/>
      <c r="ZW33" s="29"/>
      <c r="ZX33" s="29"/>
      <c r="ZY33" s="29"/>
      <c r="ZZ33" s="29"/>
      <c r="AAA33" s="29"/>
      <c r="AAB33" s="29"/>
      <c r="AAC33" s="29"/>
      <c r="AAD33" s="29"/>
      <c r="AAE33" s="29"/>
      <c r="AAF33" s="29"/>
      <c r="AAG33" s="29"/>
      <c r="AAH33" s="29"/>
      <c r="AAI33" s="29"/>
      <c r="AAJ33" s="29"/>
      <c r="AAK33" s="29"/>
      <c r="AAL33" s="29"/>
      <c r="AAM33" s="29"/>
      <c r="AAN33" s="29"/>
      <c r="AAO33" s="29"/>
      <c r="AAP33" s="29"/>
      <c r="AAQ33" s="29"/>
      <c r="AAR33" s="29"/>
      <c r="AAS33" s="29"/>
      <c r="AAT33" s="29"/>
      <c r="AAU33" s="29"/>
      <c r="AAV33" s="29"/>
      <c r="AAW33" s="29"/>
      <c r="AAX33" s="29"/>
      <c r="AAY33" s="29"/>
      <c r="AAZ33" s="29"/>
      <c r="ABA33" s="29"/>
      <c r="ABB33" s="29"/>
      <c r="ABC33" s="29"/>
      <c r="ABD33" s="29"/>
      <c r="ABE33" s="29"/>
      <c r="ABF33" s="29"/>
      <c r="ABG33" s="29"/>
      <c r="ABH33" s="29"/>
      <c r="ABI33" s="29"/>
      <c r="ABJ33" s="29"/>
      <c r="ABK33" s="29"/>
      <c r="ABL33" s="29"/>
      <c r="ABM33" s="29"/>
      <c r="ABN33" s="29"/>
      <c r="ABO33" s="29"/>
      <c r="ABP33" s="29"/>
      <c r="ABQ33" s="29"/>
      <c r="ABR33" s="29"/>
      <c r="ABS33" s="29"/>
      <c r="ABT33" s="29"/>
      <c r="ABU33" s="29"/>
      <c r="ABV33" s="29"/>
      <c r="ABW33" s="29"/>
      <c r="ABX33" s="29"/>
      <c r="ABY33" s="29"/>
      <c r="ABZ33" s="29"/>
      <c r="ACA33" s="29"/>
      <c r="ACB33" s="29"/>
      <c r="ACC33" s="29"/>
      <c r="ACD33" s="29"/>
      <c r="ACE33" s="29"/>
      <c r="ACF33" s="29"/>
      <c r="ACG33" s="29"/>
      <c r="ACH33" s="29"/>
      <c r="ACI33" s="29"/>
      <c r="ACJ33" s="29"/>
      <c r="ACK33" s="29"/>
      <c r="ACL33" s="29"/>
      <c r="ACM33" s="29"/>
      <c r="ACN33" s="29"/>
      <c r="ACO33" s="29"/>
      <c r="ACP33" s="29"/>
      <c r="ACQ33" s="29"/>
      <c r="ACR33" s="29"/>
      <c r="ACS33" s="29"/>
      <c r="ACT33" s="29"/>
      <c r="ACU33" s="29"/>
      <c r="ACV33" s="29"/>
      <c r="ACW33" s="29"/>
      <c r="ACX33" s="29"/>
      <c r="ACY33" s="29"/>
      <c r="ACZ33" s="29"/>
      <c r="ADA33" s="29"/>
      <c r="ADB33" s="29"/>
      <c r="ADC33" s="29"/>
      <c r="ADD33" s="29"/>
      <c r="ADE33" s="29"/>
      <c r="ADF33" s="29"/>
      <c r="ADG33" s="29"/>
      <c r="ADH33" s="29"/>
      <c r="ADI33" s="29"/>
      <c r="ADJ33" s="29"/>
      <c r="ADK33" s="29"/>
      <c r="ADL33" s="29"/>
      <c r="ADM33" s="29"/>
      <c r="ADN33" s="29"/>
      <c r="ADO33" s="29"/>
      <c r="ADP33" s="29"/>
      <c r="ADQ33" s="29"/>
      <c r="ADR33" s="29"/>
      <c r="ADS33" s="29"/>
      <c r="ADT33" s="29"/>
      <c r="ADU33" s="29"/>
      <c r="ADV33" s="29"/>
      <c r="ADW33" s="29"/>
      <c r="ADX33" s="29"/>
      <c r="ADY33" s="29"/>
      <c r="ADZ33" s="29"/>
      <c r="AEA33" s="29"/>
      <c r="AEB33" s="29"/>
      <c r="AEC33" s="29"/>
      <c r="AED33" s="29"/>
      <c r="AEE33" s="29"/>
      <c r="AEF33" s="29"/>
      <c r="AEG33" s="29"/>
      <c r="AEH33" s="29"/>
      <c r="AEI33" s="29"/>
      <c r="AEJ33" s="29"/>
      <c r="AEK33" s="29"/>
      <c r="AEL33" s="29"/>
      <c r="AEM33" s="29"/>
      <c r="AEN33" s="29"/>
      <c r="AEO33" s="29"/>
      <c r="AEP33" s="29"/>
      <c r="AEQ33" s="29"/>
      <c r="AER33" s="29"/>
      <c r="AES33" s="29"/>
      <c r="AET33" s="29"/>
      <c r="AEU33" s="29"/>
      <c r="AEV33" s="29"/>
      <c r="AEW33" s="29"/>
      <c r="AEX33" s="29"/>
      <c r="AEY33" s="29"/>
      <c r="AEZ33" s="29"/>
      <c r="AFA33" s="29"/>
      <c r="AFB33" s="29"/>
      <c r="AFC33" s="29"/>
      <c r="AFD33" s="29"/>
      <c r="AFE33" s="29"/>
      <c r="AFF33" s="29"/>
      <c r="AFG33" s="29"/>
      <c r="AFH33" s="29"/>
      <c r="AFI33" s="29"/>
      <c r="AFJ33" s="29"/>
      <c r="AFK33" s="29"/>
      <c r="AFL33" s="29"/>
      <c r="AFM33" s="29"/>
      <c r="AFN33" s="29"/>
      <c r="AFO33" s="29"/>
      <c r="AFP33" s="29"/>
      <c r="AFQ33" s="29"/>
      <c r="AFR33" s="29"/>
      <c r="AFS33" s="29"/>
      <c r="AFT33" s="29"/>
      <c r="AFU33" s="29"/>
      <c r="AFV33" s="29"/>
      <c r="AFW33" s="29"/>
      <c r="AFX33" s="29"/>
      <c r="AFY33" s="29"/>
      <c r="AFZ33" s="29"/>
      <c r="AGA33" s="29"/>
      <c r="AGB33" s="29"/>
      <c r="AGC33" s="29"/>
      <c r="AGD33" s="29"/>
      <c r="AGE33" s="29"/>
      <c r="AGF33" s="29"/>
      <c r="AGG33" s="29"/>
      <c r="AGH33" s="29"/>
      <c r="AGI33" s="29"/>
      <c r="AGJ33" s="29"/>
      <c r="AGK33" s="29"/>
      <c r="AGL33" s="29"/>
      <c r="AGM33" s="29"/>
      <c r="AGN33" s="29"/>
      <c r="AGO33" s="29"/>
      <c r="AGP33" s="29"/>
      <c r="AGQ33" s="29"/>
      <c r="AGR33" s="29"/>
      <c r="AGS33" s="29"/>
      <c r="AGT33" s="29"/>
      <c r="AGU33" s="29"/>
      <c r="AGV33" s="29"/>
      <c r="AGW33" s="29"/>
      <c r="AGX33" s="29"/>
      <c r="AGY33" s="29"/>
      <c r="AGZ33" s="29"/>
      <c r="AHA33" s="29"/>
      <c r="AHB33" s="29"/>
      <c r="AHC33" s="29"/>
      <c r="AHD33" s="29"/>
      <c r="AHE33" s="29"/>
      <c r="AHF33" s="29"/>
      <c r="AHG33" s="29"/>
      <c r="AHH33" s="29"/>
      <c r="AHI33" s="29"/>
      <c r="AHJ33" s="29"/>
      <c r="AHK33" s="29"/>
      <c r="AHL33" s="29"/>
      <c r="AHM33" s="29"/>
      <c r="AHN33" s="29"/>
      <c r="AHO33" s="29"/>
      <c r="AHP33" s="29"/>
      <c r="AHQ33" s="29"/>
      <c r="AHR33" s="29"/>
      <c r="AHS33" s="29"/>
      <c r="AHT33" s="29"/>
      <c r="AHU33" s="29"/>
      <c r="AHV33" s="29"/>
      <c r="AHW33" s="29"/>
      <c r="AHX33" s="29"/>
      <c r="AHY33" s="29"/>
      <c r="AHZ33" s="29"/>
      <c r="AIA33" s="29"/>
      <c r="AIB33" s="29"/>
      <c r="AIC33" s="29"/>
      <c r="AID33" s="29"/>
      <c r="AIE33" s="29"/>
      <c r="AIF33" s="29"/>
      <c r="AIG33" s="29"/>
      <c r="AIH33" s="29"/>
      <c r="AII33" s="29"/>
      <c r="AIJ33" s="29"/>
      <c r="AIK33" s="29"/>
      <c r="AIL33" s="29"/>
      <c r="AIM33" s="29"/>
      <c r="AIN33" s="29"/>
      <c r="AIO33" s="29"/>
      <c r="AIP33" s="29"/>
      <c r="AIQ33" s="29"/>
      <c r="AIR33" s="29"/>
      <c r="AIS33" s="29"/>
      <c r="AIT33" s="29"/>
      <c r="AIU33" s="29"/>
      <c r="AIV33" s="29"/>
      <c r="AIW33" s="29"/>
      <c r="AIX33" s="29"/>
      <c r="AIY33" s="29"/>
      <c r="AIZ33" s="29"/>
      <c r="AJA33" s="29"/>
      <c r="AJB33" s="29"/>
      <c r="AJC33" s="29"/>
      <c r="AJD33" s="29"/>
      <c r="AJE33" s="29"/>
      <c r="AJF33" s="29"/>
      <c r="AJG33" s="29"/>
      <c r="AJH33" s="29"/>
      <c r="AJI33" s="29"/>
      <c r="AJJ33" s="29"/>
      <c r="AJK33" s="29"/>
      <c r="AJL33" s="29"/>
      <c r="AJM33" s="29"/>
      <c r="AJN33" s="29"/>
      <c r="AJO33" s="29"/>
      <c r="AJP33" s="29"/>
      <c r="AJQ33" s="29"/>
      <c r="AJR33" s="29"/>
      <c r="AJS33" s="29"/>
      <c r="AJT33" s="29"/>
      <c r="AJU33" s="29"/>
      <c r="AJV33" s="29"/>
      <c r="AJW33" s="29"/>
      <c r="AJX33" s="29"/>
      <c r="AJY33" s="29"/>
      <c r="AJZ33" s="29"/>
      <c r="AKA33" s="29"/>
      <c r="AKB33" s="29"/>
      <c r="AKC33" s="29"/>
      <c r="AKD33" s="29"/>
      <c r="AKE33" s="29"/>
      <c r="AKF33" s="29"/>
      <c r="AKG33" s="29"/>
      <c r="AKH33" s="29"/>
      <c r="AKI33" s="29"/>
      <c r="AKJ33" s="29"/>
      <c r="AKK33" s="29"/>
      <c r="AKL33" s="29"/>
      <c r="AKM33" s="29"/>
      <c r="AKN33" s="29"/>
      <c r="AKO33" s="29"/>
      <c r="AKP33" s="29"/>
      <c r="AKQ33" s="29"/>
      <c r="AKR33" s="29"/>
      <c r="AKS33" s="29"/>
      <c r="AKT33" s="29"/>
      <c r="AKU33" s="29"/>
      <c r="AKV33" s="29"/>
      <c r="AKW33" s="29"/>
      <c r="AKX33" s="29"/>
      <c r="AKY33" s="29"/>
      <c r="AKZ33" s="29"/>
      <c r="ALA33" s="29"/>
      <c r="ALB33" s="29"/>
      <c r="ALC33" s="29"/>
      <c r="ALD33" s="29"/>
      <c r="ALE33" s="29"/>
      <c r="ALF33" s="29"/>
      <c r="ALG33" s="29"/>
      <c r="ALH33" s="29"/>
      <c r="ALI33" s="29"/>
      <c r="ALJ33" s="29"/>
      <c r="ALK33" s="29"/>
      <c r="ALL33" s="29"/>
      <c r="ALM33" s="29"/>
      <c r="ALN33" s="29"/>
      <c r="ALO33" s="29"/>
      <c r="ALP33" s="29"/>
      <c r="ALQ33" s="29"/>
      <c r="ALR33" s="29"/>
      <c r="ALS33" s="29"/>
      <c r="ALT33" s="29"/>
      <c r="ALU33" s="29"/>
      <c r="ALV33" s="29"/>
      <c r="ALW33" s="29"/>
      <c r="ALX33" s="29"/>
      <c r="ALY33" s="29"/>
      <c r="ALZ33" s="29"/>
      <c r="AMA33" s="29"/>
      <c r="AMB33" s="29"/>
      <c r="AMC33" s="29"/>
      <c r="AMD33" s="29"/>
      <c r="AME33" s="29"/>
      <c r="AMF33" s="29"/>
      <c r="AMG33" s="29"/>
      <c r="AMH33" s="29"/>
      <c r="AMI33" s="29"/>
      <c r="AMJ33" s="29"/>
      <c r="AMK33" s="29"/>
      <c r="AML33" s="29"/>
      <c r="AMM33" s="29"/>
      <c r="AMN33" s="29"/>
      <c r="AMO33" s="29"/>
      <c r="AMP33" s="29"/>
      <c r="AMQ33" s="29"/>
      <c r="AMR33" s="29"/>
      <c r="AMS33" s="29"/>
      <c r="AMT33" s="29"/>
      <c r="AMU33" s="29"/>
      <c r="AMV33" s="29"/>
      <c r="AMW33" s="29"/>
      <c r="AMX33" s="29"/>
      <c r="AMY33" s="29"/>
      <c r="AMZ33" s="29"/>
      <c r="ANA33" s="29"/>
      <c r="ANB33" s="29"/>
      <c r="ANC33" s="29"/>
      <c r="AND33" s="29"/>
      <c r="ANE33" s="29"/>
      <c r="ANF33" s="29"/>
      <c r="ANG33" s="29"/>
      <c r="ANH33" s="29"/>
      <c r="ANI33" s="29"/>
      <c r="ANJ33" s="29"/>
      <c r="ANK33" s="29"/>
      <c r="ANL33" s="29"/>
      <c r="ANM33" s="29"/>
      <c r="ANN33" s="29"/>
      <c r="ANO33" s="29"/>
      <c r="ANP33" s="29"/>
      <c r="ANQ33" s="29"/>
      <c r="ANR33" s="29"/>
      <c r="ANS33" s="29"/>
      <c r="ANT33" s="29"/>
      <c r="ANU33" s="29"/>
      <c r="ANV33" s="29"/>
      <c r="ANW33" s="29"/>
      <c r="ANX33" s="29"/>
      <c r="ANY33" s="29"/>
      <c r="ANZ33" s="29"/>
      <c r="AOA33" s="29"/>
      <c r="AOB33" s="29"/>
      <c r="AOC33" s="29"/>
      <c r="AOD33" s="29"/>
      <c r="AOE33" s="29"/>
      <c r="AOF33" s="29"/>
      <c r="AOG33" s="29"/>
      <c r="AOH33" s="29"/>
      <c r="AOI33" s="29"/>
      <c r="AOJ33" s="29"/>
      <c r="AOK33" s="29"/>
      <c r="AOL33" s="29"/>
      <c r="AOM33" s="29"/>
      <c r="AON33" s="29"/>
      <c r="AOO33" s="29"/>
      <c r="AOP33" s="29"/>
      <c r="AOQ33" s="29"/>
      <c r="AOR33" s="29"/>
      <c r="AOS33" s="29"/>
      <c r="AOT33" s="29"/>
      <c r="AOU33" s="29"/>
      <c r="AOV33" s="29"/>
      <c r="AOW33" s="29"/>
      <c r="AOX33" s="29"/>
      <c r="AOY33" s="29"/>
      <c r="AOZ33" s="29"/>
      <c r="APA33" s="29"/>
      <c r="APB33" s="29"/>
      <c r="APC33" s="29"/>
      <c r="APD33" s="29"/>
      <c r="APE33" s="29"/>
      <c r="APF33" s="29"/>
      <c r="APG33" s="29"/>
      <c r="APH33" s="29"/>
      <c r="API33" s="29"/>
      <c r="APJ33" s="29"/>
      <c r="APK33" s="29"/>
      <c r="APL33" s="29"/>
      <c r="APM33" s="29"/>
      <c r="APN33" s="29"/>
      <c r="APO33" s="29"/>
      <c r="APP33" s="29"/>
      <c r="APQ33" s="29"/>
      <c r="APR33" s="29"/>
      <c r="APS33" s="29"/>
      <c r="APT33" s="29"/>
      <c r="APU33" s="29"/>
      <c r="APV33" s="29"/>
      <c r="APW33" s="29"/>
      <c r="APX33" s="29"/>
      <c r="APY33" s="29"/>
      <c r="APZ33" s="29"/>
      <c r="AQA33" s="29"/>
      <c r="AQB33" s="29"/>
      <c r="AQC33" s="29"/>
      <c r="AQD33" s="29"/>
      <c r="AQE33" s="29"/>
      <c r="AQF33" s="29"/>
      <c r="AQG33" s="29"/>
      <c r="AQH33" s="29"/>
      <c r="AQI33" s="29"/>
      <c r="AQJ33" s="29"/>
      <c r="AQK33" s="29"/>
      <c r="AQL33" s="29"/>
      <c r="AQM33" s="29"/>
      <c r="AQN33" s="29"/>
      <c r="AQO33" s="29"/>
      <c r="AQP33" s="29"/>
      <c r="AQQ33" s="29"/>
      <c r="AQR33" s="29"/>
      <c r="AQS33" s="29"/>
      <c r="AQT33" s="29"/>
      <c r="AQU33" s="29"/>
      <c r="AQV33" s="29"/>
      <c r="AQW33" s="29"/>
      <c r="AQX33" s="29"/>
      <c r="AQY33" s="29"/>
      <c r="AQZ33" s="29"/>
      <c r="ARA33" s="29"/>
      <c r="ARB33" s="29"/>
      <c r="ARC33" s="29"/>
      <c r="ARD33" s="29"/>
      <c r="ARE33" s="29"/>
      <c r="ARF33" s="29"/>
      <c r="ARG33" s="29"/>
      <c r="ARH33" s="29"/>
      <c r="ARI33" s="29"/>
      <c r="ARJ33" s="29"/>
      <c r="ARK33" s="29"/>
      <c r="ARL33" s="29"/>
      <c r="ARM33" s="29"/>
      <c r="ARN33" s="29"/>
      <c r="ARO33" s="29"/>
      <c r="ARP33" s="29"/>
      <c r="ARQ33" s="29"/>
      <c r="ARR33" s="29"/>
      <c r="ARS33" s="29"/>
      <c r="ART33" s="29"/>
      <c r="ARU33" s="29"/>
      <c r="ARV33" s="29"/>
      <c r="ARW33" s="29"/>
      <c r="ARX33" s="29"/>
      <c r="ARY33" s="29"/>
      <c r="ARZ33" s="29"/>
      <c r="ASA33" s="29"/>
      <c r="ASB33" s="29"/>
      <c r="ASC33" s="29"/>
      <c r="ASD33" s="29"/>
      <c r="ASE33" s="29"/>
      <c r="ASF33" s="29"/>
      <c r="ASG33" s="29"/>
      <c r="ASH33" s="29"/>
      <c r="ASI33" s="29"/>
      <c r="ASJ33" s="29"/>
      <c r="ASK33" s="29"/>
      <c r="ASL33" s="29"/>
      <c r="ASM33" s="29"/>
      <c r="ASN33" s="29"/>
      <c r="ASO33" s="29"/>
      <c r="ASP33" s="29"/>
      <c r="ASQ33" s="29"/>
      <c r="ASR33" s="29"/>
      <c r="ASS33" s="29"/>
      <c r="AST33" s="29"/>
      <c r="ASU33" s="29"/>
      <c r="ASV33" s="29"/>
      <c r="ASW33" s="29"/>
      <c r="ASX33" s="29"/>
      <c r="ASY33" s="29"/>
      <c r="ASZ33" s="29"/>
      <c r="ATA33" s="29"/>
      <c r="ATB33" s="29"/>
      <c r="ATC33" s="29"/>
      <c r="ATD33" s="29"/>
      <c r="ATE33" s="29"/>
      <c r="ATF33" s="29"/>
      <c r="ATG33" s="29"/>
      <c r="ATH33" s="29"/>
      <c r="ATI33" s="29"/>
      <c r="ATJ33" s="29"/>
      <c r="ATK33" s="29"/>
      <c r="ATL33" s="29"/>
      <c r="ATM33" s="29"/>
      <c r="ATN33" s="29"/>
      <c r="ATO33" s="29"/>
      <c r="ATP33" s="29"/>
      <c r="ATQ33" s="29"/>
      <c r="ATR33" s="29"/>
      <c r="ATS33" s="29"/>
      <c r="ATT33" s="29"/>
      <c r="ATU33" s="29"/>
      <c r="ATV33" s="29"/>
      <c r="ATW33" s="29"/>
      <c r="ATX33" s="29"/>
      <c r="ATY33" s="29"/>
      <c r="ATZ33" s="29"/>
      <c r="AUA33" s="29"/>
      <c r="AUB33" s="29"/>
      <c r="AUC33" s="29"/>
      <c r="AUD33" s="29"/>
      <c r="AUE33" s="29"/>
      <c r="AUF33" s="29"/>
      <c r="AUG33" s="29"/>
      <c r="AUH33" s="29"/>
      <c r="AUI33" s="29"/>
      <c r="AUJ33" s="29"/>
      <c r="AUK33" s="29"/>
      <c r="AUL33" s="29"/>
      <c r="AUM33" s="29"/>
      <c r="AUN33" s="29"/>
      <c r="AUO33" s="29"/>
      <c r="AUP33" s="29"/>
      <c r="AUQ33" s="29"/>
      <c r="AUR33" s="29"/>
      <c r="AUS33" s="29"/>
      <c r="AUT33" s="29"/>
      <c r="AUU33" s="29"/>
      <c r="AUV33" s="29"/>
      <c r="AUW33" s="29"/>
      <c r="AUX33" s="29"/>
      <c r="AUY33" s="29"/>
      <c r="AUZ33" s="29"/>
      <c r="AVA33" s="29"/>
      <c r="AVB33" s="29"/>
      <c r="AVC33" s="29"/>
      <c r="AVD33" s="29"/>
      <c r="AVE33" s="29"/>
      <c r="AVF33" s="29"/>
      <c r="AVG33" s="29"/>
      <c r="AVH33" s="29"/>
      <c r="AVI33" s="29"/>
      <c r="AVJ33" s="29"/>
      <c r="AVK33" s="29"/>
      <c r="AVL33" s="29"/>
      <c r="AVM33" s="29"/>
      <c r="AVN33" s="29"/>
      <c r="AVO33" s="29"/>
      <c r="AVP33" s="29"/>
      <c r="AVQ33" s="29"/>
      <c r="AVR33" s="29"/>
      <c r="AVS33" s="29"/>
      <c r="AVT33" s="29"/>
      <c r="AVU33" s="29"/>
      <c r="AVV33" s="29"/>
      <c r="AVW33" s="29"/>
      <c r="AVX33" s="29"/>
      <c r="AVY33" s="29"/>
      <c r="AVZ33" s="29"/>
      <c r="AWA33" s="29"/>
      <c r="AWB33" s="29"/>
      <c r="AWC33" s="29"/>
      <c r="AWD33" s="29"/>
      <c r="AWE33" s="29"/>
      <c r="AWF33" s="29"/>
      <c r="AWG33" s="29"/>
      <c r="AWH33" s="29"/>
      <c r="AWI33" s="29"/>
      <c r="AWJ33" s="29"/>
      <c r="AWK33" s="29"/>
      <c r="AWL33" s="29"/>
      <c r="AWM33" s="29"/>
      <c r="AWN33" s="29"/>
      <c r="AWO33" s="29"/>
      <c r="AWP33" s="29"/>
      <c r="AWQ33" s="29"/>
      <c r="AWR33" s="29"/>
      <c r="AWS33" s="29"/>
      <c r="AWT33" s="29"/>
      <c r="AWU33" s="29"/>
      <c r="AWV33" s="29"/>
      <c r="AWW33" s="29"/>
      <c r="AWX33" s="29"/>
      <c r="AWY33" s="29"/>
      <c r="AWZ33" s="29"/>
      <c r="AXA33" s="29"/>
      <c r="AXB33" s="29"/>
      <c r="AXC33" s="29"/>
      <c r="AXD33" s="29"/>
      <c r="AXE33" s="29"/>
      <c r="AXF33" s="29"/>
      <c r="AXG33" s="29"/>
      <c r="AXH33" s="29"/>
      <c r="AXI33" s="29"/>
      <c r="AXJ33" s="29"/>
      <c r="AXK33" s="29"/>
      <c r="AXL33" s="29"/>
      <c r="AXM33" s="29"/>
      <c r="AXN33" s="29"/>
      <c r="AXO33" s="29"/>
      <c r="AXP33" s="29"/>
      <c r="AXQ33" s="29"/>
      <c r="AXR33" s="29"/>
      <c r="AXS33" s="29"/>
      <c r="AXT33" s="29"/>
      <c r="AXU33" s="29"/>
      <c r="AXV33" s="29"/>
      <c r="AXW33" s="29"/>
      <c r="AXX33" s="29"/>
      <c r="AXY33" s="29"/>
      <c r="AXZ33" s="29"/>
      <c r="AYA33" s="29"/>
      <c r="AYB33" s="29"/>
      <c r="AYC33" s="29"/>
      <c r="AYD33" s="29"/>
      <c r="AYE33" s="29"/>
      <c r="AYF33" s="29"/>
      <c r="AYG33" s="29"/>
      <c r="AYH33" s="29"/>
      <c r="AYI33" s="29"/>
      <c r="AYJ33" s="29"/>
      <c r="AYK33" s="29"/>
      <c r="AYL33" s="29"/>
      <c r="AYM33" s="29"/>
      <c r="AYN33" s="29"/>
      <c r="AYO33" s="29"/>
      <c r="AYP33" s="29"/>
      <c r="AYQ33" s="29"/>
      <c r="AYR33" s="29"/>
      <c r="AYS33" s="29"/>
      <c r="AYT33" s="29"/>
      <c r="AYU33" s="29"/>
      <c r="AYV33" s="29"/>
      <c r="AYW33" s="29"/>
      <c r="AYX33" s="29"/>
      <c r="AYY33" s="29"/>
      <c r="AYZ33" s="29"/>
      <c r="AZA33" s="29"/>
      <c r="AZB33" s="29"/>
      <c r="AZC33" s="29"/>
      <c r="AZD33" s="29"/>
      <c r="AZE33" s="29"/>
      <c r="AZF33" s="29"/>
      <c r="AZG33" s="29"/>
      <c r="AZH33" s="29"/>
      <c r="AZI33" s="29"/>
      <c r="AZJ33" s="29"/>
      <c r="AZK33" s="29"/>
      <c r="AZL33" s="29"/>
      <c r="AZM33" s="29"/>
      <c r="AZN33" s="29"/>
      <c r="AZO33" s="29"/>
      <c r="AZP33" s="29"/>
      <c r="AZQ33" s="29"/>
      <c r="AZR33" s="29"/>
      <c r="AZS33" s="29"/>
      <c r="AZT33" s="29"/>
      <c r="AZU33" s="29"/>
      <c r="AZV33" s="29"/>
      <c r="AZW33" s="29"/>
      <c r="AZX33" s="29"/>
      <c r="AZY33" s="29"/>
      <c r="AZZ33" s="29"/>
      <c r="BAA33" s="29"/>
      <c r="BAB33" s="29"/>
      <c r="BAC33" s="29"/>
      <c r="BAD33" s="29"/>
      <c r="BAE33" s="29"/>
      <c r="BAF33" s="29"/>
      <c r="BAG33" s="29"/>
      <c r="BAH33" s="29"/>
      <c r="BAI33" s="29"/>
      <c r="BAJ33" s="29"/>
      <c r="BAK33" s="29"/>
      <c r="BAL33" s="29"/>
      <c r="BAM33" s="29"/>
      <c r="BAN33" s="29"/>
      <c r="BAO33" s="29"/>
      <c r="BAP33" s="29"/>
      <c r="BAQ33" s="29"/>
      <c r="BAR33" s="29"/>
      <c r="BAS33" s="29"/>
      <c r="BAT33" s="29"/>
      <c r="BAU33" s="29"/>
      <c r="BAV33" s="29"/>
      <c r="BAW33" s="29"/>
      <c r="BAX33" s="29"/>
      <c r="BAY33" s="29"/>
      <c r="BAZ33" s="29"/>
      <c r="BBA33" s="29"/>
      <c r="BBB33" s="29"/>
      <c r="BBC33" s="29"/>
      <c r="BBD33" s="29"/>
      <c r="BBE33" s="29"/>
      <c r="BBF33" s="29"/>
      <c r="BBG33" s="29"/>
      <c r="BBH33" s="29"/>
      <c r="BBI33" s="29"/>
      <c r="BBJ33" s="29"/>
      <c r="BBK33" s="29"/>
      <c r="BBL33" s="29"/>
      <c r="BBM33" s="29"/>
      <c r="BBN33" s="29"/>
      <c r="BBO33" s="29"/>
      <c r="BBP33" s="29"/>
      <c r="BBQ33" s="29"/>
      <c r="BBR33" s="29"/>
      <c r="BBS33" s="29"/>
      <c r="BBT33" s="29"/>
      <c r="BBU33" s="29"/>
      <c r="BBV33" s="29"/>
      <c r="BBW33" s="29"/>
      <c r="BBX33" s="29"/>
      <c r="BBY33" s="29"/>
      <c r="BBZ33" s="29"/>
      <c r="BCA33" s="29"/>
      <c r="BCB33" s="29"/>
      <c r="BCC33" s="29"/>
      <c r="BCD33" s="29"/>
      <c r="BCE33" s="29"/>
      <c r="BCF33" s="29"/>
      <c r="BCG33" s="29"/>
      <c r="BCH33" s="29"/>
      <c r="BCI33" s="29"/>
      <c r="BCJ33" s="29"/>
      <c r="BCK33" s="29"/>
      <c r="BCL33" s="29"/>
      <c r="BCM33" s="29"/>
      <c r="BCN33" s="29"/>
      <c r="BCO33" s="29"/>
      <c r="BCP33" s="29"/>
      <c r="BCQ33" s="29"/>
      <c r="BCR33" s="29"/>
      <c r="BCS33" s="29"/>
      <c r="BCT33" s="29"/>
      <c r="BCU33" s="29"/>
      <c r="BCV33" s="29"/>
      <c r="BCW33" s="29"/>
      <c r="BCX33" s="29"/>
      <c r="BCY33" s="29"/>
      <c r="BCZ33" s="29"/>
      <c r="BDA33" s="29"/>
      <c r="BDB33" s="29"/>
      <c r="BDC33" s="29"/>
      <c r="BDD33" s="29"/>
      <c r="BDE33" s="29"/>
      <c r="BDF33" s="29"/>
      <c r="BDG33" s="29"/>
      <c r="BDH33" s="29"/>
      <c r="BDI33" s="29"/>
      <c r="BDJ33" s="29"/>
      <c r="BDK33" s="29"/>
      <c r="BDL33" s="29"/>
      <c r="BDM33" s="29"/>
      <c r="BDN33" s="29"/>
      <c r="BDO33" s="29"/>
      <c r="BDP33" s="29"/>
      <c r="BDQ33" s="29"/>
      <c r="BDR33" s="29"/>
      <c r="BDS33" s="29"/>
      <c r="BDT33" s="29"/>
      <c r="BDU33" s="29"/>
      <c r="BDV33" s="29"/>
      <c r="BDW33" s="29"/>
      <c r="BDX33" s="29"/>
      <c r="BDY33" s="29"/>
      <c r="BDZ33" s="29"/>
      <c r="BEA33" s="29"/>
      <c r="BEB33" s="29"/>
      <c r="BEC33" s="29"/>
      <c r="BED33" s="29"/>
      <c r="BEE33" s="29"/>
      <c r="BEF33" s="29"/>
      <c r="BEG33" s="29"/>
      <c r="BEH33" s="29"/>
      <c r="BEI33" s="29"/>
      <c r="BEJ33" s="29"/>
      <c r="BEK33" s="29"/>
      <c r="BEL33" s="29"/>
      <c r="BEM33" s="29"/>
      <c r="BEN33" s="29"/>
      <c r="BEO33" s="29"/>
      <c r="BEP33" s="29"/>
      <c r="BEQ33" s="29"/>
      <c r="BER33" s="29"/>
      <c r="BES33" s="29"/>
      <c r="BET33" s="29"/>
      <c r="BEU33" s="29"/>
      <c r="BEV33" s="29"/>
      <c r="BEW33" s="29"/>
      <c r="BEX33" s="29"/>
      <c r="BEY33" s="29"/>
      <c r="BEZ33" s="29"/>
      <c r="BFA33" s="29"/>
      <c r="BFB33" s="29"/>
      <c r="BFC33" s="29"/>
      <c r="BFD33" s="29"/>
      <c r="BFE33" s="29"/>
      <c r="BFF33" s="29"/>
      <c r="BFG33" s="29"/>
      <c r="BFH33" s="29"/>
      <c r="BFI33" s="29"/>
      <c r="BFJ33" s="29"/>
      <c r="BFK33" s="29"/>
      <c r="BFL33" s="29"/>
      <c r="BFM33" s="29"/>
      <c r="BFN33" s="29"/>
      <c r="BFO33" s="29"/>
      <c r="BFP33" s="29"/>
      <c r="BFQ33" s="29"/>
      <c r="BFR33" s="29"/>
      <c r="BFS33" s="29"/>
      <c r="BFT33" s="29"/>
      <c r="BFU33" s="29"/>
      <c r="BFV33" s="29"/>
      <c r="BFW33" s="29"/>
      <c r="BFX33" s="29"/>
      <c r="BFY33" s="29"/>
      <c r="BFZ33" s="29"/>
      <c r="BGA33" s="29"/>
      <c r="BGB33" s="29"/>
      <c r="BGC33" s="29"/>
      <c r="BGD33" s="29"/>
      <c r="BGE33" s="29"/>
      <c r="BGF33" s="29"/>
      <c r="BGG33" s="29"/>
      <c r="BGH33" s="29"/>
      <c r="BGI33" s="29"/>
      <c r="BGJ33" s="29"/>
      <c r="BGK33" s="29"/>
      <c r="BGL33" s="29"/>
      <c r="BGM33" s="29"/>
      <c r="BGN33" s="29"/>
      <c r="BGO33" s="29"/>
      <c r="BGP33" s="29"/>
      <c r="BGQ33" s="29"/>
      <c r="BGR33" s="29"/>
      <c r="BGS33" s="29"/>
      <c r="BGT33" s="29"/>
      <c r="BGU33" s="29"/>
      <c r="BGV33" s="29"/>
      <c r="BGW33" s="29"/>
      <c r="BGX33" s="29"/>
      <c r="BGY33" s="29"/>
      <c r="BGZ33" s="29"/>
      <c r="BHA33" s="29"/>
      <c r="BHB33" s="29"/>
      <c r="BHC33" s="29"/>
      <c r="BHD33" s="29"/>
      <c r="BHE33" s="29"/>
      <c r="BHF33" s="29"/>
      <c r="BHG33" s="29"/>
      <c r="BHH33" s="29"/>
      <c r="BHI33" s="29"/>
      <c r="BHJ33" s="29"/>
      <c r="BHK33" s="29"/>
      <c r="BHL33" s="29"/>
      <c r="BHM33" s="29"/>
      <c r="BHN33" s="29"/>
      <c r="BHO33" s="29"/>
      <c r="BHP33" s="29"/>
      <c r="BHQ33" s="29"/>
      <c r="BHR33" s="29"/>
      <c r="BHS33" s="29"/>
      <c r="BHT33" s="29"/>
      <c r="BHU33" s="29"/>
      <c r="BHV33" s="29"/>
      <c r="BHW33" s="29"/>
      <c r="BHX33" s="29"/>
      <c r="BHY33" s="29"/>
      <c r="BHZ33" s="29"/>
      <c r="BIA33" s="29"/>
      <c r="BIB33" s="29"/>
      <c r="BIC33" s="29"/>
      <c r="BID33" s="29"/>
      <c r="BIE33" s="29"/>
      <c r="BIF33" s="29"/>
      <c r="BIG33" s="29"/>
      <c r="BIH33" s="29"/>
      <c r="BII33" s="29"/>
      <c r="BIJ33" s="29"/>
      <c r="BIK33" s="29"/>
      <c r="BIL33" s="29"/>
      <c r="BIM33" s="29"/>
      <c r="BIN33" s="29"/>
      <c r="BIO33" s="29"/>
      <c r="BIP33" s="29"/>
      <c r="BIQ33" s="29"/>
      <c r="BIR33" s="29"/>
      <c r="BIS33" s="29"/>
      <c r="BIT33" s="29"/>
      <c r="BIU33" s="29"/>
      <c r="BIV33" s="29"/>
      <c r="BIW33" s="29"/>
      <c r="BIX33" s="29"/>
      <c r="BIY33" s="29"/>
      <c r="BIZ33" s="29"/>
      <c r="BJA33" s="29"/>
      <c r="BJB33" s="29"/>
      <c r="BJC33" s="29"/>
      <c r="BJD33" s="29"/>
      <c r="BJE33" s="29"/>
      <c r="BJF33" s="29"/>
      <c r="BJG33" s="29"/>
      <c r="BJH33" s="29"/>
      <c r="BJI33" s="29"/>
      <c r="BJJ33" s="29"/>
      <c r="BJK33" s="29"/>
      <c r="BJL33" s="29"/>
      <c r="BJM33" s="29"/>
      <c r="BJN33" s="29"/>
      <c r="BJO33" s="29"/>
      <c r="BJP33" s="29"/>
      <c r="BJQ33" s="29"/>
      <c r="BJR33" s="29"/>
      <c r="BJS33" s="29"/>
      <c r="BJT33" s="29"/>
      <c r="BJU33" s="29"/>
      <c r="BJV33" s="29"/>
      <c r="BJW33" s="29"/>
      <c r="BJX33" s="29"/>
      <c r="BJY33" s="29"/>
      <c r="BJZ33" s="29"/>
      <c r="BKA33" s="29"/>
      <c r="BKB33" s="29"/>
      <c r="BKC33" s="29"/>
      <c r="BKD33" s="29"/>
      <c r="BKE33" s="29"/>
      <c r="BKF33" s="29"/>
      <c r="BKG33" s="29"/>
      <c r="BKH33" s="29"/>
      <c r="BKI33" s="29"/>
      <c r="BKJ33" s="29"/>
      <c r="BKK33" s="29"/>
      <c r="BKL33" s="29"/>
      <c r="BKM33" s="29"/>
      <c r="BKN33" s="29"/>
      <c r="BKO33" s="29"/>
      <c r="BKP33" s="29"/>
      <c r="BKQ33" s="29"/>
      <c r="BKR33" s="29"/>
      <c r="BKS33" s="29"/>
      <c r="BKT33" s="29"/>
      <c r="BKU33" s="29"/>
      <c r="BKV33" s="29"/>
      <c r="BKW33" s="29"/>
      <c r="BKX33" s="29"/>
      <c r="BKY33" s="29"/>
      <c r="BKZ33" s="29"/>
      <c r="BLA33" s="29"/>
      <c r="BLB33" s="29"/>
      <c r="BLC33" s="29"/>
      <c r="BLD33" s="29"/>
      <c r="BLE33" s="29"/>
      <c r="BLF33" s="29"/>
      <c r="BLG33" s="29"/>
      <c r="BLH33" s="29"/>
      <c r="BLI33" s="29"/>
      <c r="BLJ33" s="29"/>
      <c r="BLK33" s="29"/>
      <c r="BLL33" s="29"/>
      <c r="BLM33" s="29"/>
      <c r="BLN33" s="29"/>
      <c r="BLO33" s="29"/>
      <c r="BLP33" s="29"/>
      <c r="BLQ33" s="29"/>
      <c r="BLR33" s="29"/>
      <c r="BLS33" s="29"/>
      <c r="BLT33" s="29"/>
      <c r="BLU33" s="29"/>
      <c r="BLV33" s="29"/>
      <c r="BLW33" s="29"/>
      <c r="BLX33" s="29"/>
      <c r="BLY33" s="29"/>
      <c r="BLZ33" s="29"/>
      <c r="BMA33" s="29"/>
      <c r="BMB33" s="29"/>
      <c r="BMC33" s="29"/>
      <c r="BMD33" s="29"/>
      <c r="BME33" s="29"/>
      <c r="BMF33" s="29"/>
      <c r="BMG33" s="29"/>
      <c r="BMH33" s="29"/>
      <c r="BMI33" s="29"/>
      <c r="BMJ33" s="29"/>
      <c r="BMK33" s="29"/>
      <c r="BML33" s="29"/>
      <c r="BMM33" s="29"/>
      <c r="BMN33" s="29"/>
      <c r="BMO33" s="29"/>
      <c r="BMP33" s="29"/>
      <c r="BMQ33" s="29"/>
      <c r="BMR33" s="29"/>
      <c r="BMS33" s="29"/>
      <c r="BMT33" s="29"/>
      <c r="BMU33" s="29"/>
      <c r="BMV33" s="29"/>
      <c r="BMW33" s="29"/>
      <c r="BMX33" s="29"/>
      <c r="BMY33" s="29"/>
      <c r="BMZ33" s="29"/>
      <c r="BNA33" s="29"/>
      <c r="BNB33" s="29"/>
      <c r="BNC33" s="29"/>
      <c r="BND33" s="29"/>
      <c r="BNE33" s="29"/>
      <c r="BNF33" s="29"/>
      <c r="BNG33" s="29"/>
      <c r="BNH33" s="29"/>
      <c r="BNI33" s="29"/>
      <c r="BNJ33" s="29"/>
      <c r="BNK33" s="29"/>
      <c r="BNL33" s="29"/>
      <c r="BNM33" s="29"/>
      <c r="BNN33" s="29"/>
      <c r="BNO33" s="29"/>
      <c r="BNP33" s="29"/>
      <c r="BNQ33" s="29"/>
      <c r="BNR33" s="29"/>
      <c r="BNS33" s="29"/>
      <c r="BNT33" s="29"/>
      <c r="BNU33" s="29"/>
      <c r="BNV33" s="29"/>
      <c r="BNW33" s="29"/>
      <c r="BNX33" s="29"/>
      <c r="BNY33" s="29"/>
      <c r="BNZ33" s="29"/>
      <c r="BOA33" s="29"/>
      <c r="BOB33" s="29"/>
      <c r="BOC33" s="29"/>
      <c r="BOD33" s="29"/>
      <c r="BOE33" s="29"/>
      <c r="BOF33" s="29"/>
      <c r="BOG33" s="29"/>
      <c r="BOH33" s="29"/>
      <c r="BOI33" s="29"/>
      <c r="BOJ33" s="29"/>
      <c r="BOK33" s="29"/>
      <c r="BOL33" s="29"/>
      <c r="BOM33" s="29"/>
      <c r="BON33" s="29"/>
      <c r="BOO33" s="29"/>
      <c r="BOP33" s="29"/>
      <c r="BOQ33" s="29"/>
      <c r="BOR33" s="29"/>
      <c r="BOS33" s="29"/>
      <c r="BOT33" s="29"/>
      <c r="BOU33" s="29"/>
      <c r="BOV33" s="29"/>
      <c r="BOW33" s="29"/>
      <c r="BOX33" s="29"/>
      <c r="BOY33" s="29"/>
      <c r="BOZ33" s="29"/>
      <c r="BPA33" s="29"/>
      <c r="BPB33" s="29"/>
      <c r="BPC33" s="29"/>
      <c r="BPD33" s="29"/>
      <c r="BPE33" s="29"/>
      <c r="BPF33" s="29"/>
      <c r="BPG33" s="29"/>
      <c r="BPH33" s="29"/>
      <c r="BPI33" s="29"/>
      <c r="BPJ33" s="29"/>
      <c r="BPK33" s="29"/>
      <c r="BPL33" s="29"/>
      <c r="BPM33" s="29"/>
      <c r="BPN33" s="29"/>
      <c r="BPO33" s="29"/>
      <c r="BPP33" s="29"/>
      <c r="BPQ33" s="29"/>
      <c r="BPR33" s="29"/>
      <c r="BPS33" s="29"/>
      <c r="BPT33" s="29"/>
      <c r="BPU33" s="29"/>
      <c r="BPV33" s="29"/>
      <c r="BPW33" s="29"/>
      <c r="BPX33" s="29"/>
      <c r="BPY33" s="29"/>
      <c r="BPZ33" s="29"/>
      <c r="BQA33" s="29"/>
      <c r="BQB33" s="29"/>
      <c r="BQC33" s="29"/>
      <c r="BQD33" s="29"/>
      <c r="BQE33" s="29"/>
      <c r="BQF33" s="29"/>
      <c r="BQG33" s="29"/>
      <c r="BQH33" s="29"/>
      <c r="BQI33" s="29"/>
      <c r="BQJ33" s="29"/>
      <c r="BQK33" s="29"/>
      <c r="BQL33" s="29"/>
      <c r="BQM33" s="29"/>
      <c r="BQN33" s="29"/>
      <c r="BQO33" s="29"/>
      <c r="BQP33" s="29"/>
      <c r="BQQ33" s="29"/>
      <c r="BQR33" s="29"/>
      <c r="BQS33" s="29"/>
      <c r="BQT33" s="29"/>
      <c r="BQU33" s="29"/>
      <c r="BQV33" s="29"/>
      <c r="BQW33" s="29"/>
      <c r="BQX33" s="29"/>
      <c r="BQY33" s="29"/>
      <c r="BQZ33" s="29"/>
      <c r="BRA33" s="29"/>
      <c r="BRB33" s="29"/>
      <c r="BRC33" s="29"/>
      <c r="BRD33" s="29"/>
      <c r="BRE33" s="29"/>
      <c r="BRF33" s="29"/>
      <c r="BRG33" s="29"/>
      <c r="BRH33" s="29"/>
      <c r="BRI33" s="29"/>
      <c r="BRJ33" s="29"/>
      <c r="BRK33" s="29"/>
      <c r="BRL33" s="29"/>
      <c r="BRM33" s="29"/>
      <c r="BRN33" s="29"/>
      <c r="BRO33" s="29"/>
      <c r="BRP33" s="29"/>
      <c r="BRQ33" s="29"/>
      <c r="BRR33" s="29"/>
      <c r="BRS33" s="29"/>
      <c r="BRT33" s="29"/>
      <c r="BRU33" s="29"/>
      <c r="BRV33" s="29"/>
      <c r="BRW33" s="29"/>
      <c r="BRX33" s="29"/>
      <c r="BRY33" s="29"/>
      <c r="BRZ33" s="29"/>
      <c r="BSA33" s="29"/>
      <c r="BSB33" s="29"/>
      <c r="BSC33" s="29"/>
      <c r="BSD33" s="29"/>
      <c r="BSE33" s="29"/>
      <c r="BSF33" s="29"/>
      <c r="BSG33" s="29"/>
      <c r="BSH33" s="29"/>
      <c r="BSI33" s="29"/>
      <c r="BSJ33" s="29"/>
      <c r="BSK33" s="29"/>
      <c r="BSL33" s="29"/>
      <c r="BSM33" s="29"/>
      <c r="BSN33" s="29"/>
      <c r="BSO33" s="29"/>
      <c r="BSP33" s="29"/>
      <c r="BSQ33" s="29"/>
      <c r="BSR33" s="29"/>
      <c r="BSS33" s="29"/>
      <c r="BST33" s="29"/>
      <c r="BSU33" s="29"/>
      <c r="BSV33" s="29"/>
      <c r="BSW33" s="29"/>
      <c r="BSX33" s="29"/>
      <c r="BSY33" s="29"/>
      <c r="BSZ33" s="29"/>
      <c r="BTA33" s="29"/>
      <c r="BTB33" s="29"/>
      <c r="BTC33" s="29"/>
      <c r="BTD33" s="29"/>
      <c r="BTE33" s="29"/>
      <c r="BTF33" s="29"/>
      <c r="BTG33" s="29"/>
      <c r="BTH33" s="29"/>
      <c r="BTI33" s="29"/>
      <c r="BTJ33" s="29"/>
      <c r="BTK33" s="29"/>
      <c r="BTL33" s="29"/>
      <c r="BTM33" s="29"/>
      <c r="BTN33" s="29"/>
      <c r="BTO33" s="29"/>
      <c r="BTP33" s="29"/>
      <c r="BTQ33" s="29"/>
      <c r="BTR33" s="29"/>
      <c r="BTS33" s="29"/>
      <c r="BTT33" s="29"/>
      <c r="BTU33" s="29"/>
      <c r="BTV33" s="29"/>
      <c r="BTW33" s="29"/>
      <c r="BTX33" s="29"/>
      <c r="BTY33" s="29"/>
      <c r="BTZ33" s="29"/>
      <c r="BUA33" s="29"/>
      <c r="BUB33" s="29"/>
      <c r="BUC33" s="29"/>
      <c r="BUD33" s="29"/>
      <c r="BUE33" s="29"/>
      <c r="BUF33" s="29"/>
      <c r="BUG33" s="29"/>
      <c r="BUH33" s="29"/>
      <c r="BUI33" s="29"/>
      <c r="BUJ33" s="29"/>
      <c r="BUK33" s="29"/>
      <c r="BUL33" s="29"/>
      <c r="BUM33" s="29"/>
      <c r="BUN33" s="29"/>
      <c r="BUO33" s="29"/>
      <c r="BUP33" s="29"/>
      <c r="BUQ33" s="29"/>
      <c r="BUR33" s="29"/>
      <c r="BUS33" s="29"/>
      <c r="BUT33" s="29"/>
      <c r="BUU33" s="29"/>
      <c r="BUV33" s="29"/>
      <c r="BUW33" s="29"/>
      <c r="BUX33" s="29"/>
      <c r="BUY33" s="29"/>
      <c r="BUZ33" s="29"/>
      <c r="BVA33" s="29"/>
      <c r="BVB33" s="29"/>
      <c r="BVC33" s="29"/>
      <c r="BVD33" s="29"/>
      <c r="BVE33" s="29"/>
      <c r="BVF33" s="29"/>
      <c r="BVG33" s="29"/>
      <c r="BVH33" s="29"/>
      <c r="BVI33" s="29"/>
      <c r="BVJ33" s="29"/>
      <c r="BVK33" s="29"/>
      <c r="BVL33" s="29"/>
      <c r="BVM33" s="29"/>
      <c r="BVN33" s="29"/>
      <c r="BVO33" s="29"/>
      <c r="BVP33" s="29"/>
      <c r="BVQ33" s="29"/>
      <c r="BVR33" s="29"/>
      <c r="BVS33" s="29"/>
      <c r="BVT33" s="29"/>
      <c r="BVU33" s="29"/>
      <c r="BVV33" s="29"/>
      <c r="BVW33" s="29"/>
      <c r="BVX33" s="29"/>
      <c r="BVY33" s="29"/>
      <c r="BVZ33" s="29"/>
      <c r="BWA33" s="29"/>
      <c r="BWB33" s="29"/>
      <c r="BWC33" s="29"/>
      <c r="BWD33" s="29"/>
      <c r="BWE33" s="29"/>
      <c r="BWF33" s="29"/>
      <c r="BWG33" s="29"/>
      <c r="BWH33" s="29"/>
      <c r="BWI33" s="29"/>
      <c r="BWJ33" s="29"/>
      <c r="BWK33" s="29"/>
      <c r="BWL33" s="29"/>
      <c r="BWM33" s="29"/>
      <c r="BWN33" s="29"/>
      <c r="BWO33" s="29"/>
      <c r="BWP33" s="29"/>
      <c r="BWQ33" s="29"/>
      <c r="BWR33" s="29"/>
      <c r="BWS33" s="29"/>
      <c r="BWT33" s="29"/>
      <c r="BWU33" s="29"/>
      <c r="BWV33" s="29"/>
      <c r="BWW33" s="29"/>
      <c r="BWX33" s="29"/>
      <c r="BWY33" s="29"/>
      <c r="BWZ33" s="29"/>
      <c r="BXA33" s="29"/>
      <c r="BXB33" s="29"/>
      <c r="BXC33" s="29"/>
      <c r="BXD33" s="29"/>
      <c r="BXE33" s="29"/>
      <c r="BXF33" s="29"/>
      <c r="BXG33" s="29"/>
      <c r="BXH33" s="29"/>
      <c r="BXI33" s="29"/>
      <c r="BXJ33" s="29"/>
      <c r="BXK33" s="29"/>
      <c r="BXL33" s="29"/>
      <c r="BXM33" s="29"/>
      <c r="BXN33" s="29"/>
      <c r="BXO33" s="29"/>
      <c r="BXP33" s="29"/>
      <c r="BXQ33" s="29"/>
      <c r="BXR33" s="29"/>
      <c r="BXS33" s="29"/>
      <c r="BXT33" s="29"/>
      <c r="BXU33" s="29"/>
      <c r="BXV33" s="29"/>
      <c r="BXW33" s="29"/>
      <c r="BXX33" s="29"/>
      <c r="BXY33" s="29"/>
      <c r="BXZ33" s="29"/>
      <c r="BYA33" s="29"/>
      <c r="BYB33" s="29"/>
      <c r="BYC33" s="29"/>
      <c r="BYD33" s="29"/>
      <c r="BYE33" s="29"/>
      <c r="BYF33" s="29"/>
      <c r="BYG33" s="29"/>
      <c r="BYH33" s="29"/>
      <c r="BYI33" s="29"/>
      <c r="BYJ33" s="29"/>
      <c r="BYK33" s="29"/>
      <c r="BYL33" s="29"/>
      <c r="BYM33" s="29"/>
      <c r="BYN33" s="29"/>
      <c r="BYO33" s="29"/>
      <c r="BYP33" s="29"/>
      <c r="BYQ33" s="29"/>
      <c r="BYR33" s="29"/>
      <c r="BYS33" s="29"/>
      <c r="BYT33" s="29"/>
      <c r="BYU33" s="29"/>
      <c r="BYV33" s="29"/>
      <c r="BYW33" s="29"/>
      <c r="BYX33" s="29"/>
      <c r="BYY33" s="29"/>
      <c r="BYZ33" s="29"/>
      <c r="BZA33" s="29"/>
      <c r="BZB33" s="29"/>
      <c r="BZC33" s="29"/>
      <c r="BZD33" s="29"/>
      <c r="BZE33" s="29"/>
      <c r="BZF33" s="29"/>
      <c r="BZG33" s="29"/>
      <c r="BZH33" s="29"/>
      <c r="BZI33" s="29"/>
      <c r="BZJ33" s="29"/>
      <c r="BZK33" s="29"/>
      <c r="BZL33" s="29"/>
      <c r="BZM33" s="29"/>
      <c r="BZN33" s="29"/>
      <c r="BZO33" s="29"/>
      <c r="BZP33" s="29"/>
      <c r="BZQ33" s="29"/>
      <c r="BZR33" s="29"/>
      <c r="BZS33" s="29"/>
      <c r="BZT33" s="29"/>
      <c r="BZU33" s="29"/>
      <c r="BZV33" s="29"/>
      <c r="BZW33" s="29"/>
      <c r="BZX33" s="29"/>
      <c r="BZY33" s="29"/>
      <c r="BZZ33" s="29"/>
      <c r="CAA33" s="29"/>
      <c r="CAB33" s="29"/>
      <c r="CAC33" s="29"/>
      <c r="CAD33" s="29"/>
      <c r="CAE33" s="29"/>
      <c r="CAF33" s="29"/>
      <c r="CAG33" s="29"/>
      <c r="CAH33" s="29"/>
      <c r="CAI33" s="29"/>
      <c r="CAJ33" s="29"/>
      <c r="CAK33" s="29"/>
      <c r="CAL33" s="29"/>
      <c r="CAM33" s="29"/>
      <c r="CAN33" s="29"/>
      <c r="CAO33" s="29"/>
      <c r="CAP33" s="29"/>
      <c r="CAQ33" s="29"/>
      <c r="CAR33" s="29"/>
      <c r="CAS33" s="29"/>
      <c r="CAT33" s="29"/>
      <c r="CAU33" s="29"/>
      <c r="CAV33" s="29"/>
      <c r="CAW33" s="29"/>
      <c r="CAX33" s="29"/>
      <c r="CAY33" s="29"/>
      <c r="CAZ33" s="29"/>
      <c r="CBA33" s="29"/>
      <c r="CBB33" s="29"/>
      <c r="CBC33" s="29"/>
      <c r="CBD33" s="29"/>
      <c r="CBE33" s="29"/>
      <c r="CBF33" s="29"/>
      <c r="CBG33" s="29"/>
      <c r="CBH33" s="29"/>
      <c r="CBI33" s="29"/>
      <c r="CBJ33" s="29"/>
      <c r="CBK33" s="29"/>
      <c r="CBL33" s="29"/>
      <c r="CBM33" s="29"/>
      <c r="CBN33" s="29"/>
      <c r="CBO33" s="29"/>
      <c r="CBP33" s="29"/>
      <c r="CBQ33" s="29"/>
      <c r="CBR33" s="29"/>
      <c r="CBS33" s="29"/>
      <c r="CBT33" s="29"/>
      <c r="CBU33" s="29"/>
      <c r="CBV33" s="29"/>
      <c r="CBW33" s="29"/>
      <c r="CBX33" s="29"/>
      <c r="CBY33" s="29"/>
      <c r="CBZ33" s="29"/>
      <c r="CCA33" s="29"/>
      <c r="CCB33" s="29"/>
      <c r="CCC33" s="29"/>
      <c r="CCD33" s="29"/>
      <c r="CCE33" s="29"/>
      <c r="CCF33" s="29"/>
      <c r="CCG33" s="29"/>
      <c r="CCH33" s="29"/>
      <c r="CCI33" s="29"/>
      <c r="CCJ33" s="29"/>
      <c r="CCK33" s="29"/>
      <c r="CCL33" s="29"/>
      <c r="CCM33" s="29"/>
      <c r="CCN33" s="29"/>
      <c r="CCO33" s="29"/>
      <c r="CCP33" s="29"/>
      <c r="CCQ33" s="29"/>
      <c r="CCR33" s="29"/>
      <c r="CCS33" s="29"/>
      <c r="CCT33" s="29"/>
      <c r="CCU33" s="29"/>
      <c r="CCV33" s="29"/>
      <c r="CCW33" s="29"/>
      <c r="CCX33" s="29"/>
      <c r="CCY33" s="29"/>
      <c r="CCZ33" s="29"/>
      <c r="CDA33" s="29"/>
      <c r="CDB33" s="29"/>
      <c r="CDC33" s="29"/>
      <c r="CDD33" s="29"/>
      <c r="CDE33" s="29"/>
      <c r="CDF33" s="29"/>
      <c r="CDG33" s="29"/>
      <c r="CDH33" s="29"/>
      <c r="CDI33" s="29"/>
      <c r="CDJ33" s="29"/>
      <c r="CDK33" s="29"/>
      <c r="CDL33" s="29"/>
      <c r="CDM33" s="29"/>
      <c r="CDN33" s="29"/>
      <c r="CDO33" s="29"/>
      <c r="CDP33" s="29"/>
      <c r="CDQ33" s="29"/>
      <c r="CDR33" s="29"/>
      <c r="CDS33" s="29"/>
      <c r="CDT33" s="29"/>
      <c r="CDU33" s="29"/>
      <c r="CDV33" s="29"/>
      <c r="CDW33" s="29"/>
      <c r="CDX33" s="29"/>
      <c r="CDY33" s="29"/>
      <c r="CDZ33" s="29"/>
      <c r="CEA33" s="29"/>
      <c r="CEB33" s="29"/>
      <c r="CEC33" s="29"/>
      <c r="CED33" s="29"/>
      <c r="CEE33" s="29"/>
      <c r="CEF33" s="29"/>
      <c r="CEG33" s="29"/>
      <c r="CEH33" s="29"/>
      <c r="CEI33" s="29"/>
      <c r="CEJ33" s="29"/>
      <c r="CEK33" s="29"/>
      <c r="CEL33" s="29"/>
      <c r="CEM33" s="29"/>
      <c r="CEN33" s="29"/>
      <c r="CEO33" s="29"/>
      <c r="CEP33" s="29"/>
      <c r="CEQ33" s="29"/>
      <c r="CER33" s="29"/>
      <c r="CES33" s="29"/>
      <c r="CET33" s="29"/>
      <c r="CEU33" s="29"/>
      <c r="CEV33" s="29"/>
      <c r="CEW33" s="29"/>
      <c r="CEX33" s="29"/>
      <c r="CEY33" s="29"/>
      <c r="CEZ33" s="29"/>
      <c r="CFA33" s="29"/>
      <c r="CFB33" s="29"/>
      <c r="CFC33" s="29"/>
      <c r="CFD33" s="29"/>
      <c r="CFE33" s="29"/>
      <c r="CFF33" s="29"/>
      <c r="CFG33" s="29"/>
      <c r="CFH33" s="29"/>
      <c r="CFI33" s="29"/>
      <c r="CFJ33" s="29"/>
      <c r="CFK33" s="29"/>
      <c r="CFL33" s="29"/>
      <c r="CFM33" s="29"/>
      <c r="CFN33" s="29"/>
      <c r="CFO33" s="29"/>
      <c r="CFP33" s="29"/>
      <c r="CFQ33" s="29"/>
      <c r="CFR33" s="29"/>
      <c r="CFS33" s="29"/>
      <c r="CFT33" s="29"/>
      <c r="CFU33" s="29"/>
      <c r="CFV33" s="29"/>
      <c r="CFW33" s="29"/>
      <c r="CFX33" s="29"/>
      <c r="CFY33" s="29"/>
      <c r="CFZ33" s="29"/>
      <c r="CGA33" s="29"/>
      <c r="CGB33" s="29"/>
      <c r="CGC33" s="29"/>
      <c r="CGD33" s="29"/>
      <c r="CGE33" s="29"/>
      <c r="CGF33" s="29"/>
      <c r="CGG33" s="29"/>
      <c r="CGH33" s="29"/>
      <c r="CGI33" s="29"/>
      <c r="CGJ33" s="29"/>
      <c r="CGK33" s="29"/>
      <c r="CGL33" s="29"/>
      <c r="CGM33" s="29"/>
      <c r="CGN33" s="29"/>
      <c r="CGO33" s="29"/>
      <c r="CGP33" s="29"/>
      <c r="CGQ33" s="29"/>
      <c r="CGR33" s="29"/>
      <c r="CGS33" s="29"/>
      <c r="CGT33" s="29"/>
      <c r="CGU33" s="29"/>
      <c r="CGV33" s="29"/>
      <c r="CGW33" s="29"/>
      <c r="CGX33" s="29"/>
      <c r="CGY33" s="29"/>
      <c r="CGZ33" s="29"/>
      <c r="CHA33" s="29"/>
      <c r="CHB33" s="29"/>
      <c r="CHC33" s="29"/>
      <c r="CHD33" s="29"/>
      <c r="CHE33" s="29"/>
      <c r="CHF33" s="29"/>
      <c r="CHG33" s="29"/>
      <c r="CHH33" s="29"/>
      <c r="CHI33" s="29"/>
      <c r="CHJ33" s="29"/>
      <c r="CHK33" s="29"/>
      <c r="CHL33" s="29"/>
      <c r="CHM33" s="29"/>
      <c r="CHN33" s="29"/>
      <c r="CHO33" s="29"/>
      <c r="CHP33" s="29"/>
      <c r="CHQ33" s="29"/>
      <c r="CHR33" s="29"/>
      <c r="CHS33" s="29"/>
      <c r="CHT33" s="29"/>
      <c r="CHU33" s="29"/>
      <c r="CHV33" s="29"/>
      <c r="CHW33" s="29"/>
      <c r="CHX33" s="29"/>
      <c r="CHY33" s="29"/>
      <c r="CHZ33" s="29"/>
      <c r="CIA33" s="29"/>
      <c r="CIB33" s="29"/>
      <c r="CIC33" s="29"/>
      <c r="CID33" s="29"/>
      <c r="CIE33" s="29"/>
      <c r="CIF33" s="29"/>
      <c r="CIG33" s="29"/>
      <c r="CIH33" s="29"/>
      <c r="CII33" s="29"/>
      <c r="CIJ33" s="29"/>
      <c r="CIK33" s="29"/>
      <c r="CIL33" s="29"/>
      <c r="CIM33" s="29"/>
      <c r="CIN33" s="29"/>
      <c r="CIO33" s="29"/>
      <c r="CIP33" s="29"/>
      <c r="CIQ33" s="29"/>
      <c r="CIR33" s="29"/>
      <c r="CIS33" s="29"/>
      <c r="CIT33" s="29"/>
      <c r="CIU33" s="29"/>
      <c r="CIV33" s="29"/>
      <c r="CIW33" s="29"/>
      <c r="CIX33" s="29"/>
      <c r="CIY33" s="29"/>
      <c r="CIZ33" s="29"/>
      <c r="CJA33" s="29"/>
      <c r="CJB33" s="29"/>
      <c r="CJC33" s="29"/>
      <c r="CJD33" s="29"/>
      <c r="CJE33" s="29"/>
      <c r="CJF33" s="29"/>
      <c r="CJG33" s="29"/>
      <c r="CJH33" s="29"/>
      <c r="CJI33" s="29"/>
      <c r="CJJ33" s="29"/>
      <c r="CJK33" s="29"/>
      <c r="CJL33" s="29"/>
      <c r="CJM33" s="29"/>
      <c r="CJN33" s="29"/>
      <c r="CJO33" s="29"/>
      <c r="CJP33" s="29"/>
      <c r="CJQ33" s="29"/>
      <c r="CJR33" s="29"/>
      <c r="CJS33" s="29"/>
      <c r="CJT33" s="29"/>
      <c r="CJU33" s="29"/>
      <c r="CJV33" s="29"/>
      <c r="CJW33" s="29"/>
      <c r="CJX33" s="29"/>
      <c r="CJY33" s="29"/>
      <c r="CJZ33" s="29"/>
      <c r="CKA33" s="29"/>
      <c r="CKB33" s="29"/>
      <c r="CKC33" s="29"/>
      <c r="CKD33" s="29"/>
      <c r="CKE33" s="29"/>
      <c r="CKF33" s="29"/>
      <c r="CKG33" s="29"/>
      <c r="CKH33" s="29"/>
      <c r="CKI33" s="29"/>
      <c r="CKJ33" s="29"/>
      <c r="CKK33" s="29"/>
      <c r="CKL33" s="29"/>
      <c r="CKM33" s="29"/>
      <c r="CKN33" s="29"/>
      <c r="CKO33" s="29"/>
      <c r="CKP33" s="29"/>
      <c r="CKQ33" s="29"/>
      <c r="CKR33" s="29"/>
      <c r="CKS33" s="29"/>
      <c r="CKT33" s="29"/>
      <c r="CKU33" s="29"/>
      <c r="CKV33" s="29"/>
      <c r="CKW33" s="29"/>
      <c r="CKX33" s="29"/>
      <c r="CKY33" s="29"/>
      <c r="CKZ33" s="29"/>
      <c r="CLA33" s="29"/>
      <c r="CLB33" s="29"/>
      <c r="CLC33" s="29"/>
      <c r="CLD33" s="29"/>
      <c r="CLE33" s="29"/>
      <c r="CLF33" s="29"/>
      <c r="CLG33" s="29"/>
      <c r="CLH33" s="29"/>
      <c r="CLI33" s="29"/>
      <c r="CLJ33" s="29"/>
      <c r="CLK33" s="29"/>
      <c r="CLL33" s="29"/>
      <c r="CLM33" s="29"/>
      <c r="CLN33" s="29"/>
      <c r="CLO33" s="29"/>
      <c r="CLP33" s="29"/>
      <c r="CLQ33" s="29"/>
      <c r="CLR33" s="29"/>
      <c r="CLS33" s="29"/>
      <c r="CLT33" s="29"/>
      <c r="CLU33" s="29"/>
      <c r="CLV33" s="29"/>
      <c r="CLW33" s="29"/>
      <c r="CLX33" s="29"/>
      <c r="CLY33" s="29"/>
      <c r="CLZ33" s="29"/>
      <c r="CMA33" s="29"/>
      <c r="CMB33" s="29"/>
      <c r="CMC33" s="29"/>
      <c r="CMD33" s="29"/>
      <c r="CME33" s="29"/>
      <c r="CMF33" s="29"/>
      <c r="CMG33" s="29"/>
      <c r="CMH33" s="29"/>
      <c r="CMI33" s="29"/>
      <c r="CMJ33" s="29"/>
      <c r="CMK33" s="29"/>
      <c r="CML33" s="29"/>
      <c r="CMM33" s="29"/>
      <c r="CMN33" s="29"/>
      <c r="CMO33" s="29"/>
      <c r="CMP33" s="29"/>
      <c r="CMQ33" s="29"/>
      <c r="CMR33" s="29"/>
      <c r="CMS33" s="29"/>
      <c r="CMT33" s="29"/>
      <c r="CMU33" s="29"/>
      <c r="CMV33" s="29"/>
      <c r="CMW33" s="29"/>
      <c r="CMX33" s="29"/>
      <c r="CMY33" s="29"/>
      <c r="CMZ33" s="29"/>
      <c r="CNA33" s="29"/>
      <c r="CNB33" s="29"/>
      <c r="CNC33" s="29"/>
      <c r="CND33" s="29"/>
      <c r="CNE33" s="29"/>
      <c r="CNF33" s="29"/>
      <c r="CNG33" s="29"/>
      <c r="CNH33" s="29"/>
      <c r="CNI33" s="29"/>
      <c r="CNJ33" s="29"/>
      <c r="CNK33" s="29"/>
      <c r="CNL33" s="29"/>
      <c r="CNM33" s="29"/>
      <c r="CNN33" s="29"/>
      <c r="CNO33" s="29"/>
      <c r="CNP33" s="29"/>
      <c r="CNQ33" s="29"/>
      <c r="CNR33" s="29"/>
      <c r="CNS33" s="29"/>
      <c r="CNT33" s="29"/>
      <c r="CNU33" s="29"/>
      <c r="CNV33" s="29"/>
      <c r="CNW33" s="29"/>
      <c r="CNX33" s="29"/>
      <c r="CNY33" s="29"/>
      <c r="CNZ33" s="29"/>
      <c r="COA33" s="29"/>
      <c r="COB33" s="29"/>
      <c r="COC33" s="29"/>
      <c r="COD33" s="29"/>
      <c r="COE33" s="29"/>
      <c r="COF33" s="29"/>
      <c r="COG33" s="29"/>
      <c r="COH33" s="29"/>
      <c r="COI33" s="29"/>
      <c r="COJ33" s="29"/>
      <c r="COK33" s="29"/>
      <c r="COL33" s="29"/>
      <c r="COM33" s="29"/>
      <c r="CON33" s="29"/>
      <c r="COO33" s="29"/>
      <c r="COP33" s="29"/>
      <c r="COQ33" s="29"/>
      <c r="COR33" s="29"/>
      <c r="COS33" s="29"/>
      <c r="COT33" s="29"/>
      <c r="COU33" s="29"/>
      <c r="COV33" s="29"/>
      <c r="COW33" s="29"/>
      <c r="COX33" s="29"/>
      <c r="COY33" s="29"/>
      <c r="COZ33" s="29"/>
      <c r="CPA33" s="29"/>
      <c r="CPB33" s="29"/>
      <c r="CPC33" s="29"/>
      <c r="CPD33" s="29"/>
      <c r="CPE33" s="29"/>
      <c r="CPF33" s="29"/>
      <c r="CPG33" s="29"/>
      <c r="CPH33" s="29"/>
      <c r="CPI33" s="29"/>
      <c r="CPJ33" s="29"/>
      <c r="CPK33" s="29"/>
      <c r="CPL33" s="29"/>
      <c r="CPM33" s="29"/>
      <c r="CPN33" s="29"/>
      <c r="CPO33" s="29"/>
      <c r="CPP33" s="29"/>
      <c r="CPQ33" s="29"/>
      <c r="CPR33" s="29"/>
      <c r="CPS33" s="29"/>
      <c r="CPT33" s="29"/>
      <c r="CPU33" s="29"/>
      <c r="CPV33" s="29"/>
      <c r="CPW33" s="29"/>
      <c r="CPX33" s="29"/>
      <c r="CPY33" s="29"/>
      <c r="CPZ33" s="29"/>
      <c r="CQA33" s="29"/>
      <c r="CQB33" s="29"/>
      <c r="CQC33" s="29"/>
      <c r="CQD33" s="29"/>
      <c r="CQE33" s="29"/>
      <c r="CQF33" s="29"/>
      <c r="CQG33" s="29"/>
      <c r="CQH33" s="29"/>
      <c r="CQI33" s="29"/>
      <c r="CQJ33" s="29"/>
      <c r="CQK33" s="29"/>
      <c r="CQL33" s="29"/>
      <c r="CQM33" s="29"/>
      <c r="CQN33" s="29"/>
      <c r="CQO33" s="29"/>
      <c r="CQP33" s="29"/>
      <c r="CQQ33" s="29"/>
      <c r="CQR33" s="29"/>
      <c r="CQS33" s="29"/>
      <c r="CQT33" s="29"/>
      <c r="CQU33" s="29"/>
      <c r="CQV33" s="29"/>
      <c r="CQW33" s="29"/>
      <c r="CQX33" s="29"/>
      <c r="CQY33" s="29"/>
      <c r="CQZ33" s="29"/>
      <c r="CRA33" s="29"/>
      <c r="CRB33" s="29"/>
      <c r="CRC33" s="29"/>
      <c r="CRD33" s="29"/>
      <c r="CRE33" s="29"/>
      <c r="CRF33" s="29"/>
      <c r="CRG33" s="29"/>
      <c r="CRH33" s="29"/>
      <c r="CRI33" s="29"/>
      <c r="CRJ33" s="29"/>
      <c r="CRK33" s="29"/>
      <c r="CRL33" s="29"/>
      <c r="CRM33" s="29"/>
      <c r="CRN33" s="29"/>
      <c r="CRO33" s="29"/>
      <c r="CRP33" s="29"/>
      <c r="CRQ33" s="29"/>
      <c r="CRR33" s="29"/>
      <c r="CRS33" s="29"/>
      <c r="CRT33" s="29"/>
      <c r="CRU33" s="29"/>
      <c r="CRV33" s="29"/>
      <c r="CRW33" s="29"/>
      <c r="CRX33" s="29"/>
      <c r="CRY33" s="29"/>
      <c r="CRZ33" s="29"/>
      <c r="CSA33" s="29"/>
      <c r="CSB33" s="29"/>
      <c r="CSC33" s="29"/>
      <c r="CSD33" s="29"/>
      <c r="CSE33" s="29"/>
      <c r="CSF33" s="29"/>
      <c r="CSG33" s="29"/>
      <c r="CSH33" s="29"/>
      <c r="CSI33" s="29"/>
      <c r="CSJ33" s="29"/>
      <c r="CSK33" s="29"/>
      <c r="CSL33" s="29"/>
      <c r="CSM33" s="29"/>
      <c r="CSN33" s="29"/>
      <c r="CSO33" s="29"/>
      <c r="CSP33" s="29"/>
      <c r="CSQ33" s="29"/>
      <c r="CSR33" s="29"/>
      <c r="CSS33" s="29"/>
      <c r="CST33" s="29"/>
      <c r="CSU33" s="29"/>
      <c r="CSV33" s="29"/>
      <c r="CSW33" s="29"/>
      <c r="CSX33" s="29"/>
      <c r="CSY33" s="29"/>
      <c r="CSZ33" s="29"/>
      <c r="CTA33" s="29"/>
      <c r="CTB33" s="29"/>
      <c r="CTC33" s="29"/>
      <c r="CTD33" s="29"/>
      <c r="CTE33" s="29"/>
      <c r="CTF33" s="29"/>
      <c r="CTG33" s="29"/>
      <c r="CTH33" s="29"/>
      <c r="CTI33" s="29"/>
      <c r="CTJ33" s="29"/>
      <c r="CTK33" s="29"/>
      <c r="CTL33" s="29"/>
      <c r="CTM33" s="29"/>
      <c r="CTN33" s="29"/>
      <c r="CTO33" s="29"/>
      <c r="CTP33" s="29"/>
      <c r="CTQ33" s="29"/>
      <c r="CTR33" s="29"/>
      <c r="CTS33" s="29"/>
      <c r="CTT33" s="29"/>
      <c r="CTU33" s="29"/>
      <c r="CTV33" s="29"/>
      <c r="CTW33" s="29"/>
      <c r="CTX33" s="29"/>
      <c r="CTY33" s="29"/>
      <c r="CTZ33" s="29"/>
      <c r="CUA33" s="29"/>
      <c r="CUB33" s="29"/>
      <c r="CUC33" s="29"/>
      <c r="CUD33" s="29"/>
      <c r="CUE33" s="29"/>
      <c r="CUF33" s="29"/>
      <c r="CUG33" s="29"/>
      <c r="CUH33" s="29"/>
      <c r="CUI33" s="29"/>
      <c r="CUJ33" s="29"/>
      <c r="CUK33" s="29"/>
      <c r="CUL33" s="29"/>
      <c r="CUM33" s="29"/>
      <c r="CUN33" s="29"/>
      <c r="CUO33" s="29"/>
      <c r="CUP33" s="29"/>
      <c r="CUQ33" s="29"/>
      <c r="CUR33" s="29"/>
      <c r="CUS33" s="29"/>
      <c r="CUT33" s="29"/>
      <c r="CUU33" s="29"/>
      <c r="CUV33" s="29"/>
      <c r="CUW33" s="29"/>
      <c r="CUX33" s="29"/>
      <c r="CUY33" s="29"/>
      <c r="CUZ33" s="29"/>
      <c r="CVA33" s="29"/>
      <c r="CVB33" s="29"/>
      <c r="CVC33" s="29"/>
      <c r="CVD33" s="29"/>
      <c r="CVE33" s="29"/>
      <c r="CVF33" s="29"/>
      <c r="CVG33" s="29"/>
      <c r="CVH33" s="29"/>
      <c r="CVI33" s="29"/>
      <c r="CVJ33" s="29"/>
      <c r="CVK33" s="29"/>
      <c r="CVL33" s="29"/>
      <c r="CVM33" s="29"/>
      <c r="CVN33" s="29"/>
      <c r="CVO33" s="29"/>
      <c r="CVP33" s="29"/>
      <c r="CVQ33" s="29"/>
      <c r="CVR33" s="29"/>
      <c r="CVS33" s="29"/>
      <c r="CVT33" s="29"/>
      <c r="CVU33" s="29"/>
      <c r="CVV33" s="29"/>
      <c r="CVW33" s="29"/>
      <c r="CVX33" s="29"/>
      <c r="CVY33" s="29"/>
      <c r="CVZ33" s="29"/>
      <c r="CWA33" s="29"/>
      <c r="CWB33" s="29"/>
      <c r="CWC33" s="29"/>
      <c r="CWD33" s="29"/>
      <c r="CWE33" s="29"/>
      <c r="CWF33" s="29"/>
      <c r="CWG33" s="29"/>
      <c r="CWH33" s="29"/>
      <c r="CWI33" s="29"/>
      <c r="CWJ33" s="29"/>
      <c r="CWK33" s="29"/>
      <c r="CWL33" s="29"/>
      <c r="CWM33" s="29"/>
      <c r="CWN33" s="29"/>
      <c r="CWO33" s="29"/>
      <c r="CWP33" s="29"/>
      <c r="CWQ33" s="29"/>
      <c r="CWR33" s="29"/>
      <c r="CWS33" s="29"/>
      <c r="CWT33" s="29"/>
      <c r="CWU33" s="29"/>
      <c r="CWV33" s="29"/>
      <c r="CWW33" s="29"/>
      <c r="CWX33" s="29"/>
      <c r="CWY33" s="29"/>
      <c r="CWZ33" s="29"/>
      <c r="CXA33" s="29"/>
      <c r="CXB33" s="29"/>
      <c r="CXC33" s="29"/>
      <c r="CXD33" s="29"/>
      <c r="CXE33" s="29"/>
      <c r="CXF33" s="29"/>
      <c r="CXG33" s="29"/>
      <c r="CXH33" s="29"/>
      <c r="CXI33" s="29"/>
      <c r="CXJ33" s="29"/>
      <c r="CXK33" s="29"/>
      <c r="CXL33" s="29"/>
      <c r="CXM33" s="29"/>
      <c r="CXN33" s="29"/>
      <c r="CXO33" s="29"/>
      <c r="CXP33" s="29"/>
      <c r="CXQ33" s="29"/>
      <c r="CXR33" s="29"/>
      <c r="CXS33" s="29"/>
      <c r="CXT33" s="29"/>
      <c r="CXU33" s="29"/>
      <c r="CXV33" s="29"/>
      <c r="CXW33" s="29"/>
      <c r="CXX33" s="29"/>
      <c r="CXY33" s="29"/>
      <c r="CXZ33" s="29"/>
      <c r="CYA33" s="29"/>
      <c r="CYB33" s="29"/>
      <c r="CYC33" s="29"/>
      <c r="CYD33" s="29"/>
      <c r="CYE33" s="29"/>
      <c r="CYF33" s="29"/>
      <c r="CYG33" s="29"/>
      <c r="CYH33" s="29"/>
      <c r="CYI33" s="29"/>
      <c r="CYJ33" s="29"/>
      <c r="CYK33" s="29"/>
      <c r="CYL33" s="29"/>
      <c r="CYM33" s="29"/>
      <c r="CYN33" s="29"/>
      <c r="CYO33" s="29"/>
      <c r="CYP33" s="29"/>
      <c r="CYQ33" s="29"/>
      <c r="CYR33" s="29"/>
      <c r="CYS33" s="29"/>
      <c r="CYT33" s="29"/>
      <c r="CYU33" s="29"/>
      <c r="CYV33" s="29"/>
      <c r="CYW33" s="29"/>
      <c r="CYX33" s="29"/>
      <c r="CYY33" s="29"/>
      <c r="CYZ33" s="29"/>
      <c r="CZA33" s="29"/>
      <c r="CZB33" s="29"/>
      <c r="CZC33" s="29"/>
      <c r="CZD33" s="29"/>
      <c r="CZE33" s="29"/>
      <c r="CZF33" s="29"/>
      <c r="CZG33" s="29"/>
      <c r="CZH33" s="29"/>
      <c r="CZI33" s="29"/>
      <c r="CZJ33" s="29"/>
      <c r="CZK33" s="29"/>
      <c r="CZL33" s="29"/>
      <c r="CZM33" s="29"/>
      <c r="CZN33" s="29"/>
      <c r="CZO33" s="29"/>
      <c r="CZP33" s="29"/>
      <c r="CZQ33" s="29"/>
      <c r="CZR33" s="29"/>
      <c r="CZS33" s="29"/>
      <c r="CZT33" s="29"/>
      <c r="CZU33" s="29"/>
      <c r="CZV33" s="29"/>
      <c r="CZW33" s="29"/>
      <c r="CZX33" s="29"/>
      <c r="CZY33" s="29"/>
      <c r="CZZ33" s="29"/>
      <c r="DAA33" s="29"/>
      <c r="DAB33" s="29"/>
      <c r="DAC33" s="29"/>
      <c r="DAD33" s="29"/>
      <c r="DAE33" s="29"/>
      <c r="DAF33" s="29"/>
      <c r="DAG33" s="29"/>
      <c r="DAH33" s="29"/>
      <c r="DAI33" s="29"/>
      <c r="DAJ33" s="29"/>
      <c r="DAK33" s="29"/>
      <c r="DAL33" s="29"/>
      <c r="DAM33" s="29"/>
      <c r="DAN33" s="29"/>
      <c r="DAO33" s="29"/>
      <c r="DAP33" s="29"/>
      <c r="DAQ33" s="29"/>
      <c r="DAR33" s="29"/>
      <c r="DAS33" s="29"/>
      <c r="DAT33" s="29"/>
      <c r="DAU33" s="29"/>
      <c r="DAV33" s="29"/>
      <c r="DAW33" s="29"/>
      <c r="DAX33" s="29"/>
      <c r="DAY33" s="29"/>
      <c r="DAZ33" s="29"/>
      <c r="DBA33" s="29"/>
      <c r="DBB33" s="29"/>
      <c r="DBC33" s="29"/>
      <c r="DBD33" s="29"/>
      <c r="DBE33" s="29"/>
      <c r="DBF33" s="29"/>
      <c r="DBG33" s="29"/>
      <c r="DBH33" s="29"/>
      <c r="DBI33" s="29"/>
      <c r="DBJ33" s="29"/>
      <c r="DBK33" s="29"/>
      <c r="DBL33" s="29"/>
      <c r="DBM33" s="29"/>
      <c r="DBN33" s="29"/>
      <c r="DBO33" s="29"/>
      <c r="DBP33" s="29"/>
      <c r="DBQ33" s="29"/>
      <c r="DBR33" s="29"/>
      <c r="DBS33" s="29"/>
      <c r="DBT33" s="29"/>
      <c r="DBU33" s="29"/>
      <c r="DBV33" s="29"/>
      <c r="DBW33" s="29"/>
      <c r="DBX33" s="29"/>
      <c r="DBY33" s="29"/>
      <c r="DBZ33" s="29"/>
      <c r="DCA33" s="29"/>
      <c r="DCB33" s="29"/>
      <c r="DCC33" s="29"/>
      <c r="DCD33" s="29"/>
      <c r="DCE33" s="29"/>
      <c r="DCF33" s="29"/>
      <c r="DCG33" s="29"/>
      <c r="DCH33" s="29"/>
      <c r="DCI33" s="29"/>
      <c r="DCJ33" s="29"/>
      <c r="DCK33" s="29"/>
      <c r="DCL33" s="29"/>
      <c r="DCM33" s="29"/>
      <c r="DCN33" s="29"/>
      <c r="DCO33" s="29"/>
      <c r="DCP33" s="29"/>
      <c r="DCQ33" s="29"/>
      <c r="DCR33" s="29"/>
      <c r="DCS33" s="29"/>
      <c r="DCT33" s="29"/>
      <c r="DCU33" s="29"/>
      <c r="DCV33" s="29"/>
      <c r="DCW33" s="29"/>
      <c r="DCX33" s="29"/>
      <c r="DCY33" s="29"/>
      <c r="DCZ33" s="29"/>
      <c r="DDA33" s="29"/>
      <c r="DDB33" s="29"/>
      <c r="DDC33" s="29"/>
      <c r="DDD33" s="29"/>
      <c r="DDE33" s="29"/>
      <c r="DDF33" s="29"/>
      <c r="DDG33" s="29"/>
      <c r="DDH33" s="29"/>
      <c r="DDI33" s="29"/>
      <c r="DDJ33" s="29"/>
      <c r="DDK33" s="29"/>
      <c r="DDL33" s="29"/>
      <c r="DDM33" s="29"/>
      <c r="DDN33" s="29"/>
      <c r="DDO33" s="29"/>
      <c r="DDP33" s="29"/>
      <c r="DDQ33" s="29"/>
      <c r="DDR33" s="29"/>
      <c r="DDS33" s="29"/>
      <c r="DDT33" s="29"/>
      <c r="DDU33" s="29"/>
      <c r="DDV33" s="29"/>
      <c r="DDW33" s="29"/>
      <c r="DDX33" s="29"/>
      <c r="DDY33" s="29"/>
      <c r="DDZ33" s="29"/>
      <c r="DEA33" s="29"/>
      <c r="DEB33" s="29"/>
      <c r="DEC33" s="29"/>
      <c r="DED33" s="29"/>
      <c r="DEE33" s="29"/>
      <c r="DEF33" s="29"/>
      <c r="DEG33" s="29"/>
      <c r="DEH33" s="29"/>
      <c r="DEI33" s="29"/>
      <c r="DEJ33" s="29"/>
      <c r="DEK33" s="29"/>
      <c r="DEL33" s="29"/>
      <c r="DEM33" s="29"/>
      <c r="DEN33" s="29"/>
      <c r="DEO33" s="29"/>
      <c r="DEP33" s="29"/>
      <c r="DEQ33" s="29"/>
      <c r="DER33" s="29"/>
      <c r="DES33" s="29"/>
      <c r="DET33" s="29"/>
      <c r="DEU33" s="29"/>
      <c r="DEV33" s="29"/>
      <c r="DEW33" s="29"/>
      <c r="DEX33" s="29"/>
      <c r="DEY33" s="29"/>
      <c r="DEZ33" s="29"/>
      <c r="DFA33" s="29"/>
      <c r="DFB33" s="29"/>
      <c r="DFC33" s="29"/>
      <c r="DFD33" s="29"/>
      <c r="DFE33" s="29"/>
      <c r="DFF33" s="29"/>
      <c r="DFG33" s="29"/>
      <c r="DFH33" s="29"/>
      <c r="DFI33" s="29"/>
      <c r="DFJ33" s="29"/>
      <c r="DFK33" s="29"/>
      <c r="DFL33" s="29"/>
      <c r="DFM33" s="29"/>
      <c r="DFN33" s="29"/>
      <c r="DFO33" s="29"/>
      <c r="DFP33" s="29"/>
      <c r="DFQ33" s="29"/>
      <c r="DFR33" s="29"/>
      <c r="DFS33" s="29"/>
      <c r="DFT33" s="29"/>
      <c r="DFU33" s="29"/>
      <c r="DFV33" s="29"/>
      <c r="DFW33" s="29"/>
      <c r="DFX33" s="29"/>
      <c r="DFY33" s="29"/>
      <c r="DFZ33" s="29"/>
      <c r="DGA33" s="29"/>
      <c r="DGB33" s="29"/>
      <c r="DGC33" s="29"/>
      <c r="DGD33" s="29"/>
      <c r="DGE33" s="29"/>
      <c r="DGF33" s="29"/>
      <c r="DGG33" s="29"/>
      <c r="DGH33" s="29"/>
      <c r="DGI33" s="29"/>
      <c r="DGJ33" s="29"/>
      <c r="DGK33" s="29"/>
      <c r="DGL33" s="29"/>
      <c r="DGM33" s="29"/>
      <c r="DGN33" s="29"/>
      <c r="DGO33" s="29"/>
      <c r="DGP33" s="29"/>
      <c r="DGQ33" s="29"/>
      <c r="DGR33" s="29"/>
      <c r="DGS33" s="29"/>
      <c r="DGT33" s="29"/>
      <c r="DGU33" s="29"/>
      <c r="DGV33" s="29"/>
      <c r="DGW33" s="29"/>
      <c r="DGX33" s="29"/>
      <c r="DGY33" s="29"/>
      <c r="DGZ33" s="29"/>
      <c r="DHA33" s="29"/>
      <c r="DHB33" s="29"/>
      <c r="DHC33" s="29"/>
      <c r="DHD33" s="29"/>
      <c r="DHE33" s="29"/>
      <c r="DHF33" s="29"/>
      <c r="DHG33" s="29"/>
      <c r="DHH33" s="29"/>
      <c r="DHI33" s="29"/>
      <c r="DHJ33" s="29"/>
      <c r="DHK33" s="29"/>
      <c r="DHL33" s="29"/>
      <c r="DHM33" s="29"/>
      <c r="DHN33" s="29"/>
      <c r="DHO33" s="29"/>
      <c r="DHP33" s="29"/>
      <c r="DHQ33" s="29"/>
      <c r="DHR33" s="29"/>
      <c r="DHS33" s="29"/>
      <c r="DHT33" s="29"/>
      <c r="DHU33" s="29"/>
      <c r="DHV33" s="29"/>
      <c r="DHW33" s="29"/>
      <c r="DHX33" s="29"/>
      <c r="DHY33" s="29"/>
      <c r="DHZ33" s="29"/>
      <c r="DIA33" s="29"/>
      <c r="DIB33" s="29"/>
      <c r="DIC33" s="29"/>
      <c r="DID33" s="29"/>
      <c r="DIE33" s="29"/>
      <c r="DIF33" s="29"/>
      <c r="DIG33" s="29"/>
      <c r="DIH33" s="29"/>
      <c r="DII33" s="29"/>
      <c r="DIJ33" s="29"/>
      <c r="DIK33" s="29"/>
      <c r="DIL33" s="29"/>
      <c r="DIM33" s="29"/>
      <c r="DIN33" s="29"/>
      <c r="DIO33" s="29"/>
      <c r="DIP33" s="29"/>
      <c r="DIQ33" s="29"/>
      <c r="DIR33" s="29"/>
      <c r="DIS33" s="29"/>
      <c r="DIT33" s="29"/>
      <c r="DIU33" s="29"/>
      <c r="DIV33" s="29"/>
      <c r="DIW33" s="29"/>
      <c r="DIX33" s="29"/>
      <c r="DIY33" s="29"/>
      <c r="DIZ33" s="29"/>
      <c r="DJA33" s="29"/>
      <c r="DJB33" s="29"/>
      <c r="DJC33" s="29"/>
      <c r="DJD33" s="29"/>
      <c r="DJE33" s="29"/>
      <c r="DJF33" s="29"/>
      <c r="DJG33" s="29"/>
      <c r="DJH33" s="29"/>
      <c r="DJI33" s="29"/>
      <c r="DJJ33" s="29"/>
      <c r="DJK33" s="29"/>
      <c r="DJL33" s="29"/>
      <c r="DJM33" s="29"/>
      <c r="DJN33" s="29"/>
      <c r="DJO33" s="29"/>
      <c r="DJP33" s="29"/>
      <c r="DJQ33" s="29"/>
      <c r="DJR33" s="29"/>
      <c r="DJS33" s="29"/>
      <c r="DJT33" s="29"/>
      <c r="DJU33" s="29"/>
      <c r="DJV33" s="29"/>
      <c r="DJW33" s="29"/>
      <c r="DJX33" s="29"/>
      <c r="DJY33" s="29"/>
      <c r="DJZ33" s="29"/>
      <c r="DKA33" s="29"/>
      <c r="DKB33" s="29"/>
      <c r="DKC33" s="29"/>
      <c r="DKD33" s="29"/>
      <c r="DKE33" s="29"/>
      <c r="DKF33" s="29"/>
      <c r="DKG33" s="29"/>
      <c r="DKH33" s="29"/>
      <c r="DKI33" s="29"/>
      <c r="DKJ33" s="29"/>
      <c r="DKK33" s="29"/>
      <c r="DKL33" s="29"/>
      <c r="DKM33" s="29"/>
      <c r="DKN33" s="29"/>
      <c r="DKO33" s="29"/>
      <c r="DKP33" s="29"/>
      <c r="DKQ33" s="29"/>
      <c r="DKR33" s="29"/>
      <c r="DKS33" s="29"/>
      <c r="DKT33" s="29"/>
      <c r="DKU33" s="29"/>
      <c r="DKV33" s="29"/>
      <c r="DKW33" s="29"/>
      <c r="DKX33" s="29"/>
      <c r="DKY33" s="29"/>
      <c r="DKZ33" s="29"/>
      <c r="DLA33" s="29"/>
      <c r="DLB33" s="29"/>
      <c r="DLC33" s="29"/>
      <c r="DLD33" s="29"/>
      <c r="DLE33" s="29"/>
      <c r="DLF33" s="29"/>
      <c r="DLG33" s="29"/>
      <c r="DLH33" s="29"/>
      <c r="DLI33" s="29"/>
      <c r="DLJ33" s="29"/>
      <c r="DLK33" s="29"/>
      <c r="DLL33" s="29"/>
      <c r="DLM33" s="29"/>
      <c r="DLN33" s="29"/>
      <c r="DLO33" s="29"/>
      <c r="DLP33" s="29"/>
      <c r="DLQ33" s="29"/>
      <c r="DLR33" s="29"/>
      <c r="DLS33" s="29"/>
      <c r="DLT33" s="29"/>
      <c r="DLU33" s="29"/>
      <c r="DLV33" s="29"/>
      <c r="DLW33" s="29"/>
      <c r="DLX33" s="29"/>
      <c r="DLY33" s="29"/>
      <c r="DLZ33" s="29"/>
      <c r="DMA33" s="29"/>
      <c r="DMB33" s="29"/>
      <c r="DMC33" s="29"/>
      <c r="DMD33" s="29"/>
      <c r="DME33" s="29"/>
      <c r="DMF33" s="29"/>
      <c r="DMG33" s="29"/>
      <c r="DMH33" s="29"/>
      <c r="DMI33" s="29"/>
      <c r="DMJ33" s="29"/>
      <c r="DMK33" s="29"/>
      <c r="DML33" s="29"/>
      <c r="DMM33" s="29"/>
      <c r="DMN33" s="29"/>
      <c r="DMO33" s="29"/>
      <c r="DMP33" s="29"/>
      <c r="DMQ33" s="29"/>
      <c r="DMR33" s="29"/>
      <c r="DMS33" s="29"/>
      <c r="DMT33" s="29"/>
      <c r="DMU33" s="29"/>
      <c r="DMV33" s="29"/>
      <c r="DMW33" s="29"/>
      <c r="DMX33" s="29"/>
      <c r="DMY33" s="29"/>
      <c r="DMZ33" s="29"/>
      <c r="DNA33" s="29"/>
      <c r="DNB33" s="29"/>
      <c r="DNC33" s="29"/>
      <c r="DND33" s="29"/>
      <c r="DNE33" s="29"/>
      <c r="DNF33" s="29"/>
      <c r="DNG33" s="29"/>
      <c r="DNH33" s="29"/>
      <c r="DNI33" s="29"/>
      <c r="DNJ33" s="29"/>
      <c r="DNK33" s="29"/>
      <c r="DNL33" s="29"/>
      <c r="DNM33" s="29"/>
      <c r="DNN33" s="29"/>
      <c r="DNO33" s="29"/>
      <c r="DNP33" s="29"/>
      <c r="DNQ33" s="29"/>
      <c r="DNR33" s="29"/>
      <c r="DNS33" s="29"/>
      <c r="DNT33" s="29"/>
      <c r="DNU33" s="29"/>
      <c r="DNV33" s="29"/>
      <c r="DNW33" s="29"/>
      <c r="DNX33" s="29"/>
      <c r="DNY33" s="29"/>
      <c r="DNZ33" s="29"/>
      <c r="DOA33" s="29"/>
      <c r="DOB33" s="29"/>
      <c r="DOC33" s="29"/>
      <c r="DOD33" s="29"/>
      <c r="DOE33" s="29"/>
      <c r="DOF33" s="29"/>
      <c r="DOG33" s="29"/>
      <c r="DOH33" s="29"/>
      <c r="DOI33" s="29"/>
      <c r="DOJ33" s="29"/>
      <c r="DOK33" s="29"/>
      <c r="DOL33" s="29"/>
      <c r="DOM33" s="29"/>
      <c r="DON33" s="29"/>
      <c r="DOO33" s="29"/>
      <c r="DOP33" s="29"/>
      <c r="DOQ33" s="29"/>
      <c r="DOR33" s="29"/>
      <c r="DOS33" s="29"/>
      <c r="DOT33" s="29"/>
      <c r="DOU33" s="29"/>
      <c r="DOV33" s="29"/>
      <c r="DOW33" s="29"/>
      <c r="DOX33" s="29"/>
      <c r="DOY33" s="29"/>
      <c r="DOZ33" s="29"/>
      <c r="DPA33" s="29"/>
      <c r="DPB33" s="29"/>
      <c r="DPC33" s="29"/>
      <c r="DPD33" s="29"/>
      <c r="DPE33" s="29"/>
      <c r="DPF33" s="29"/>
      <c r="DPG33" s="29"/>
      <c r="DPH33" s="29"/>
      <c r="DPI33" s="29"/>
      <c r="DPJ33" s="29"/>
      <c r="DPK33" s="29"/>
      <c r="DPL33" s="29"/>
      <c r="DPM33" s="29"/>
      <c r="DPN33" s="29"/>
      <c r="DPO33" s="29"/>
      <c r="DPP33" s="29"/>
      <c r="DPQ33" s="29"/>
      <c r="DPR33" s="29"/>
      <c r="DPS33" s="29"/>
      <c r="DPT33" s="29"/>
      <c r="DPU33" s="29"/>
      <c r="DPV33" s="29"/>
      <c r="DPW33" s="29"/>
      <c r="DPX33" s="29"/>
      <c r="DPY33" s="29"/>
      <c r="DPZ33" s="29"/>
      <c r="DQA33" s="29"/>
      <c r="DQB33" s="29"/>
      <c r="DQC33" s="29"/>
      <c r="DQD33" s="29"/>
      <c r="DQE33" s="29"/>
      <c r="DQF33" s="29"/>
      <c r="DQG33" s="29"/>
      <c r="DQH33" s="29"/>
      <c r="DQI33" s="29"/>
      <c r="DQJ33" s="29"/>
      <c r="DQK33" s="29"/>
      <c r="DQL33" s="29"/>
      <c r="DQM33" s="29"/>
      <c r="DQN33" s="29"/>
      <c r="DQO33" s="29"/>
      <c r="DQP33" s="29"/>
      <c r="DQQ33" s="29"/>
      <c r="DQR33" s="29"/>
      <c r="DQS33" s="29"/>
      <c r="DQT33" s="29"/>
      <c r="DQU33" s="29"/>
      <c r="DQV33" s="29"/>
      <c r="DQW33" s="29"/>
      <c r="DQX33" s="29"/>
      <c r="DQY33" s="29"/>
      <c r="DQZ33" s="29"/>
      <c r="DRA33" s="29"/>
      <c r="DRB33" s="29"/>
      <c r="DRC33" s="29"/>
      <c r="DRD33" s="29"/>
      <c r="DRE33" s="29"/>
      <c r="DRF33" s="29"/>
      <c r="DRG33" s="29"/>
      <c r="DRH33" s="29"/>
      <c r="DRI33" s="29"/>
      <c r="DRJ33" s="29"/>
      <c r="DRK33" s="29"/>
      <c r="DRL33" s="29"/>
      <c r="DRM33" s="29"/>
      <c r="DRN33" s="29"/>
      <c r="DRO33" s="29"/>
      <c r="DRP33" s="29"/>
      <c r="DRQ33" s="29"/>
      <c r="DRR33" s="29"/>
      <c r="DRS33" s="29"/>
      <c r="DRT33" s="29"/>
      <c r="DRU33" s="29"/>
      <c r="DRV33" s="29"/>
      <c r="DRW33" s="29"/>
      <c r="DRX33" s="29"/>
      <c r="DRY33" s="29"/>
      <c r="DRZ33" s="29"/>
      <c r="DSA33" s="29"/>
      <c r="DSB33" s="29"/>
      <c r="DSC33" s="29"/>
      <c r="DSD33" s="29"/>
      <c r="DSE33" s="29"/>
      <c r="DSF33" s="29"/>
      <c r="DSG33" s="29"/>
      <c r="DSH33" s="29"/>
      <c r="DSI33" s="29"/>
      <c r="DSJ33" s="29"/>
      <c r="DSK33" s="29"/>
      <c r="DSL33" s="29"/>
      <c r="DSM33" s="29"/>
      <c r="DSN33" s="29"/>
      <c r="DSO33" s="29"/>
      <c r="DSP33" s="29"/>
      <c r="DSQ33" s="29"/>
      <c r="DSR33" s="29"/>
      <c r="DSS33" s="29"/>
      <c r="DST33" s="29"/>
      <c r="DSU33" s="29"/>
      <c r="DSV33" s="29"/>
      <c r="DSW33" s="29"/>
      <c r="DSX33" s="29"/>
      <c r="DSY33" s="29"/>
      <c r="DSZ33" s="29"/>
      <c r="DTA33" s="29"/>
      <c r="DTB33" s="29"/>
      <c r="DTC33" s="29"/>
      <c r="DTD33" s="29"/>
      <c r="DTE33" s="29"/>
      <c r="DTF33" s="29"/>
      <c r="DTG33" s="29"/>
      <c r="DTH33" s="29"/>
      <c r="DTI33" s="29"/>
      <c r="DTJ33" s="29"/>
      <c r="DTK33" s="29"/>
      <c r="DTL33" s="29"/>
      <c r="DTM33" s="29"/>
      <c r="DTN33" s="29"/>
      <c r="DTO33" s="29"/>
      <c r="DTP33" s="29"/>
      <c r="DTQ33" s="29"/>
      <c r="DTR33" s="29"/>
      <c r="DTS33" s="29"/>
      <c r="DTT33" s="29"/>
      <c r="DTU33" s="29"/>
      <c r="DTV33" s="29"/>
      <c r="DTW33" s="29"/>
      <c r="DTX33" s="29"/>
      <c r="DTY33" s="29"/>
      <c r="DTZ33" s="29"/>
      <c r="DUA33" s="29"/>
      <c r="DUB33" s="29"/>
      <c r="DUC33" s="29"/>
      <c r="DUD33" s="29"/>
      <c r="DUE33" s="29"/>
      <c r="DUF33" s="29"/>
      <c r="DUG33" s="29"/>
      <c r="DUH33" s="29"/>
      <c r="DUI33" s="29"/>
      <c r="DUJ33" s="29"/>
      <c r="DUK33" s="29"/>
      <c r="DUL33" s="29"/>
      <c r="DUM33" s="29"/>
      <c r="DUN33" s="29"/>
      <c r="DUO33" s="29"/>
      <c r="DUP33" s="29"/>
      <c r="DUQ33" s="29"/>
      <c r="DUR33" s="29"/>
      <c r="DUS33" s="29"/>
      <c r="DUT33" s="29"/>
      <c r="DUU33" s="29"/>
      <c r="DUV33" s="29"/>
      <c r="DUW33" s="29"/>
      <c r="DUX33" s="29"/>
      <c r="DUY33" s="29"/>
      <c r="DUZ33" s="29"/>
      <c r="DVA33" s="29"/>
      <c r="DVB33" s="29"/>
      <c r="DVC33" s="29"/>
      <c r="DVD33" s="29"/>
      <c r="DVE33" s="29"/>
      <c r="DVF33" s="29"/>
      <c r="DVG33" s="29"/>
      <c r="DVH33" s="29"/>
      <c r="DVI33" s="29"/>
      <c r="DVJ33" s="29"/>
      <c r="DVK33" s="29"/>
      <c r="DVL33" s="29"/>
      <c r="DVM33" s="29"/>
      <c r="DVN33" s="29"/>
      <c r="DVO33" s="29"/>
      <c r="DVP33" s="29"/>
      <c r="DVQ33" s="29"/>
      <c r="DVR33" s="29"/>
      <c r="DVS33" s="29"/>
      <c r="DVT33" s="29"/>
      <c r="DVU33" s="29"/>
      <c r="DVV33" s="29"/>
      <c r="DVW33" s="29"/>
      <c r="DVX33" s="29"/>
      <c r="DVY33" s="29"/>
      <c r="DVZ33" s="29"/>
      <c r="DWA33" s="29"/>
      <c r="DWB33" s="29"/>
      <c r="DWC33" s="29"/>
      <c r="DWD33" s="29"/>
      <c r="DWE33" s="29"/>
      <c r="DWF33" s="29"/>
      <c r="DWG33" s="29"/>
      <c r="DWH33" s="29"/>
      <c r="DWI33" s="29"/>
      <c r="DWJ33" s="29"/>
      <c r="DWK33" s="29"/>
      <c r="DWL33" s="29"/>
      <c r="DWM33" s="29"/>
      <c r="DWN33" s="29"/>
      <c r="DWO33" s="29"/>
      <c r="DWP33" s="29"/>
      <c r="DWQ33" s="29"/>
      <c r="DWR33" s="29"/>
      <c r="DWS33" s="29"/>
      <c r="DWT33" s="29"/>
      <c r="DWU33" s="29"/>
      <c r="DWV33" s="29"/>
      <c r="DWW33" s="29"/>
      <c r="DWX33" s="29"/>
      <c r="DWY33" s="29"/>
      <c r="DWZ33" s="29"/>
      <c r="DXA33" s="29"/>
      <c r="DXB33" s="29"/>
      <c r="DXC33" s="29"/>
      <c r="DXD33" s="29"/>
      <c r="DXE33" s="29"/>
      <c r="DXF33" s="29"/>
      <c r="DXG33" s="29"/>
      <c r="DXH33" s="29"/>
      <c r="DXI33" s="29"/>
      <c r="DXJ33" s="29"/>
      <c r="DXK33" s="29"/>
      <c r="DXL33" s="29"/>
      <c r="DXM33" s="29"/>
      <c r="DXN33" s="29"/>
      <c r="DXO33" s="29"/>
      <c r="DXP33" s="29"/>
      <c r="DXQ33" s="29"/>
      <c r="DXR33" s="29"/>
      <c r="DXS33" s="29"/>
      <c r="DXT33" s="29"/>
      <c r="DXU33" s="29"/>
      <c r="DXV33" s="29"/>
      <c r="DXW33" s="29"/>
      <c r="DXX33" s="29"/>
      <c r="DXY33" s="29"/>
      <c r="DXZ33" s="29"/>
      <c r="DYA33" s="29"/>
      <c r="DYB33" s="29"/>
      <c r="DYC33" s="29"/>
      <c r="DYD33" s="29"/>
      <c r="DYE33" s="29"/>
      <c r="DYF33" s="29"/>
      <c r="DYG33" s="29"/>
      <c r="DYH33" s="29"/>
      <c r="DYI33" s="29"/>
      <c r="DYJ33" s="29"/>
      <c r="DYK33" s="29"/>
      <c r="DYL33" s="29"/>
      <c r="DYM33" s="29"/>
      <c r="DYN33" s="29"/>
      <c r="DYO33" s="29"/>
      <c r="DYP33" s="29"/>
      <c r="DYQ33" s="29"/>
      <c r="DYR33" s="29"/>
      <c r="DYS33" s="29"/>
      <c r="DYT33" s="29"/>
      <c r="DYU33" s="29"/>
      <c r="DYV33" s="29"/>
      <c r="DYW33" s="29"/>
      <c r="DYX33" s="29"/>
      <c r="DYY33" s="29"/>
      <c r="DYZ33" s="29"/>
      <c r="DZA33" s="29"/>
      <c r="DZB33" s="29"/>
      <c r="DZC33" s="29"/>
      <c r="DZD33" s="29"/>
      <c r="DZE33" s="29"/>
      <c r="DZF33" s="29"/>
      <c r="DZG33" s="29"/>
      <c r="DZH33" s="29"/>
      <c r="DZI33" s="29"/>
      <c r="DZJ33" s="29"/>
      <c r="DZK33" s="29"/>
      <c r="DZL33" s="29"/>
      <c r="DZM33" s="29"/>
      <c r="DZN33" s="29"/>
      <c r="DZO33" s="29"/>
      <c r="DZP33" s="29"/>
      <c r="DZQ33" s="29"/>
      <c r="DZR33" s="29"/>
      <c r="DZS33" s="29"/>
      <c r="DZT33" s="29"/>
      <c r="DZU33" s="29"/>
      <c r="DZV33" s="29"/>
      <c r="DZW33" s="29"/>
      <c r="DZX33" s="29"/>
      <c r="DZY33" s="29"/>
      <c r="DZZ33" s="29"/>
      <c r="EAA33" s="29"/>
      <c r="EAB33" s="29"/>
      <c r="EAC33" s="29"/>
      <c r="EAD33" s="29"/>
      <c r="EAE33" s="29"/>
      <c r="EAF33" s="29"/>
      <c r="EAG33" s="29"/>
      <c r="EAH33" s="29"/>
      <c r="EAI33" s="29"/>
      <c r="EAJ33" s="29"/>
      <c r="EAK33" s="29"/>
      <c r="EAL33" s="29"/>
      <c r="EAM33" s="29"/>
      <c r="EAN33" s="29"/>
      <c r="EAO33" s="29"/>
      <c r="EAP33" s="29"/>
      <c r="EAQ33" s="29"/>
      <c r="EAR33" s="29"/>
      <c r="EAS33" s="29"/>
      <c r="EAT33" s="29"/>
      <c r="EAU33" s="29"/>
      <c r="EAV33" s="29"/>
      <c r="EAW33" s="29"/>
      <c r="EAX33" s="29"/>
      <c r="EAY33" s="29"/>
      <c r="EAZ33" s="29"/>
      <c r="EBA33" s="29"/>
      <c r="EBB33" s="29"/>
      <c r="EBC33" s="29"/>
      <c r="EBD33" s="29"/>
      <c r="EBE33" s="29"/>
      <c r="EBF33" s="29"/>
      <c r="EBG33" s="29"/>
      <c r="EBH33" s="29"/>
      <c r="EBI33" s="29"/>
      <c r="EBJ33" s="29"/>
      <c r="EBK33" s="29"/>
      <c r="EBL33" s="29"/>
      <c r="EBM33" s="29"/>
      <c r="EBN33" s="29"/>
      <c r="EBO33" s="29"/>
      <c r="EBP33" s="29"/>
      <c r="EBQ33" s="29"/>
      <c r="EBR33" s="29"/>
      <c r="EBS33" s="29"/>
      <c r="EBT33" s="29"/>
      <c r="EBU33" s="29"/>
      <c r="EBV33" s="29"/>
      <c r="EBW33" s="29"/>
      <c r="EBX33" s="29"/>
      <c r="EBY33" s="29"/>
      <c r="EBZ33" s="29"/>
      <c r="ECA33" s="29"/>
      <c r="ECB33" s="29"/>
      <c r="ECC33" s="29"/>
      <c r="ECD33" s="29"/>
      <c r="ECE33" s="29"/>
      <c r="ECF33" s="29"/>
      <c r="ECG33" s="29"/>
      <c r="ECH33" s="29"/>
      <c r="ECI33" s="29"/>
      <c r="ECJ33" s="29"/>
      <c r="ECK33" s="29"/>
      <c r="ECL33" s="29"/>
      <c r="ECM33" s="29"/>
      <c r="ECN33" s="29"/>
      <c r="ECO33" s="29"/>
      <c r="ECP33" s="29"/>
      <c r="ECQ33" s="29"/>
      <c r="ECR33" s="29"/>
      <c r="ECS33" s="29"/>
      <c r="ECT33" s="29"/>
      <c r="ECU33" s="29"/>
      <c r="ECV33" s="29"/>
      <c r="ECW33" s="29"/>
      <c r="ECX33" s="29"/>
      <c r="ECY33" s="29"/>
      <c r="ECZ33" s="29"/>
      <c r="EDA33" s="29"/>
      <c r="EDB33" s="29"/>
      <c r="EDC33" s="29"/>
      <c r="EDD33" s="29"/>
      <c r="EDE33" s="29"/>
      <c r="EDF33" s="29"/>
      <c r="EDG33" s="29"/>
      <c r="EDH33" s="29"/>
      <c r="EDI33" s="29"/>
      <c r="EDJ33" s="29"/>
      <c r="EDK33" s="29"/>
      <c r="EDL33" s="29"/>
      <c r="EDM33" s="29"/>
      <c r="EDN33" s="29"/>
      <c r="EDO33" s="29"/>
      <c r="EDP33" s="29"/>
      <c r="EDQ33" s="29"/>
      <c r="EDR33" s="29"/>
      <c r="EDS33" s="29"/>
      <c r="EDT33" s="29"/>
      <c r="EDU33" s="29"/>
      <c r="EDV33" s="29"/>
      <c r="EDW33" s="29"/>
      <c r="EDX33" s="29"/>
      <c r="EDY33" s="29"/>
      <c r="EDZ33" s="29"/>
      <c r="EEA33" s="29"/>
      <c r="EEB33" s="29"/>
      <c r="EEC33" s="29"/>
      <c r="EED33" s="29"/>
      <c r="EEE33" s="29"/>
      <c r="EEF33" s="29"/>
      <c r="EEG33" s="29"/>
      <c r="EEH33" s="29"/>
      <c r="EEI33" s="29"/>
      <c r="EEJ33" s="29"/>
      <c r="EEK33" s="29"/>
      <c r="EEL33" s="29"/>
      <c r="EEM33" s="29"/>
      <c r="EEN33" s="29"/>
      <c r="EEO33" s="29"/>
      <c r="EEP33" s="29"/>
      <c r="EEQ33" s="29"/>
      <c r="EER33" s="29"/>
      <c r="EES33" s="29"/>
      <c r="EET33" s="29"/>
      <c r="EEU33" s="29"/>
      <c r="EEV33" s="29"/>
      <c r="EEW33" s="29"/>
      <c r="EEX33" s="29"/>
      <c r="EEY33" s="29"/>
      <c r="EEZ33" s="29"/>
      <c r="EFA33" s="29"/>
      <c r="EFB33" s="29"/>
      <c r="EFC33" s="29"/>
      <c r="EFD33" s="29"/>
      <c r="EFE33" s="29"/>
      <c r="EFF33" s="29"/>
      <c r="EFG33" s="29"/>
      <c r="EFH33" s="29"/>
      <c r="EFI33" s="29"/>
      <c r="EFJ33" s="29"/>
      <c r="EFK33" s="29"/>
      <c r="EFL33" s="29"/>
      <c r="EFM33" s="29"/>
      <c r="EFN33" s="29"/>
      <c r="EFO33" s="29"/>
      <c r="EFP33" s="29"/>
      <c r="EFQ33" s="29"/>
      <c r="EFR33" s="29"/>
      <c r="EFS33" s="29"/>
      <c r="EFT33" s="29"/>
      <c r="EFU33" s="29"/>
      <c r="EFV33" s="29"/>
      <c r="EFW33" s="29"/>
      <c r="EFX33" s="29"/>
      <c r="EFY33" s="29"/>
      <c r="EFZ33" s="29"/>
      <c r="EGA33" s="29"/>
      <c r="EGB33" s="29"/>
      <c r="EGC33" s="29"/>
      <c r="EGD33" s="29"/>
      <c r="EGE33" s="29"/>
      <c r="EGF33" s="29"/>
      <c r="EGG33" s="29"/>
      <c r="EGH33" s="29"/>
      <c r="EGI33" s="29"/>
      <c r="EGJ33" s="29"/>
      <c r="EGK33" s="29"/>
      <c r="EGL33" s="29"/>
      <c r="EGM33" s="29"/>
      <c r="EGN33" s="29"/>
      <c r="EGO33" s="29"/>
      <c r="EGP33" s="29"/>
      <c r="EGQ33" s="29"/>
      <c r="EGR33" s="29"/>
      <c r="EGS33" s="29"/>
      <c r="EGT33" s="29"/>
      <c r="EGU33" s="29"/>
      <c r="EGV33" s="29"/>
      <c r="EGW33" s="29"/>
      <c r="EGX33" s="29"/>
      <c r="EGY33" s="29"/>
      <c r="EGZ33" s="29"/>
      <c r="EHA33" s="29"/>
      <c r="EHB33" s="29"/>
      <c r="EHC33" s="29"/>
      <c r="EHD33" s="29"/>
      <c r="EHE33" s="29"/>
      <c r="EHF33" s="29"/>
      <c r="EHG33" s="29"/>
      <c r="EHH33" s="29"/>
      <c r="EHI33" s="29"/>
      <c r="EHJ33" s="29"/>
      <c r="EHK33" s="29"/>
      <c r="EHL33" s="29"/>
      <c r="EHM33" s="29"/>
      <c r="EHN33" s="29"/>
      <c r="EHO33" s="29"/>
      <c r="EHP33" s="29"/>
      <c r="EHQ33" s="29"/>
      <c r="EHR33" s="29"/>
      <c r="EHS33" s="29"/>
      <c r="EHT33" s="29"/>
      <c r="EHU33" s="29"/>
      <c r="EHV33" s="29"/>
      <c r="EHW33" s="29"/>
      <c r="EHX33" s="29"/>
      <c r="EHY33" s="29"/>
      <c r="EHZ33" s="29"/>
      <c r="EIA33" s="29"/>
      <c r="EIB33" s="29"/>
      <c r="EIC33" s="29"/>
      <c r="EID33" s="29"/>
      <c r="EIE33" s="29"/>
      <c r="EIF33" s="29"/>
      <c r="EIG33" s="29"/>
      <c r="EIH33" s="29"/>
      <c r="EII33" s="29"/>
      <c r="EIJ33" s="29"/>
      <c r="EIK33" s="29"/>
      <c r="EIL33" s="29"/>
      <c r="EIM33" s="29"/>
      <c r="EIN33" s="29"/>
      <c r="EIO33" s="29"/>
      <c r="EIP33" s="29"/>
      <c r="EIQ33" s="29"/>
      <c r="EIR33" s="29"/>
      <c r="EIS33" s="29"/>
      <c r="EIT33" s="29"/>
      <c r="EIU33" s="29"/>
      <c r="EIV33" s="29"/>
      <c r="EIW33" s="29"/>
      <c r="EIX33" s="29"/>
      <c r="EIY33" s="29"/>
      <c r="EIZ33" s="29"/>
      <c r="EJA33" s="29"/>
      <c r="EJB33" s="29"/>
      <c r="EJC33" s="29"/>
      <c r="EJD33" s="29"/>
      <c r="EJE33" s="29"/>
      <c r="EJF33" s="29"/>
      <c r="EJG33" s="29"/>
      <c r="EJH33" s="29"/>
      <c r="EJI33" s="29"/>
      <c r="EJJ33" s="29"/>
      <c r="EJK33" s="29"/>
      <c r="EJL33" s="29"/>
      <c r="EJM33" s="29"/>
      <c r="EJN33" s="29"/>
      <c r="EJO33" s="29"/>
      <c r="EJP33" s="29"/>
      <c r="EJQ33" s="29"/>
      <c r="EJR33" s="29"/>
      <c r="EJS33" s="29"/>
      <c r="EJT33" s="29"/>
      <c r="EJU33" s="29"/>
      <c r="EJV33" s="29"/>
      <c r="EJW33" s="29"/>
      <c r="EJX33" s="29"/>
      <c r="EJY33" s="29"/>
      <c r="EJZ33" s="29"/>
      <c r="EKA33" s="29"/>
      <c r="EKB33" s="29"/>
      <c r="EKC33" s="29"/>
      <c r="EKD33" s="29"/>
      <c r="EKE33" s="29"/>
      <c r="EKF33" s="29"/>
      <c r="EKG33" s="29"/>
      <c r="EKH33" s="29"/>
      <c r="EKI33" s="29"/>
      <c r="EKJ33" s="29"/>
      <c r="EKK33" s="29"/>
      <c r="EKL33" s="29"/>
      <c r="EKM33" s="29"/>
      <c r="EKN33" s="29"/>
      <c r="EKO33" s="29"/>
      <c r="EKP33" s="29"/>
      <c r="EKQ33" s="29"/>
      <c r="EKR33" s="29"/>
      <c r="EKS33" s="29"/>
      <c r="EKT33" s="29"/>
      <c r="EKU33" s="29"/>
      <c r="EKV33" s="29"/>
      <c r="EKW33" s="29"/>
      <c r="EKX33" s="29"/>
      <c r="EKY33" s="29"/>
      <c r="EKZ33" s="29"/>
      <c r="ELA33" s="29"/>
      <c r="ELB33" s="29"/>
      <c r="ELC33" s="29"/>
      <c r="ELD33" s="29"/>
      <c r="ELE33" s="29"/>
      <c r="ELF33" s="29"/>
      <c r="ELG33" s="29"/>
      <c r="ELH33" s="29"/>
      <c r="ELI33" s="29"/>
      <c r="ELJ33" s="29"/>
      <c r="ELK33" s="29"/>
      <c r="ELL33" s="29"/>
      <c r="ELM33" s="29"/>
      <c r="ELN33" s="29"/>
      <c r="ELO33" s="29"/>
      <c r="ELP33" s="29"/>
      <c r="ELQ33" s="29"/>
      <c r="ELR33" s="29"/>
      <c r="ELS33" s="29"/>
      <c r="ELT33" s="29"/>
      <c r="ELU33" s="29"/>
      <c r="ELV33" s="29"/>
      <c r="ELW33" s="29"/>
      <c r="ELX33" s="29"/>
      <c r="ELY33" s="29"/>
      <c r="ELZ33" s="29"/>
      <c r="EMA33" s="29"/>
      <c r="EMB33" s="29"/>
      <c r="EMC33" s="29"/>
      <c r="EMD33" s="29"/>
      <c r="EME33" s="29"/>
      <c r="EMF33" s="29"/>
      <c r="EMG33" s="29"/>
      <c r="EMH33" s="29"/>
      <c r="EMI33" s="29"/>
      <c r="EMJ33" s="29"/>
      <c r="EMK33" s="29"/>
      <c r="EML33" s="29"/>
      <c r="EMM33" s="29"/>
      <c r="EMN33" s="29"/>
      <c r="EMO33" s="29"/>
      <c r="EMP33" s="29"/>
      <c r="EMQ33" s="29"/>
      <c r="EMR33" s="29"/>
      <c r="EMS33" s="29"/>
      <c r="EMT33" s="29"/>
      <c r="EMU33" s="29"/>
      <c r="EMV33" s="29"/>
      <c r="EMW33" s="29"/>
      <c r="EMX33" s="29"/>
      <c r="EMY33" s="29"/>
      <c r="EMZ33" s="29"/>
      <c r="ENA33" s="29"/>
      <c r="ENB33" s="29"/>
      <c r="ENC33" s="29"/>
      <c r="END33" s="29"/>
      <c r="ENE33" s="29"/>
      <c r="ENF33" s="29"/>
      <c r="ENG33" s="29"/>
      <c r="ENH33" s="29"/>
      <c r="ENI33" s="29"/>
      <c r="ENJ33" s="29"/>
      <c r="ENK33" s="29"/>
      <c r="ENL33" s="29"/>
      <c r="ENM33" s="29"/>
      <c r="ENN33" s="29"/>
      <c r="ENO33" s="29"/>
      <c r="ENP33" s="29"/>
      <c r="ENQ33" s="29"/>
      <c r="ENR33" s="29"/>
      <c r="ENS33" s="29"/>
      <c r="ENT33" s="29"/>
      <c r="ENU33" s="29"/>
      <c r="ENV33" s="29"/>
      <c r="ENW33" s="29"/>
      <c r="ENX33" s="29"/>
      <c r="ENY33" s="29"/>
      <c r="ENZ33" s="29"/>
      <c r="EOA33" s="29"/>
      <c r="EOB33" s="29"/>
      <c r="EOC33" s="29"/>
      <c r="EOD33" s="29"/>
      <c r="EOE33" s="29"/>
      <c r="EOF33" s="29"/>
      <c r="EOG33" s="29"/>
      <c r="EOH33" s="29"/>
      <c r="EOI33" s="29"/>
      <c r="EOJ33" s="29"/>
      <c r="EOK33" s="29"/>
      <c r="EOL33" s="29"/>
      <c r="EOM33" s="29"/>
      <c r="EON33" s="29"/>
      <c r="EOO33" s="29"/>
      <c r="EOP33" s="29"/>
      <c r="EOQ33" s="29"/>
      <c r="EOR33" s="29"/>
      <c r="EOS33" s="29"/>
      <c r="EOT33" s="29"/>
      <c r="EOU33" s="29"/>
      <c r="EOV33" s="29"/>
      <c r="EOW33" s="29"/>
      <c r="EOX33" s="29"/>
      <c r="EOY33" s="29"/>
      <c r="EOZ33" s="29"/>
      <c r="EPA33" s="29"/>
      <c r="EPB33" s="29"/>
      <c r="EPC33" s="29"/>
      <c r="EPD33" s="29"/>
      <c r="EPE33" s="29"/>
      <c r="EPF33" s="29"/>
      <c r="EPG33" s="29"/>
      <c r="EPH33" s="29"/>
      <c r="EPI33" s="29"/>
      <c r="EPJ33" s="29"/>
      <c r="EPK33" s="29"/>
      <c r="EPL33" s="29"/>
      <c r="EPM33" s="29"/>
      <c r="EPN33" s="29"/>
      <c r="EPO33" s="29"/>
      <c r="EPP33" s="29"/>
      <c r="EPQ33" s="29"/>
      <c r="EPR33" s="29"/>
      <c r="EPS33" s="29"/>
      <c r="EPT33" s="29"/>
      <c r="EPU33" s="29"/>
      <c r="EPV33" s="29"/>
      <c r="EPW33" s="29"/>
      <c r="EPX33" s="29"/>
      <c r="EPY33" s="29"/>
      <c r="EPZ33" s="29"/>
      <c r="EQA33" s="29"/>
      <c r="EQB33" s="29"/>
      <c r="EQC33" s="29"/>
      <c r="EQD33" s="29"/>
      <c r="EQE33" s="29"/>
      <c r="EQF33" s="29"/>
      <c r="EQG33" s="29"/>
      <c r="EQH33" s="29"/>
      <c r="EQI33" s="29"/>
      <c r="EQJ33" s="29"/>
      <c r="EQK33" s="29"/>
      <c r="EQL33" s="29"/>
      <c r="EQM33" s="29"/>
      <c r="EQN33" s="29"/>
      <c r="EQO33" s="29"/>
      <c r="EQP33" s="29"/>
      <c r="EQQ33" s="29"/>
      <c r="EQR33" s="29"/>
      <c r="EQS33" s="29"/>
      <c r="EQT33" s="29"/>
      <c r="EQU33" s="29"/>
      <c r="EQV33" s="29"/>
      <c r="EQW33" s="29"/>
      <c r="EQX33" s="29"/>
      <c r="EQY33" s="29"/>
      <c r="EQZ33" s="29"/>
      <c r="ERA33" s="29"/>
      <c r="ERB33" s="29"/>
      <c r="ERC33" s="29"/>
      <c r="ERD33" s="29"/>
      <c r="ERE33" s="29"/>
      <c r="ERF33" s="29"/>
      <c r="ERG33" s="29"/>
      <c r="ERH33" s="29"/>
      <c r="ERI33" s="29"/>
      <c r="ERJ33" s="29"/>
      <c r="ERK33" s="29"/>
      <c r="ERL33" s="29"/>
      <c r="ERM33" s="29"/>
      <c r="ERN33" s="29"/>
      <c r="ERO33" s="29"/>
      <c r="ERP33" s="29"/>
      <c r="ERQ33" s="29"/>
      <c r="ERR33" s="29"/>
      <c r="ERS33" s="29"/>
      <c r="ERT33" s="29"/>
      <c r="ERU33" s="29"/>
      <c r="ERV33" s="29"/>
      <c r="ERW33" s="29"/>
      <c r="ERX33" s="29"/>
      <c r="ERY33" s="29"/>
      <c r="ERZ33" s="29"/>
      <c r="ESA33" s="29"/>
      <c r="ESB33" s="29"/>
      <c r="ESC33" s="29"/>
      <c r="ESD33" s="29"/>
      <c r="ESE33" s="29"/>
      <c r="ESF33" s="29"/>
      <c r="ESG33" s="29"/>
      <c r="ESH33" s="29"/>
      <c r="ESI33" s="29"/>
      <c r="ESJ33" s="29"/>
      <c r="ESK33" s="29"/>
      <c r="ESL33" s="29"/>
      <c r="ESM33" s="29"/>
      <c r="ESN33" s="29"/>
      <c r="ESO33" s="29"/>
      <c r="ESP33" s="29"/>
      <c r="ESQ33" s="29"/>
      <c r="ESR33" s="29"/>
      <c r="ESS33" s="29"/>
      <c r="EST33" s="29"/>
      <c r="ESU33" s="29"/>
      <c r="ESV33" s="29"/>
      <c r="ESW33" s="29"/>
      <c r="ESX33" s="29"/>
      <c r="ESY33" s="29"/>
      <c r="ESZ33" s="29"/>
      <c r="ETA33" s="29"/>
      <c r="ETB33" s="29"/>
      <c r="ETC33" s="29"/>
      <c r="ETD33" s="29"/>
      <c r="ETE33" s="29"/>
      <c r="ETF33" s="29"/>
      <c r="ETG33" s="29"/>
      <c r="ETH33" s="29"/>
      <c r="ETI33" s="29"/>
      <c r="ETJ33" s="29"/>
      <c r="ETK33" s="29"/>
      <c r="ETL33" s="29"/>
      <c r="ETM33" s="29"/>
      <c r="ETN33" s="29"/>
      <c r="ETO33" s="29"/>
      <c r="ETP33" s="29"/>
      <c r="ETQ33" s="29"/>
      <c r="ETR33" s="29"/>
      <c r="ETS33" s="29"/>
      <c r="ETT33" s="29"/>
      <c r="ETU33" s="29"/>
      <c r="ETV33" s="29"/>
      <c r="ETW33" s="29"/>
      <c r="ETX33" s="29"/>
      <c r="ETY33" s="29"/>
      <c r="ETZ33" s="29"/>
      <c r="EUA33" s="29"/>
      <c r="EUB33" s="29"/>
      <c r="EUC33" s="29"/>
      <c r="EUD33" s="29"/>
      <c r="EUE33" s="29"/>
      <c r="EUF33" s="29"/>
      <c r="EUG33" s="29"/>
      <c r="EUH33" s="29"/>
      <c r="EUI33" s="29"/>
      <c r="EUJ33" s="29"/>
      <c r="EUK33" s="29"/>
      <c r="EUL33" s="29"/>
      <c r="EUM33" s="29"/>
      <c r="EUN33" s="29"/>
      <c r="EUO33" s="29"/>
      <c r="EUP33" s="29"/>
      <c r="EUQ33" s="29"/>
      <c r="EUR33" s="29"/>
      <c r="EUS33" s="29"/>
      <c r="EUT33" s="29"/>
      <c r="EUU33" s="29"/>
      <c r="EUV33" s="29"/>
      <c r="EUW33" s="29"/>
      <c r="EUX33" s="29"/>
      <c r="EUY33" s="29"/>
      <c r="EUZ33" s="29"/>
      <c r="EVA33" s="29"/>
      <c r="EVB33" s="29"/>
      <c r="EVC33" s="29"/>
      <c r="EVD33" s="29"/>
      <c r="EVE33" s="29"/>
      <c r="EVF33" s="29"/>
      <c r="EVG33" s="29"/>
      <c r="EVH33" s="29"/>
      <c r="EVI33" s="29"/>
      <c r="EVJ33" s="29"/>
      <c r="EVK33" s="29"/>
      <c r="EVL33" s="29"/>
      <c r="EVM33" s="29"/>
      <c r="EVN33" s="29"/>
      <c r="EVO33" s="29"/>
      <c r="EVP33" s="29"/>
      <c r="EVQ33" s="29"/>
      <c r="EVR33" s="29"/>
      <c r="EVS33" s="29"/>
      <c r="EVT33" s="29"/>
      <c r="EVU33" s="29"/>
      <c r="EVV33" s="29"/>
      <c r="EVW33" s="29"/>
      <c r="EVX33" s="29"/>
      <c r="EVY33" s="29"/>
      <c r="EVZ33" s="29"/>
      <c r="EWA33" s="29"/>
      <c r="EWB33" s="29"/>
      <c r="EWC33" s="29"/>
      <c r="EWD33" s="29"/>
      <c r="EWE33" s="29"/>
      <c r="EWF33" s="29"/>
      <c r="EWG33" s="29"/>
      <c r="EWH33" s="29"/>
      <c r="EWI33" s="29"/>
      <c r="EWJ33" s="29"/>
      <c r="EWK33" s="29"/>
      <c r="EWL33" s="29"/>
      <c r="EWM33" s="29"/>
      <c r="EWN33" s="29"/>
      <c r="EWO33" s="29"/>
      <c r="EWP33" s="29"/>
      <c r="EWQ33" s="29"/>
      <c r="EWR33" s="29"/>
      <c r="EWS33" s="29"/>
      <c r="EWT33" s="29"/>
      <c r="EWU33" s="29"/>
      <c r="EWV33" s="29"/>
      <c r="EWW33" s="29"/>
      <c r="EWX33" s="29"/>
      <c r="EWY33" s="29"/>
      <c r="EWZ33" s="29"/>
      <c r="EXA33" s="29"/>
      <c r="EXB33" s="29"/>
      <c r="EXC33" s="29"/>
      <c r="EXD33" s="29"/>
      <c r="EXE33" s="29"/>
      <c r="EXF33" s="29"/>
      <c r="EXG33" s="29"/>
      <c r="EXH33" s="29"/>
      <c r="EXI33" s="29"/>
      <c r="EXJ33" s="29"/>
      <c r="EXK33" s="29"/>
      <c r="EXL33" s="29"/>
      <c r="EXM33" s="29"/>
      <c r="EXN33" s="29"/>
      <c r="EXO33" s="29"/>
      <c r="EXP33" s="29"/>
      <c r="EXQ33" s="29"/>
      <c r="EXR33" s="29"/>
      <c r="EXS33" s="29"/>
      <c r="EXT33" s="29"/>
      <c r="EXU33" s="29"/>
      <c r="EXV33" s="29"/>
      <c r="EXW33" s="29"/>
      <c r="EXX33" s="29"/>
      <c r="EXY33" s="29"/>
      <c r="EXZ33" s="29"/>
      <c r="EYA33" s="29"/>
      <c r="EYB33" s="29"/>
      <c r="EYC33" s="29"/>
      <c r="EYD33" s="29"/>
      <c r="EYE33" s="29"/>
      <c r="EYF33" s="29"/>
      <c r="EYG33" s="29"/>
      <c r="EYH33" s="29"/>
      <c r="EYI33" s="29"/>
      <c r="EYJ33" s="29"/>
      <c r="EYK33" s="29"/>
      <c r="EYL33" s="29"/>
      <c r="EYM33" s="29"/>
      <c r="EYN33" s="29"/>
      <c r="EYO33" s="29"/>
      <c r="EYP33" s="29"/>
      <c r="EYQ33" s="29"/>
      <c r="EYR33" s="29"/>
      <c r="EYS33" s="29"/>
      <c r="EYT33" s="29"/>
      <c r="EYU33" s="29"/>
      <c r="EYV33" s="29"/>
      <c r="EYW33" s="29"/>
      <c r="EYX33" s="29"/>
      <c r="EYY33" s="29"/>
      <c r="EYZ33" s="29"/>
      <c r="EZA33" s="29"/>
      <c r="EZB33" s="29"/>
      <c r="EZC33" s="29"/>
      <c r="EZD33" s="29"/>
      <c r="EZE33" s="29"/>
      <c r="EZF33" s="29"/>
      <c r="EZG33" s="29"/>
      <c r="EZH33" s="29"/>
      <c r="EZI33" s="29"/>
      <c r="EZJ33" s="29"/>
      <c r="EZK33" s="29"/>
      <c r="EZL33" s="29"/>
      <c r="EZM33" s="29"/>
      <c r="EZN33" s="29"/>
      <c r="EZO33" s="29"/>
      <c r="EZP33" s="29"/>
      <c r="EZQ33" s="29"/>
      <c r="EZR33" s="29"/>
      <c r="EZS33" s="29"/>
      <c r="EZT33" s="29"/>
      <c r="EZU33" s="29"/>
      <c r="EZV33" s="29"/>
      <c r="EZW33" s="29"/>
      <c r="EZX33" s="29"/>
      <c r="EZY33" s="29"/>
      <c r="EZZ33" s="29"/>
      <c r="FAA33" s="29"/>
      <c r="FAB33" s="29"/>
      <c r="FAC33" s="29"/>
      <c r="FAD33" s="29"/>
      <c r="FAE33" s="29"/>
      <c r="FAF33" s="29"/>
      <c r="FAG33" s="29"/>
      <c r="FAH33" s="29"/>
      <c r="FAI33" s="29"/>
      <c r="FAJ33" s="29"/>
      <c r="FAK33" s="29"/>
      <c r="FAL33" s="29"/>
      <c r="FAM33" s="29"/>
      <c r="FAN33" s="29"/>
      <c r="FAO33" s="29"/>
      <c r="FAP33" s="29"/>
      <c r="FAQ33" s="29"/>
      <c r="FAR33" s="29"/>
      <c r="FAS33" s="29"/>
      <c r="FAT33" s="29"/>
      <c r="FAU33" s="29"/>
      <c r="FAV33" s="29"/>
      <c r="FAW33" s="29"/>
      <c r="FAX33" s="29"/>
      <c r="FAY33" s="29"/>
      <c r="FAZ33" s="29"/>
      <c r="FBA33" s="29"/>
      <c r="FBB33" s="29"/>
      <c r="FBC33" s="29"/>
      <c r="FBD33" s="29"/>
      <c r="FBE33" s="29"/>
      <c r="FBF33" s="29"/>
      <c r="FBG33" s="29"/>
      <c r="FBH33" s="29"/>
      <c r="FBI33" s="29"/>
      <c r="FBJ33" s="29"/>
      <c r="FBK33" s="29"/>
      <c r="FBL33" s="29"/>
      <c r="FBM33" s="29"/>
      <c r="FBN33" s="29"/>
      <c r="FBO33" s="29"/>
      <c r="FBP33" s="29"/>
      <c r="FBQ33" s="29"/>
      <c r="FBR33" s="29"/>
      <c r="FBS33" s="29"/>
      <c r="FBT33" s="29"/>
      <c r="FBU33" s="29"/>
      <c r="FBV33" s="29"/>
      <c r="FBW33" s="29"/>
      <c r="FBX33" s="29"/>
      <c r="FBY33" s="29"/>
      <c r="FBZ33" s="29"/>
      <c r="FCA33" s="29"/>
      <c r="FCB33" s="29"/>
      <c r="FCC33" s="29"/>
      <c r="FCD33" s="29"/>
      <c r="FCE33" s="29"/>
      <c r="FCF33" s="29"/>
      <c r="FCG33" s="29"/>
      <c r="FCH33" s="29"/>
      <c r="FCI33" s="29"/>
      <c r="FCJ33" s="29"/>
      <c r="FCK33" s="29"/>
      <c r="FCL33" s="29"/>
      <c r="FCM33" s="29"/>
      <c r="FCN33" s="29"/>
      <c r="FCO33" s="29"/>
      <c r="FCP33" s="29"/>
      <c r="FCQ33" s="29"/>
      <c r="FCR33" s="29"/>
      <c r="FCS33" s="29"/>
      <c r="FCT33" s="29"/>
      <c r="FCU33" s="29"/>
      <c r="FCV33" s="29"/>
      <c r="FCW33" s="29"/>
      <c r="FCX33" s="29"/>
      <c r="FCY33" s="29"/>
      <c r="FCZ33" s="29"/>
      <c r="FDA33" s="29"/>
      <c r="FDB33" s="29"/>
      <c r="FDC33" s="29"/>
      <c r="FDD33" s="29"/>
      <c r="FDE33" s="29"/>
      <c r="FDF33" s="29"/>
      <c r="FDG33" s="29"/>
      <c r="FDH33" s="29"/>
      <c r="FDI33" s="29"/>
      <c r="FDJ33" s="29"/>
      <c r="FDK33" s="29"/>
      <c r="FDL33" s="29"/>
      <c r="FDM33" s="29"/>
      <c r="FDN33" s="29"/>
      <c r="FDO33" s="29"/>
      <c r="FDP33" s="29"/>
      <c r="FDQ33" s="29"/>
      <c r="FDR33" s="29"/>
      <c r="FDS33" s="29"/>
      <c r="FDT33" s="29"/>
      <c r="FDU33" s="29"/>
      <c r="FDV33" s="29"/>
      <c r="FDW33" s="29"/>
      <c r="FDX33" s="29"/>
      <c r="FDY33" s="29"/>
      <c r="FDZ33" s="29"/>
      <c r="FEA33" s="29"/>
      <c r="FEB33" s="29"/>
      <c r="FEC33" s="29"/>
      <c r="FED33" s="29"/>
      <c r="FEE33" s="29"/>
      <c r="FEF33" s="29"/>
      <c r="FEG33" s="29"/>
      <c r="FEH33" s="29"/>
      <c r="FEI33" s="29"/>
      <c r="FEJ33" s="29"/>
      <c r="FEK33" s="29"/>
      <c r="FEL33" s="29"/>
      <c r="FEM33" s="29"/>
      <c r="FEN33" s="29"/>
      <c r="FEO33" s="29"/>
      <c r="FEP33" s="29"/>
      <c r="FEQ33" s="29"/>
      <c r="FER33" s="29"/>
      <c r="FES33" s="29"/>
      <c r="FET33" s="29"/>
      <c r="FEU33" s="29"/>
      <c r="FEV33" s="29"/>
      <c r="FEW33" s="29"/>
      <c r="FEX33" s="29"/>
      <c r="FEY33" s="29"/>
      <c r="FEZ33" s="29"/>
      <c r="FFA33" s="29"/>
      <c r="FFB33" s="29"/>
      <c r="FFC33" s="29"/>
      <c r="FFD33" s="29"/>
      <c r="FFE33" s="29"/>
      <c r="FFF33" s="29"/>
      <c r="FFG33" s="29"/>
      <c r="FFH33" s="29"/>
      <c r="FFI33" s="29"/>
      <c r="FFJ33" s="29"/>
      <c r="FFK33" s="29"/>
      <c r="FFL33" s="29"/>
      <c r="FFM33" s="29"/>
      <c r="FFN33" s="29"/>
      <c r="FFO33" s="29"/>
      <c r="FFP33" s="29"/>
      <c r="FFQ33" s="29"/>
      <c r="FFR33" s="29"/>
      <c r="FFS33" s="29"/>
      <c r="FFT33" s="29"/>
      <c r="FFU33" s="29"/>
      <c r="FFV33" s="29"/>
      <c r="FFW33" s="29"/>
      <c r="FFX33" s="29"/>
      <c r="FFY33" s="29"/>
      <c r="FFZ33" s="29"/>
      <c r="FGA33" s="29"/>
      <c r="FGB33" s="29"/>
      <c r="FGC33" s="29"/>
      <c r="FGD33" s="29"/>
      <c r="FGE33" s="29"/>
      <c r="FGF33" s="29"/>
      <c r="FGG33" s="29"/>
      <c r="FGH33" s="29"/>
      <c r="FGI33" s="29"/>
      <c r="FGJ33" s="29"/>
      <c r="FGK33" s="29"/>
      <c r="FGL33" s="29"/>
      <c r="FGM33" s="29"/>
      <c r="FGN33" s="29"/>
      <c r="FGO33" s="29"/>
      <c r="FGP33" s="29"/>
      <c r="FGQ33" s="29"/>
      <c r="FGR33" s="29"/>
      <c r="FGS33" s="29"/>
      <c r="FGT33" s="29"/>
      <c r="FGU33" s="29"/>
      <c r="FGV33" s="29"/>
      <c r="FGW33" s="29"/>
      <c r="FGX33" s="29"/>
      <c r="FGY33" s="29"/>
      <c r="FGZ33" s="29"/>
      <c r="FHA33" s="29"/>
      <c r="FHB33" s="29"/>
      <c r="FHC33" s="29"/>
      <c r="FHD33" s="29"/>
      <c r="FHE33" s="29"/>
      <c r="FHF33" s="29"/>
      <c r="FHG33" s="29"/>
      <c r="FHH33" s="29"/>
      <c r="FHI33" s="29"/>
      <c r="FHJ33" s="29"/>
      <c r="FHK33" s="29"/>
      <c r="FHL33" s="29"/>
      <c r="FHM33" s="29"/>
      <c r="FHN33" s="29"/>
      <c r="FHO33" s="29"/>
      <c r="FHP33" s="29"/>
      <c r="FHQ33" s="29"/>
      <c r="FHR33" s="29"/>
      <c r="FHS33" s="29"/>
      <c r="FHT33" s="29"/>
      <c r="FHU33" s="29"/>
      <c r="FHV33" s="29"/>
      <c r="FHW33" s="29"/>
      <c r="FHX33" s="29"/>
      <c r="FHY33" s="29"/>
      <c r="FHZ33" s="29"/>
      <c r="FIA33" s="29"/>
      <c r="FIB33" s="29"/>
      <c r="FIC33" s="29"/>
      <c r="FID33" s="29"/>
      <c r="FIE33" s="29"/>
      <c r="FIF33" s="29"/>
      <c r="FIG33" s="29"/>
      <c r="FIH33" s="29"/>
      <c r="FII33" s="29"/>
      <c r="FIJ33" s="29"/>
      <c r="FIK33" s="29"/>
      <c r="FIL33" s="29"/>
      <c r="FIM33" s="29"/>
      <c r="FIN33" s="29"/>
      <c r="FIO33" s="29"/>
      <c r="FIP33" s="29"/>
      <c r="FIQ33" s="29"/>
      <c r="FIR33" s="29"/>
      <c r="FIS33" s="29"/>
      <c r="FIT33" s="29"/>
      <c r="FIU33" s="29"/>
      <c r="FIV33" s="29"/>
      <c r="FIW33" s="29"/>
      <c r="FIX33" s="29"/>
      <c r="FIY33" s="29"/>
      <c r="FIZ33" s="29"/>
      <c r="FJA33" s="29"/>
      <c r="FJB33" s="29"/>
      <c r="FJC33" s="29"/>
      <c r="FJD33" s="29"/>
      <c r="FJE33" s="29"/>
      <c r="FJF33" s="29"/>
      <c r="FJG33" s="29"/>
      <c r="FJH33" s="29"/>
      <c r="FJI33" s="29"/>
      <c r="FJJ33" s="29"/>
      <c r="FJK33" s="29"/>
      <c r="FJL33" s="29"/>
      <c r="FJM33" s="29"/>
      <c r="FJN33" s="29"/>
      <c r="FJO33" s="29"/>
      <c r="FJP33" s="29"/>
      <c r="FJQ33" s="29"/>
      <c r="FJR33" s="29"/>
      <c r="FJS33" s="29"/>
      <c r="FJT33" s="29"/>
      <c r="FJU33" s="29"/>
      <c r="FJV33" s="29"/>
      <c r="FJW33" s="29"/>
      <c r="FJX33" s="29"/>
      <c r="FJY33" s="29"/>
      <c r="FJZ33" s="29"/>
      <c r="FKA33" s="29"/>
      <c r="FKB33" s="29"/>
      <c r="FKC33" s="29"/>
      <c r="FKD33" s="29"/>
      <c r="FKE33" s="29"/>
      <c r="FKF33" s="29"/>
      <c r="FKG33" s="29"/>
      <c r="FKH33" s="29"/>
      <c r="FKI33" s="29"/>
      <c r="FKJ33" s="29"/>
      <c r="FKK33" s="29"/>
      <c r="FKL33" s="29"/>
      <c r="FKM33" s="29"/>
      <c r="FKN33" s="29"/>
      <c r="FKO33" s="29"/>
      <c r="FKP33" s="29"/>
      <c r="FKQ33" s="29"/>
      <c r="FKR33" s="29"/>
      <c r="FKS33" s="29"/>
      <c r="FKT33" s="29"/>
      <c r="FKU33" s="29"/>
      <c r="FKV33" s="29"/>
      <c r="FKW33" s="29"/>
      <c r="FKX33" s="29"/>
      <c r="FKY33" s="29"/>
      <c r="FKZ33" s="29"/>
      <c r="FLA33" s="29"/>
      <c r="FLB33" s="29"/>
      <c r="FLC33" s="29"/>
      <c r="FLD33" s="29"/>
      <c r="FLE33" s="29"/>
      <c r="FLF33" s="29"/>
      <c r="FLG33" s="29"/>
      <c r="FLH33" s="29"/>
      <c r="FLI33" s="29"/>
      <c r="FLJ33" s="29"/>
      <c r="FLK33" s="29"/>
      <c r="FLL33" s="29"/>
      <c r="FLM33" s="29"/>
      <c r="FLN33" s="29"/>
      <c r="FLO33" s="29"/>
      <c r="FLP33" s="29"/>
      <c r="FLQ33" s="29"/>
      <c r="FLR33" s="29"/>
      <c r="FLS33" s="29"/>
      <c r="FLT33" s="29"/>
      <c r="FLU33" s="29"/>
      <c r="FLV33" s="29"/>
      <c r="FLW33" s="29"/>
      <c r="FLX33" s="29"/>
      <c r="FLY33" s="29"/>
      <c r="FLZ33" s="29"/>
      <c r="FMA33" s="29"/>
      <c r="FMB33" s="29"/>
      <c r="FMC33" s="29"/>
      <c r="FMD33" s="29"/>
      <c r="FME33" s="29"/>
      <c r="FMF33" s="29"/>
      <c r="FMG33" s="29"/>
      <c r="FMH33" s="29"/>
      <c r="FMI33" s="29"/>
      <c r="FMJ33" s="29"/>
      <c r="FMK33" s="29"/>
      <c r="FML33" s="29"/>
      <c r="FMM33" s="29"/>
      <c r="FMN33" s="29"/>
      <c r="FMO33" s="29"/>
      <c r="FMP33" s="29"/>
      <c r="FMQ33" s="29"/>
      <c r="FMR33" s="29"/>
      <c r="FMS33" s="29"/>
      <c r="FMT33" s="29"/>
      <c r="FMU33" s="29"/>
      <c r="FMV33" s="29"/>
      <c r="FMW33" s="29"/>
      <c r="FMX33" s="29"/>
      <c r="FMY33" s="29"/>
      <c r="FMZ33" s="29"/>
      <c r="FNA33" s="29"/>
      <c r="FNB33" s="29"/>
      <c r="FNC33" s="29"/>
      <c r="FND33" s="29"/>
      <c r="FNE33" s="29"/>
      <c r="FNF33" s="29"/>
      <c r="FNG33" s="29"/>
      <c r="FNH33" s="29"/>
      <c r="FNI33" s="29"/>
      <c r="FNJ33" s="29"/>
      <c r="FNK33" s="29"/>
      <c r="FNL33" s="29"/>
      <c r="FNM33" s="29"/>
      <c r="FNN33" s="29"/>
      <c r="FNO33" s="29"/>
      <c r="FNP33" s="29"/>
      <c r="FNQ33" s="29"/>
      <c r="FNR33" s="29"/>
      <c r="FNS33" s="29"/>
      <c r="FNT33" s="29"/>
      <c r="FNU33" s="29"/>
      <c r="FNV33" s="29"/>
      <c r="FNW33" s="29"/>
      <c r="FNX33" s="29"/>
      <c r="FNY33" s="29"/>
      <c r="FNZ33" s="29"/>
      <c r="FOA33" s="29"/>
      <c r="FOB33" s="29"/>
      <c r="FOC33" s="29"/>
      <c r="FOD33" s="29"/>
      <c r="FOE33" s="29"/>
      <c r="FOF33" s="29"/>
      <c r="FOG33" s="29"/>
      <c r="FOH33" s="29"/>
      <c r="FOI33" s="29"/>
      <c r="FOJ33" s="29"/>
      <c r="FOK33" s="29"/>
      <c r="FOL33" s="29"/>
      <c r="FOM33" s="29"/>
      <c r="FON33" s="29"/>
      <c r="FOO33" s="29"/>
      <c r="FOP33" s="29"/>
      <c r="FOQ33" s="29"/>
      <c r="FOR33" s="29"/>
      <c r="FOS33" s="29"/>
      <c r="FOT33" s="29"/>
      <c r="FOU33" s="29"/>
      <c r="FOV33" s="29"/>
      <c r="FOW33" s="29"/>
      <c r="FOX33" s="29"/>
      <c r="FOY33" s="29"/>
      <c r="FOZ33" s="29"/>
      <c r="FPA33" s="29"/>
      <c r="FPB33" s="29"/>
      <c r="FPC33" s="29"/>
      <c r="FPD33" s="29"/>
      <c r="FPE33" s="29"/>
      <c r="FPF33" s="29"/>
      <c r="FPG33" s="29"/>
      <c r="FPH33" s="29"/>
      <c r="FPI33" s="29"/>
      <c r="FPJ33" s="29"/>
      <c r="FPK33" s="29"/>
      <c r="FPL33" s="29"/>
      <c r="FPM33" s="29"/>
      <c r="FPN33" s="29"/>
      <c r="FPO33" s="29"/>
      <c r="FPP33" s="29"/>
      <c r="FPQ33" s="29"/>
      <c r="FPR33" s="29"/>
      <c r="FPS33" s="29"/>
      <c r="FPT33" s="29"/>
      <c r="FPU33" s="29"/>
      <c r="FPV33" s="29"/>
      <c r="FPW33" s="29"/>
      <c r="FPX33" s="29"/>
      <c r="FPY33" s="29"/>
      <c r="FPZ33" s="29"/>
      <c r="FQA33" s="29"/>
      <c r="FQB33" s="29"/>
      <c r="FQC33" s="29"/>
      <c r="FQD33" s="29"/>
      <c r="FQE33" s="29"/>
      <c r="FQF33" s="29"/>
      <c r="FQG33" s="29"/>
      <c r="FQH33" s="29"/>
      <c r="FQI33" s="29"/>
      <c r="FQJ33" s="29"/>
      <c r="FQK33" s="29"/>
      <c r="FQL33" s="29"/>
      <c r="FQM33" s="29"/>
      <c r="FQN33" s="29"/>
      <c r="FQO33" s="29"/>
      <c r="FQP33" s="29"/>
      <c r="FQQ33" s="29"/>
      <c r="FQR33" s="29"/>
      <c r="FQS33" s="29"/>
      <c r="FQT33" s="29"/>
      <c r="FQU33" s="29"/>
      <c r="FQV33" s="29"/>
      <c r="FQW33" s="29"/>
      <c r="FQX33" s="29"/>
      <c r="FQY33" s="29"/>
      <c r="FQZ33" s="29"/>
      <c r="FRA33" s="29"/>
      <c r="FRB33" s="29"/>
      <c r="FRC33" s="29"/>
      <c r="FRD33" s="29"/>
      <c r="FRE33" s="29"/>
      <c r="FRF33" s="29"/>
      <c r="FRG33" s="29"/>
      <c r="FRH33" s="29"/>
      <c r="FRI33" s="29"/>
      <c r="FRJ33" s="29"/>
      <c r="FRK33" s="29"/>
      <c r="FRL33" s="29"/>
      <c r="FRM33" s="29"/>
      <c r="FRN33" s="29"/>
      <c r="FRO33" s="29"/>
      <c r="FRP33" s="29"/>
      <c r="FRQ33" s="29"/>
      <c r="FRR33" s="29"/>
      <c r="FRS33" s="29"/>
      <c r="FRT33" s="29"/>
      <c r="FRU33" s="29"/>
      <c r="FRV33" s="29"/>
      <c r="FRW33" s="29"/>
      <c r="FRX33" s="29"/>
      <c r="FRY33" s="29"/>
      <c r="FRZ33" s="29"/>
      <c r="FSA33" s="29"/>
      <c r="FSB33" s="29"/>
      <c r="FSC33" s="29"/>
      <c r="FSD33" s="29"/>
      <c r="FSE33" s="29"/>
      <c r="FSF33" s="29"/>
      <c r="FSG33" s="29"/>
      <c r="FSH33" s="29"/>
      <c r="FSI33" s="29"/>
      <c r="FSJ33" s="29"/>
      <c r="FSK33" s="29"/>
      <c r="FSL33" s="29"/>
      <c r="FSM33" s="29"/>
      <c r="FSN33" s="29"/>
      <c r="FSO33" s="29"/>
      <c r="FSP33" s="29"/>
      <c r="FSQ33" s="29"/>
      <c r="FSR33" s="29"/>
      <c r="FSS33" s="29"/>
      <c r="FST33" s="29"/>
      <c r="FSU33" s="29"/>
      <c r="FSV33" s="29"/>
      <c r="FSW33" s="29"/>
      <c r="FSX33" s="29"/>
      <c r="FSY33" s="29"/>
      <c r="FSZ33" s="29"/>
      <c r="FTA33" s="29"/>
      <c r="FTB33" s="29"/>
      <c r="FTC33" s="29"/>
      <c r="FTD33" s="29"/>
      <c r="FTE33" s="29"/>
      <c r="FTF33" s="29"/>
      <c r="FTG33" s="29"/>
      <c r="FTH33" s="29"/>
      <c r="FTI33" s="29"/>
      <c r="FTJ33" s="29"/>
      <c r="FTK33" s="29"/>
      <c r="FTL33" s="29"/>
      <c r="FTM33" s="29"/>
      <c r="FTN33" s="29"/>
      <c r="FTO33" s="29"/>
      <c r="FTP33" s="29"/>
      <c r="FTQ33" s="29"/>
      <c r="FTR33" s="29"/>
      <c r="FTS33" s="29"/>
      <c r="FTT33" s="29"/>
      <c r="FTU33" s="29"/>
      <c r="FTV33" s="29"/>
      <c r="FTW33" s="29"/>
      <c r="FTX33" s="29"/>
      <c r="FTY33" s="29"/>
      <c r="FTZ33" s="29"/>
      <c r="FUA33" s="29"/>
      <c r="FUB33" s="29"/>
      <c r="FUC33" s="29"/>
      <c r="FUD33" s="29"/>
      <c r="FUE33" s="29"/>
      <c r="FUF33" s="29"/>
      <c r="FUG33" s="29"/>
      <c r="FUH33" s="29"/>
      <c r="FUI33" s="29"/>
      <c r="FUJ33" s="29"/>
      <c r="FUK33" s="29"/>
      <c r="FUL33" s="29"/>
      <c r="FUM33" s="29"/>
      <c r="FUN33" s="29"/>
      <c r="FUO33" s="29"/>
      <c r="FUP33" s="29"/>
      <c r="FUQ33" s="29"/>
      <c r="FUR33" s="29"/>
      <c r="FUS33" s="29"/>
      <c r="FUT33" s="29"/>
      <c r="FUU33" s="29"/>
      <c r="FUV33" s="29"/>
      <c r="FUW33" s="29"/>
      <c r="FUX33" s="29"/>
      <c r="FUY33" s="29"/>
      <c r="FUZ33" s="29"/>
      <c r="FVA33" s="29"/>
      <c r="FVB33" s="29"/>
      <c r="FVC33" s="29"/>
      <c r="FVD33" s="29"/>
      <c r="FVE33" s="29"/>
      <c r="FVF33" s="29"/>
      <c r="FVG33" s="29"/>
      <c r="FVH33" s="29"/>
      <c r="FVI33" s="29"/>
      <c r="FVJ33" s="29"/>
      <c r="FVK33" s="29"/>
      <c r="FVL33" s="29"/>
      <c r="FVM33" s="29"/>
      <c r="FVN33" s="29"/>
      <c r="FVO33" s="29"/>
      <c r="FVP33" s="29"/>
      <c r="FVQ33" s="29"/>
      <c r="FVR33" s="29"/>
      <c r="FVS33" s="29"/>
      <c r="FVT33" s="29"/>
      <c r="FVU33" s="29"/>
      <c r="FVV33" s="29"/>
      <c r="FVW33" s="29"/>
      <c r="FVX33" s="29"/>
      <c r="FVY33" s="29"/>
      <c r="FVZ33" s="29"/>
      <c r="FWA33" s="29"/>
      <c r="FWB33" s="29"/>
      <c r="FWC33" s="29"/>
      <c r="FWD33" s="29"/>
      <c r="FWE33" s="29"/>
      <c r="FWF33" s="29"/>
      <c r="FWG33" s="29"/>
      <c r="FWH33" s="29"/>
      <c r="FWI33" s="29"/>
      <c r="FWJ33" s="29"/>
      <c r="FWK33" s="29"/>
      <c r="FWL33" s="29"/>
      <c r="FWM33" s="29"/>
      <c r="FWN33" s="29"/>
      <c r="FWO33" s="29"/>
      <c r="FWP33" s="29"/>
      <c r="FWQ33" s="29"/>
      <c r="FWR33" s="29"/>
      <c r="FWS33" s="29"/>
      <c r="FWT33" s="29"/>
      <c r="FWU33" s="29"/>
      <c r="FWV33" s="29"/>
      <c r="FWW33" s="29"/>
      <c r="FWX33" s="29"/>
      <c r="FWY33" s="29"/>
      <c r="FWZ33" s="29"/>
      <c r="FXA33" s="29"/>
      <c r="FXB33" s="29"/>
      <c r="FXC33" s="29"/>
      <c r="FXD33" s="29"/>
      <c r="FXE33" s="29"/>
      <c r="FXF33" s="29"/>
      <c r="FXG33" s="29"/>
      <c r="FXH33" s="29"/>
      <c r="FXI33" s="29"/>
      <c r="FXJ33" s="29"/>
      <c r="FXK33" s="29"/>
      <c r="FXL33" s="29"/>
      <c r="FXM33" s="29"/>
      <c r="FXN33" s="29"/>
      <c r="FXO33" s="29"/>
      <c r="FXP33" s="29"/>
      <c r="FXQ33" s="29"/>
      <c r="FXR33" s="29"/>
      <c r="FXS33" s="29"/>
      <c r="FXT33" s="29"/>
      <c r="FXU33" s="29"/>
      <c r="FXV33" s="29"/>
      <c r="FXW33" s="29"/>
      <c r="FXX33" s="29"/>
      <c r="FXY33" s="29"/>
      <c r="FXZ33" s="29"/>
      <c r="FYA33" s="29"/>
      <c r="FYB33" s="29"/>
      <c r="FYC33" s="29"/>
      <c r="FYD33" s="29"/>
      <c r="FYE33" s="29"/>
      <c r="FYF33" s="29"/>
      <c r="FYG33" s="29"/>
      <c r="FYH33" s="29"/>
      <c r="FYI33" s="29"/>
      <c r="FYJ33" s="29"/>
      <c r="FYK33" s="29"/>
      <c r="FYL33" s="29"/>
      <c r="FYM33" s="29"/>
      <c r="FYN33" s="29"/>
      <c r="FYO33" s="29"/>
      <c r="FYP33" s="29"/>
      <c r="FYQ33" s="29"/>
      <c r="FYR33" s="29"/>
      <c r="FYS33" s="29"/>
      <c r="FYT33" s="29"/>
      <c r="FYU33" s="29"/>
      <c r="FYV33" s="29"/>
      <c r="FYW33" s="29"/>
      <c r="FYX33" s="29"/>
      <c r="FYY33" s="29"/>
      <c r="FYZ33" s="29"/>
      <c r="FZA33" s="29"/>
      <c r="FZB33" s="29"/>
      <c r="FZC33" s="29"/>
      <c r="FZD33" s="29"/>
      <c r="FZE33" s="29"/>
      <c r="FZF33" s="29"/>
      <c r="FZG33" s="29"/>
      <c r="FZH33" s="29"/>
      <c r="FZI33" s="29"/>
      <c r="FZJ33" s="29"/>
      <c r="FZK33" s="29"/>
      <c r="FZL33" s="29"/>
      <c r="FZM33" s="29"/>
      <c r="FZN33" s="29"/>
      <c r="FZO33" s="29"/>
      <c r="FZP33" s="29"/>
      <c r="FZQ33" s="29"/>
      <c r="FZR33" s="29"/>
      <c r="FZS33" s="29"/>
      <c r="FZT33" s="29"/>
      <c r="FZU33" s="29"/>
      <c r="FZV33" s="29"/>
      <c r="FZW33" s="29"/>
      <c r="FZX33" s="29"/>
      <c r="FZY33" s="29"/>
      <c r="FZZ33" s="29"/>
      <c r="GAA33" s="29"/>
      <c r="GAB33" s="29"/>
      <c r="GAC33" s="29"/>
      <c r="GAD33" s="29"/>
      <c r="GAE33" s="29"/>
      <c r="GAF33" s="29"/>
      <c r="GAG33" s="29"/>
      <c r="GAH33" s="29"/>
      <c r="GAI33" s="29"/>
      <c r="GAJ33" s="29"/>
      <c r="GAK33" s="29"/>
      <c r="GAL33" s="29"/>
      <c r="GAM33" s="29"/>
      <c r="GAN33" s="29"/>
      <c r="GAO33" s="29"/>
      <c r="GAP33" s="29"/>
      <c r="GAQ33" s="29"/>
      <c r="GAR33" s="29"/>
      <c r="GAS33" s="29"/>
      <c r="GAT33" s="29"/>
      <c r="GAU33" s="29"/>
      <c r="GAV33" s="29"/>
      <c r="GAW33" s="29"/>
      <c r="GAX33" s="29"/>
      <c r="GAY33" s="29"/>
      <c r="GAZ33" s="29"/>
      <c r="GBA33" s="29"/>
      <c r="GBB33" s="29"/>
      <c r="GBC33" s="29"/>
      <c r="GBD33" s="29"/>
      <c r="GBE33" s="29"/>
      <c r="GBF33" s="29"/>
      <c r="GBG33" s="29"/>
      <c r="GBH33" s="29"/>
      <c r="GBI33" s="29"/>
      <c r="GBJ33" s="29"/>
      <c r="GBK33" s="29"/>
      <c r="GBL33" s="29"/>
      <c r="GBM33" s="29"/>
      <c r="GBN33" s="29"/>
      <c r="GBO33" s="29"/>
      <c r="GBP33" s="29"/>
      <c r="GBQ33" s="29"/>
      <c r="GBR33" s="29"/>
      <c r="GBS33" s="29"/>
      <c r="GBT33" s="29"/>
      <c r="GBU33" s="29"/>
      <c r="GBV33" s="29"/>
      <c r="GBW33" s="29"/>
      <c r="GBX33" s="29"/>
      <c r="GBY33" s="29"/>
      <c r="GBZ33" s="29"/>
      <c r="GCA33" s="29"/>
      <c r="GCB33" s="29"/>
      <c r="GCC33" s="29"/>
      <c r="GCD33" s="29"/>
      <c r="GCE33" s="29"/>
      <c r="GCF33" s="29"/>
      <c r="GCG33" s="29"/>
      <c r="GCH33" s="29"/>
      <c r="GCI33" s="29"/>
      <c r="GCJ33" s="29"/>
      <c r="GCK33" s="29"/>
      <c r="GCL33" s="29"/>
      <c r="GCM33" s="29"/>
      <c r="GCN33" s="29"/>
      <c r="GCO33" s="29"/>
      <c r="GCP33" s="29"/>
      <c r="GCQ33" s="29"/>
      <c r="GCR33" s="29"/>
      <c r="GCS33" s="29"/>
      <c r="GCT33" s="29"/>
      <c r="GCU33" s="29"/>
      <c r="GCV33" s="29"/>
      <c r="GCW33" s="29"/>
      <c r="GCX33" s="29"/>
      <c r="GCY33" s="29"/>
      <c r="GCZ33" s="29"/>
      <c r="GDA33" s="29"/>
      <c r="GDB33" s="29"/>
      <c r="GDC33" s="29"/>
      <c r="GDD33" s="29"/>
      <c r="GDE33" s="29"/>
      <c r="GDF33" s="29"/>
      <c r="GDG33" s="29"/>
      <c r="GDH33" s="29"/>
      <c r="GDI33" s="29"/>
      <c r="GDJ33" s="29"/>
      <c r="GDK33" s="29"/>
      <c r="GDL33" s="29"/>
      <c r="GDM33" s="29"/>
      <c r="GDN33" s="29"/>
      <c r="GDO33" s="29"/>
      <c r="GDP33" s="29"/>
      <c r="GDQ33" s="29"/>
      <c r="GDR33" s="29"/>
      <c r="GDS33" s="29"/>
      <c r="GDT33" s="29"/>
      <c r="GDU33" s="29"/>
      <c r="GDV33" s="29"/>
      <c r="GDW33" s="29"/>
      <c r="GDX33" s="29"/>
      <c r="GDY33" s="29"/>
      <c r="GDZ33" s="29"/>
      <c r="GEA33" s="29"/>
      <c r="GEB33" s="29"/>
      <c r="GEC33" s="29"/>
      <c r="GED33" s="29"/>
      <c r="GEE33" s="29"/>
      <c r="GEF33" s="29"/>
      <c r="GEG33" s="29"/>
      <c r="GEH33" s="29"/>
      <c r="GEI33" s="29"/>
      <c r="GEJ33" s="29"/>
      <c r="GEK33" s="29"/>
      <c r="GEL33" s="29"/>
      <c r="GEM33" s="29"/>
      <c r="GEN33" s="29"/>
      <c r="GEO33" s="29"/>
      <c r="GEP33" s="29"/>
      <c r="GEQ33" s="29"/>
      <c r="GER33" s="29"/>
      <c r="GES33" s="29"/>
      <c r="GET33" s="29"/>
      <c r="GEU33" s="29"/>
      <c r="GEV33" s="29"/>
      <c r="GEW33" s="29"/>
      <c r="GEX33" s="29"/>
      <c r="GEY33" s="29"/>
      <c r="GEZ33" s="29"/>
      <c r="GFA33" s="29"/>
      <c r="GFB33" s="29"/>
      <c r="GFC33" s="29"/>
      <c r="GFD33" s="29"/>
      <c r="GFE33" s="29"/>
      <c r="GFF33" s="29"/>
      <c r="GFG33" s="29"/>
      <c r="GFH33" s="29"/>
      <c r="GFI33" s="29"/>
      <c r="GFJ33" s="29"/>
      <c r="GFK33" s="29"/>
      <c r="GFL33" s="29"/>
      <c r="GFM33" s="29"/>
      <c r="GFN33" s="29"/>
      <c r="GFO33" s="29"/>
      <c r="GFP33" s="29"/>
      <c r="GFQ33" s="29"/>
      <c r="GFR33" s="29"/>
      <c r="GFS33" s="29"/>
      <c r="GFT33" s="29"/>
      <c r="GFU33" s="29"/>
      <c r="GFV33" s="29"/>
      <c r="GFW33" s="29"/>
      <c r="GFX33" s="29"/>
      <c r="GFY33" s="29"/>
      <c r="GFZ33" s="29"/>
      <c r="GGA33" s="29"/>
      <c r="GGB33" s="29"/>
      <c r="GGC33" s="29"/>
      <c r="GGD33" s="29"/>
      <c r="GGE33" s="29"/>
      <c r="GGF33" s="29"/>
      <c r="GGG33" s="29"/>
      <c r="GGH33" s="29"/>
      <c r="GGI33" s="29"/>
      <c r="GGJ33" s="29"/>
      <c r="GGK33" s="29"/>
      <c r="GGL33" s="29"/>
      <c r="GGM33" s="29"/>
      <c r="GGN33" s="29"/>
      <c r="GGO33" s="29"/>
      <c r="GGP33" s="29"/>
      <c r="GGQ33" s="29"/>
      <c r="GGR33" s="29"/>
      <c r="GGS33" s="29"/>
      <c r="GGT33" s="29"/>
      <c r="GGU33" s="29"/>
      <c r="GGV33" s="29"/>
      <c r="GGW33" s="29"/>
      <c r="GGX33" s="29"/>
      <c r="GGY33" s="29"/>
      <c r="GGZ33" s="29"/>
      <c r="GHA33" s="29"/>
      <c r="GHB33" s="29"/>
      <c r="GHC33" s="29"/>
      <c r="GHD33" s="29"/>
      <c r="GHE33" s="29"/>
      <c r="GHF33" s="29"/>
      <c r="GHG33" s="29"/>
      <c r="GHH33" s="29"/>
      <c r="GHI33" s="29"/>
      <c r="GHJ33" s="29"/>
      <c r="GHK33" s="29"/>
      <c r="GHL33" s="29"/>
      <c r="GHM33" s="29"/>
      <c r="GHN33" s="29"/>
      <c r="GHO33" s="29"/>
      <c r="GHP33" s="29"/>
      <c r="GHQ33" s="29"/>
      <c r="GHR33" s="29"/>
      <c r="GHS33" s="29"/>
      <c r="GHT33" s="29"/>
      <c r="GHU33" s="29"/>
      <c r="GHV33" s="29"/>
      <c r="GHW33" s="29"/>
      <c r="GHX33" s="29"/>
      <c r="GHY33" s="29"/>
      <c r="GHZ33" s="29"/>
      <c r="GIA33" s="29"/>
      <c r="GIB33" s="29"/>
      <c r="GIC33" s="29"/>
      <c r="GID33" s="29"/>
      <c r="GIE33" s="29"/>
      <c r="GIF33" s="29"/>
      <c r="GIG33" s="29"/>
      <c r="GIH33" s="29"/>
      <c r="GII33" s="29"/>
      <c r="GIJ33" s="29"/>
      <c r="GIK33" s="29"/>
      <c r="GIL33" s="29"/>
      <c r="GIM33" s="29"/>
      <c r="GIN33" s="29"/>
      <c r="GIO33" s="29"/>
      <c r="GIP33" s="29"/>
      <c r="GIQ33" s="29"/>
      <c r="GIR33" s="29"/>
      <c r="GIS33" s="29"/>
      <c r="GIT33" s="29"/>
      <c r="GIU33" s="29"/>
      <c r="GIV33" s="29"/>
      <c r="GIW33" s="29"/>
      <c r="GIX33" s="29"/>
      <c r="GIY33" s="29"/>
      <c r="GIZ33" s="29"/>
      <c r="GJA33" s="29"/>
      <c r="GJB33" s="29"/>
      <c r="GJC33" s="29"/>
      <c r="GJD33" s="29"/>
      <c r="GJE33" s="29"/>
      <c r="GJF33" s="29"/>
      <c r="GJG33" s="29"/>
      <c r="GJH33" s="29"/>
      <c r="GJI33" s="29"/>
      <c r="GJJ33" s="29"/>
      <c r="GJK33" s="29"/>
      <c r="GJL33" s="29"/>
      <c r="GJM33" s="29"/>
      <c r="GJN33" s="29"/>
      <c r="GJO33" s="29"/>
      <c r="GJP33" s="29"/>
      <c r="GJQ33" s="29"/>
      <c r="GJR33" s="29"/>
      <c r="GJS33" s="29"/>
      <c r="GJT33" s="29"/>
      <c r="GJU33" s="29"/>
      <c r="GJV33" s="29"/>
      <c r="GJW33" s="29"/>
      <c r="GJX33" s="29"/>
      <c r="GJY33" s="29"/>
      <c r="GJZ33" s="29"/>
      <c r="GKA33" s="29"/>
      <c r="GKB33" s="29"/>
      <c r="GKC33" s="29"/>
      <c r="GKD33" s="29"/>
      <c r="GKE33" s="29"/>
      <c r="GKF33" s="29"/>
      <c r="GKG33" s="29"/>
      <c r="GKH33" s="29"/>
      <c r="GKI33" s="29"/>
      <c r="GKJ33" s="29"/>
      <c r="GKK33" s="29"/>
      <c r="GKL33" s="29"/>
      <c r="GKM33" s="29"/>
      <c r="GKN33" s="29"/>
      <c r="GKO33" s="29"/>
      <c r="GKP33" s="29"/>
      <c r="GKQ33" s="29"/>
      <c r="GKR33" s="29"/>
      <c r="GKS33" s="29"/>
      <c r="GKT33" s="29"/>
      <c r="GKU33" s="29"/>
      <c r="GKV33" s="29"/>
      <c r="GKW33" s="29"/>
      <c r="GKX33" s="29"/>
      <c r="GKY33" s="29"/>
      <c r="GKZ33" s="29"/>
      <c r="GLA33" s="29"/>
      <c r="GLB33" s="29"/>
      <c r="GLC33" s="29"/>
      <c r="GLD33" s="29"/>
      <c r="GLE33" s="29"/>
      <c r="GLF33" s="29"/>
      <c r="GLG33" s="29"/>
      <c r="GLH33" s="29"/>
      <c r="GLI33" s="29"/>
      <c r="GLJ33" s="29"/>
      <c r="GLK33" s="29"/>
      <c r="GLL33" s="29"/>
      <c r="GLM33" s="29"/>
      <c r="GLN33" s="29"/>
      <c r="GLO33" s="29"/>
      <c r="GLP33" s="29"/>
      <c r="GLQ33" s="29"/>
      <c r="GLR33" s="29"/>
      <c r="GLS33" s="29"/>
      <c r="GLT33" s="29"/>
      <c r="GLU33" s="29"/>
      <c r="GLV33" s="29"/>
      <c r="GLW33" s="29"/>
      <c r="GLX33" s="29"/>
      <c r="GLY33" s="29"/>
      <c r="GLZ33" s="29"/>
      <c r="GMA33" s="29"/>
      <c r="GMB33" s="29"/>
      <c r="GMC33" s="29"/>
      <c r="GMD33" s="29"/>
      <c r="GME33" s="29"/>
      <c r="GMF33" s="29"/>
      <c r="GMG33" s="29"/>
      <c r="GMH33" s="29"/>
      <c r="GMI33" s="29"/>
      <c r="GMJ33" s="29"/>
      <c r="GMK33" s="29"/>
      <c r="GML33" s="29"/>
      <c r="GMM33" s="29"/>
      <c r="GMN33" s="29"/>
      <c r="GMO33" s="29"/>
      <c r="GMP33" s="29"/>
      <c r="GMQ33" s="29"/>
      <c r="GMR33" s="29"/>
      <c r="GMS33" s="29"/>
      <c r="GMT33" s="29"/>
      <c r="GMU33" s="29"/>
      <c r="GMV33" s="29"/>
      <c r="GMW33" s="29"/>
      <c r="GMX33" s="29"/>
      <c r="GMY33" s="29"/>
      <c r="GMZ33" s="29"/>
      <c r="GNA33" s="29"/>
      <c r="GNB33" s="29"/>
      <c r="GNC33" s="29"/>
      <c r="GND33" s="29"/>
      <c r="GNE33" s="29"/>
      <c r="GNF33" s="29"/>
      <c r="GNG33" s="29"/>
      <c r="GNH33" s="29"/>
      <c r="GNI33" s="29"/>
      <c r="GNJ33" s="29"/>
      <c r="GNK33" s="29"/>
      <c r="GNL33" s="29"/>
      <c r="GNM33" s="29"/>
      <c r="GNN33" s="29"/>
      <c r="GNO33" s="29"/>
      <c r="GNP33" s="29"/>
      <c r="GNQ33" s="29"/>
      <c r="GNR33" s="29"/>
      <c r="GNS33" s="29"/>
      <c r="GNT33" s="29"/>
      <c r="GNU33" s="29"/>
      <c r="GNV33" s="29"/>
      <c r="GNW33" s="29"/>
      <c r="GNX33" s="29"/>
      <c r="GNY33" s="29"/>
      <c r="GNZ33" s="29"/>
      <c r="GOA33" s="29"/>
      <c r="GOB33" s="29"/>
      <c r="GOC33" s="29"/>
      <c r="GOD33" s="29"/>
      <c r="GOE33" s="29"/>
      <c r="GOF33" s="29"/>
      <c r="GOG33" s="29"/>
      <c r="GOH33" s="29"/>
      <c r="GOI33" s="29"/>
      <c r="GOJ33" s="29"/>
      <c r="GOK33" s="29"/>
      <c r="GOL33" s="29"/>
      <c r="GOM33" s="29"/>
      <c r="GON33" s="29"/>
      <c r="GOO33" s="29"/>
      <c r="GOP33" s="29"/>
      <c r="GOQ33" s="29"/>
      <c r="GOR33" s="29"/>
      <c r="GOS33" s="29"/>
      <c r="GOT33" s="29"/>
      <c r="GOU33" s="29"/>
      <c r="GOV33" s="29"/>
      <c r="GOW33" s="29"/>
      <c r="GOX33" s="29"/>
      <c r="GOY33" s="29"/>
      <c r="GOZ33" s="29"/>
      <c r="GPA33" s="29"/>
      <c r="GPB33" s="29"/>
      <c r="GPC33" s="29"/>
      <c r="GPD33" s="29"/>
      <c r="GPE33" s="29"/>
      <c r="GPF33" s="29"/>
      <c r="GPG33" s="29"/>
      <c r="GPH33" s="29"/>
      <c r="GPI33" s="29"/>
      <c r="GPJ33" s="29"/>
      <c r="GPK33" s="29"/>
      <c r="GPL33" s="29"/>
      <c r="GPM33" s="29"/>
      <c r="GPN33" s="29"/>
      <c r="GPO33" s="29"/>
      <c r="GPP33" s="29"/>
      <c r="GPQ33" s="29"/>
      <c r="GPR33" s="29"/>
      <c r="GPS33" s="29"/>
      <c r="GPT33" s="29"/>
      <c r="GPU33" s="29"/>
      <c r="GPV33" s="29"/>
      <c r="GPW33" s="29"/>
      <c r="GPX33" s="29"/>
      <c r="GPY33" s="29"/>
      <c r="GPZ33" s="29"/>
      <c r="GQA33" s="29"/>
      <c r="GQB33" s="29"/>
      <c r="GQC33" s="29"/>
      <c r="GQD33" s="29"/>
      <c r="GQE33" s="29"/>
      <c r="GQF33" s="29"/>
      <c r="GQG33" s="29"/>
      <c r="GQH33" s="29"/>
      <c r="GQI33" s="29"/>
      <c r="GQJ33" s="29"/>
      <c r="GQK33" s="29"/>
      <c r="GQL33" s="29"/>
      <c r="GQM33" s="29"/>
      <c r="GQN33" s="29"/>
      <c r="GQO33" s="29"/>
      <c r="GQP33" s="29"/>
      <c r="GQQ33" s="29"/>
      <c r="GQR33" s="29"/>
      <c r="GQS33" s="29"/>
      <c r="GQT33" s="29"/>
      <c r="GQU33" s="29"/>
      <c r="GQV33" s="29"/>
      <c r="GQW33" s="29"/>
      <c r="GQX33" s="29"/>
      <c r="GQY33" s="29"/>
      <c r="GQZ33" s="29"/>
      <c r="GRA33" s="29"/>
      <c r="GRB33" s="29"/>
      <c r="GRC33" s="29"/>
      <c r="GRD33" s="29"/>
      <c r="GRE33" s="29"/>
      <c r="GRF33" s="29"/>
      <c r="GRG33" s="29"/>
      <c r="GRH33" s="29"/>
      <c r="GRI33" s="29"/>
      <c r="GRJ33" s="29"/>
      <c r="GRK33" s="29"/>
      <c r="GRL33" s="29"/>
      <c r="GRM33" s="29"/>
      <c r="GRN33" s="29"/>
      <c r="GRO33" s="29"/>
      <c r="GRP33" s="29"/>
      <c r="GRQ33" s="29"/>
      <c r="GRR33" s="29"/>
      <c r="GRS33" s="29"/>
      <c r="GRT33" s="29"/>
      <c r="GRU33" s="29"/>
      <c r="GRV33" s="29"/>
      <c r="GRW33" s="29"/>
      <c r="GRX33" s="29"/>
      <c r="GRY33" s="29"/>
      <c r="GRZ33" s="29"/>
      <c r="GSA33" s="29"/>
      <c r="GSB33" s="29"/>
      <c r="GSC33" s="29"/>
      <c r="GSD33" s="29"/>
      <c r="GSE33" s="29"/>
      <c r="GSF33" s="29"/>
      <c r="GSG33" s="29"/>
      <c r="GSH33" s="29"/>
      <c r="GSI33" s="29"/>
      <c r="GSJ33" s="29"/>
      <c r="GSK33" s="29"/>
      <c r="GSL33" s="29"/>
      <c r="GSM33" s="29"/>
      <c r="GSN33" s="29"/>
      <c r="GSO33" s="29"/>
      <c r="GSP33" s="29"/>
      <c r="GSQ33" s="29"/>
      <c r="GSR33" s="29"/>
      <c r="GSS33" s="29"/>
      <c r="GST33" s="29"/>
      <c r="GSU33" s="29"/>
      <c r="GSV33" s="29"/>
      <c r="GSW33" s="29"/>
      <c r="GSX33" s="29"/>
      <c r="GSY33" s="29"/>
      <c r="GSZ33" s="29"/>
      <c r="GTA33" s="29"/>
      <c r="GTB33" s="29"/>
      <c r="GTC33" s="29"/>
      <c r="GTD33" s="29"/>
      <c r="GTE33" s="29"/>
      <c r="GTF33" s="29"/>
      <c r="GTG33" s="29"/>
      <c r="GTH33" s="29"/>
      <c r="GTI33" s="29"/>
      <c r="GTJ33" s="29"/>
      <c r="GTK33" s="29"/>
      <c r="GTL33" s="29"/>
      <c r="GTM33" s="29"/>
      <c r="GTN33" s="29"/>
      <c r="GTO33" s="29"/>
      <c r="GTP33" s="29"/>
      <c r="GTQ33" s="29"/>
      <c r="GTR33" s="29"/>
      <c r="GTS33" s="29"/>
      <c r="GTT33" s="29"/>
      <c r="GTU33" s="29"/>
      <c r="GTV33" s="29"/>
      <c r="GTW33" s="29"/>
      <c r="GTX33" s="29"/>
      <c r="GTY33" s="29"/>
      <c r="GTZ33" s="29"/>
      <c r="GUA33" s="29"/>
      <c r="GUB33" s="29"/>
      <c r="GUC33" s="29"/>
      <c r="GUD33" s="29"/>
      <c r="GUE33" s="29"/>
      <c r="GUF33" s="29"/>
      <c r="GUG33" s="29"/>
      <c r="GUH33" s="29"/>
      <c r="GUI33" s="29"/>
      <c r="GUJ33" s="29"/>
      <c r="GUK33" s="29"/>
      <c r="GUL33" s="29"/>
      <c r="GUM33" s="29"/>
      <c r="GUN33" s="29"/>
      <c r="GUO33" s="29"/>
      <c r="GUP33" s="29"/>
      <c r="GUQ33" s="29"/>
      <c r="GUR33" s="29"/>
      <c r="GUS33" s="29"/>
      <c r="GUT33" s="29"/>
      <c r="GUU33" s="29"/>
      <c r="GUV33" s="29"/>
      <c r="GUW33" s="29"/>
      <c r="GUX33" s="29"/>
      <c r="GUY33" s="29"/>
      <c r="GUZ33" s="29"/>
      <c r="GVA33" s="29"/>
      <c r="GVB33" s="29"/>
      <c r="GVC33" s="29"/>
      <c r="GVD33" s="29"/>
      <c r="GVE33" s="29"/>
      <c r="GVF33" s="29"/>
      <c r="GVG33" s="29"/>
      <c r="GVH33" s="29"/>
      <c r="GVI33" s="29"/>
      <c r="GVJ33" s="29"/>
      <c r="GVK33" s="29"/>
      <c r="GVL33" s="29"/>
      <c r="GVM33" s="29"/>
      <c r="GVN33" s="29"/>
      <c r="GVO33" s="29"/>
      <c r="GVP33" s="29"/>
      <c r="GVQ33" s="29"/>
      <c r="GVR33" s="29"/>
      <c r="GVS33" s="29"/>
      <c r="GVT33" s="29"/>
      <c r="GVU33" s="29"/>
      <c r="GVV33" s="29"/>
      <c r="GVW33" s="29"/>
      <c r="GVX33" s="29"/>
      <c r="GVY33" s="29"/>
      <c r="GVZ33" s="29"/>
      <c r="GWA33" s="29"/>
      <c r="GWB33" s="29"/>
      <c r="GWC33" s="29"/>
      <c r="GWD33" s="29"/>
      <c r="GWE33" s="29"/>
      <c r="GWF33" s="29"/>
      <c r="GWG33" s="29"/>
      <c r="GWH33" s="29"/>
      <c r="GWI33" s="29"/>
      <c r="GWJ33" s="29"/>
      <c r="GWK33" s="29"/>
      <c r="GWL33" s="29"/>
      <c r="GWM33" s="29"/>
      <c r="GWN33" s="29"/>
      <c r="GWO33" s="29"/>
      <c r="GWP33" s="29"/>
      <c r="GWQ33" s="29"/>
      <c r="GWR33" s="29"/>
      <c r="GWS33" s="29"/>
      <c r="GWT33" s="29"/>
      <c r="GWU33" s="29"/>
      <c r="GWV33" s="29"/>
      <c r="GWW33" s="29"/>
      <c r="GWX33" s="29"/>
      <c r="GWY33" s="29"/>
      <c r="GWZ33" s="29"/>
      <c r="GXA33" s="29"/>
      <c r="GXB33" s="29"/>
      <c r="GXC33" s="29"/>
      <c r="GXD33" s="29"/>
      <c r="GXE33" s="29"/>
      <c r="GXF33" s="29"/>
      <c r="GXG33" s="29"/>
      <c r="GXH33" s="29"/>
      <c r="GXI33" s="29"/>
      <c r="GXJ33" s="29"/>
      <c r="GXK33" s="29"/>
      <c r="GXL33" s="29"/>
      <c r="GXM33" s="29"/>
      <c r="GXN33" s="29"/>
      <c r="GXO33" s="29"/>
      <c r="GXP33" s="29"/>
      <c r="GXQ33" s="29"/>
      <c r="GXR33" s="29"/>
      <c r="GXS33" s="29"/>
      <c r="GXT33" s="29"/>
      <c r="GXU33" s="29"/>
      <c r="GXV33" s="29"/>
      <c r="GXW33" s="29"/>
      <c r="GXX33" s="29"/>
      <c r="GXY33" s="29"/>
      <c r="GXZ33" s="29"/>
      <c r="GYA33" s="29"/>
      <c r="GYB33" s="29"/>
      <c r="GYC33" s="29"/>
      <c r="GYD33" s="29"/>
      <c r="GYE33" s="29"/>
      <c r="GYF33" s="29"/>
      <c r="GYG33" s="29"/>
      <c r="GYH33" s="29"/>
      <c r="GYI33" s="29"/>
      <c r="GYJ33" s="29"/>
      <c r="GYK33" s="29"/>
      <c r="GYL33" s="29"/>
      <c r="GYM33" s="29"/>
      <c r="GYN33" s="29"/>
      <c r="GYO33" s="29"/>
      <c r="GYP33" s="29"/>
      <c r="GYQ33" s="29"/>
      <c r="GYR33" s="29"/>
      <c r="GYS33" s="29"/>
      <c r="GYT33" s="29"/>
      <c r="GYU33" s="29"/>
      <c r="GYV33" s="29"/>
      <c r="GYW33" s="29"/>
      <c r="GYX33" s="29"/>
      <c r="GYY33" s="29"/>
      <c r="GYZ33" s="29"/>
      <c r="GZA33" s="29"/>
      <c r="GZB33" s="29"/>
      <c r="GZC33" s="29"/>
      <c r="GZD33" s="29"/>
      <c r="GZE33" s="29"/>
      <c r="GZF33" s="29"/>
      <c r="GZG33" s="29"/>
      <c r="GZH33" s="29"/>
      <c r="GZI33" s="29"/>
      <c r="GZJ33" s="29"/>
      <c r="GZK33" s="29"/>
      <c r="GZL33" s="29"/>
      <c r="GZM33" s="29"/>
      <c r="GZN33" s="29"/>
      <c r="GZO33" s="29"/>
      <c r="GZP33" s="29"/>
      <c r="GZQ33" s="29"/>
      <c r="GZR33" s="29"/>
      <c r="GZS33" s="29"/>
      <c r="GZT33" s="29"/>
      <c r="GZU33" s="29"/>
      <c r="GZV33" s="29"/>
      <c r="GZW33" s="29"/>
      <c r="GZX33" s="29"/>
      <c r="GZY33" s="29"/>
      <c r="GZZ33" s="29"/>
      <c r="HAA33" s="29"/>
      <c r="HAB33" s="29"/>
      <c r="HAC33" s="29"/>
      <c r="HAD33" s="29"/>
      <c r="HAE33" s="29"/>
      <c r="HAF33" s="29"/>
      <c r="HAG33" s="29"/>
      <c r="HAH33" s="29"/>
      <c r="HAI33" s="29"/>
      <c r="HAJ33" s="29"/>
      <c r="HAK33" s="29"/>
      <c r="HAL33" s="29"/>
      <c r="HAM33" s="29"/>
      <c r="HAN33" s="29"/>
      <c r="HAO33" s="29"/>
      <c r="HAP33" s="29"/>
      <c r="HAQ33" s="29"/>
      <c r="HAR33" s="29"/>
      <c r="HAS33" s="29"/>
      <c r="HAT33" s="29"/>
      <c r="HAU33" s="29"/>
      <c r="HAV33" s="29"/>
      <c r="HAW33" s="29"/>
      <c r="HAX33" s="29"/>
      <c r="HAY33" s="29"/>
      <c r="HAZ33" s="29"/>
      <c r="HBA33" s="29"/>
      <c r="HBB33" s="29"/>
      <c r="HBC33" s="29"/>
      <c r="HBD33" s="29"/>
      <c r="HBE33" s="29"/>
      <c r="HBF33" s="29"/>
      <c r="HBG33" s="29"/>
      <c r="HBH33" s="29"/>
      <c r="HBI33" s="29"/>
      <c r="HBJ33" s="29"/>
      <c r="HBK33" s="29"/>
      <c r="HBL33" s="29"/>
      <c r="HBM33" s="29"/>
      <c r="HBN33" s="29"/>
      <c r="HBO33" s="29"/>
      <c r="HBP33" s="29"/>
      <c r="HBQ33" s="29"/>
      <c r="HBR33" s="29"/>
      <c r="HBS33" s="29"/>
      <c r="HBT33" s="29"/>
      <c r="HBU33" s="29"/>
      <c r="HBV33" s="29"/>
      <c r="HBW33" s="29"/>
      <c r="HBX33" s="29"/>
      <c r="HBY33" s="29"/>
      <c r="HBZ33" s="29"/>
      <c r="HCA33" s="29"/>
      <c r="HCB33" s="29"/>
      <c r="HCC33" s="29"/>
      <c r="HCD33" s="29"/>
      <c r="HCE33" s="29"/>
      <c r="HCF33" s="29"/>
      <c r="HCG33" s="29"/>
      <c r="HCH33" s="29"/>
      <c r="HCI33" s="29"/>
      <c r="HCJ33" s="29"/>
      <c r="HCK33" s="29"/>
      <c r="HCL33" s="29"/>
      <c r="HCM33" s="29"/>
      <c r="HCN33" s="29"/>
      <c r="HCO33" s="29"/>
      <c r="HCP33" s="29"/>
      <c r="HCQ33" s="29"/>
      <c r="HCR33" s="29"/>
      <c r="HCS33" s="29"/>
      <c r="HCT33" s="29"/>
      <c r="HCU33" s="29"/>
      <c r="HCV33" s="29"/>
      <c r="HCW33" s="29"/>
      <c r="HCX33" s="29"/>
      <c r="HCY33" s="29"/>
      <c r="HCZ33" s="29"/>
      <c r="HDA33" s="29"/>
      <c r="HDB33" s="29"/>
      <c r="HDC33" s="29"/>
      <c r="HDD33" s="29"/>
      <c r="HDE33" s="29"/>
      <c r="HDF33" s="29"/>
      <c r="HDG33" s="29"/>
      <c r="HDH33" s="29"/>
      <c r="HDI33" s="29"/>
      <c r="HDJ33" s="29"/>
      <c r="HDK33" s="29"/>
      <c r="HDL33" s="29"/>
      <c r="HDM33" s="29"/>
      <c r="HDN33" s="29"/>
      <c r="HDO33" s="29"/>
      <c r="HDP33" s="29"/>
      <c r="HDQ33" s="29"/>
      <c r="HDR33" s="29"/>
      <c r="HDS33" s="29"/>
      <c r="HDT33" s="29"/>
      <c r="HDU33" s="29"/>
      <c r="HDV33" s="29"/>
      <c r="HDW33" s="29"/>
      <c r="HDX33" s="29"/>
      <c r="HDY33" s="29"/>
      <c r="HDZ33" s="29"/>
      <c r="HEA33" s="29"/>
      <c r="HEB33" s="29"/>
      <c r="HEC33" s="29"/>
      <c r="HED33" s="29"/>
      <c r="HEE33" s="29"/>
      <c r="HEF33" s="29"/>
      <c r="HEG33" s="29"/>
      <c r="HEH33" s="29"/>
      <c r="HEI33" s="29"/>
      <c r="HEJ33" s="29"/>
      <c r="HEK33" s="29"/>
      <c r="HEL33" s="29"/>
      <c r="HEM33" s="29"/>
      <c r="HEN33" s="29"/>
      <c r="HEO33" s="29"/>
      <c r="HEP33" s="29"/>
      <c r="HEQ33" s="29"/>
      <c r="HER33" s="29"/>
      <c r="HES33" s="29"/>
      <c r="HET33" s="29"/>
      <c r="HEU33" s="29"/>
      <c r="HEV33" s="29"/>
      <c r="HEW33" s="29"/>
      <c r="HEX33" s="29"/>
      <c r="HEY33" s="29"/>
      <c r="HEZ33" s="29"/>
      <c r="HFA33" s="29"/>
      <c r="HFB33" s="29"/>
      <c r="HFC33" s="29"/>
      <c r="HFD33" s="29"/>
      <c r="HFE33" s="29"/>
      <c r="HFF33" s="29"/>
      <c r="HFG33" s="29"/>
      <c r="HFH33" s="29"/>
      <c r="HFI33" s="29"/>
      <c r="HFJ33" s="29"/>
      <c r="HFK33" s="29"/>
      <c r="HFL33" s="29"/>
      <c r="HFM33" s="29"/>
      <c r="HFN33" s="29"/>
      <c r="HFO33" s="29"/>
      <c r="HFP33" s="29"/>
      <c r="HFQ33" s="29"/>
      <c r="HFR33" s="29"/>
      <c r="HFS33" s="29"/>
      <c r="HFT33" s="29"/>
      <c r="HFU33" s="29"/>
      <c r="HFV33" s="29"/>
      <c r="HFW33" s="29"/>
      <c r="HFX33" s="29"/>
      <c r="HFY33" s="29"/>
      <c r="HFZ33" s="29"/>
      <c r="HGA33" s="29"/>
      <c r="HGB33" s="29"/>
      <c r="HGC33" s="29"/>
      <c r="HGD33" s="29"/>
      <c r="HGE33" s="29"/>
      <c r="HGF33" s="29"/>
      <c r="HGG33" s="29"/>
      <c r="HGH33" s="29"/>
      <c r="HGI33" s="29"/>
      <c r="HGJ33" s="29"/>
      <c r="HGK33" s="29"/>
      <c r="HGL33" s="29"/>
      <c r="HGM33" s="29"/>
      <c r="HGN33" s="29"/>
      <c r="HGO33" s="29"/>
      <c r="HGP33" s="29"/>
      <c r="HGQ33" s="29"/>
      <c r="HGR33" s="29"/>
      <c r="HGS33" s="29"/>
      <c r="HGT33" s="29"/>
      <c r="HGU33" s="29"/>
      <c r="HGV33" s="29"/>
      <c r="HGW33" s="29"/>
      <c r="HGX33" s="29"/>
      <c r="HGY33" s="29"/>
      <c r="HGZ33" s="29"/>
      <c r="HHA33" s="29"/>
      <c r="HHB33" s="29"/>
      <c r="HHC33" s="29"/>
      <c r="HHD33" s="29"/>
      <c r="HHE33" s="29"/>
      <c r="HHF33" s="29"/>
      <c r="HHG33" s="29"/>
      <c r="HHH33" s="29"/>
      <c r="HHI33" s="29"/>
      <c r="HHJ33" s="29"/>
      <c r="HHK33" s="29"/>
      <c r="HHL33" s="29"/>
      <c r="HHM33" s="29"/>
      <c r="HHN33" s="29"/>
      <c r="HHO33" s="29"/>
      <c r="HHP33" s="29"/>
      <c r="HHQ33" s="29"/>
      <c r="HHR33" s="29"/>
      <c r="HHS33" s="29"/>
      <c r="HHT33" s="29"/>
      <c r="HHU33" s="29"/>
      <c r="HHV33" s="29"/>
      <c r="HHW33" s="29"/>
      <c r="HHX33" s="29"/>
      <c r="HHY33" s="29"/>
      <c r="HHZ33" s="29"/>
      <c r="HIA33" s="29"/>
      <c r="HIB33" s="29"/>
      <c r="HIC33" s="29"/>
      <c r="HID33" s="29"/>
      <c r="HIE33" s="29"/>
      <c r="HIF33" s="29"/>
      <c r="HIG33" s="29"/>
      <c r="HIH33" s="29"/>
      <c r="HII33" s="29"/>
      <c r="HIJ33" s="29"/>
      <c r="HIK33" s="29"/>
      <c r="HIL33" s="29"/>
      <c r="HIM33" s="29"/>
      <c r="HIN33" s="29"/>
      <c r="HIO33" s="29"/>
      <c r="HIP33" s="29"/>
      <c r="HIQ33" s="29"/>
      <c r="HIR33" s="29"/>
      <c r="HIS33" s="29"/>
      <c r="HIT33" s="29"/>
      <c r="HIU33" s="29"/>
      <c r="HIV33" s="29"/>
      <c r="HIW33" s="29"/>
      <c r="HIX33" s="29"/>
      <c r="HIY33" s="29"/>
      <c r="HIZ33" s="29"/>
      <c r="HJA33" s="29"/>
      <c r="HJB33" s="29"/>
      <c r="HJC33" s="29"/>
      <c r="HJD33" s="29"/>
      <c r="HJE33" s="29"/>
      <c r="HJF33" s="29"/>
      <c r="HJG33" s="29"/>
      <c r="HJH33" s="29"/>
      <c r="HJI33" s="29"/>
      <c r="HJJ33" s="29"/>
      <c r="HJK33" s="29"/>
      <c r="HJL33" s="29"/>
      <c r="HJM33" s="29"/>
      <c r="HJN33" s="29"/>
      <c r="HJO33" s="29"/>
      <c r="HJP33" s="29"/>
      <c r="HJQ33" s="29"/>
      <c r="HJR33" s="29"/>
      <c r="HJS33" s="29"/>
      <c r="HJT33" s="29"/>
      <c r="HJU33" s="29"/>
      <c r="HJV33" s="29"/>
      <c r="HJW33" s="29"/>
      <c r="HJX33" s="29"/>
      <c r="HJY33" s="29"/>
      <c r="HJZ33" s="29"/>
      <c r="HKA33" s="29"/>
      <c r="HKB33" s="29"/>
      <c r="HKC33" s="29"/>
      <c r="HKD33" s="29"/>
      <c r="HKE33" s="29"/>
      <c r="HKF33" s="29"/>
      <c r="HKG33" s="29"/>
      <c r="HKH33" s="29"/>
      <c r="HKI33" s="29"/>
      <c r="HKJ33" s="29"/>
      <c r="HKK33" s="29"/>
      <c r="HKL33" s="29"/>
      <c r="HKM33" s="29"/>
      <c r="HKN33" s="29"/>
      <c r="HKO33" s="29"/>
      <c r="HKP33" s="29"/>
      <c r="HKQ33" s="29"/>
      <c r="HKR33" s="29"/>
      <c r="HKS33" s="29"/>
      <c r="HKT33" s="29"/>
      <c r="HKU33" s="29"/>
      <c r="HKV33" s="29"/>
      <c r="HKW33" s="29"/>
      <c r="HKX33" s="29"/>
      <c r="HKY33" s="29"/>
      <c r="HKZ33" s="29"/>
      <c r="HLA33" s="29"/>
      <c r="HLB33" s="29"/>
      <c r="HLC33" s="29"/>
      <c r="HLD33" s="29"/>
      <c r="HLE33" s="29"/>
      <c r="HLF33" s="29"/>
      <c r="HLG33" s="29"/>
      <c r="HLH33" s="29"/>
      <c r="HLI33" s="29"/>
      <c r="HLJ33" s="29"/>
      <c r="HLK33" s="29"/>
      <c r="HLL33" s="29"/>
      <c r="HLM33" s="29"/>
      <c r="HLN33" s="29"/>
      <c r="HLO33" s="29"/>
      <c r="HLP33" s="29"/>
      <c r="HLQ33" s="29"/>
      <c r="HLR33" s="29"/>
      <c r="HLS33" s="29"/>
      <c r="HLT33" s="29"/>
      <c r="HLU33" s="29"/>
      <c r="HLV33" s="29"/>
      <c r="HLW33" s="29"/>
      <c r="HLX33" s="29"/>
      <c r="HLY33" s="29"/>
      <c r="HLZ33" s="29"/>
      <c r="HMA33" s="29"/>
      <c r="HMB33" s="29"/>
      <c r="HMC33" s="29"/>
      <c r="HMD33" s="29"/>
      <c r="HME33" s="29"/>
      <c r="HMF33" s="29"/>
      <c r="HMG33" s="29"/>
      <c r="HMH33" s="29"/>
      <c r="HMI33" s="29"/>
      <c r="HMJ33" s="29"/>
      <c r="HMK33" s="29"/>
      <c r="HML33" s="29"/>
      <c r="HMM33" s="29"/>
      <c r="HMN33" s="29"/>
      <c r="HMO33" s="29"/>
      <c r="HMP33" s="29"/>
      <c r="HMQ33" s="29"/>
      <c r="HMR33" s="29"/>
      <c r="HMS33" s="29"/>
      <c r="HMT33" s="29"/>
      <c r="HMU33" s="29"/>
      <c r="HMV33" s="29"/>
      <c r="HMW33" s="29"/>
      <c r="HMX33" s="29"/>
      <c r="HMY33" s="29"/>
      <c r="HMZ33" s="29"/>
      <c r="HNA33" s="29"/>
      <c r="HNB33" s="29"/>
      <c r="HNC33" s="29"/>
      <c r="HND33" s="29"/>
      <c r="HNE33" s="29"/>
      <c r="HNF33" s="29"/>
      <c r="HNG33" s="29"/>
      <c r="HNH33" s="29"/>
      <c r="HNI33" s="29"/>
      <c r="HNJ33" s="29"/>
      <c r="HNK33" s="29"/>
      <c r="HNL33" s="29"/>
      <c r="HNM33" s="29"/>
      <c r="HNN33" s="29"/>
      <c r="HNO33" s="29"/>
      <c r="HNP33" s="29"/>
      <c r="HNQ33" s="29"/>
      <c r="HNR33" s="29"/>
      <c r="HNS33" s="29"/>
      <c r="HNT33" s="29"/>
      <c r="HNU33" s="29"/>
      <c r="HNV33" s="29"/>
      <c r="HNW33" s="29"/>
      <c r="HNX33" s="29"/>
      <c r="HNY33" s="29"/>
      <c r="HNZ33" s="29"/>
      <c r="HOA33" s="29"/>
      <c r="HOB33" s="29"/>
      <c r="HOC33" s="29"/>
      <c r="HOD33" s="29"/>
      <c r="HOE33" s="29"/>
      <c r="HOF33" s="29"/>
      <c r="HOG33" s="29"/>
      <c r="HOH33" s="29"/>
      <c r="HOI33" s="29"/>
      <c r="HOJ33" s="29"/>
      <c r="HOK33" s="29"/>
      <c r="HOL33" s="29"/>
      <c r="HOM33" s="29"/>
      <c r="HON33" s="29"/>
      <c r="HOO33" s="29"/>
      <c r="HOP33" s="29"/>
      <c r="HOQ33" s="29"/>
      <c r="HOR33" s="29"/>
      <c r="HOS33" s="29"/>
      <c r="HOT33" s="29"/>
      <c r="HOU33" s="29"/>
      <c r="HOV33" s="29"/>
      <c r="HOW33" s="29"/>
      <c r="HOX33" s="29"/>
      <c r="HOY33" s="29"/>
      <c r="HOZ33" s="29"/>
      <c r="HPA33" s="29"/>
      <c r="HPB33" s="29"/>
      <c r="HPC33" s="29"/>
      <c r="HPD33" s="29"/>
      <c r="HPE33" s="29"/>
      <c r="HPF33" s="29"/>
      <c r="HPG33" s="29"/>
      <c r="HPH33" s="29"/>
      <c r="HPI33" s="29"/>
      <c r="HPJ33" s="29"/>
      <c r="HPK33" s="29"/>
      <c r="HPL33" s="29"/>
      <c r="HPM33" s="29"/>
      <c r="HPN33" s="29"/>
      <c r="HPO33" s="29"/>
      <c r="HPP33" s="29"/>
      <c r="HPQ33" s="29"/>
      <c r="HPR33" s="29"/>
      <c r="HPS33" s="29"/>
      <c r="HPT33" s="29"/>
      <c r="HPU33" s="29"/>
      <c r="HPV33" s="29"/>
      <c r="HPW33" s="29"/>
      <c r="HPX33" s="29"/>
      <c r="HPY33" s="29"/>
      <c r="HPZ33" s="29"/>
      <c r="HQA33" s="29"/>
      <c r="HQB33" s="29"/>
      <c r="HQC33" s="29"/>
      <c r="HQD33" s="29"/>
      <c r="HQE33" s="29"/>
      <c r="HQF33" s="29"/>
      <c r="HQG33" s="29"/>
      <c r="HQH33" s="29"/>
      <c r="HQI33" s="29"/>
      <c r="HQJ33" s="29"/>
      <c r="HQK33" s="29"/>
      <c r="HQL33" s="29"/>
      <c r="HQM33" s="29"/>
      <c r="HQN33" s="29"/>
      <c r="HQO33" s="29"/>
      <c r="HQP33" s="29"/>
      <c r="HQQ33" s="29"/>
      <c r="HQR33" s="29"/>
      <c r="HQS33" s="29"/>
      <c r="HQT33" s="29"/>
      <c r="HQU33" s="29"/>
      <c r="HQV33" s="29"/>
      <c r="HQW33" s="29"/>
      <c r="HQX33" s="29"/>
      <c r="HQY33" s="29"/>
      <c r="HQZ33" s="29"/>
      <c r="HRA33" s="29"/>
      <c r="HRB33" s="29"/>
      <c r="HRC33" s="29"/>
      <c r="HRD33" s="29"/>
      <c r="HRE33" s="29"/>
      <c r="HRF33" s="29"/>
      <c r="HRG33" s="29"/>
      <c r="HRH33" s="29"/>
      <c r="HRI33" s="29"/>
      <c r="HRJ33" s="29"/>
      <c r="HRK33" s="29"/>
      <c r="HRL33" s="29"/>
      <c r="HRM33" s="29"/>
      <c r="HRN33" s="29"/>
      <c r="HRO33" s="29"/>
      <c r="HRP33" s="29"/>
      <c r="HRQ33" s="29"/>
      <c r="HRR33" s="29"/>
      <c r="HRS33" s="29"/>
      <c r="HRT33" s="29"/>
      <c r="HRU33" s="29"/>
      <c r="HRV33" s="29"/>
      <c r="HRW33" s="29"/>
      <c r="HRX33" s="29"/>
      <c r="HRY33" s="29"/>
      <c r="HRZ33" s="29"/>
      <c r="HSA33" s="29"/>
      <c r="HSB33" s="29"/>
      <c r="HSC33" s="29"/>
      <c r="HSD33" s="29"/>
      <c r="HSE33" s="29"/>
      <c r="HSF33" s="29"/>
      <c r="HSG33" s="29"/>
      <c r="HSH33" s="29"/>
      <c r="HSI33" s="29"/>
      <c r="HSJ33" s="29"/>
      <c r="HSK33" s="29"/>
      <c r="HSL33" s="29"/>
      <c r="HSM33" s="29"/>
      <c r="HSN33" s="29"/>
      <c r="HSO33" s="29"/>
      <c r="HSP33" s="29"/>
      <c r="HSQ33" s="29"/>
      <c r="HSR33" s="29"/>
      <c r="HSS33" s="29"/>
      <c r="HST33" s="29"/>
      <c r="HSU33" s="29"/>
      <c r="HSV33" s="29"/>
      <c r="HSW33" s="29"/>
      <c r="HSX33" s="29"/>
      <c r="HSY33" s="29"/>
      <c r="HSZ33" s="29"/>
      <c r="HTA33" s="29"/>
      <c r="HTB33" s="29"/>
      <c r="HTC33" s="29"/>
      <c r="HTD33" s="29"/>
      <c r="HTE33" s="29"/>
      <c r="HTF33" s="29"/>
      <c r="HTG33" s="29"/>
      <c r="HTH33" s="29"/>
      <c r="HTI33" s="29"/>
      <c r="HTJ33" s="29"/>
      <c r="HTK33" s="29"/>
      <c r="HTL33" s="29"/>
      <c r="HTM33" s="29"/>
      <c r="HTN33" s="29"/>
      <c r="HTO33" s="29"/>
      <c r="HTP33" s="29"/>
      <c r="HTQ33" s="29"/>
      <c r="HTR33" s="29"/>
      <c r="HTS33" s="29"/>
      <c r="HTT33" s="29"/>
      <c r="HTU33" s="29"/>
      <c r="HTV33" s="29"/>
      <c r="HTW33" s="29"/>
      <c r="HTX33" s="29"/>
      <c r="HTY33" s="29"/>
      <c r="HTZ33" s="29"/>
      <c r="HUA33" s="29"/>
      <c r="HUB33" s="29"/>
      <c r="HUC33" s="29"/>
      <c r="HUD33" s="29"/>
      <c r="HUE33" s="29"/>
      <c r="HUF33" s="29"/>
      <c r="HUG33" s="29"/>
      <c r="HUH33" s="29"/>
      <c r="HUI33" s="29"/>
      <c r="HUJ33" s="29"/>
      <c r="HUK33" s="29"/>
      <c r="HUL33" s="29"/>
      <c r="HUM33" s="29"/>
      <c r="HUN33" s="29"/>
      <c r="HUO33" s="29"/>
      <c r="HUP33" s="29"/>
      <c r="HUQ33" s="29"/>
      <c r="HUR33" s="29"/>
      <c r="HUS33" s="29"/>
      <c r="HUT33" s="29"/>
      <c r="HUU33" s="29"/>
      <c r="HUV33" s="29"/>
      <c r="HUW33" s="29"/>
      <c r="HUX33" s="29"/>
      <c r="HUY33" s="29"/>
      <c r="HUZ33" s="29"/>
      <c r="HVA33" s="29"/>
      <c r="HVB33" s="29"/>
      <c r="HVC33" s="29"/>
      <c r="HVD33" s="29"/>
      <c r="HVE33" s="29"/>
      <c r="HVF33" s="29"/>
      <c r="HVG33" s="29"/>
      <c r="HVH33" s="29"/>
      <c r="HVI33" s="29"/>
      <c r="HVJ33" s="29"/>
      <c r="HVK33" s="29"/>
      <c r="HVL33" s="29"/>
      <c r="HVM33" s="29"/>
      <c r="HVN33" s="29"/>
      <c r="HVO33" s="29"/>
      <c r="HVP33" s="29"/>
      <c r="HVQ33" s="29"/>
      <c r="HVR33" s="29"/>
      <c r="HVS33" s="29"/>
      <c r="HVT33" s="29"/>
      <c r="HVU33" s="29"/>
      <c r="HVV33" s="29"/>
      <c r="HVW33" s="29"/>
      <c r="HVX33" s="29"/>
      <c r="HVY33" s="29"/>
      <c r="HVZ33" s="29"/>
      <c r="HWA33" s="29"/>
      <c r="HWB33" s="29"/>
      <c r="HWC33" s="29"/>
      <c r="HWD33" s="29"/>
      <c r="HWE33" s="29"/>
      <c r="HWF33" s="29"/>
      <c r="HWG33" s="29"/>
      <c r="HWH33" s="29"/>
      <c r="HWI33" s="29"/>
      <c r="HWJ33" s="29"/>
      <c r="HWK33" s="29"/>
      <c r="HWL33" s="29"/>
      <c r="HWM33" s="29"/>
      <c r="HWN33" s="29"/>
      <c r="HWO33" s="29"/>
      <c r="HWP33" s="29"/>
      <c r="HWQ33" s="29"/>
      <c r="HWR33" s="29"/>
      <c r="HWS33" s="29"/>
      <c r="HWT33" s="29"/>
      <c r="HWU33" s="29"/>
      <c r="HWV33" s="29"/>
      <c r="HWW33" s="29"/>
      <c r="HWX33" s="29"/>
      <c r="HWY33" s="29"/>
      <c r="HWZ33" s="29"/>
      <c r="HXA33" s="29"/>
      <c r="HXB33" s="29"/>
      <c r="HXC33" s="29"/>
      <c r="HXD33" s="29"/>
      <c r="HXE33" s="29"/>
      <c r="HXF33" s="29"/>
      <c r="HXG33" s="29"/>
      <c r="HXH33" s="29"/>
      <c r="HXI33" s="29"/>
      <c r="HXJ33" s="29"/>
      <c r="HXK33" s="29"/>
      <c r="HXL33" s="29"/>
      <c r="HXM33" s="29"/>
      <c r="HXN33" s="29"/>
      <c r="HXO33" s="29"/>
      <c r="HXP33" s="29"/>
      <c r="HXQ33" s="29"/>
      <c r="HXR33" s="29"/>
      <c r="HXS33" s="29"/>
      <c r="HXT33" s="29"/>
      <c r="HXU33" s="29"/>
      <c r="HXV33" s="29"/>
      <c r="HXW33" s="29"/>
      <c r="HXX33" s="29"/>
      <c r="HXY33" s="29"/>
      <c r="HXZ33" s="29"/>
      <c r="HYA33" s="29"/>
      <c r="HYB33" s="29"/>
      <c r="HYC33" s="29"/>
      <c r="HYD33" s="29"/>
      <c r="HYE33" s="29"/>
      <c r="HYF33" s="29"/>
      <c r="HYG33" s="29"/>
      <c r="HYH33" s="29"/>
      <c r="HYI33" s="29"/>
      <c r="HYJ33" s="29"/>
      <c r="HYK33" s="29"/>
      <c r="HYL33" s="29"/>
      <c r="HYM33" s="29"/>
      <c r="HYN33" s="29"/>
      <c r="HYO33" s="29"/>
      <c r="HYP33" s="29"/>
      <c r="HYQ33" s="29"/>
      <c r="HYR33" s="29"/>
      <c r="HYS33" s="29"/>
      <c r="HYT33" s="29"/>
      <c r="HYU33" s="29"/>
      <c r="HYV33" s="29"/>
      <c r="HYW33" s="29"/>
      <c r="HYX33" s="29"/>
      <c r="HYY33" s="29"/>
      <c r="HYZ33" s="29"/>
      <c r="HZA33" s="29"/>
      <c r="HZB33" s="29"/>
      <c r="HZC33" s="29"/>
      <c r="HZD33" s="29"/>
      <c r="HZE33" s="29"/>
      <c r="HZF33" s="29"/>
      <c r="HZG33" s="29"/>
      <c r="HZH33" s="29"/>
      <c r="HZI33" s="29"/>
      <c r="HZJ33" s="29"/>
      <c r="HZK33" s="29"/>
      <c r="HZL33" s="29"/>
      <c r="HZM33" s="29"/>
      <c r="HZN33" s="29"/>
      <c r="HZO33" s="29"/>
      <c r="HZP33" s="29"/>
      <c r="HZQ33" s="29"/>
      <c r="HZR33" s="29"/>
      <c r="HZS33" s="29"/>
      <c r="HZT33" s="29"/>
      <c r="HZU33" s="29"/>
      <c r="HZV33" s="29"/>
      <c r="HZW33" s="29"/>
      <c r="HZX33" s="29"/>
      <c r="HZY33" s="29"/>
      <c r="HZZ33" s="29"/>
      <c r="IAA33" s="29"/>
      <c r="IAB33" s="29"/>
      <c r="IAC33" s="29"/>
      <c r="IAD33" s="29"/>
      <c r="IAE33" s="29"/>
      <c r="IAF33" s="29"/>
      <c r="IAG33" s="29"/>
      <c r="IAH33" s="29"/>
      <c r="IAI33" s="29"/>
      <c r="IAJ33" s="29"/>
      <c r="IAK33" s="29"/>
      <c r="IAL33" s="29"/>
      <c r="IAM33" s="29"/>
      <c r="IAN33" s="29"/>
      <c r="IAO33" s="29"/>
      <c r="IAP33" s="29"/>
      <c r="IAQ33" s="29"/>
      <c r="IAR33" s="29"/>
      <c r="IAS33" s="29"/>
      <c r="IAT33" s="29"/>
      <c r="IAU33" s="29"/>
      <c r="IAV33" s="29"/>
      <c r="IAW33" s="29"/>
      <c r="IAX33" s="29"/>
      <c r="IAY33" s="29"/>
      <c r="IAZ33" s="29"/>
      <c r="IBA33" s="29"/>
      <c r="IBB33" s="29"/>
      <c r="IBC33" s="29"/>
      <c r="IBD33" s="29"/>
      <c r="IBE33" s="29"/>
      <c r="IBF33" s="29"/>
      <c r="IBG33" s="29"/>
      <c r="IBH33" s="29"/>
      <c r="IBI33" s="29"/>
      <c r="IBJ33" s="29"/>
      <c r="IBK33" s="29"/>
      <c r="IBL33" s="29"/>
      <c r="IBM33" s="29"/>
      <c r="IBN33" s="29"/>
      <c r="IBO33" s="29"/>
      <c r="IBP33" s="29"/>
      <c r="IBQ33" s="29"/>
      <c r="IBR33" s="29"/>
      <c r="IBS33" s="29"/>
      <c r="IBT33" s="29"/>
      <c r="IBU33" s="29"/>
      <c r="IBV33" s="29"/>
      <c r="IBW33" s="29"/>
      <c r="IBX33" s="29"/>
      <c r="IBY33" s="29"/>
      <c r="IBZ33" s="29"/>
      <c r="ICA33" s="29"/>
      <c r="ICB33" s="29"/>
      <c r="ICC33" s="29"/>
      <c r="ICD33" s="29"/>
      <c r="ICE33" s="29"/>
      <c r="ICF33" s="29"/>
      <c r="ICG33" s="29"/>
      <c r="ICH33" s="29"/>
      <c r="ICI33" s="29"/>
      <c r="ICJ33" s="29"/>
      <c r="ICK33" s="29"/>
      <c r="ICL33" s="29"/>
      <c r="ICM33" s="29"/>
      <c r="ICN33" s="29"/>
      <c r="ICO33" s="29"/>
      <c r="ICP33" s="29"/>
      <c r="ICQ33" s="29"/>
      <c r="ICR33" s="29"/>
      <c r="ICS33" s="29"/>
      <c r="ICT33" s="29"/>
      <c r="ICU33" s="29"/>
      <c r="ICV33" s="29"/>
      <c r="ICW33" s="29"/>
      <c r="ICX33" s="29"/>
      <c r="ICY33" s="29"/>
      <c r="ICZ33" s="29"/>
      <c r="IDA33" s="29"/>
      <c r="IDB33" s="29"/>
      <c r="IDC33" s="29"/>
      <c r="IDD33" s="29"/>
      <c r="IDE33" s="29"/>
      <c r="IDF33" s="29"/>
      <c r="IDG33" s="29"/>
      <c r="IDH33" s="29"/>
      <c r="IDI33" s="29"/>
      <c r="IDJ33" s="29"/>
      <c r="IDK33" s="29"/>
      <c r="IDL33" s="29"/>
      <c r="IDM33" s="29"/>
      <c r="IDN33" s="29"/>
      <c r="IDO33" s="29"/>
      <c r="IDP33" s="29"/>
      <c r="IDQ33" s="29"/>
      <c r="IDR33" s="29"/>
      <c r="IDS33" s="29"/>
      <c r="IDT33" s="29"/>
      <c r="IDU33" s="29"/>
      <c r="IDV33" s="29"/>
      <c r="IDW33" s="29"/>
      <c r="IDX33" s="29"/>
      <c r="IDY33" s="29"/>
      <c r="IDZ33" s="29"/>
      <c r="IEA33" s="29"/>
      <c r="IEB33" s="29"/>
      <c r="IEC33" s="29"/>
      <c r="IED33" s="29"/>
      <c r="IEE33" s="29"/>
      <c r="IEF33" s="29"/>
      <c r="IEG33" s="29"/>
      <c r="IEH33" s="29"/>
      <c r="IEI33" s="29"/>
      <c r="IEJ33" s="29"/>
      <c r="IEK33" s="29"/>
      <c r="IEL33" s="29"/>
      <c r="IEM33" s="29"/>
      <c r="IEN33" s="29"/>
      <c r="IEO33" s="29"/>
      <c r="IEP33" s="29"/>
      <c r="IEQ33" s="29"/>
      <c r="IER33" s="29"/>
      <c r="IES33" s="29"/>
      <c r="IET33" s="29"/>
      <c r="IEU33" s="29"/>
      <c r="IEV33" s="29"/>
      <c r="IEW33" s="29"/>
      <c r="IEX33" s="29"/>
      <c r="IEY33" s="29"/>
      <c r="IEZ33" s="29"/>
      <c r="IFA33" s="29"/>
      <c r="IFB33" s="29"/>
      <c r="IFC33" s="29"/>
      <c r="IFD33" s="29"/>
      <c r="IFE33" s="29"/>
      <c r="IFF33" s="29"/>
      <c r="IFG33" s="29"/>
      <c r="IFH33" s="29"/>
      <c r="IFI33" s="29"/>
      <c r="IFJ33" s="29"/>
      <c r="IFK33" s="29"/>
      <c r="IFL33" s="29"/>
      <c r="IFM33" s="29"/>
      <c r="IFN33" s="29"/>
      <c r="IFO33" s="29"/>
      <c r="IFP33" s="29"/>
      <c r="IFQ33" s="29"/>
      <c r="IFR33" s="29"/>
      <c r="IFS33" s="29"/>
      <c r="IFT33" s="29"/>
      <c r="IFU33" s="29"/>
      <c r="IFV33" s="29"/>
      <c r="IFW33" s="29"/>
      <c r="IFX33" s="29"/>
      <c r="IFY33" s="29"/>
      <c r="IFZ33" s="29"/>
      <c r="IGA33" s="29"/>
      <c r="IGB33" s="29"/>
      <c r="IGC33" s="29"/>
      <c r="IGD33" s="29"/>
      <c r="IGE33" s="29"/>
      <c r="IGF33" s="29"/>
      <c r="IGG33" s="29"/>
      <c r="IGH33" s="29"/>
      <c r="IGI33" s="29"/>
      <c r="IGJ33" s="29"/>
      <c r="IGK33" s="29"/>
      <c r="IGL33" s="29"/>
      <c r="IGM33" s="29"/>
      <c r="IGN33" s="29"/>
      <c r="IGO33" s="29"/>
      <c r="IGP33" s="29"/>
      <c r="IGQ33" s="29"/>
      <c r="IGR33" s="29"/>
      <c r="IGS33" s="29"/>
      <c r="IGT33" s="29"/>
      <c r="IGU33" s="29"/>
      <c r="IGV33" s="29"/>
      <c r="IGW33" s="29"/>
      <c r="IGX33" s="29"/>
      <c r="IGY33" s="29"/>
      <c r="IGZ33" s="29"/>
      <c r="IHA33" s="29"/>
      <c r="IHB33" s="29"/>
      <c r="IHC33" s="29"/>
      <c r="IHD33" s="29"/>
      <c r="IHE33" s="29"/>
      <c r="IHF33" s="29"/>
      <c r="IHG33" s="29"/>
      <c r="IHH33" s="29"/>
      <c r="IHI33" s="29"/>
      <c r="IHJ33" s="29"/>
      <c r="IHK33" s="29"/>
      <c r="IHL33" s="29"/>
      <c r="IHM33" s="29"/>
      <c r="IHN33" s="29"/>
      <c r="IHO33" s="29"/>
      <c r="IHP33" s="29"/>
      <c r="IHQ33" s="29"/>
      <c r="IHR33" s="29"/>
      <c r="IHS33" s="29"/>
      <c r="IHT33" s="29"/>
      <c r="IHU33" s="29"/>
      <c r="IHV33" s="29"/>
      <c r="IHW33" s="29"/>
      <c r="IHX33" s="29"/>
      <c r="IHY33" s="29"/>
      <c r="IHZ33" s="29"/>
      <c r="IIA33" s="29"/>
      <c r="IIB33" s="29"/>
      <c r="IIC33" s="29"/>
      <c r="IID33" s="29"/>
      <c r="IIE33" s="29"/>
      <c r="IIF33" s="29"/>
      <c r="IIG33" s="29"/>
      <c r="IIH33" s="29"/>
      <c r="III33" s="29"/>
      <c r="IIJ33" s="29"/>
      <c r="IIK33" s="29"/>
      <c r="IIL33" s="29"/>
      <c r="IIM33" s="29"/>
      <c r="IIN33" s="29"/>
      <c r="IIO33" s="29"/>
      <c r="IIP33" s="29"/>
      <c r="IIQ33" s="29"/>
      <c r="IIR33" s="29"/>
      <c r="IIS33" s="29"/>
      <c r="IIT33" s="29"/>
      <c r="IIU33" s="29"/>
      <c r="IIV33" s="29"/>
      <c r="IIW33" s="29"/>
      <c r="IIX33" s="29"/>
      <c r="IIY33" s="29"/>
      <c r="IIZ33" s="29"/>
      <c r="IJA33" s="29"/>
      <c r="IJB33" s="29"/>
      <c r="IJC33" s="29"/>
      <c r="IJD33" s="29"/>
      <c r="IJE33" s="29"/>
      <c r="IJF33" s="29"/>
      <c r="IJG33" s="29"/>
      <c r="IJH33" s="29"/>
      <c r="IJI33" s="29"/>
      <c r="IJJ33" s="29"/>
      <c r="IJK33" s="29"/>
      <c r="IJL33" s="29"/>
      <c r="IJM33" s="29"/>
      <c r="IJN33" s="29"/>
      <c r="IJO33" s="29"/>
      <c r="IJP33" s="29"/>
      <c r="IJQ33" s="29"/>
      <c r="IJR33" s="29"/>
      <c r="IJS33" s="29"/>
      <c r="IJT33" s="29"/>
      <c r="IJU33" s="29"/>
      <c r="IJV33" s="29"/>
      <c r="IJW33" s="29"/>
      <c r="IJX33" s="29"/>
      <c r="IJY33" s="29"/>
      <c r="IJZ33" s="29"/>
      <c r="IKA33" s="29"/>
      <c r="IKB33" s="29"/>
      <c r="IKC33" s="29"/>
      <c r="IKD33" s="29"/>
      <c r="IKE33" s="29"/>
      <c r="IKF33" s="29"/>
      <c r="IKG33" s="29"/>
      <c r="IKH33" s="29"/>
      <c r="IKI33" s="29"/>
      <c r="IKJ33" s="29"/>
      <c r="IKK33" s="29"/>
      <c r="IKL33" s="29"/>
      <c r="IKM33" s="29"/>
      <c r="IKN33" s="29"/>
      <c r="IKO33" s="29"/>
      <c r="IKP33" s="29"/>
      <c r="IKQ33" s="29"/>
      <c r="IKR33" s="29"/>
      <c r="IKS33" s="29"/>
      <c r="IKT33" s="29"/>
      <c r="IKU33" s="29"/>
      <c r="IKV33" s="29"/>
      <c r="IKW33" s="29"/>
      <c r="IKX33" s="29"/>
      <c r="IKY33" s="29"/>
      <c r="IKZ33" s="29"/>
      <c r="ILA33" s="29"/>
      <c r="ILB33" s="29"/>
      <c r="ILC33" s="29"/>
      <c r="ILD33" s="29"/>
      <c r="ILE33" s="29"/>
      <c r="ILF33" s="29"/>
      <c r="ILG33" s="29"/>
      <c r="ILH33" s="29"/>
      <c r="ILI33" s="29"/>
      <c r="ILJ33" s="29"/>
      <c r="ILK33" s="29"/>
      <c r="ILL33" s="29"/>
      <c r="ILM33" s="29"/>
      <c r="ILN33" s="29"/>
      <c r="ILO33" s="29"/>
      <c r="ILP33" s="29"/>
      <c r="ILQ33" s="29"/>
      <c r="ILR33" s="29"/>
      <c r="ILS33" s="29"/>
      <c r="ILT33" s="29"/>
      <c r="ILU33" s="29"/>
      <c r="ILV33" s="29"/>
      <c r="ILW33" s="29"/>
      <c r="ILX33" s="29"/>
      <c r="ILY33" s="29"/>
      <c r="ILZ33" s="29"/>
      <c r="IMA33" s="29"/>
      <c r="IMB33" s="29"/>
      <c r="IMC33" s="29"/>
      <c r="IMD33" s="29"/>
      <c r="IME33" s="29"/>
      <c r="IMF33" s="29"/>
      <c r="IMG33" s="29"/>
      <c r="IMH33" s="29"/>
      <c r="IMI33" s="29"/>
      <c r="IMJ33" s="29"/>
      <c r="IMK33" s="29"/>
      <c r="IML33" s="29"/>
      <c r="IMM33" s="29"/>
      <c r="IMN33" s="29"/>
      <c r="IMO33" s="29"/>
      <c r="IMP33" s="29"/>
      <c r="IMQ33" s="29"/>
      <c r="IMR33" s="29"/>
      <c r="IMS33" s="29"/>
      <c r="IMT33" s="29"/>
      <c r="IMU33" s="29"/>
      <c r="IMV33" s="29"/>
      <c r="IMW33" s="29"/>
      <c r="IMX33" s="29"/>
      <c r="IMY33" s="29"/>
      <c r="IMZ33" s="29"/>
      <c r="INA33" s="29"/>
      <c r="INB33" s="29"/>
      <c r="INC33" s="29"/>
      <c r="IND33" s="29"/>
      <c r="INE33" s="29"/>
      <c r="INF33" s="29"/>
      <c r="ING33" s="29"/>
      <c r="INH33" s="29"/>
      <c r="INI33" s="29"/>
      <c r="INJ33" s="29"/>
      <c r="INK33" s="29"/>
      <c r="INL33" s="29"/>
      <c r="INM33" s="29"/>
      <c r="INN33" s="29"/>
      <c r="INO33" s="29"/>
      <c r="INP33" s="29"/>
      <c r="INQ33" s="29"/>
      <c r="INR33" s="29"/>
      <c r="INS33" s="29"/>
      <c r="INT33" s="29"/>
      <c r="INU33" s="29"/>
      <c r="INV33" s="29"/>
      <c r="INW33" s="29"/>
      <c r="INX33" s="29"/>
      <c r="INY33" s="29"/>
      <c r="INZ33" s="29"/>
      <c r="IOA33" s="29"/>
      <c r="IOB33" s="29"/>
      <c r="IOC33" s="29"/>
      <c r="IOD33" s="29"/>
      <c r="IOE33" s="29"/>
      <c r="IOF33" s="29"/>
      <c r="IOG33" s="29"/>
      <c r="IOH33" s="29"/>
      <c r="IOI33" s="29"/>
      <c r="IOJ33" s="29"/>
      <c r="IOK33" s="29"/>
      <c r="IOL33" s="29"/>
      <c r="IOM33" s="29"/>
      <c r="ION33" s="29"/>
      <c r="IOO33" s="29"/>
      <c r="IOP33" s="29"/>
      <c r="IOQ33" s="29"/>
      <c r="IOR33" s="29"/>
      <c r="IOS33" s="29"/>
      <c r="IOT33" s="29"/>
      <c r="IOU33" s="29"/>
      <c r="IOV33" s="29"/>
      <c r="IOW33" s="29"/>
      <c r="IOX33" s="29"/>
      <c r="IOY33" s="29"/>
      <c r="IOZ33" s="29"/>
      <c r="IPA33" s="29"/>
      <c r="IPB33" s="29"/>
      <c r="IPC33" s="29"/>
      <c r="IPD33" s="29"/>
      <c r="IPE33" s="29"/>
      <c r="IPF33" s="29"/>
      <c r="IPG33" s="29"/>
      <c r="IPH33" s="29"/>
      <c r="IPI33" s="29"/>
      <c r="IPJ33" s="29"/>
      <c r="IPK33" s="29"/>
      <c r="IPL33" s="29"/>
      <c r="IPM33" s="29"/>
      <c r="IPN33" s="29"/>
      <c r="IPO33" s="29"/>
      <c r="IPP33" s="29"/>
      <c r="IPQ33" s="29"/>
      <c r="IPR33" s="29"/>
      <c r="IPS33" s="29"/>
      <c r="IPT33" s="29"/>
      <c r="IPU33" s="29"/>
      <c r="IPV33" s="29"/>
      <c r="IPW33" s="29"/>
      <c r="IPX33" s="29"/>
      <c r="IPY33" s="29"/>
      <c r="IPZ33" s="29"/>
      <c r="IQA33" s="29"/>
      <c r="IQB33" s="29"/>
      <c r="IQC33" s="29"/>
      <c r="IQD33" s="29"/>
      <c r="IQE33" s="29"/>
      <c r="IQF33" s="29"/>
      <c r="IQG33" s="29"/>
      <c r="IQH33" s="29"/>
      <c r="IQI33" s="29"/>
      <c r="IQJ33" s="29"/>
      <c r="IQK33" s="29"/>
      <c r="IQL33" s="29"/>
      <c r="IQM33" s="29"/>
      <c r="IQN33" s="29"/>
      <c r="IQO33" s="29"/>
      <c r="IQP33" s="29"/>
      <c r="IQQ33" s="29"/>
      <c r="IQR33" s="29"/>
      <c r="IQS33" s="29"/>
      <c r="IQT33" s="29"/>
      <c r="IQU33" s="29"/>
      <c r="IQV33" s="29"/>
      <c r="IQW33" s="29"/>
      <c r="IQX33" s="29"/>
      <c r="IQY33" s="29"/>
      <c r="IQZ33" s="29"/>
      <c r="IRA33" s="29"/>
      <c r="IRB33" s="29"/>
      <c r="IRC33" s="29"/>
      <c r="IRD33" s="29"/>
      <c r="IRE33" s="29"/>
      <c r="IRF33" s="29"/>
      <c r="IRG33" s="29"/>
      <c r="IRH33" s="29"/>
      <c r="IRI33" s="29"/>
      <c r="IRJ33" s="29"/>
      <c r="IRK33" s="29"/>
      <c r="IRL33" s="29"/>
      <c r="IRM33" s="29"/>
      <c r="IRN33" s="29"/>
      <c r="IRO33" s="29"/>
      <c r="IRP33" s="29"/>
      <c r="IRQ33" s="29"/>
      <c r="IRR33" s="29"/>
      <c r="IRS33" s="29"/>
      <c r="IRT33" s="29"/>
      <c r="IRU33" s="29"/>
      <c r="IRV33" s="29"/>
      <c r="IRW33" s="29"/>
      <c r="IRX33" s="29"/>
      <c r="IRY33" s="29"/>
      <c r="IRZ33" s="29"/>
      <c r="ISA33" s="29"/>
      <c r="ISB33" s="29"/>
      <c r="ISC33" s="29"/>
      <c r="ISD33" s="29"/>
      <c r="ISE33" s="29"/>
      <c r="ISF33" s="29"/>
      <c r="ISG33" s="29"/>
      <c r="ISH33" s="29"/>
      <c r="ISI33" s="29"/>
      <c r="ISJ33" s="29"/>
      <c r="ISK33" s="29"/>
      <c r="ISL33" s="29"/>
      <c r="ISM33" s="29"/>
      <c r="ISN33" s="29"/>
      <c r="ISO33" s="29"/>
      <c r="ISP33" s="29"/>
      <c r="ISQ33" s="29"/>
      <c r="ISR33" s="29"/>
      <c r="ISS33" s="29"/>
      <c r="IST33" s="29"/>
      <c r="ISU33" s="29"/>
      <c r="ISV33" s="29"/>
      <c r="ISW33" s="29"/>
      <c r="ISX33" s="29"/>
      <c r="ISY33" s="29"/>
      <c r="ISZ33" s="29"/>
      <c r="ITA33" s="29"/>
      <c r="ITB33" s="29"/>
      <c r="ITC33" s="29"/>
      <c r="ITD33" s="29"/>
      <c r="ITE33" s="29"/>
      <c r="ITF33" s="29"/>
      <c r="ITG33" s="29"/>
      <c r="ITH33" s="29"/>
      <c r="ITI33" s="29"/>
      <c r="ITJ33" s="29"/>
      <c r="ITK33" s="29"/>
      <c r="ITL33" s="29"/>
      <c r="ITM33" s="29"/>
      <c r="ITN33" s="29"/>
      <c r="ITO33" s="29"/>
      <c r="ITP33" s="29"/>
      <c r="ITQ33" s="29"/>
      <c r="ITR33" s="29"/>
      <c r="ITS33" s="29"/>
      <c r="ITT33" s="29"/>
      <c r="ITU33" s="29"/>
      <c r="ITV33" s="29"/>
      <c r="ITW33" s="29"/>
      <c r="ITX33" s="29"/>
      <c r="ITY33" s="29"/>
      <c r="ITZ33" s="29"/>
      <c r="IUA33" s="29"/>
      <c r="IUB33" s="29"/>
      <c r="IUC33" s="29"/>
      <c r="IUD33" s="29"/>
      <c r="IUE33" s="29"/>
      <c r="IUF33" s="29"/>
      <c r="IUG33" s="29"/>
      <c r="IUH33" s="29"/>
      <c r="IUI33" s="29"/>
      <c r="IUJ33" s="29"/>
      <c r="IUK33" s="29"/>
      <c r="IUL33" s="29"/>
      <c r="IUM33" s="29"/>
      <c r="IUN33" s="29"/>
      <c r="IUO33" s="29"/>
      <c r="IUP33" s="29"/>
      <c r="IUQ33" s="29"/>
      <c r="IUR33" s="29"/>
      <c r="IUS33" s="29"/>
      <c r="IUT33" s="29"/>
      <c r="IUU33" s="29"/>
      <c r="IUV33" s="29"/>
      <c r="IUW33" s="29"/>
      <c r="IUX33" s="29"/>
      <c r="IUY33" s="29"/>
      <c r="IUZ33" s="29"/>
      <c r="IVA33" s="29"/>
      <c r="IVB33" s="29"/>
      <c r="IVC33" s="29"/>
      <c r="IVD33" s="29"/>
      <c r="IVE33" s="29"/>
      <c r="IVF33" s="29"/>
      <c r="IVG33" s="29"/>
      <c r="IVH33" s="29"/>
      <c r="IVI33" s="29"/>
      <c r="IVJ33" s="29"/>
      <c r="IVK33" s="29"/>
      <c r="IVL33" s="29"/>
      <c r="IVM33" s="29"/>
      <c r="IVN33" s="29"/>
      <c r="IVO33" s="29"/>
      <c r="IVP33" s="29"/>
      <c r="IVQ33" s="29"/>
      <c r="IVR33" s="29"/>
      <c r="IVS33" s="29"/>
      <c r="IVT33" s="29"/>
      <c r="IVU33" s="29"/>
      <c r="IVV33" s="29"/>
      <c r="IVW33" s="29"/>
      <c r="IVX33" s="29"/>
      <c r="IVY33" s="29"/>
      <c r="IVZ33" s="29"/>
      <c r="IWA33" s="29"/>
      <c r="IWB33" s="29"/>
      <c r="IWC33" s="29"/>
      <c r="IWD33" s="29"/>
      <c r="IWE33" s="29"/>
      <c r="IWF33" s="29"/>
      <c r="IWG33" s="29"/>
      <c r="IWH33" s="29"/>
      <c r="IWI33" s="29"/>
      <c r="IWJ33" s="29"/>
      <c r="IWK33" s="29"/>
      <c r="IWL33" s="29"/>
      <c r="IWM33" s="29"/>
      <c r="IWN33" s="29"/>
      <c r="IWO33" s="29"/>
      <c r="IWP33" s="29"/>
      <c r="IWQ33" s="29"/>
      <c r="IWR33" s="29"/>
      <c r="IWS33" s="29"/>
      <c r="IWT33" s="29"/>
      <c r="IWU33" s="29"/>
      <c r="IWV33" s="29"/>
      <c r="IWW33" s="29"/>
      <c r="IWX33" s="29"/>
      <c r="IWY33" s="29"/>
      <c r="IWZ33" s="29"/>
      <c r="IXA33" s="29"/>
      <c r="IXB33" s="29"/>
      <c r="IXC33" s="29"/>
      <c r="IXD33" s="29"/>
      <c r="IXE33" s="29"/>
      <c r="IXF33" s="29"/>
      <c r="IXG33" s="29"/>
      <c r="IXH33" s="29"/>
      <c r="IXI33" s="29"/>
      <c r="IXJ33" s="29"/>
      <c r="IXK33" s="29"/>
      <c r="IXL33" s="29"/>
      <c r="IXM33" s="29"/>
      <c r="IXN33" s="29"/>
      <c r="IXO33" s="29"/>
      <c r="IXP33" s="29"/>
      <c r="IXQ33" s="29"/>
      <c r="IXR33" s="29"/>
      <c r="IXS33" s="29"/>
      <c r="IXT33" s="29"/>
      <c r="IXU33" s="29"/>
      <c r="IXV33" s="29"/>
      <c r="IXW33" s="29"/>
      <c r="IXX33" s="29"/>
      <c r="IXY33" s="29"/>
      <c r="IXZ33" s="29"/>
      <c r="IYA33" s="29"/>
      <c r="IYB33" s="29"/>
      <c r="IYC33" s="29"/>
      <c r="IYD33" s="29"/>
      <c r="IYE33" s="29"/>
      <c r="IYF33" s="29"/>
      <c r="IYG33" s="29"/>
      <c r="IYH33" s="29"/>
      <c r="IYI33" s="29"/>
      <c r="IYJ33" s="29"/>
      <c r="IYK33" s="29"/>
      <c r="IYL33" s="29"/>
      <c r="IYM33" s="29"/>
      <c r="IYN33" s="29"/>
      <c r="IYO33" s="29"/>
      <c r="IYP33" s="29"/>
      <c r="IYQ33" s="29"/>
      <c r="IYR33" s="29"/>
      <c r="IYS33" s="29"/>
      <c r="IYT33" s="29"/>
      <c r="IYU33" s="29"/>
      <c r="IYV33" s="29"/>
      <c r="IYW33" s="29"/>
      <c r="IYX33" s="29"/>
      <c r="IYY33" s="29"/>
      <c r="IYZ33" s="29"/>
      <c r="IZA33" s="29"/>
      <c r="IZB33" s="29"/>
      <c r="IZC33" s="29"/>
      <c r="IZD33" s="29"/>
      <c r="IZE33" s="29"/>
      <c r="IZF33" s="29"/>
      <c r="IZG33" s="29"/>
      <c r="IZH33" s="29"/>
      <c r="IZI33" s="29"/>
      <c r="IZJ33" s="29"/>
      <c r="IZK33" s="29"/>
      <c r="IZL33" s="29"/>
      <c r="IZM33" s="29"/>
      <c r="IZN33" s="29"/>
      <c r="IZO33" s="29"/>
      <c r="IZP33" s="29"/>
      <c r="IZQ33" s="29"/>
      <c r="IZR33" s="29"/>
      <c r="IZS33" s="29"/>
      <c r="IZT33" s="29"/>
      <c r="IZU33" s="29"/>
      <c r="IZV33" s="29"/>
      <c r="IZW33" s="29"/>
      <c r="IZX33" s="29"/>
      <c r="IZY33" s="29"/>
      <c r="IZZ33" s="29"/>
      <c r="JAA33" s="29"/>
      <c r="JAB33" s="29"/>
      <c r="JAC33" s="29"/>
      <c r="JAD33" s="29"/>
      <c r="JAE33" s="29"/>
      <c r="JAF33" s="29"/>
      <c r="JAG33" s="29"/>
      <c r="JAH33" s="29"/>
      <c r="JAI33" s="29"/>
      <c r="JAJ33" s="29"/>
      <c r="JAK33" s="29"/>
      <c r="JAL33" s="29"/>
      <c r="JAM33" s="29"/>
      <c r="JAN33" s="29"/>
      <c r="JAO33" s="29"/>
      <c r="JAP33" s="29"/>
      <c r="JAQ33" s="29"/>
      <c r="JAR33" s="29"/>
      <c r="JAS33" s="29"/>
      <c r="JAT33" s="29"/>
      <c r="JAU33" s="29"/>
      <c r="JAV33" s="29"/>
      <c r="JAW33" s="29"/>
      <c r="JAX33" s="29"/>
      <c r="JAY33" s="29"/>
      <c r="JAZ33" s="29"/>
      <c r="JBA33" s="29"/>
      <c r="JBB33" s="29"/>
      <c r="JBC33" s="29"/>
      <c r="JBD33" s="29"/>
      <c r="JBE33" s="29"/>
      <c r="JBF33" s="29"/>
      <c r="JBG33" s="29"/>
      <c r="JBH33" s="29"/>
      <c r="JBI33" s="29"/>
      <c r="JBJ33" s="29"/>
      <c r="JBK33" s="29"/>
      <c r="JBL33" s="29"/>
      <c r="JBM33" s="29"/>
      <c r="JBN33" s="29"/>
      <c r="JBO33" s="29"/>
      <c r="JBP33" s="29"/>
      <c r="JBQ33" s="29"/>
      <c r="JBR33" s="29"/>
      <c r="JBS33" s="29"/>
      <c r="JBT33" s="29"/>
      <c r="JBU33" s="29"/>
      <c r="JBV33" s="29"/>
      <c r="JBW33" s="29"/>
      <c r="JBX33" s="29"/>
      <c r="JBY33" s="29"/>
      <c r="JBZ33" s="29"/>
      <c r="JCA33" s="29"/>
      <c r="JCB33" s="29"/>
      <c r="JCC33" s="29"/>
      <c r="JCD33" s="29"/>
      <c r="JCE33" s="29"/>
      <c r="JCF33" s="29"/>
      <c r="JCG33" s="29"/>
      <c r="JCH33" s="29"/>
      <c r="JCI33" s="29"/>
      <c r="JCJ33" s="29"/>
      <c r="JCK33" s="29"/>
      <c r="JCL33" s="29"/>
      <c r="JCM33" s="29"/>
      <c r="JCN33" s="29"/>
      <c r="JCO33" s="29"/>
      <c r="JCP33" s="29"/>
      <c r="JCQ33" s="29"/>
      <c r="JCR33" s="29"/>
      <c r="JCS33" s="29"/>
      <c r="JCT33" s="29"/>
      <c r="JCU33" s="29"/>
      <c r="JCV33" s="29"/>
      <c r="JCW33" s="29"/>
      <c r="JCX33" s="29"/>
      <c r="JCY33" s="29"/>
      <c r="JCZ33" s="29"/>
      <c r="JDA33" s="29"/>
      <c r="JDB33" s="29"/>
      <c r="JDC33" s="29"/>
      <c r="JDD33" s="29"/>
      <c r="JDE33" s="29"/>
      <c r="JDF33" s="29"/>
      <c r="JDG33" s="29"/>
      <c r="JDH33" s="29"/>
      <c r="JDI33" s="29"/>
      <c r="JDJ33" s="29"/>
      <c r="JDK33" s="29"/>
      <c r="JDL33" s="29"/>
      <c r="JDM33" s="29"/>
      <c r="JDN33" s="29"/>
      <c r="JDO33" s="29"/>
      <c r="JDP33" s="29"/>
      <c r="JDQ33" s="29"/>
      <c r="JDR33" s="29"/>
      <c r="JDS33" s="29"/>
      <c r="JDT33" s="29"/>
      <c r="JDU33" s="29"/>
      <c r="JDV33" s="29"/>
      <c r="JDW33" s="29"/>
      <c r="JDX33" s="29"/>
      <c r="JDY33" s="29"/>
      <c r="JDZ33" s="29"/>
      <c r="JEA33" s="29"/>
      <c r="JEB33" s="29"/>
      <c r="JEC33" s="29"/>
      <c r="JED33" s="29"/>
      <c r="JEE33" s="29"/>
      <c r="JEF33" s="29"/>
      <c r="JEG33" s="29"/>
      <c r="JEH33" s="29"/>
      <c r="JEI33" s="29"/>
      <c r="JEJ33" s="29"/>
      <c r="JEK33" s="29"/>
      <c r="JEL33" s="29"/>
      <c r="JEM33" s="29"/>
      <c r="JEN33" s="29"/>
      <c r="JEO33" s="29"/>
      <c r="JEP33" s="29"/>
      <c r="JEQ33" s="29"/>
      <c r="JER33" s="29"/>
      <c r="JES33" s="29"/>
      <c r="JET33" s="29"/>
      <c r="JEU33" s="29"/>
      <c r="JEV33" s="29"/>
      <c r="JEW33" s="29"/>
      <c r="JEX33" s="29"/>
      <c r="JEY33" s="29"/>
      <c r="JEZ33" s="29"/>
      <c r="JFA33" s="29"/>
      <c r="JFB33" s="29"/>
      <c r="JFC33" s="29"/>
      <c r="JFD33" s="29"/>
      <c r="JFE33" s="29"/>
      <c r="JFF33" s="29"/>
      <c r="JFG33" s="29"/>
      <c r="JFH33" s="29"/>
      <c r="JFI33" s="29"/>
      <c r="JFJ33" s="29"/>
      <c r="JFK33" s="29"/>
      <c r="JFL33" s="29"/>
      <c r="JFM33" s="29"/>
      <c r="JFN33" s="29"/>
      <c r="JFO33" s="29"/>
      <c r="JFP33" s="29"/>
      <c r="JFQ33" s="29"/>
      <c r="JFR33" s="29"/>
      <c r="JFS33" s="29"/>
      <c r="JFT33" s="29"/>
      <c r="JFU33" s="29"/>
      <c r="JFV33" s="29"/>
      <c r="JFW33" s="29"/>
      <c r="JFX33" s="29"/>
      <c r="JFY33" s="29"/>
      <c r="JFZ33" s="29"/>
      <c r="JGA33" s="29"/>
      <c r="JGB33" s="29"/>
      <c r="JGC33" s="29"/>
      <c r="JGD33" s="29"/>
      <c r="JGE33" s="29"/>
      <c r="JGF33" s="29"/>
      <c r="JGG33" s="29"/>
      <c r="JGH33" s="29"/>
      <c r="JGI33" s="29"/>
      <c r="JGJ33" s="29"/>
      <c r="JGK33" s="29"/>
      <c r="JGL33" s="29"/>
      <c r="JGM33" s="29"/>
      <c r="JGN33" s="29"/>
      <c r="JGO33" s="29"/>
      <c r="JGP33" s="29"/>
      <c r="JGQ33" s="29"/>
      <c r="JGR33" s="29"/>
      <c r="JGS33" s="29"/>
      <c r="JGT33" s="29"/>
      <c r="JGU33" s="29"/>
      <c r="JGV33" s="29"/>
      <c r="JGW33" s="29"/>
      <c r="JGX33" s="29"/>
      <c r="JGY33" s="29"/>
      <c r="JGZ33" s="29"/>
      <c r="JHA33" s="29"/>
      <c r="JHB33" s="29"/>
      <c r="JHC33" s="29"/>
      <c r="JHD33" s="29"/>
      <c r="JHE33" s="29"/>
      <c r="JHF33" s="29"/>
      <c r="JHG33" s="29"/>
      <c r="JHH33" s="29"/>
      <c r="JHI33" s="29"/>
      <c r="JHJ33" s="29"/>
      <c r="JHK33" s="29"/>
      <c r="JHL33" s="29"/>
      <c r="JHM33" s="29"/>
      <c r="JHN33" s="29"/>
      <c r="JHO33" s="29"/>
      <c r="JHP33" s="29"/>
      <c r="JHQ33" s="29"/>
      <c r="JHR33" s="29"/>
      <c r="JHS33" s="29"/>
      <c r="JHT33" s="29"/>
      <c r="JHU33" s="29"/>
      <c r="JHV33" s="29"/>
      <c r="JHW33" s="29"/>
      <c r="JHX33" s="29"/>
      <c r="JHY33" s="29"/>
      <c r="JHZ33" s="29"/>
      <c r="JIA33" s="29"/>
      <c r="JIB33" s="29"/>
      <c r="JIC33" s="29"/>
      <c r="JID33" s="29"/>
      <c r="JIE33" s="29"/>
      <c r="JIF33" s="29"/>
      <c r="JIG33" s="29"/>
      <c r="JIH33" s="29"/>
      <c r="JII33" s="29"/>
      <c r="JIJ33" s="29"/>
      <c r="JIK33" s="29"/>
      <c r="JIL33" s="29"/>
      <c r="JIM33" s="29"/>
      <c r="JIN33" s="29"/>
      <c r="JIO33" s="29"/>
      <c r="JIP33" s="29"/>
      <c r="JIQ33" s="29"/>
      <c r="JIR33" s="29"/>
      <c r="JIS33" s="29"/>
      <c r="JIT33" s="29"/>
      <c r="JIU33" s="29"/>
      <c r="JIV33" s="29"/>
      <c r="JIW33" s="29"/>
      <c r="JIX33" s="29"/>
      <c r="JIY33" s="29"/>
      <c r="JIZ33" s="29"/>
      <c r="JJA33" s="29"/>
      <c r="JJB33" s="29"/>
      <c r="JJC33" s="29"/>
      <c r="JJD33" s="29"/>
      <c r="JJE33" s="29"/>
      <c r="JJF33" s="29"/>
      <c r="JJG33" s="29"/>
      <c r="JJH33" s="29"/>
      <c r="JJI33" s="29"/>
      <c r="JJJ33" s="29"/>
      <c r="JJK33" s="29"/>
      <c r="JJL33" s="29"/>
      <c r="JJM33" s="29"/>
      <c r="JJN33" s="29"/>
      <c r="JJO33" s="29"/>
      <c r="JJP33" s="29"/>
      <c r="JJQ33" s="29"/>
      <c r="JJR33" s="29"/>
      <c r="JJS33" s="29"/>
      <c r="JJT33" s="29"/>
      <c r="JJU33" s="29"/>
      <c r="JJV33" s="29"/>
      <c r="JJW33" s="29"/>
      <c r="JJX33" s="29"/>
      <c r="JJY33" s="29"/>
      <c r="JJZ33" s="29"/>
      <c r="JKA33" s="29"/>
      <c r="JKB33" s="29"/>
      <c r="JKC33" s="29"/>
      <c r="JKD33" s="29"/>
      <c r="JKE33" s="29"/>
      <c r="JKF33" s="29"/>
      <c r="JKG33" s="29"/>
      <c r="JKH33" s="29"/>
      <c r="JKI33" s="29"/>
      <c r="JKJ33" s="29"/>
      <c r="JKK33" s="29"/>
      <c r="JKL33" s="29"/>
      <c r="JKM33" s="29"/>
      <c r="JKN33" s="29"/>
      <c r="JKO33" s="29"/>
      <c r="JKP33" s="29"/>
      <c r="JKQ33" s="29"/>
      <c r="JKR33" s="29"/>
      <c r="JKS33" s="29"/>
      <c r="JKT33" s="29"/>
      <c r="JKU33" s="29"/>
      <c r="JKV33" s="29"/>
      <c r="JKW33" s="29"/>
      <c r="JKX33" s="29"/>
      <c r="JKY33" s="29"/>
      <c r="JKZ33" s="29"/>
      <c r="JLA33" s="29"/>
      <c r="JLB33" s="29"/>
      <c r="JLC33" s="29"/>
      <c r="JLD33" s="29"/>
      <c r="JLE33" s="29"/>
      <c r="JLF33" s="29"/>
      <c r="JLG33" s="29"/>
      <c r="JLH33" s="29"/>
      <c r="JLI33" s="29"/>
      <c r="JLJ33" s="29"/>
      <c r="JLK33" s="29"/>
      <c r="JLL33" s="29"/>
      <c r="JLM33" s="29"/>
      <c r="JLN33" s="29"/>
      <c r="JLO33" s="29"/>
      <c r="JLP33" s="29"/>
      <c r="JLQ33" s="29"/>
      <c r="JLR33" s="29"/>
      <c r="JLS33" s="29"/>
      <c r="JLT33" s="29"/>
      <c r="JLU33" s="29"/>
      <c r="JLV33" s="29"/>
      <c r="JLW33" s="29"/>
      <c r="JLX33" s="29"/>
      <c r="JLY33" s="29"/>
      <c r="JLZ33" s="29"/>
      <c r="JMA33" s="29"/>
      <c r="JMB33" s="29"/>
      <c r="JMC33" s="29"/>
      <c r="JMD33" s="29"/>
      <c r="JME33" s="29"/>
      <c r="JMF33" s="29"/>
      <c r="JMG33" s="29"/>
      <c r="JMH33" s="29"/>
      <c r="JMI33" s="29"/>
      <c r="JMJ33" s="29"/>
      <c r="JMK33" s="29"/>
      <c r="JML33" s="29"/>
      <c r="JMM33" s="29"/>
      <c r="JMN33" s="29"/>
      <c r="JMO33" s="29"/>
      <c r="JMP33" s="29"/>
      <c r="JMQ33" s="29"/>
      <c r="JMR33" s="29"/>
      <c r="JMS33" s="29"/>
      <c r="JMT33" s="29"/>
      <c r="JMU33" s="29"/>
      <c r="JMV33" s="29"/>
      <c r="JMW33" s="29"/>
      <c r="JMX33" s="29"/>
      <c r="JMY33" s="29"/>
      <c r="JMZ33" s="29"/>
      <c r="JNA33" s="29"/>
      <c r="JNB33" s="29"/>
      <c r="JNC33" s="29"/>
      <c r="JND33" s="29"/>
      <c r="JNE33" s="29"/>
      <c r="JNF33" s="29"/>
      <c r="JNG33" s="29"/>
      <c r="JNH33" s="29"/>
      <c r="JNI33" s="29"/>
      <c r="JNJ33" s="29"/>
      <c r="JNK33" s="29"/>
      <c r="JNL33" s="29"/>
      <c r="JNM33" s="29"/>
      <c r="JNN33" s="29"/>
      <c r="JNO33" s="29"/>
      <c r="JNP33" s="29"/>
      <c r="JNQ33" s="29"/>
      <c r="JNR33" s="29"/>
      <c r="JNS33" s="29"/>
      <c r="JNT33" s="29"/>
      <c r="JNU33" s="29"/>
      <c r="JNV33" s="29"/>
      <c r="JNW33" s="29"/>
      <c r="JNX33" s="29"/>
      <c r="JNY33" s="29"/>
      <c r="JNZ33" s="29"/>
      <c r="JOA33" s="29"/>
      <c r="JOB33" s="29"/>
      <c r="JOC33" s="29"/>
      <c r="JOD33" s="29"/>
      <c r="JOE33" s="29"/>
      <c r="JOF33" s="29"/>
      <c r="JOG33" s="29"/>
      <c r="JOH33" s="29"/>
      <c r="JOI33" s="29"/>
      <c r="JOJ33" s="29"/>
      <c r="JOK33" s="29"/>
      <c r="JOL33" s="29"/>
      <c r="JOM33" s="29"/>
      <c r="JON33" s="29"/>
      <c r="JOO33" s="29"/>
      <c r="JOP33" s="29"/>
      <c r="JOQ33" s="29"/>
      <c r="JOR33" s="29"/>
      <c r="JOS33" s="29"/>
      <c r="JOT33" s="29"/>
      <c r="JOU33" s="29"/>
      <c r="JOV33" s="29"/>
      <c r="JOW33" s="29"/>
      <c r="JOX33" s="29"/>
      <c r="JOY33" s="29"/>
      <c r="JOZ33" s="29"/>
      <c r="JPA33" s="29"/>
      <c r="JPB33" s="29"/>
      <c r="JPC33" s="29"/>
      <c r="JPD33" s="29"/>
      <c r="JPE33" s="29"/>
      <c r="JPF33" s="29"/>
      <c r="JPG33" s="29"/>
      <c r="JPH33" s="29"/>
      <c r="JPI33" s="29"/>
      <c r="JPJ33" s="29"/>
      <c r="JPK33" s="29"/>
      <c r="JPL33" s="29"/>
      <c r="JPM33" s="29"/>
      <c r="JPN33" s="29"/>
      <c r="JPO33" s="29"/>
      <c r="JPP33" s="29"/>
      <c r="JPQ33" s="29"/>
      <c r="JPR33" s="29"/>
      <c r="JPS33" s="29"/>
      <c r="JPT33" s="29"/>
      <c r="JPU33" s="29"/>
      <c r="JPV33" s="29"/>
      <c r="JPW33" s="29"/>
      <c r="JPX33" s="29"/>
      <c r="JPY33" s="29"/>
      <c r="JPZ33" s="29"/>
      <c r="JQA33" s="29"/>
      <c r="JQB33" s="29"/>
      <c r="JQC33" s="29"/>
      <c r="JQD33" s="29"/>
      <c r="JQE33" s="29"/>
      <c r="JQF33" s="29"/>
      <c r="JQG33" s="29"/>
      <c r="JQH33" s="29"/>
      <c r="JQI33" s="29"/>
      <c r="JQJ33" s="29"/>
      <c r="JQK33" s="29"/>
      <c r="JQL33" s="29"/>
      <c r="JQM33" s="29"/>
      <c r="JQN33" s="29"/>
      <c r="JQO33" s="29"/>
      <c r="JQP33" s="29"/>
      <c r="JQQ33" s="29"/>
      <c r="JQR33" s="29"/>
      <c r="JQS33" s="29"/>
      <c r="JQT33" s="29"/>
      <c r="JQU33" s="29"/>
      <c r="JQV33" s="29"/>
      <c r="JQW33" s="29"/>
      <c r="JQX33" s="29"/>
      <c r="JQY33" s="29"/>
      <c r="JQZ33" s="29"/>
      <c r="JRA33" s="29"/>
      <c r="JRB33" s="29"/>
      <c r="JRC33" s="29"/>
      <c r="JRD33" s="29"/>
      <c r="JRE33" s="29"/>
      <c r="JRF33" s="29"/>
      <c r="JRG33" s="29"/>
      <c r="JRH33" s="29"/>
      <c r="JRI33" s="29"/>
      <c r="JRJ33" s="29"/>
      <c r="JRK33" s="29"/>
      <c r="JRL33" s="29"/>
      <c r="JRM33" s="29"/>
      <c r="JRN33" s="29"/>
      <c r="JRO33" s="29"/>
      <c r="JRP33" s="29"/>
      <c r="JRQ33" s="29"/>
      <c r="JRR33" s="29"/>
      <c r="JRS33" s="29"/>
      <c r="JRT33" s="29"/>
      <c r="JRU33" s="29"/>
      <c r="JRV33" s="29"/>
      <c r="JRW33" s="29"/>
      <c r="JRX33" s="29"/>
      <c r="JRY33" s="29"/>
      <c r="JRZ33" s="29"/>
      <c r="JSA33" s="29"/>
      <c r="JSB33" s="29"/>
      <c r="JSC33" s="29"/>
      <c r="JSD33" s="29"/>
      <c r="JSE33" s="29"/>
      <c r="JSF33" s="29"/>
      <c r="JSG33" s="29"/>
      <c r="JSH33" s="29"/>
      <c r="JSI33" s="29"/>
      <c r="JSJ33" s="29"/>
      <c r="JSK33" s="29"/>
      <c r="JSL33" s="29"/>
      <c r="JSM33" s="29"/>
      <c r="JSN33" s="29"/>
      <c r="JSO33" s="29"/>
      <c r="JSP33" s="29"/>
      <c r="JSQ33" s="29"/>
      <c r="JSR33" s="29"/>
      <c r="JSS33" s="29"/>
      <c r="JST33" s="29"/>
      <c r="JSU33" s="29"/>
      <c r="JSV33" s="29"/>
      <c r="JSW33" s="29"/>
      <c r="JSX33" s="29"/>
      <c r="JSY33" s="29"/>
      <c r="JSZ33" s="29"/>
      <c r="JTA33" s="29"/>
      <c r="JTB33" s="29"/>
      <c r="JTC33" s="29"/>
      <c r="JTD33" s="29"/>
      <c r="JTE33" s="29"/>
      <c r="JTF33" s="29"/>
      <c r="JTG33" s="29"/>
      <c r="JTH33" s="29"/>
      <c r="JTI33" s="29"/>
      <c r="JTJ33" s="29"/>
      <c r="JTK33" s="29"/>
      <c r="JTL33" s="29"/>
      <c r="JTM33" s="29"/>
      <c r="JTN33" s="29"/>
      <c r="JTO33" s="29"/>
      <c r="JTP33" s="29"/>
      <c r="JTQ33" s="29"/>
      <c r="JTR33" s="29"/>
      <c r="JTS33" s="29"/>
      <c r="JTT33" s="29"/>
      <c r="JTU33" s="29"/>
      <c r="JTV33" s="29"/>
      <c r="JTW33" s="29"/>
      <c r="JTX33" s="29"/>
      <c r="JTY33" s="29"/>
      <c r="JTZ33" s="29"/>
      <c r="JUA33" s="29"/>
      <c r="JUB33" s="29"/>
      <c r="JUC33" s="29"/>
      <c r="JUD33" s="29"/>
      <c r="JUE33" s="29"/>
      <c r="JUF33" s="29"/>
      <c r="JUG33" s="29"/>
      <c r="JUH33" s="29"/>
      <c r="JUI33" s="29"/>
      <c r="JUJ33" s="29"/>
      <c r="JUK33" s="29"/>
      <c r="JUL33" s="29"/>
      <c r="JUM33" s="29"/>
      <c r="JUN33" s="29"/>
      <c r="JUO33" s="29"/>
      <c r="JUP33" s="29"/>
      <c r="JUQ33" s="29"/>
      <c r="JUR33" s="29"/>
      <c r="JUS33" s="29"/>
      <c r="JUT33" s="29"/>
      <c r="JUU33" s="29"/>
      <c r="JUV33" s="29"/>
      <c r="JUW33" s="29"/>
      <c r="JUX33" s="29"/>
      <c r="JUY33" s="29"/>
      <c r="JUZ33" s="29"/>
      <c r="JVA33" s="29"/>
      <c r="JVB33" s="29"/>
      <c r="JVC33" s="29"/>
      <c r="JVD33" s="29"/>
      <c r="JVE33" s="29"/>
      <c r="JVF33" s="29"/>
      <c r="JVG33" s="29"/>
      <c r="JVH33" s="29"/>
      <c r="JVI33" s="29"/>
      <c r="JVJ33" s="29"/>
      <c r="JVK33" s="29"/>
      <c r="JVL33" s="29"/>
      <c r="JVM33" s="29"/>
      <c r="JVN33" s="29"/>
      <c r="JVO33" s="29"/>
      <c r="JVP33" s="29"/>
      <c r="JVQ33" s="29"/>
      <c r="JVR33" s="29"/>
      <c r="JVS33" s="29"/>
      <c r="JVT33" s="29"/>
      <c r="JVU33" s="29"/>
      <c r="JVV33" s="29"/>
      <c r="JVW33" s="29"/>
      <c r="JVX33" s="29"/>
      <c r="JVY33" s="29"/>
      <c r="JVZ33" s="29"/>
      <c r="JWA33" s="29"/>
      <c r="JWB33" s="29"/>
      <c r="JWC33" s="29"/>
      <c r="JWD33" s="29"/>
      <c r="JWE33" s="29"/>
      <c r="JWF33" s="29"/>
      <c r="JWG33" s="29"/>
      <c r="JWH33" s="29"/>
      <c r="JWI33" s="29"/>
      <c r="JWJ33" s="29"/>
      <c r="JWK33" s="29"/>
      <c r="JWL33" s="29"/>
      <c r="JWM33" s="29"/>
      <c r="JWN33" s="29"/>
      <c r="JWO33" s="29"/>
      <c r="JWP33" s="29"/>
      <c r="JWQ33" s="29"/>
      <c r="JWR33" s="29"/>
      <c r="JWS33" s="29"/>
      <c r="JWT33" s="29"/>
      <c r="JWU33" s="29"/>
      <c r="JWV33" s="29"/>
      <c r="JWW33" s="29"/>
      <c r="JWX33" s="29"/>
      <c r="JWY33" s="29"/>
      <c r="JWZ33" s="29"/>
      <c r="JXA33" s="29"/>
      <c r="JXB33" s="29"/>
      <c r="JXC33" s="29"/>
      <c r="JXD33" s="29"/>
      <c r="JXE33" s="29"/>
      <c r="JXF33" s="29"/>
      <c r="JXG33" s="29"/>
      <c r="JXH33" s="29"/>
      <c r="JXI33" s="29"/>
      <c r="JXJ33" s="29"/>
      <c r="JXK33" s="29"/>
      <c r="JXL33" s="29"/>
      <c r="JXM33" s="29"/>
      <c r="JXN33" s="29"/>
      <c r="JXO33" s="29"/>
      <c r="JXP33" s="29"/>
      <c r="JXQ33" s="29"/>
      <c r="JXR33" s="29"/>
      <c r="JXS33" s="29"/>
      <c r="JXT33" s="29"/>
      <c r="JXU33" s="29"/>
      <c r="JXV33" s="29"/>
      <c r="JXW33" s="29"/>
      <c r="JXX33" s="29"/>
      <c r="JXY33" s="29"/>
      <c r="JXZ33" s="29"/>
      <c r="JYA33" s="29"/>
      <c r="JYB33" s="29"/>
      <c r="JYC33" s="29"/>
      <c r="JYD33" s="29"/>
      <c r="JYE33" s="29"/>
      <c r="JYF33" s="29"/>
      <c r="JYG33" s="29"/>
      <c r="JYH33" s="29"/>
      <c r="JYI33" s="29"/>
      <c r="JYJ33" s="29"/>
      <c r="JYK33" s="29"/>
      <c r="JYL33" s="29"/>
      <c r="JYM33" s="29"/>
      <c r="JYN33" s="29"/>
      <c r="JYO33" s="29"/>
      <c r="JYP33" s="29"/>
      <c r="JYQ33" s="29"/>
      <c r="JYR33" s="29"/>
      <c r="JYS33" s="29"/>
      <c r="JYT33" s="29"/>
      <c r="JYU33" s="29"/>
      <c r="JYV33" s="29"/>
      <c r="JYW33" s="29"/>
      <c r="JYX33" s="29"/>
      <c r="JYY33" s="29"/>
      <c r="JYZ33" s="29"/>
      <c r="JZA33" s="29"/>
      <c r="JZB33" s="29"/>
      <c r="JZC33" s="29"/>
      <c r="JZD33" s="29"/>
      <c r="JZE33" s="29"/>
      <c r="JZF33" s="29"/>
      <c r="JZG33" s="29"/>
      <c r="JZH33" s="29"/>
      <c r="JZI33" s="29"/>
      <c r="JZJ33" s="29"/>
      <c r="JZK33" s="29"/>
      <c r="JZL33" s="29"/>
      <c r="JZM33" s="29"/>
      <c r="JZN33" s="29"/>
      <c r="JZO33" s="29"/>
      <c r="JZP33" s="29"/>
      <c r="JZQ33" s="29"/>
      <c r="JZR33" s="29"/>
      <c r="JZS33" s="29"/>
      <c r="JZT33" s="29"/>
      <c r="JZU33" s="29"/>
      <c r="JZV33" s="29"/>
      <c r="JZW33" s="29"/>
      <c r="JZX33" s="29"/>
      <c r="JZY33" s="29"/>
      <c r="JZZ33" s="29"/>
      <c r="KAA33" s="29"/>
      <c r="KAB33" s="29"/>
      <c r="KAC33" s="29"/>
      <c r="KAD33" s="29"/>
      <c r="KAE33" s="29"/>
      <c r="KAF33" s="29"/>
      <c r="KAG33" s="29"/>
      <c r="KAH33" s="29"/>
      <c r="KAI33" s="29"/>
      <c r="KAJ33" s="29"/>
      <c r="KAK33" s="29"/>
      <c r="KAL33" s="29"/>
      <c r="KAM33" s="29"/>
      <c r="KAN33" s="29"/>
      <c r="KAO33" s="29"/>
      <c r="KAP33" s="29"/>
      <c r="KAQ33" s="29"/>
      <c r="KAR33" s="29"/>
      <c r="KAS33" s="29"/>
      <c r="KAT33" s="29"/>
      <c r="KAU33" s="29"/>
      <c r="KAV33" s="29"/>
      <c r="KAW33" s="29"/>
      <c r="KAX33" s="29"/>
      <c r="KAY33" s="29"/>
      <c r="KAZ33" s="29"/>
      <c r="KBA33" s="29"/>
      <c r="KBB33" s="29"/>
      <c r="KBC33" s="29"/>
      <c r="KBD33" s="29"/>
      <c r="KBE33" s="29"/>
      <c r="KBF33" s="29"/>
      <c r="KBG33" s="29"/>
      <c r="KBH33" s="29"/>
      <c r="KBI33" s="29"/>
      <c r="KBJ33" s="29"/>
      <c r="KBK33" s="29"/>
      <c r="KBL33" s="29"/>
      <c r="KBM33" s="29"/>
      <c r="KBN33" s="29"/>
      <c r="KBO33" s="29"/>
      <c r="KBP33" s="29"/>
      <c r="KBQ33" s="29"/>
      <c r="KBR33" s="29"/>
      <c r="KBS33" s="29"/>
      <c r="KBT33" s="29"/>
      <c r="KBU33" s="29"/>
      <c r="KBV33" s="29"/>
      <c r="KBW33" s="29"/>
      <c r="KBX33" s="29"/>
      <c r="KBY33" s="29"/>
      <c r="KBZ33" s="29"/>
      <c r="KCA33" s="29"/>
      <c r="KCB33" s="29"/>
      <c r="KCC33" s="29"/>
      <c r="KCD33" s="29"/>
      <c r="KCE33" s="29"/>
      <c r="KCF33" s="29"/>
      <c r="KCG33" s="29"/>
      <c r="KCH33" s="29"/>
      <c r="KCI33" s="29"/>
      <c r="KCJ33" s="29"/>
      <c r="KCK33" s="29"/>
      <c r="KCL33" s="29"/>
      <c r="KCM33" s="29"/>
      <c r="KCN33" s="29"/>
      <c r="KCO33" s="29"/>
      <c r="KCP33" s="29"/>
      <c r="KCQ33" s="29"/>
      <c r="KCR33" s="29"/>
      <c r="KCS33" s="29"/>
      <c r="KCT33" s="29"/>
      <c r="KCU33" s="29"/>
      <c r="KCV33" s="29"/>
      <c r="KCW33" s="29"/>
      <c r="KCX33" s="29"/>
      <c r="KCY33" s="29"/>
      <c r="KCZ33" s="29"/>
      <c r="KDA33" s="29"/>
      <c r="KDB33" s="29"/>
      <c r="KDC33" s="29"/>
      <c r="KDD33" s="29"/>
      <c r="KDE33" s="29"/>
      <c r="KDF33" s="29"/>
      <c r="KDG33" s="29"/>
      <c r="KDH33" s="29"/>
      <c r="KDI33" s="29"/>
      <c r="KDJ33" s="29"/>
      <c r="KDK33" s="29"/>
      <c r="KDL33" s="29"/>
      <c r="KDM33" s="29"/>
      <c r="KDN33" s="29"/>
      <c r="KDO33" s="29"/>
      <c r="KDP33" s="29"/>
      <c r="KDQ33" s="29"/>
      <c r="KDR33" s="29"/>
      <c r="KDS33" s="29"/>
      <c r="KDT33" s="29"/>
      <c r="KDU33" s="29"/>
      <c r="KDV33" s="29"/>
      <c r="KDW33" s="29"/>
      <c r="KDX33" s="29"/>
      <c r="KDY33" s="29"/>
      <c r="KDZ33" s="29"/>
      <c r="KEA33" s="29"/>
      <c r="KEB33" s="29"/>
      <c r="KEC33" s="29"/>
      <c r="KED33" s="29"/>
      <c r="KEE33" s="29"/>
      <c r="KEF33" s="29"/>
      <c r="KEG33" s="29"/>
      <c r="KEH33" s="29"/>
      <c r="KEI33" s="29"/>
      <c r="KEJ33" s="29"/>
      <c r="KEK33" s="29"/>
      <c r="KEL33" s="29"/>
      <c r="KEM33" s="29"/>
      <c r="KEN33" s="29"/>
      <c r="KEO33" s="29"/>
      <c r="KEP33" s="29"/>
      <c r="KEQ33" s="29"/>
      <c r="KER33" s="29"/>
      <c r="KES33" s="29"/>
      <c r="KET33" s="29"/>
      <c r="KEU33" s="29"/>
      <c r="KEV33" s="29"/>
      <c r="KEW33" s="29"/>
      <c r="KEX33" s="29"/>
      <c r="KEY33" s="29"/>
      <c r="KEZ33" s="29"/>
      <c r="KFA33" s="29"/>
      <c r="KFB33" s="29"/>
      <c r="KFC33" s="29"/>
      <c r="KFD33" s="29"/>
      <c r="KFE33" s="29"/>
      <c r="KFF33" s="29"/>
      <c r="KFG33" s="29"/>
      <c r="KFH33" s="29"/>
      <c r="KFI33" s="29"/>
      <c r="KFJ33" s="29"/>
      <c r="KFK33" s="29"/>
      <c r="KFL33" s="29"/>
      <c r="KFM33" s="29"/>
      <c r="KFN33" s="29"/>
      <c r="KFO33" s="29"/>
      <c r="KFP33" s="29"/>
      <c r="KFQ33" s="29"/>
      <c r="KFR33" s="29"/>
      <c r="KFS33" s="29"/>
      <c r="KFT33" s="29"/>
      <c r="KFU33" s="29"/>
      <c r="KFV33" s="29"/>
      <c r="KFW33" s="29"/>
      <c r="KFX33" s="29"/>
      <c r="KFY33" s="29"/>
      <c r="KFZ33" s="29"/>
      <c r="KGA33" s="29"/>
      <c r="KGB33" s="29"/>
      <c r="KGC33" s="29"/>
      <c r="KGD33" s="29"/>
      <c r="KGE33" s="29"/>
      <c r="KGF33" s="29"/>
      <c r="KGG33" s="29"/>
      <c r="KGH33" s="29"/>
      <c r="KGI33" s="29"/>
      <c r="KGJ33" s="29"/>
      <c r="KGK33" s="29"/>
      <c r="KGL33" s="29"/>
      <c r="KGM33" s="29"/>
      <c r="KGN33" s="29"/>
      <c r="KGO33" s="29"/>
      <c r="KGP33" s="29"/>
      <c r="KGQ33" s="29"/>
      <c r="KGR33" s="29"/>
      <c r="KGS33" s="29"/>
      <c r="KGT33" s="29"/>
      <c r="KGU33" s="29"/>
      <c r="KGV33" s="29"/>
      <c r="KGW33" s="29"/>
      <c r="KGX33" s="29"/>
      <c r="KGY33" s="29"/>
      <c r="KGZ33" s="29"/>
      <c r="KHA33" s="29"/>
      <c r="KHB33" s="29"/>
      <c r="KHC33" s="29"/>
      <c r="KHD33" s="29"/>
      <c r="KHE33" s="29"/>
      <c r="KHF33" s="29"/>
      <c r="KHG33" s="29"/>
      <c r="KHH33" s="29"/>
      <c r="KHI33" s="29"/>
      <c r="KHJ33" s="29"/>
      <c r="KHK33" s="29"/>
      <c r="KHL33" s="29"/>
      <c r="KHM33" s="29"/>
      <c r="KHN33" s="29"/>
      <c r="KHO33" s="29"/>
      <c r="KHP33" s="29"/>
      <c r="KHQ33" s="29"/>
      <c r="KHR33" s="29"/>
      <c r="KHS33" s="29"/>
      <c r="KHT33" s="29"/>
      <c r="KHU33" s="29"/>
      <c r="KHV33" s="29"/>
      <c r="KHW33" s="29"/>
      <c r="KHX33" s="29"/>
      <c r="KHY33" s="29"/>
      <c r="KHZ33" s="29"/>
      <c r="KIA33" s="29"/>
      <c r="KIB33" s="29"/>
      <c r="KIC33" s="29"/>
      <c r="KID33" s="29"/>
      <c r="KIE33" s="29"/>
      <c r="KIF33" s="29"/>
      <c r="KIG33" s="29"/>
      <c r="KIH33" s="29"/>
      <c r="KII33" s="29"/>
      <c r="KIJ33" s="29"/>
      <c r="KIK33" s="29"/>
      <c r="KIL33" s="29"/>
      <c r="KIM33" s="29"/>
      <c r="KIN33" s="29"/>
      <c r="KIO33" s="29"/>
      <c r="KIP33" s="29"/>
      <c r="KIQ33" s="29"/>
      <c r="KIR33" s="29"/>
      <c r="KIS33" s="29"/>
      <c r="KIT33" s="29"/>
      <c r="KIU33" s="29"/>
      <c r="KIV33" s="29"/>
      <c r="KIW33" s="29"/>
      <c r="KIX33" s="29"/>
      <c r="KIY33" s="29"/>
      <c r="KIZ33" s="29"/>
      <c r="KJA33" s="29"/>
      <c r="KJB33" s="29"/>
      <c r="KJC33" s="29"/>
      <c r="KJD33" s="29"/>
      <c r="KJE33" s="29"/>
      <c r="KJF33" s="29"/>
      <c r="KJG33" s="29"/>
      <c r="KJH33" s="29"/>
      <c r="KJI33" s="29"/>
      <c r="KJJ33" s="29"/>
      <c r="KJK33" s="29"/>
      <c r="KJL33" s="29"/>
      <c r="KJM33" s="29"/>
      <c r="KJN33" s="29"/>
      <c r="KJO33" s="29"/>
      <c r="KJP33" s="29"/>
      <c r="KJQ33" s="29"/>
      <c r="KJR33" s="29"/>
      <c r="KJS33" s="29"/>
      <c r="KJT33" s="29"/>
      <c r="KJU33" s="29"/>
      <c r="KJV33" s="29"/>
      <c r="KJW33" s="29"/>
      <c r="KJX33" s="29"/>
      <c r="KJY33" s="29"/>
      <c r="KJZ33" s="29"/>
      <c r="KKA33" s="29"/>
      <c r="KKB33" s="29"/>
      <c r="KKC33" s="29"/>
      <c r="KKD33" s="29"/>
      <c r="KKE33" s="29"/>
      <c r="KKF33" s="29"/>
      <c r="KKG33" s="29"/>
      <c r="KKH33" s="29"/>
      <c r="KKI33" s="29"/>
      <c r="KKJ33" s="29"/>
      <c r="KKK33" s="29"/>
      <c r="KKL33" s="29"/>
      <c r="KKM33" s="29"/>
      <c r="KKN33" s="29"/>
      <c r="KKO33" s="29"/>
      <c r="KKP33" s="29"/>
      <c r="KKQ33" s="29"/>
      <c r="KKR33" s="29"/>
      <c r="KKS33" s="29"/>
      <c r="KKT33" s="29"/>
      <c r="KKU33" s="29"/>
      <c r="KKV33" s="29"/>
      <c r="KKW33" s="29"/>
      <c r="KKX33" s="29"/>
      <c r="KKY33" s="29"/>
      <c r="KKZ33" s="29"/>
      <c r="KLA33" s="29"/>
      <c r="KLB33" s="29"/>
      <c r="KLC33" s="29"/>
      <c r="KLD33" s="29"/>
      <c r="KLE33" s="29"/>
      <c r="KLF33" s="29"/>
      <c r="KLG33" s="29"/>
      <c r="KLH33" s="29"/>
      <c r="KLI33" s="29"/>
      <c r="KLJ33" s="29"/>
      <c r="KLK33" s="29"/>
      <c r="KLL33" s="29"/>
      <c r="KLM33" s="29"/>
      <c r="KLN33" s="29"/>
      <c r="KLO33" s="29"/>
      <c r="KLP33" s="29"/>
      <c r="KLQ33" s="29"/>
      <c r="KLR33" s="29"/>
      <c r="KLS33" s="29"/>
      <c r="KLT33" s="29"/>
      <c r="KLU33" s="29"/>
      <c r="KLV33" s="29"/>
      <c r="KLW33" s="29"/>
      <c r="KLX33" s="29"/>
      <c r="KLY33" s="29"/>
      <c r="KLZ33" s="29"/>
      <c r="KMA33" s="29"/>
      <c r="KMB33" s="29"/>
      <c r="KMC33" s="29"/>
      <c r="KMD33" s="29"/>
      <c r="KME33" s="29"/>
      <c r="KMF33" s="29"/>
      <c r="KMG33" s="29"/>
      <c r="KMH33" s="29"/>
      <c r="KMI33" s="29"/>
      <c r="KMJ33" s="29"/>
      <c r="KMK33" s="29"/>
      <c r="KML33" s="29"/>
      <c r="KMM33" s="29"/>
      <c r="KMN33" s="29"/>
      <c r="KMO33" s="29"/>
      <c r="KMP33" s="29"/>
      <c r="KMQ33" s="29"/>
      <c r="KMR33" s="29"/>
      <c r="KMS33" s="29"/>
      <c r="KMT33" s="29"/>
      <c r="KMU33" s="29"/>
      <c r="KMV33" s="29"/>
      <c r="KMW33" s="29"/>
      <c r="KMX33" s="29"/>
      <c r="KMY33" s="29"/>
      <c r="KMZ33" s="29"/>
      <c r="KNA33" s="29"/>
      <c r="KNB33" s="29"/>
      <c r="KNC33" s="29"/>
      <c r="KND33" s="29"/>
      <c r="KNE33" s="29"/>
      <c r="KNF33" s="29"/>
      <c r="KNG33" s="29"/>
      <c r="KNH33" s="29"/>
      <c r="KNI33" s="29"/>
      <c r="KNJ33" s="29"/>
      <c r="KNK33" s="29"/>
      <c r="KNL33" s="29"/>
      <c r="KNM33" s="29"/>
      <c r="KNN33" s="29"/>
      <c r="KNO33" s="29"/>
      <c r="KNP33" s="29"/>
      <c r="KNQ33" s="29"/>
      <c r="KNR33" s="29"/>
      <c r="KNS33" s="29"/>
      <c r="KNT33" s="29"/>
      <c r="KNU33" s="29"/>
      <c r="KNV33" s="29"/>
      <c r="KNW33" s="29"/>
      <c r="KNX33" s="29"/>
      <c r="KNY33" s="29"/>
      <c r="KNZ33" s="29"/>
      <c r="KOA33" s="29"/>
      <c r="KOB33" s="29"/>
      <c r="KOC33" s="29"/>
      <c r="KOD33" s="29"/>
      <c r="KOE33" s="29"/>
      <c r="KOF33" s="29"/>
      <c r="KOG33" s="29"/>
      <c r="KOH33" s="29"/>
      <c r="KOI33" s="29"/>
      <c r="KOJ33" s="29"/>
      <c r="KOK33" s="29"/>
      <c r="KOL33" s="29"/>
      <c r="KOM33" s="29"/>
      <c r="KON33" s="29"/>
      <c r="KOO33" s="29"/>
      <c r="KOP33" s="29"/>
      <c r="KOQ33" s="29"/>
      <c r="KOR33" s="29"/>
      <c r="KOS33" s="29"/>
      <c r="KOT33" s="29"/>
      <c r="KOU33" s="29"/>
      <c r="KOV33" s="29"/>
      <c r="KOW33" s="29"/>
      <c r="KOX33" s="29"/>
      <c r="KOY33" s="29"/>
      <c r="KOZ33" s="29"/>
      <c r="KPA33" s="29"/>
      <c r="KPB33" s="29"/>
      <c r="KPC33" s="29"/>
      <c r="KPD33" s="29"/>
      <c r="KPE33" s="29"/>
      <c r="KPF33" s="29"/>
      <c r="KPG33" s="29"/>
      <c r="KPH33" s="29"/>
      <c r="KPI33" s="29"/>
      <c r="KPJ33" s="29"/>
      <c r="KPK33" s="29"/>
      <c r="KPL33" s="29"/>
      <c r="KPM33" s="29"/>
      <c r="KPN33" s="29"/>
      <c r="KPO33" s="29"/>
      <c r="KPP33" s="29"/>
      <c r="KPQ33" s="29"/>
      <c r="KPR33" s="29"/>
      <c r="KPS33" s="29"/>
      <c r="KPT33" s="29"/>
      <c r="KPU33" s="29"/>
      <c r="KPV33" s="29"/>
      <c r="KPW33" s="29"/>
      <c r="KPX33" s="29"/>
      <c r="KPY33" s="29"/>
      <c r="KPZ33" s="29"/>
      <c r="KQA33" s="29"/>
      <c r="KQB33" s="29"/>
      <c r="KQC33" s="29"/>
      <c r="KQD33" s="29"/>
      <c r="KQE33" s="29"/>
      <c r="KQF33" s="29"/>
      <c r="KQG33" s="29"/>
      <c r="KQH33" s="29"/>
      <c r="KQI33" s="29"/>
      <c r="KQJ33" s="29"/>
      <c r="KQK33" s="29"/>
      <c r="KQL33" s="29"/>
      <c r="KQM33" s="29"/>
      <c r="KQN33" s="29"/>
      <c r="KQO33" s="29"/>
      <c r="KQP33" s="29"/>
      <c r="KQQ33" s="29"/>
      <c r="KQR33" s="29"/>
      <c r="KQS33" s="29"/>
      <c r="KQT33" s="29"/>
      <c r="KQU33" s="29"/>
      <c r="KQV33" s="29"/>
      <c r="KQW33" s="29"/>
      <c r="KQX33" s="29"/>
      <c r="KQY33" s="29"/>
      <c r="KQZ33" s="29"/>
      <c r="KRA33" s="29"/>
      <c r="KRB33" s="29"/>
      <c r="KRC33" s="29"/>
      <c r="KRD33" s="29"/>
      <c r="KRE33" s="29"/>
      <c r="KRF33" s="29"/>
      <c r="KRG33" s="29"/>
      <c r="KRH33" s="29"/>
      <c r="KRI33" s="29"/>
      <c r="KRJ33" s="29"/>
      <c r="KRK33" s="29"/>
      <c r="KRL33" s="29"/>
      <c r="KRM33" s="29"/>
      <c r="KRN33" s="29"/>
      <c r="KRO33" s="29"/>
      <c r="KRP33" s="29"/>
      <c r="KRQ33" s="29"/>
      <c r="KRR33" s="29"/>
      <c r="KRS33" s="29"/>
      <c r="KRT33" s="29"/>
      <c r="KRU33" s="29"/>
      <c r="KRV33" s="29"/>
      <c r="KRW33" s="29"/>
      <c r="KRX33" s="29"/>
      <c r="KRY33" s="29"/>
      <c r="KRZ33" s="29"/>
      <c r="KSA33" s="29"/>
      <c r="KSB33" s="29"/>
      <c r="KSC33" s="29"/>
      <c r="KSD33" s="29"/>
      <c r="KSE33" s="29"/>
      <c r="KSF33" s="29"/>
      <c r="KSG33" s="29"/>
      <c r="KSH33" s="29"/>
      <c r="KSI33" s="29"/>
      <c r="KSJ33" s="29"/>
      <c r="KSK33" s="29"/>
      <c r="KSL33" s="29"/>
      <c r="KSM33" s="29"/>
      <c r="KSN33" s="29"/>
      <c r="KSO33" s="29"/>
      <c r="KSP33" s="29"/>
      <c r="KSQ33" s="29"/>
      <c r="KSR33" s="29"/>
      <c r="KSS33" s="29"/>
      <c r="KST33" s="29"/>
      <c r="KSU33" s="29"/>
      <c r="KSV33" s="29"/>
      <c r="KSW33" s="29"/>
      <c r="KSX33" s="29"/>
      <c r="KSY33" s="29"/>
      <c r="KSZ33" s="29"/>
      <c r="KTA33" s="29"/>
      <c r="KTB33" s="29"/>
      <c r="KTC33" s="29"/>
      <c r="KTD33" s="29"/>
      <c r="KTE33" s="29"/>
      <c r="KTF33" s="29"/>
      <c r="KTG33" s="29"/>
      <c r="KTH33" s="29"/>
      <c r="KTI33" s="29"/>
      <c r="KTJ33" s="29"/>
      <c r="KTK33" s="29"/>
      <c r="KTL33" s="29"/>
      <c r="KTM33" s="29"/>
      <c r="KTN33" s="29"/>
      <c r="KTO33" s="29"/>
      <c r="KTP33" s="29"/>
      <c r="KTQ33" s="29"/>
      <c r="KTR33" s="29"/>
      <c r="KTS33" s="29"/>
      <c r="KTT33" s="29"/>
      <c r="KTU33" s="29"/>
      <c r="KTV33" s="29"/>
      <c r="KTW33" s="29"/>
      <c r="KTX33" s="29"/>
      <c r="KTY33" s="29"/>
      <c r="KTZ33" s="29"/>
      <c r="KUA33" s="29"/>
      <c r="KUB33" s="29"/>
      <c r="KUC33" s="29"/>
      <c r="KUD33" s="29"/>
      <c r="KUE33" s="29"/>
      <c r="KUF33" s="29"/>
      <c r="KUG33" s="29"/>
      <c r="KUH33" s="29"/>
      <c r="KUI33" s="29"/>
      <c r="KUJ33" s="29"/>
      <c r="KUK33" s="29"/>
      <c r="KUL33" s="29"/>
      <c r="KUM33" s="29"/>
      <c r="KUN33" s="29"/>
      <c r="KUO33" s="29"/>
      <c r="KUP33" s="29"/>
      <c r="KUQ33" s="29"/>
      <c r="KUR33" s="29"/>
      <c r="KUS33" s="29"/>
      <c r="KUT33" s="29"/>
      <c r="KUU33" s="29"/>
      <c r="KUV33" s="29"/>
      <c r="KUW33" s="29"/>
      <c r="KUX33" s="29"/>
      <c r="KUY33" s="29"/>
      <c r="KUZ33" s="29"/>
      <c r="KVA33" s="29"/>
      <c r="KVB33" s="29"/>
      <c r="KVC33" s="29"/>
      <c r="KVD33" s="29"/>
      <c r="KVE33" s="29"/>
      <c r="KVF33" s="29"/>
      <c r="KVG33" s="29"/>
      <c r="KVH33" s="29"/>
      <c r="KVI33" s="29"/>
      <c r="KVJ33" s="29"/>
      <c r="KVK33" s="29"/>
      <c r="KVL33" s="29"/>
      <c r="KVM33" s="29"/>
      <c r="KVN33" s="29"/>
      <c r="KVO33" s="29"/>
      <c r="KVP33" s="29"/>
      <c r="KVQ33" s="29"/>
      <c r="KVR33" s="29"/>
      <c r="KVS33" s="29"/>
      <c r="KVT33" s="29"/>
      <c r="KVU33" s="29"/>
      <c r="KVV33" s="29"/>
      <c r="KVW33" s="29"/>
      <c r="KVX33" s="29"/>
      <c r="KVY33" s="29"/>
      <c r="KVZ33" s="29"/>
      <c r="KWA33" s="29"/>
      <c r="KWB33" s="29"/>
      <c r="KWC33" s="29"/>
      <c r="KWD33" s="29"/>
      <c r="KWE33" s="29"/>
      <c r="KWF33" s="29"/>
      <c r="KWG33" s="29"/>
      <c r="KWH33" s="29"/>
      <c r="KWI33" s="29"/>
      <c r="KWJ33" s="29"/>
      <c r="KWK33" s="29"/>
      <c r="KWL33" s="29"/>
      <c r="KWM33" s="29"/>
      <c r="KWN33" s="29"/>
      <c r="KWO33" s="29"/>
      <c r="KWP33" s="29"/>
      <c r="KWQ33" s="29"/>
      <c r="KWR33" s="29"/>
      <c r="KWS33" s="29"/>
      <c r="KWT33" s="29"/>
      <c r="KWU33" s="29"/>
      <c r="KWV33" s="29"/>
      <c r="KWW33" s="29"/>
      <c r="KWX33" s="29"/>
      <c r="KWY33" s="29"/>
      <c r="KWZ33" s="29"/>
      <c r="KXA33" s="29"/>
      <c r="KXB33" s="29"/>
      <c r="KXC33" s="29"/>
      <c r="KXD33" s="29"/>
      <c r="KXE33" s="29"/>
      <c r="KXF33" s="29"/>
      <c r="KXG33" s="29"/>
      <c r="KXH33" s="29"/>
      <c r="KXI33" s="29"/>
      <c r="KXJ33" s="29"/>
      <c r="KXK33" s="29"/>
      <c r="KXL33" s="29"/>
      <c r="KXM33" s="29"/>
      <c r="KXN33" s="29"/>
      <c r="KXO33" s="29"/>
      <c r="KXP33" s="29"/>
      <c r="KXQ33" s="29"/>
      <c r="KXR33" s="29"/>
      <c r="KXS33" s="29"/>
      <c r="KXT33" s="29"/>
      <c r="KXU33" s="29"/>
      <c r="KXV33" s="29"/>
      <c r="KXW33" s="29"/>
      <c r="KXX33" s="29"/>
      <c r="KXY33" s="29"/>
      <c r="KXZ33" s="29"/>
      <c r="KYA33" s="29"/>
      <c r="KYB33" s="29"/>
      <c r="KYC33" s="29"/>
      <c r="KYD33" s="29"/>
      <c r="KYE33" s="29"/>
      <c r="KYF33" s="29"/>
      <c r="KYG33" s="29"/>
      <c r="KYH33" s="29"/>
      <c r="KYI33" s="29"/>
      <c r="KYJ33" s="29"/>
      <c r="KYK33" s="29"/>
      <c r="KYL33" s="29"/>
      <c r="KYM33" s="29"/>
      <c r="KYN33" s="29"/>
      <c r="KYO33" s="29"/>
      <c r="KYP33" s="29"/>
      <c r="KYQ33" s="29"/>
      <c r="KYR33" s="29"/>
      <c r="KYS33" s="29"/>
      <c r="KYT33" s="29"/>
      <c r="KYU33" s="29"/>
      <c r="KYV33" s="29"/>
      <c r="KYW33" s="29"/>
      <c r="KYX33" s="29"/>
      <c r="KYY33" s="29"/>
      <c r="KYZ33" s="29"/>
      <c r="KZA33" s="29"/>
      <c r="KZB33" s="29"/>
      <c r="KZC33" s="29"/>
      <c r="KZD33" s="29"/>
      <c r="KZE33" s="29"/>
      <c r="KZF33" s="29"/>
      <c r="KZG33" s="29"/>
      <c r="KZH33" s="29"/>
      <c r="KZI33" s="29"/>
      <c r="KZJ33" s="29"/>
      <c r="KZK33" s="29"/>
      <c r="KZL33" s="29"/>
      <c r="KZM33" s="29"/>
      <c r="KZN33" s="29"/>
      <c r="KZO33" s="29"/>
      <c r="KZP33" s="29"/>
      <c r="KZQ33" s="29"/>
      <c r="KZR33" s="29"/>
      <c r="KZS33" s="29"/>
      <c r="KZT33" s="29"/>
      <c r="KZU33" s="29"/>
      <c r="KZV33" s="29"/>
      <c r="KZW33" s="29"/>
      <c r="KZX33" s="29"/>
      <c r="KZY33" s="29"/>
      <c r="KZZ33" s="29"/>
      <c r="LAA33" s="29"/>
      <c r="LAB33" s="29"/>
      <c r="LAC33" s="29"/>
      <c r="LAD33" s="29"/>
      <c r="LAE33" s="29"/>
      <c r="LAF33" s="29"/>
      <c r="LAG33" s="29"/>
      <c r="LAH33" s="29"/>
      <c r="LAI33" s="29"/>
      <c r="LAJ33" s="29"/>
      <c r="LAK33" s="29"/>
      <c r="LAL33" s="29"/>
      <c r="LAM33" s="29"/>
      <c r="LAN33" s="29"/>
      <c r="LAO33" s="29"/>
      <c r="LAP33" s="29"/>
      <c r="LAQ33" s="29"/>
      <c r="LAR33" s="29"/>
      <c r="LAS33" s="29"/>
      <c r="LAT33" s="29"/>
      <c r="LAU33" s="29"/>
      <c r="LAV33" s="29"/>
      <c r="LAW33" s="29"/>
      <c r="LAX33" s="29"/>
      <c r="LAY33" s="29"/>
      <c r="LAZ33" s="29"/>
      <c r="LBA33" s="29"/>
      <c r="LBB33" s="29"/>
      <c r="LBC33" s="29"/>
      <c r="LBD33" s="29"/>
      <c r="LBE33" s="29"/>
      <c r="LBF33" s="29"/>
      <c r="LBG33" s="29"/>
      <c r="LBH33" s="29"/>
      <c r="LBI33" s="29"/>
      <c r="LBJ33" s="29"/>
      <c r="LBK33" s="29"/>
      <c r="LBL33" s="29"/>
      <c r="LBM33" s="29"/>
      <c r="LBN33" s="29"/>
      <c r="LBO33" s="29"/>
      <c r="LBP33" s="29"/>
      <c r="LBQ33" s="29"/>
      <c r="LBR33" s="29"/>
      <c r="LBS33" s="29"/>
      <c r="LBT33" s="29"/>
      <c r="LBU33" s="29"/>
      <c r="LBV33" s="29"/>
      <c r="LBW33" s="29"/>
      <c r="LBX33" s="29"/>
      <c r="LBY33" s="29"/>
      <c r="LBZ33" s="29"/>
      <c r="LCA33" s="29"/>
      <c r="LCB33" s="29"/>
      <c r="LCC33" s="29"/>
      <c r="LCD33" s="29"/>
      <c r="LCE33" s="29"/>
      <c r="LCF33" s="29"/>
      <c r="LCG33" s="29"/>
      <c r="LCH33" s="29"/>
      <c r="LCI33" s="29"/>
      <c r="LCJ33" s="29"/>
      <c r="LCK33" s="29"/>
      <c r="LCL33" s="29"/>
      <c r="LCM33" s="29"/>
      <c r="LCN33" s="29"/>
      <c r="LCO33" s="29"/>
      <c r="LCP33" s="29"/>
      <c r="LCQ33" s="29"/>
      <c r="LCR33" s="29"/>
      <c r="LCS33" s="29"/>
      <c r="LCT33" s="29"/>
      <c r="LCU33" s="29"/>
      <c r="LCV33" s="29"/>
      <c r="LCW33" s="29"/>
      <c r="LCX33" s="29"/>
      <c r="LCY33" s="29"/>
      <c r="LCZ33" s="29"/>
      <c r="LDA33" s="29"/>
      <c r="LDB33" s="29"/>
      <c r="LDC33" s="29"/>
      <c r="LDD33" s="29"/>
      <c r="LDE33" s="29"/>
      <c r="LDF33" s="29"/>
      <c r="LDG33" s="29"/>
      <c r="LDH33" s="29"/>
      <c r="LDI33" s="29"/>
      <c r="LDJ33" s="29"/>
      <c r="LDK33" s="29"/>
      <c r="LDL33" s="29"/>
      <c r="LDM33" s="29"/>
      <c r="LDN33" s="29"/>
      <c r="LDO33" s="29"/>
      <c r="LDP33" s="29"/>
      <c r="LDQ33" s="29"/>
      <c r="LDR33" s="29"/>
      <c r="LDS33" s="29"/>
      <c r="LDT33" s="29"/>
      <c r="LDU33" s="29"/>
      <c r="LDV33" s="29"/>
      <c r="LDW33" s="29"/>
      <c r="LDX33" s="29"/>
      <c r="LDY33" s="29"/>
      <c r="LDZ33" s="29"/>
      <c r="LEA33" s="29"/>
      <c r="LEB33" s="29"/>
      <c r="LEC33" s="29"/>
      <c r="LED33" s="29"/>
      <c r="LEE33" s="29"/>
      <c r="LEF33" s="29"/>
      <c r="LEG33" s="29"/>
      <c r="LEH33" s="29"/>
      <c r="LEI33" s="29"/>
      <c r="LEJ33" s="29"/>
      <c r="LEK33" s="29"/>
      <c r="LEL33" s="29"/>
      <c r="LEM33" s="29"/>
      <c r="LEN33" s="29"/>
      <c r="LEO33" s="29"/>
      <c r="LEP33" s="29"/>
      <c r="LEQ33" s="29"/>
      <c r="LER33" s="29"/>
      <c r="LES33" s="29"/>
      <c r="LET33" s="29"/>
      <c r="LEU33" s="29"/>
      <c r="LEV33" s="29"/>
      <c r="LEW33" s="29"/>
      <c r="LEX33" s="29"/>
      <c r="LEY33" s="29"/>
      <c r="LEZ33" s="29"/>
      <c r="LFA33" s="29"/>
      <c r="LFB33" s="29"/>
      <c r="LFC33" s="29"/>
      <c r="LFD33" s="29"/>
      <c r="LFE33" s="29"/>
      <c r="LFF33" s="29"/>
      <c r="LFG33" s="29"/>
      <c r="LFH33" s="29"/>
      <c r="LFI33" s="29"/>
      <c r="LFJ33" s="29"/>
      <c r="LFK33" s="29"/>
      <c r="LFL33" s="29"/>
      <c r="LFM33" s="29"/>
      <c r="LFN33" s="29"/>
      <c r="LFO33" s="29"/>
      <c r="LFP33" s="29"/>
      <c r="LFQ33" s="29"/>
      <c r="LFR33" s="29"/>
      <c r="LFS33" s="29"/>
      <c r="LFT33" s="29"/>
      <c r="LFU33" s="29"/>
      <c r="LFV33" s="29"/>
      <c r="LFW33" s="29"/>
      <c r="LFX33" s="29"/>
      <c r="LFY33" s="29"/>
      <c r="LFZ33" s="29"/>
      <c r="LGA33" s="29"/>
      <c r="LGB33" s="29"/>
      <c r="LGC33" s="29"/>
      <c r="LGD33" s="29"/>
      <c r="LGE33" s="29"/>
      <c r="LGF33" s="29"/>
      <c r="LGG33" s="29"/>
      <c r="LGH33" s="29"/>
      <c r="LGI33" s="29"/>
      <c r="LGJ33" s="29"/>
      <c r="LGK33" s="29"/>
      <c r="LGL33" s="29"/>
      <c r="LGM33" s="29"/>
      <c r="LGN33" s="29"/>
      <c r="LGO33" s="29"/>
      <c r="LGP33" s="29"/>
      <c r="LGQ33" s="29"/>
      <c r="LGR33" s="29"/>
      <c r="LGS33" s="29"/>
      <c r="LGT33" s="29"/>
      <c r="LGU33" s="29"/>
      <c r="LGV33" s="29"/>
      <c r="LGW33" s="29"/>
      <c r="LGX33" s="29"/>
      <c r="LGY33" s="29"/>
      <c r="LGZ33" s="29"/>
      <c r="LHA33" s="29"/>
      <c r="LHB33" s="29"/>
      <c r="LHC33" s="29"/>
      <c r="LHD33" s="29"/>
      <c r="LHE33" s="29"/>
      <c r="LHF33" s="29"/>
      <c r="LHG33" s="29"/>
      <c r="LHH33" s="29"/>
      <c r="LHI33" s="29"/>
      <c r="LHJ33" s="29"/>
      <c r="LHK33" s="29"/>
      <c r="LHL33" s="29"/>
      <c r="LHM33" s="29"/>
      <c r="LHN33" s="29"/>
      <c r="LHO33" s="29"/>
      <c r="LHP33" s="29"/>
      <c r="LHQ33" s="29"/>
      <c r="LHR33" s="29"/>
      <c r="LHS33" s="29"/>
      <c r="LHT33" s="29"/>
      <c r="LHU33" s="29"/>
      <c r="LHV33" s="29"/>
      <c r="LHW33" s="29"/>
      <c r="LHX33" s="29"/>
      <c r="LHY33" s="29"/>
      <c r="LHZ33" s="29"/>
      <c r="LIA33" s="29"/>
      <c r="LIB33" s="29"/>
      <c r="LIC33" s="29"/>
      <c r="LID33" s="29"/>
      <c r="LIE33" s="29"/>
      <c r="LIF33" s="29"/>
      <c r="LIG33" s="29"/>
      <c r="LIH33" s="29"/>
      <c r="LII33" s="29"/>
      <c r="LIJ33" s="29"/>
      <c r="LIK33" s="29"/>
      <c r="LIL33" s="29"/>
      <c r="LIM33" s="29"/>
      <c r="LIN33" s="29"/>
      <c r="LIO33" s="29"/>
      <c r="LIP33" s="29"/>
      <c r="LIQ33" s="29"/>
      <c r="LIR33" s="29"/>
      <c r="LIS33" s="29"/>
      <c r="LIT33" s="29"/>
      <c r="LIU33" s="29"/>
      <c r="LIV33" s="29"/>
      <c r="LIW33" s="29"/>
      <c r="LIX33" s="29"/>
      <c r="LIY33" s="29"/>
      <c r="LIZ33" s="29"/>
      <c r="LJA33" s="29"/>
      <c r="LJB33" s="29"/>
      <c r="LJC33" s="29"/>
      <c r="LJD33" s="29"/>
      <c r="LJE33" s="29"/>
      <c r="LJF33" s="29"/>
      <c r="LJG33" s="29"/>
      <c r="LJH33" s="29"/>
      <c r="LJI33" s="29"/>
      <c r="LJJ33" s="29"/>
      <c r="LJK33" s="29"/>
      <c r="LJL33" s="29"/>
      <c r="LJM33" s="29"/>
      <c r="LJN33" s="29"/>
      <c r="LJO33" s="29"/>
      <c r="LJP33" s="29"/>
      <c r="LJQ33" s="29"/>
      <c r="LJR33" s="29"/>
      <c r="LJS33" s="29"/>
      <c r="LJT33" s="29"/>
      <c r="LJU33" s="29"/>
      <c r="LJV33" s="29"/>
      <c r="LJW33" s="29"/>
      <c r="LJX33" s="29"/>
      <c r="LJY33" s="29"/>
      <c r="LJZ33" s="29"/>
      <c r="LKA33" s="29"/>
      <c r="LKB33" s="29"/>
      <c r="LKC33" s="29"/>
      <c r="LKD33" s="29"/>
      <c r="LKE33" s="29"/>
      <c r="LKF33" s="29"/>
      <c r="LKG33" s="29"/>
      <c r="LKH33" s="29"/>
      <c r="LKI33" s="29"/>
      <c r="LKJ33" s="29"/>
      <c r="LKK33" s="29"/>
      <c r="LKL33" s="29"/>
      <c r="LKM33" s="29"/>
      <c r="LKN33" s="29"/>
      <c r="LKO33" s="29"/>
      <c r="LKP33" s="29"/>
      <c r="LKQ33" s="29"/>
      <c r="LKR33" s="29"/>
      <c r="LKS33" s="29"/>
      <c r="LKT33" s="29"/>
      <c r="LKU33" s="29"/>
      <c r="LKV33" s="29"/>
      <c r="LKW33" s="29"/>
      <c r="LKX33" s="29"/>
      <c r="LKY33" s="29"/>
      <c r="LKZ33" s="29"/>
      <c r="LLA33" s="29"/>
      <c r="LLB33" s="29"/>
      <c r="LLC33" s="29"/>
      <c r="LLD33" s="29"/>
      <c r="LLE33" s="29"/>
      <c r="LLF33" s="29"/>
      <c r="LLG33" s="29"/>
      <c r="LLH33" s="29"/>
      <c r="LLI33" s="29"/>
      <c r="LLJ33" s="29"/>
      <c r="LLK33" s="29"/>
      <c r="LLL33" s="29"/>
      <c r="LLM33" s="29"/>
      <c r="LLN33" s="29"/>
      <c r="LLO33" s="29"/>
      <c r="LLP33" s="29"/>
      <c r="LLQ33" s="29"/>
      <c r="LLR33" s="29"/>
      <c r="LLS33" s="29"/>
      <c r="LLT33" s="29"/>
      <c r="LLU33" s="29"/>
      <c r="LLV33" s="29"/>
      <c r="LLW33" s="29"/>
      <c r="LLX33" s="29"/>
      <c r="LLY33" s="29"/>
      <c r="LLZ33" s="29"/>
      <c r="LMA33" s="29"/>
      <c r="LMB33" s="29"/>
      <c r="LMC33" s="29"/>
      <c r="LMD33" s="29"/>
      <c r="LME33" s="29"/>
      <c r="LMF33" s="29"/>
      <c r="LMG33" s="29"/>
      <c r="LMH33" s="29"/>
      <c r="LMI33" s="29"/>
      <c r="LMJ33" s="29"/>
      <c r="LMK33" s="29"/>
      <c r="LML33" s="29"/>
      <c r="LMM33" s="29"/>
      <c r="LMN33" s="29"/>
      <c r="LMO33" s="29"/>
      <c r="LMP33" s="29"/>
      <c r="LMQ33" s="29"/>
      <c r="LMR33" s="29"/>
      <c r="LMS33" s="29"/>
      <c r="LMT33" s="29"/>
      <c r="LMU33" s="29"/>
      <c r="LMV33" s="29"/>
      <c r="LMW33" s="29"/>
      <c r="LMX33" s="29"/>
      <c r="LMY33" s="29"/>
      <c r="LMZ33" s="29"/>
      <c r="LNA33" s="29"/>
      <c r="LNB33" s="29"/>
      <c r="LNC33" s="29"/>
      <c r="LND33" s="29"/>
      <c r="LNE33" s="29"/>
      <c r="LNF33" s="29"/>
      <c r="LNG33" s="29"/>
      <c r="LNH33" s="29"/>
      <c r="LNI33" s="29"/>
      <c r="LNJ33" s="29"/>
      <c r="LNK33" s="29"/>
      <c r="LNL33" s="29"/>
      <c r="LNM33" s="29"/>
      <c r="LNN33" s="29"/>
      <c r="LNO33" s="29"/>
      <c r="LNP33" s="29"/>
      <c r="LNQ33" s="29"/>
      <c r="LNR33" s="29"/>
      <c r="LNS33" s="29"/>
      <c r="LNT33" s="29"/>
      <c r="LNU33" s="29"/>
      <c r="LNV33" s="29"/>
      <c r="LNW33" s="29"/>
      <c r="LNX33" s="29"/>
      <c r="LNY33" s="29"/>
      <c r="LNZ33" s="29"/>
      <c r="LOA33" s="29"/>
      <c r="LOB33" s="29"/>
      <c r="LOC33" s="29"/>
      <c r="LOD33" s="29"/>
      <c r="LOE33" s="29"/>
      <c r="LOF33" s="29"/>
      <c r="LOG33" s="29"/>
      <c r="LOH33" s="29"/>
      <c r="LOI33" s="29"/>
      <c r="LOJ33" s="29"/>
      <c r="LOK33" s="29"/>
      <c r="LOL33" s="29"/>
      <c r="LOM33" s="29"/>
      <c r="LON33" s="29"/>
      <c r="LOO33" s="29"/>
      <c r="LOP33" s="29"/>
      <c r="LOQ33" s="29"/>
      <c r="LOR33" s="29"/>
      <c r="LOS33" s="29"/>
      <c r="LOT33" s="29"/>
      <c r="LOU33" s="29"/>
      <c r="LOV33" s="29"/>
      <c r="LOW33" s="29"/>
      <c r="LOX33" s="29"/>
      <c r="LOY33" s="29"/>
      <c r="LOZ33" s="29"/>
      <c r="LPA33" s="29"/>
      <c r="LPB33" s="29"/>
      <c r="LPC33" s="29"/>
      <c r="LPD33" s="29"/>
      <c r="LPE33" s="29"/>
      <c r="LPF33" s="29"/>
      <c r="LPG33" s="29"/>
      <c r="LPH33" s="29"/>
      <c r="LPI33" s="29"/>
      <c r="LPJ33" s="29"/>
      <c r="LPK33" s="29"/>
      <c r="LPL33" s="29"/>
      <c r="LPM33" s="29"/>
      <c r="LPN33" s="29"/>
      <c r="LPO33" s="29"/>
      <c r="LPP33" s="29"/>
      <c r="LPQ33" s="29"/>
      <c r="LPR33" s="29"/>
      <c r="LPS33" s="29"/>
      <c r="LPT33" s="29"/>
      <c r="LPU33" s="29"/>
      <c r="LPV33" s="29"/>
      <c r="LPW33" s="29"/>
      <c r="LPX33" s="29"/>
      <c r="LPY33" s="29"/>
      <c r="LPZ33" s="29"/>
      <c r="LQA33" s="29"/>
      <c r="LQB33" s="29"/>
      <c r="LQC33" s="29"/>
      <c r="LQD33" s="29"/>
      <c r="LQE33" s="29"/>
      <c r="LQF33" s="29"/>
      <c r="LQG33" s="29"/>
      <c r="LQH33" s="29"/>
      <c r="LQI33" s="29"/>
      <c r="LQJ33" s="29"/>
      <c r="LQK33" s="29"/>
      <c r="LQL33" s="29"/>
      <c r="LQM33" s="29"/>
      <c r="LQN33" s="29"/>
      <c r="LQO33" s="29"/>
      <c r="LQP33" s="29"/>
      <c r="LQQ33" s="29"/>
      <c r="LQR33" s="29"/>
      <c r="LQS33" s="29"/>
      <c r="LQT33" s="29"/>
      <c r="LQU33" s="29"/>
      <c r="LQV33" s="29"/>
      <c r="LQW33" s="29"/>
      <c r="LQX33" s="29"/>
      <c r="LQY33" s="29"/>
      <c r="LQZ33" s="29"/>
      <c r="LRA33" s="29"/>
      <c r="LRB33" s="29"/>
      <c r="LRC33" s="29"/>
      <c r="LRD33" s="29"/>
      <c r="LRE33" s="29"/>
      <c r="LRF33" s="29"/>
      <c r="LRG33" s="29"/>
      <c r="LRH33" s="29"/>
      <c r="LRI33" s="29"/>
      <c r="LRJ33" s="29"/>
      <c r="LRK33" s="29"/>
      <c r="LRL33" s="29"/>
      <c r="LRM33" s="29"/>
      <c r="LRN33" s="29"/>
      <c r="LRO33" s="29"/>
      <c r="LRP33" s="29"/>
      <c r="LRQ33" s="29"/>
      <c r="LRR33" s="29"/>
      <c r="LRS33" s="29"/>
      <c r="LRT33" s="29"/>
      <c r="LRU33" s="29"/>
      <c r="LRV33" s="29"/>
      <c r="LRW33" s="29"/>
      <c r="LRX33" s="29"/>
      <c r="LRY33" s="29"/>
      <c r="LRZ33" s="29"/>
      <c r="LSA33" s="29"/>
      <c r="LSB33" s="29"/>
      <c r="LSC33" s="29"/>
      <c r="LSD33" s="29"/>
      <c r="LSE33" s="29"/>
      <c r="LSF33" s="29"/>
      <c r="LSG33" s="29"/>
      <c r="LSH33" s="29"/>
      <c r="LSI33" s="29"/>
      <c r="LSJ33" s="29"/>
      <c r="LSK33" s="29"/>
      <c r="LSL33" s="29"/>
      <c r="LSM33" s="29"/>
      <c r="LSN33" s="29"/>
      <c r="LSO33" s="29"/>
      <c r="LSP33" s="29"/>
      <c r="LSQ33" s="29"/>
      <c r="LSR33" s="29"/>
      <c r="LSS33" s="29"/>
      <c r="LST33" s="29"/>
      <c r="LSU33" s="29"/>
      <c r="LSV33" s="29"/>
      <c r="LSW33" s="29"/>
      <c r="LSX33" s="29"/>
      <c r="LSY33" s="29"/>
      <c r="LSZ33" s="29"/>
      <c r="LTA33" s="29"/>
      <c r="LTB33" s="29"/>
      <c r="LTC33" s="29"/>
      <c r="LTD33" s="29"/>
      <c r="LTE33" s="29"/>
      <c r="LTF33" s="29"/>
      <c r="LTG33" s="29"/>
      <c r="LTH33" s="29"/>
      <c r="LTI33" s="29"/>
      <c r="LTJ33" s="29"/>
      <c r="LTK33" s="29"/>
      <c r="LTL33" s="29"/>
      <c r="LTM33" s="29"/>
      <c r="LTN33" s="29"/>
      <c r="LTO33" s="29"/>
      <c r="LTP33" s="29"/>
      <c r="LTQ33" s="29"/>
      <c r="LTR33" s="29"/>
      <c r="LTS33" s="29"/>
      <c r="LTT33" s="29"/>
      <c r="LTU33" s="29"/>
      <c r="LTV33" s="29"/>
      <c r="LTW33" s="29"/>
      <c r="LTX33" s="29"/>
      <c r="LTY33" s="29"/>
      <c r="LTZ33" s="29"/>
      <c r="LUA33" s="29"/>
      <c r="LUB33" s="29"/>
      <c r="LUC33" s="29"/>
      <c r="LUD33" s="29"/>
      <c r="LUE33" s="29"/>
      <c r="LUF33" s="29"/>
      <c r="LUG33" s="29"/>
      <c r="LUH33" s="29"/>
      <c r="LUI33" s="29"/>
      <c r="LUJ33" s="29"/>
      <c r="LUK33" s="29"/>
      <c r="LUL33" s="29"/>
      <c r="LUM33" s="29"/>
      <c r="LUN33" s="29"/>
      <c r="LUO33" s="29"/>
      <c r="LUP33" s="29"/>
      <c r="LUQ33" s="29"/>
      <c r="LUR33" s="29"/>
      <c r="LUS33" s="29"/>
      <c r="LUT33" s="29"/>
      <c r="LUU33" s="29"/>
      <c r="LUV33" s="29"/>
      <c r="LUW33" s="29"/>
      <c r="LUX33" s="29"/>
      <c r="LUY33" s="29"/>
      <c r="LUZ33" s="29"/>
      <c r="LVA33" s="29"/>
      <c r="LVB33" s="29"/>
      <c r="LVC33" s="29"/>
      <c r="LVD33" s="29"/>
      <c r="LVE33" s="29"/>
      <c r="LVF33" s="29"/>
      <c r="LVG33" s="29"/>
      <c r="LVH33" s="29"/>
      <c r="LVI33" s="29"/>
      <c r="LVJ33" s="29"/>
      <c r="LVK33" s="29"/>
      <c r="LVL33" s="29"/>
      <c r="LVM33" s="29"/>
      <c r="LVN33" s="29"/>
      <c r="LVO33" s="29"/>
      <c r="LVP33" s="29"/>
      <c r="LVQ33" s="29"/>
      <c r="LVR33" s="29"/>
      <c r="LVS33" s="29"/>
      <c r="LVT33" s="29"/>
      <c r="LVU33" s="29"/>
      <c r="LVV33" s="29"/>
      <c r="LVW33" s="29"/>
      <c r="LVX33" s="29"/>
      <c r="LVY33" s="29"/>
      <c r="LVZ33" s="29"/>
      <c r="LWA33" s="29"/>
      <c r="LWB33" s="29"/>
      <c r="LWC33" s="29"/>
      <c r="LWD33" s="29"/>
      <c r="LWE33" s="29"/>
      <c r="LWF33" s="29"/>
      <c r="LWG33" s="29"/>
      <c r="LWH33" s="29"/>
      <c r="LWI33" s="29"/>
      <c r="LWJ33" s="29"/>
      <c r="LWK33" s="29"/>
      <c r="LWL33" s="29"/>
      <c r="LWM33" s="29"/>
      <c r="LWN33" s="29"/>
      <c r="LWO33" s="29"/>
      <c r="LWP33" s="29"/>
      <c r="LWQ33" s="29"/>
      <c r="LWR33" s="29"/>
      <c r="LWS33" s="29"/>
      <c r="LWT33" s="29"/>
      <c r="LWU33" s="29"/>
      <c r="LWV33" s="29"/>
      <c r="LWW33" s="29"/>
      <c r="LWX33" s="29"/>
      <c r="LWY33" s="29"/>
      <c r="LWZ33" s="29"/>
      <c r="LXA33" s="29"/>
      <c r="LXB33" s="29"/>
      <c r="LXC33" s="29"/>
      <c r="LXD33" s="29"/>
      <c r="LXE33" s="29"/>
      <c r="LXF33" s="29"/>
      <c r="LXG33" s="29"/>
      <c r="LXH33" s="29"/>
      <c r="LXI33" s="29"/>
      <c r="LXJ33" s="29"/>
      <c r="LXK33" s="29"/>
      <c r="LXL33" s="29"/>
      <c r="LXM33" s="29"/>
      <c r="LXN33" s="29"/>
      <c r="LXO33" s="29"/>
      <c r="LXP33" s="29"/>
      <c r="LXQ33" s="29"/>
      <c r="LXR33" s="29"/>
      <c r="LXS33" s="29"/>
      <c r="LXT33" s="29"/>
      <c r="LXU33" s="29"/>
      <c r="LXV33" s="29"/>
      <c r="LXW33" s="29"/>
      <c r="LXX33" s="29"/>
      <c r="LXY33" s="29"/>
      <c r="LXZ33" s="29"/>
      <c r="LYA33" s="29"/>
      <c r="LYB33" s="29"/>
      <c r="LYC33" s="29"/>
      <c r="LYD33" s="29"/>
      <c r="LYE33" s="29"/>
      <c r="LYF33" s="29"/>
      <c r="LYG33" s="29"/>
      <c r="LYH33" s="29"/>
      <c r="LYI33" s="29"/>
      <c r="LYJ33" s="29"/>
      <c r="LYK33" s="29"/>
      <c r="LYL33" s="29"/>
      <c r="LYM33" s="29"/>
      <c r="LYN33" s="29"/>
      <c r="LYO33" s="29"/>
      <c r="LYP33" s="29"/>
      <c r="LYQ33" s="29"/>
      <c r="LYR33" s="29"/>
      <c r="LYS33" s="29"/>
      <c r="LYT33" s="29"/>
      <c r="LYU33" s="29"/>
      <c r="LYV33" s="29"/>
      <c r="LYW33" s="29"/>
      <c r="LYX33" s="29"/>
      <c r="LYY33" s="29"/>
      <c r="LYZ33" s="29"/>
      <c r="LZA33" s="29"/>
      <c r="LZB33" s="29"/>
      <c r="LZC33" s="29"/>
      <c r="LZD33" s="29"/>
      <c r="LZE33" s="29"/>
      <c r="LZF33" s="29"/>
      <c r="LZG33" s="29"/>
      <c r="LZH33" s="29"/>
      <c r="LZI33" s="29"/>
      <c r="LZJ33" s="29"/>
      <c r="LZK33" s="29"/>
      <c r="LZL33" s="29"/>
      <c r="LZM33" s="29"/>
      <c r="LZN33" s="29"/>
      <c r="LZO33" s="29"/>
      <c r="LZP33" s="29"/>
      <c r="LZQ33" s="29"/>
      <c r="LZR33" s="29"/>
      <c r="LZS33" s="29"/>
      <c r="LZT33" s="29"/>
      <c r="LZU33" s="29"/>
      <c r="LZV33" s="29"/>
      <c r="LZW33" s="29"/>
      <c r="LZX33" s="29"/>
      <c r="LZY33" s="29"/>
      <c r="LZZ33" s="29"/>
      <c r="MAA33" s="29"/>
      <c r="MAB33" s="29"/>
      <c r="MAC33" s="29"/>
      <c r="MAD33" s="29"/>
      <c r="MAE33" s="29"/>
      <c r="MAF33" s="29"/>
      <c r="MAG33" s="29"/>
      <c r="MAH33" s="29"/>
      <c r="MAI33" s="29"/>
      <c r="MAJ33" s="29"/>
      <c r="MAK33" s="29"/>
      <c r="MAL33" s="29"/>
      <c r="MAM33" s="29"/>
      <c r="MAN33" s="29"/>
      <c r="MAO33" s="29"/>
      <c r="MAP33" s="29"/>
      <c r="MAQ33" s="29"/>
      <c r="MAR33" s="29"/>
      <c r="MAS33" s="29"/>
      <c r="MAT33" s="29"/>
      <c r="MAU33" s="29"/>
      <c r="MAV33" s="29"/>
      <c r="MAW33" s="29"/>
      <c r="MAX33" s="29"/>
      <c r="MAY33" s="29"/>
      <c r="MAZ33" s="29"/>
      <c r="MBA33" s="29"/>
      <c r="MBB33" s="29"/>
      <c r="MBC33" s="29"/>
      <c r="MBD33" s="29"/>
      <c r="MBE33" s="29"/>
      <c r="MBF33" s="29"/>
      <c r="MBG33" s="29"/>
      <c r="MBH33" s="29"/>
      <c r="MBI33" s="29"/>
      <c r="MBJ33" s="29"/>
      <c r="MBK33" s="29"/>
      <c r="MBL33" s="29"/>
      <c r="MBM33" s="29"/>
      <c r="MBN33" s="29"/>
      <c r="MBO33" s="29"/>
      <c r="MBP33" s="29"/>
      <c r="MBQ33" s="29"/>
      <c r="MBR33" s="29"/>
      <c r="MBS33" s="29"/>
      <c r="MBT33" s="29"/>
      <c r="MBU33" s="29"/>
      <c r="MBV33" s="29"/>
      <c r="MBW33" s="29"/>
      <c r="MBX33" s="29"/>
      <c r="MBY33" s="29"/>
      <c r="MBZ33" s="29"/>
      <c r="MCA33" s="29"/>
      <c r="MCB33" s="29"/>
      <c r="MCC33" s="29"/>
      <c r="MCD33" s="29"/>
      <c r="MCE33" s="29"/>
      <c r="MCF33" s="29"/>
      <c r="MCG33" s="29"/>
      <c r="MCH33" s="29"/>
      <c r="MCI33" s="29"/>
      <c r="MCJ33" s="29"/>
      <c r="MCK33" s="29"/>
      <c r="MCL33" s="29"/>
      <c r="MCM33" s="29"/>
      <c r="MCN33" s="29"/>
      <c r="MCO33" s="29"/>
      <c r="MCP33" s="29"/>
      <c r="MCQ33" s="29"/>
      <c r="MCR33" s="29"/>
      <c r="MCS33" s="29"/>
      <c r="MCT33" s="29"/>
      <c r="MCU33" s="29"/>
      <c r="MCV33" s="29"/>
      <c r="MCW33" s="29"/>
      <c r="MCX33" s="29"/>
      <c r="MCY33" s="29"/>
      <c r="MCZ33" s="29"/>
      <c r="MDA33" s="29"/>
      <c r="MDB33" s="29"/>
      <c r="MDC33" s="29"/>
      <c r="MDD33" s="29"/>
      <c r="MDE33" s="29"/>
      <c r="MDF33" s="29"/>
      <c r="MDG33" s="29"/>
      <c r="MDH33" s="29"/>
      <c r="MDI33" s="29"/>
      <c r="MDJ33" s="29"/>
      <c r="MDK33" s="29"/>
      <c r="MDL33" s="29"/>
      <c r="MDM33" s="29"/>
      <c r="MDN33" s="29"/>
      <c r="MDO33" s="29"/>
      <c r="MDP33" s="29"/>
      <c r="MDQ33" s="29"/>
      <c r="MDR33" s="29"/>
      <c r="MDS33" s="29"/>
      <c r="MDT33" s="29"/>
      <c r="MDU33" s="29"/>
      <c r="MDV33" s="29"/>
      <c r="MDW33" s="29"/>
      <c r="MDX33" s="29"/>
      <c r="MDY33" s="29"/>
      <c r="MDZ33" s="29"/>
      <c r="MEA33" s="29"/>
      <c r="MEB33" s="29"/>
      <c r="MEC33" s="29"/>
      <c r="MED33" s="29"/>
      <c r="MEE33" s="29"/>
      <c r="MEF33" s="29"/>
      <c r="MEG33" s="29"/>
      <c r="MEH33" s="29"/>
      <c r="MEI33" s="29"/>
      <c r="MEJ33" s="29"/>
      <c r="MEK33" s="29"/>
      <c r="MEL33" s="29"/>
      <c r="MEM33" s="29"/>
      <c r="MEN33" s="29"/>
      <c r="MEO33" s="29"/>
      <c r="MEP33" s="29"/>
      <c r="MEQ33" s="29"/>
      <c r="MER33" s="29"/>
      <c r="MES33" s="29"/>
      <c r="MET33" s="29"/>
      <c r="MEU33" s="29"/>
      <c r="MEV33" s="29"/>
      <c r="MEW33" s="29"/>
      <c r="MEX33" s="29"/>
      <c r="MEY33" s="29"/>
      <c r="MEZ33" s="29"/>
      <c r="MFA33" s="29"/>
      <c r="MFB33" s="29"/>
      <c r="MFC33" s="29"/>
      <c r="MFD33" s="29"/>
      <c r="MFE33" s="29"/>
      <c r="MFF33" s="29"/>
      <c r="MFG33" s="29"/>
      <c r="MFH33" s="29"/>
      <c r="MFI33" s="29"/>
      <c r="MFJ33" s="29"/>
      <c r="MFK33" s="29"/>
      <c r="MFL33" s="29"/>
      <c r="MFM33" s="29"/>
      <c r="MFN33" s="29"/>
      <c r="MFO33" s="29"/>
      <c r="MFP33" s="29"/>
      <c r="MFQ33" s="29"/>
      <c r="MFR33" s="29"/>
      <c r="MFS33" s="29"/>
      <c r="MFT33" s="29"/>
      <c r="MFU33" s="29"/>
      <c r="MFV33" s="29"/>
      <c r="MFW33" s="29"/>
      <c r="MFX33" s="29"/>
      <c r="MFY33" s="29"/>
      <c r="MFZ33" s="29"/>
      <c r="MGA33" s="29"/>
      <c r="MGB33" s="29"/>
      <c r="MGC33" s="29"/>
      <c r="MGD33" s="29"/>
      <c r="MGE33" s="29"/>
      <c r="MGF33" s="29"/>
      <c r="MGG33" s="29"/>
      <c r="MGH33" s="29"/>
      <c r="MGI33" s="29"/>
      <c r="MGJ33" s="29"/>
      <c r="MGK33" s="29"/>
      <c r="MGL33" s="29"/>
      <c r="MGM33" s="29"/>
      <c r="MGN33" s="29"/>
      <c r="MGO33" s="29"/>
      <c r="MGP33" s="29"/>
      <c r="MGQ33" s="29"/>
      <c r="MGR33" s="29"/>
      <c r="MGS33" s="29"/>
      <c r="MGT33" s="29"/>
      <c r="MGU33" s="29"/>
      <c r="MGV33" s="29"/>
      <c r="MGW33" s="29"/>
      <c r="MGX33" s="29"/>
      <c r="MGY33" s="29"/>
      <c r="MGZ33" s="29"/>
      <c r="MHA33" s="29"/>
      <c r="MHB33" s="29"/>
      <c r="MHC33" s="29"/>
      <c r="MHD33" s="29"/>
      <c r="MHE33" s="29"/>
      <c r="MHF33" s="29"/>
      <c r="MHG33" s="29"/>
      <c r="MHH33" s="29"/>
      <c r="MHI33" s="29"/>
      <c r="MHJ33" s="29"/>
      <c r="MHK33" s="29"/>
      <c r="MHL33" s="29"/>
      <c r="MHM33" s="29"/>
      <c r="MHN33" s="29"/>
      <c r="MHO33" s="29"/>
      <c r="MHP33" s="29"/>
      <c r="MHQ33" s="29"/>
      <c r="MHR33" s="29"/>
      <c r="MHS33" s="29"/>
      <c r="MHT33" s="29"/>
      <c r="MHU33" s="29"/>
      <c r="MHV33" s="29"/>
      <c r="MHW33" s="29"/>
      <c r="MHX33" s="29"/>
      <c r="MHY33" s="29"/>
      <c r="MHZ33" s="29"/>
      <c r="MIA33" s="29"/>
      <c r="MIB33" s="29"/>
      <c r="MIC33" s="29"/>
      <c r="MID33" s="29"/>
      <c r="MIE33" s="29"/>
      <c r="MIF33" s="29"/>
      <c r="MIG33" s="29"/>
      <c r="MIH33" s="29"/>
      <c r="MII33" s="29"/>
      <c r="MIJ33" s="29"/>
      <c r="MIK33" s="29"/>
      <c r="MIL33" s="29"/>
      <c r="MIM33" s="29"/>
      <c r="MIN33" s="29"/>
      <c r="MIO33" s="29"/>
      <c r="MIP33" s="29"/>
      <c r="MIQ33" s="29"/>
      <c r="MIR33" s="29"/>
      <c r="MIS33" s="29"/>
      <c r="MIT33" s="29"/>
      <c r="MIU33" s="29"/>
      <c r="MIV33" s="29"/>
      <c r="MIW33" s="29"/>
      <c r="MIX33" s="29"/>
      <c r="MIY33" s="29"/>
      <c r="MIZ33" s="29"/>
      <c r="MJA33" s="29"/>
      <c r="MJB33" s="29"/>
      <c r="MJC33" s="29"/>
      <c r="MJD33" s="29"/>
      <c r="MJE33" s="29"/>
      <c r="MJF33" s="29"/>
      <c r="MJG33" s="29"/>
      <c r="MJH33" s="29"/>
      <c r="MJI33" s="29"/>
      <c r="MJJ33" s="29"/>
      <c r="MJK33" s="29"/>
      <c r="MJL33" s="29"/>
      <c r="MJM33" s="29"/>
      <c r="MJN33" s="29"/>
      <c r="MJO33" s="29"/>
      <c r="MJP33" s="29"/>
      <c r="MJQ33" s="29"/>
      <c r="MJR33" s="29"/>
      <c r="MJS33" s="29"/>
      <c r="MJT33" s="29"/>
      <c r="MJU33" s="29"/>
      <c r="MJV33" s="29"/>
      <c r="MJW33" s="29"/>
      <c r="MJX33" s="29"/>
      <c r="MJY33" s="29"/>
      <c r="MJZ33" s="29"/>
      <c r="MKA33" s="29"/>
      <c r="MKB33" s="29"/>
      <c r="MKC33" s="29"/>
      <c r="MKD33" s="29"/>
      <c r="MKE33" s="29"/>
      <c r="MKF33" s="29"/>
      <c r="MKG33" s="29"/>
      <c r="MKH33" s="29"/>
      <c r="MKI33" s="29"/>
      <c r="MKJ33" s="29"/>
      <c r="MKK33" s="29"/>
      <c r="MKL33" s="29"/>
      <c r="MKM33" s="29"/>
      <c r="MKN33" s="29"/>
      <c r="MKO33" s="29"/>
      <c r="MKP33" s="29"/>
      <c r="MKQ33" s="29"/>
      <c r="MKR33" s="29"/>
      <c r="MKS33" s="29"/>
      <c r="MKT33" s="29"/>
      <c r="MKU33" s="29"/>
      <c r="MKV33" s="29"/>
      <c r="MKW33" s="29"/>
      <c r="MKX33" s="29"/>
      <c r="MKY33" s="29"/>
      <c r="MKZ33" s="29"/>
      <c r="MLA33" s="29"/>
      <c r="MLB33" s="29"/>
      <c r="MLC33" s="29"/>
      <c r="MLD33" s="29"/>
      <c r="MLE33" s="29"/>
      <c r="MLF33" s="29"/>
      <c r="MLG33" s="29"/>
      <c r="MLH33" s="29"/>
      <c r="MLI33" s="29"/>
      <c r="MLJ33" s="29"/>
      <c r="MLK33" s="29"/>
      <c r="MLL33" s="29"/>
      <c r="MLM33" s="29"/>
      <c r="MLN33" s="29"/>
      <c r="MLO33" s="29"/>
      <c r="MLP33" s="29"/>
      <c r="MLQ33" s="29"/>
      <c r="MLR33" s="29"/>
      <c r="MLS33" s="29"/>
      <c r="MLT33" s="29"/>
      <c r="MLU33" s="29"/>
      <c r="MLV33" s="29"/>
      <c r="MLW33" s="29"/>
      <c r="MLX33" s="29"/>
      <c r="MLY33" s="29"/>
      <c r="MLZ33" s="29"/>
      <c r="MMA33" s="29"/>
      <c r="MMB33" s="29"/>
      <c r="MMC33" s="29"/>
      <c r="MMD33" s="29"/>
      <c r="MME33" s="29"/>
      <c r="MMF33" s="29"/>
      <c r="MMG33" s="29"/>
      <c r="MMH33" s="29"/>
      <c r="MMI33" s="29"/>
      <c r="MMJ33" s="29"/>
      <c r="MMK33" s="29"/>
      <c r="MML33" s="29"/>
      <c r="MMM33" s="29"/>
      <c r="MMN33" s="29"/>
      <c r="MMO33" s="29"/>
      <c r="MMP33" s="29"/>
      <c r="MMQ33" s="29"/>
      <c r="MMR33" s="29"/>
      <c r="MMS33" s="29"/>
      <c r="MMT33" s="29"/>
      <c r="MMU33" s="29"/>
      <c r="MMV33" s="29"/>
      <c r="MMW33" s="29"/>
      <c r="MMX33" s="29"/>
      <c r="MMY33" s="29"/>
      <c r="MMZ33" s="29"/>
      <c r="MNA33" s="29"/>
      <c r="MNB33" s="29"/>
      <c r="MNC33" s="29"/>
      <c r="MND33" s="29"/>
      <c r="MNE33" s="29"/>
      <c r="MNF33" s="29"/>
      <c r="MNG33" s="29"/>
      <c r="MNH33" s="29"/>
      <c r="MNI33" s="29"/>
      <c r="MNJ33" s="29"/>
      <c r="MNK33" s="29"/>
      <c r="MNL33" s="29"/>
      <c r="MNM33" s="29"/>
      <c r="MNN33" s="29"/>
      <c r="MNO33" s="29"/>
      <c r="MNP33" s="29"/>
      <c r="MNQ33" s="29"/>
      <c r="MNR33" s="29"/>
      <c r="MNS33" s="29"/>
      <c r="MNT33" s="29"/>
      <c r="MNU33" s="29"/>
      <c r="MNV33" s="29"/>
      <c r="MNW33" s="29"/>
      <c r="MNX33" s="29"/>
      <c r="MNY33" s="29"/>
      <c r="MNZ33" s="29"/>
      <c r="MOA33" s="29"/>
      <c r="MOB33" s="29"/>
      <c r="MOC33" s="29"/>
      <c r="MOD33" s="29"/>
      <c r="MOE33" s="29"/>
      <c r="MOF33" s="29"/>
      <c r="MOG33" s="29"/>
      <c r="MOH33" s="29"/>
      <c r="MOI33" s="29"/>
      <c r="MOJ33" s="29"/>
      <c r="MOK33" s="29"/>
      <c r="MOL33" s="29"/>
      <c r="MOM33" s="29"/>
      <c r="MON33" s="29"/>
      <c r="MOO33" s="29"/>
      <c r="MOP33" s="29"/>
      <c r="MOQ33" s="29"/>
      <c r="MOR33" s="29"/>
      <c r="MOS33" s="29"/>
      <c r="MOT33" s="29"/>
      <c r="MOU33" s="29"/>
      <c r="MOV33" s="29"/>
      <c r="MOW33" s="29"/>
      <c r="MOX33" s="29"/>
      <c r="MOY33" s="29"/>
      <c r="MOZ33" s="29"/>
      <c r="MPA33" s="29"/>
      <c r="MPB33" s="29"/>
      <c r="MPC33" s="29"/>
      <c r="MPD33" s="29"/>
      <c r="MPE33" s="29"/>
      <c r="MPF33" s="29"/>
      <c r="MPG33" s="29"/>
      <c r="MPH33" s="29"/>
      <c r="MPI33" s="29"/>
      <c r="MPJ33" s="29"/>
      <c r="MPK33" s="29"/>
      <c r="MPL33" s="29"/>
      <c r="MPM33" s="29"/>
      <c r="MPN33" s="29"/>
      <c r="MPO33" s="29"/>
      <c r="MPP33" s="29"/>
      <c r="MPQ33" s="29"/>
      <c r="MPR33" s="29"/>
      <c r="MPS33" s="29"/>
      <c r="MPT33" s="29"/>
      <c r="MPU33" s="29"/>
      <c r="MPV33" s="29"/>
      <c r="MPW33" s="29"/>
      <c r="MPX33" s="29"/>
      <c r="MPY33" s="29"/>
      <c r="MPZ33" s="29"/>
      <c r="MQA33" s="29"/>
      <c r="MQB33" s="29"/>
      <c r="MQC33" s="29"/>
      <c r="MQD33" s="29"/>
      <c r="MQE33" s="29"/>
      <c r="MQF33" s="29"/>
      <c r="MQG33" s="29"/>
      <c r="MQH33" s="29"/>
      <c r="MQI33" s="29"/>
      <c r="MQJ33" s="29"/>
      <c r="MQK33" s="29"/>
      <c r="MQL33" s="29"/>
      <c r="MQM33" s="29"/>
      <c r="MQN33" s="29"/>
      <c r="MQO33" s="29"/>
      <c r="MQP33" s="29"/>
      <c r="MQQ33" s="29"/>
      <c r="MQR33" s="29"/>
      <c r="MQS33" s="29"/>
      <c r="MQT33" s="29"/>
      <c r="MQU33" s="29"/>
      <c r="MQV33" s="29"/>
      <c r="MQW33" s="29"/>
      <c r="MQX33" s="29"/>
      <c r="MQY33" s="29"/>
      <c r="MQZ33" s="29"/>
      <c r="MRA33" s="29"/>
      <c r="MRB33" s="29"/>
      <c r="MRC33" s="29"/>
      <c r="MRD33" s="29"/>
      <c r="MRE33" s="29"/>
      <c r="MRF33" s="29"/>
      <c r="MRG33" s="29"/>
      <c r="MRH33" s="29"/>
      <c r="MRI33" s="29"/>
      <c r="MRJ33" s="29"/>
      <c r="MRK33" s="29"/>
      <c r="MRL33" s="29"/>
      <c r="MRM33" s="29"/>
      <c r="MRN33" s="29"/>
      <c r="MRO33" s="29"/>
      <c r="MRP33" s="29"/>
      <c r="MRQ33" s="29"/>
      <c r="MRR33" s="29"/>
      <c r="MRS33" s="29"/>
      <c r="MRT33" s="29"/>
      <c r="MRU33" s="29"/>
      <c r="MRV33" s="29"/>
      <c r="MRW33" s="29"/>
      <c r="MRX33" s="29"/>
      <c r="MRY33" s="29"/>
      <c r="MRZ33" s="29"/>
      <c r="MSA33" s="29"/>
      <c r="MSB33" s="29"/>
      <c r="MSC33" s="29"/>
      <c r="MSD33" s="29"/>
      <c r="MSE33" s="29"/>
      <c r="MSF33" s="29"/>
      <c r="MSG33" s="29"/>
      <c r="MSH33" s="29"/>
      <c r="MSI33" s="29"/>
      <c r="MSJ33" s="29"/>
      <c r="MSK33" s="29"/>
      <c r="MSL33" s="29"/>
      <c r="MSM33" s="29"/>
      <c r="MSN33" s="29"/>
      <c r="MSO33" s="29"/>
      <c r="MSP33" s="29"/>
      <c r="MSQ33" s="29"/>
      <c r="MSR33" s="29"/>
      <c r="MSS33" s="29"/>
      <c r="MST33" s="29"/>
      <c r="MSU33" s="29"/>
      <c r="MSV33" s="29"/>
      <c r="MSW33" s="29"/>
      <c r="MSX33" s="29"/>
      <c r="MSY33" s="29"/>
      <c r="MSZ33" s="29"/>
      <c r="MTA33" s="29"/>
      <c r="MTB33" s="29"/>
      <c r="MTC33" s="29"/>
      <c r="MTD33" s="29"/>
      <c r="MTE33" s="29"/>
      <c r="MTF33" s="29"/>
      <c r="MTG33" s="29"/>
      <c r="MTH33" s="29"/>
      <c r="MTI33" s="29"/>
      <c r="MTJ33" s="29"/>
      <c r="MTK33" s="29"/>
      <c r="MTL33" s="29"/>
      <c r="MTM33" s="29"/>
      <c r="MTN33" s="29"/>
      <c r="MTO33" s="29"/>
      <c r="MTP33" s="29"/>
      <c r="MTQ33" s="29"/>
      <c r="MTR33" s="29"/>
      <c r="MTS33" s="29"/>
      <c r="MTT33" s="29"/>
      <c r="MTU33" s="29"/>
      <c r="MTV33" s="29"/>
      <c r="MTW33" s="29"/>
      <c r="MTX33" s="29"/>
      <c r="MTY33" s="29"/>
      <c r="MTZ33" s="29"/>
      <c r="MUA33" s="29"/>
      <c r="MUB33" s="29"/>
      <c r="MUC33" s="29"/>
      <c r="MUD33" s="29"/>
      <c r="MUE33" s="29"/>
      <c r="MUF33" s="29"/>
      <c r="MUG33" s="29"/>
      <c r="MUH33" s="29"/>
      <c r="MUI33" s="29"/>
      <c r="MUJ33" s="29"/>
      <c r="MUK33" s="29"/>
      <c r="MUL33" s="29"/>
      <c r="MUM33" s="29"/>
      <c r="MUN33" s="29"/>
      <c r="MUO33" s="29"/>
      <c r="MUP33" s="29"/>
      <c r="MUQ33" s="29"/>
      <c r="MUR33" s="29"/>
      <c r="MUS33" s="29"/>
      <c r="MUT33" s="29"/>
      <c r="MUU33" s="29"/>
      <c r="MUV33" s="29"/>
      <c r="MUW33" s="29"/>
      <c r="MUX33" s="29"/>
      <c r="MUY33" s="29"/>
      <c r="MUZ33" s="29"/>
      <c r="MVA33" s="29"/>
      <c r="MVB33" s="29"/>
      <c r="MVC33" s="29"/>
      <c r="MVD33" s="29"/>
      <c r="MVE33" s="29"/>
      <c r="MVF33" s="29"/>
      <c r="MVG33" s="29"/>
      <c r="MVH33" s="29"/>
      <c r="MVI33" s="29"/>
      <c r="MVJ33" s="29"/>
      <c r="MVK33" s="29"/>
      <c r="MVL33" s="29"/>
      <c r="MVM33" s="29"/>
      <c r="MVN33" s="29"/>
      <c r="MVO33" s="29"/>
      <c r="MVP33" s="29"/>
      <c r="MVQ33" s="29"/>
      <c r="MVR33" s="29"/>
      <c r="MVS33" s="29"/>
      <c r="MVT33" s="29"/>
      <c r="MVU33" s="29"/>
      <c r="MVV33" s="29"/>
      <c r="MVW33" s="29"/>
      <c r="MVX33" s="29"/>
      <c r="MVY33" s="29"/>
      <c r="MVZ33" s="29"/>
      <c r="MWA33" s="29"/>
      <c r="MWB33" s="29"/>
      <c r="MWC33" s="29"/>
      <c r="MWD33" s="29"/>
      <c r="MWE33" s="29"/>
      <c r="MWF33" s="29"/>
      <c r="MWG33" s="29"/>
      <c r="MWH33" s="29"/>
      <c r="MWI33" s="29"/>
      <c r="MWJ33" s="29"/>
      <c r="MWK33" s="29"/>
      <c r="MWL33" s="29"/>
      <c r="MWM33" s="29"/>
      <c r="MWN33" s="29"/>
      <c r="MWO33" s="29"/>
      <c r="MWP33" s="29"/>
      <c r="MWQ33" s="29"/>
      <c r="MWR33" s="29"/>
      <c r="MWS33" s="29"/>
      <c r="MWT33" s="29"/>
      <c r="MWU33" s="29"/>
      <c r="MWV33" s="29"/>
      <c r="MWW33" s="29"/>
      <c r="MWX33" s="29"/>
      <c r="MWY33" s="29"/>
      <c r="MWZ33" s="29"/>
      <c r="MXA33" s="29"/>
      <c r="MXB33" s="29"/>
      <c r="MXC33" s="29"/>
      <c r="MXD33" s="29"/>
      <c r="MXE33" s="29"/>
      <c r="MXF33" s="29"/>
      <c r="MXG33" s="29"/>
      <c r="MXH33" s="29"/>
      <c r="MXI33" s="29"/>
      <c r="MXJ33" s="29"/>
      <c r="MXK33" s="29"/>
      <c r="MXL33" s="29"/>
      <c r="MXM33" s="29"/>
      <c r="MXN33" s="29"/>
      <c r="MXO33" s="29"/>
      <c r="MXP33" s="29"/>
      <c r="MXQ33" s="29"/>
      <c r="MXR33" s="29"/>
      <c r="MXS33" s="29"/>
      <c r="MXT33" s="29"/>
      <c r="MXU33" s="29"/>
      <c r="MXV33" s="29"/>
      <c r="MXW33" s="29"/>
      <c r="MXX33" s="29"/>
      <c r="MXY33" s="29"/>
      <c r="MXZ33" s="29"/>
      <c r="MYA33" s="29"/>
      <c r="MYB33" s="29"/>
      <c r="MYC33" s="29"/>
      <c r="MYD33" s="29"/>
      <c r="MYE33" s="29"/>
      <c r="MYF33" s="29"/>
      <c r="MYG33" s="29"/>
      <c r="MYH33" s="29"/>
      <c r="MYI33" s="29"/>
      <c r="MYJ33" s="29"/>
      <c r="MYK33" s="29"/>
      <c r="MYL33" s="29"/>
      <c r="MYM33" s="29"/>
      <c r="MYN33" s="29"/>
      <c r="MYO33" s="29"/>
      <c r="MYP33" s="29"/>
      <c r="MYQ33" s="29"/>
      <c r="MYR33" s="29"/>
      <c r="MYS33" s="29"/>
      <c r="MYT33" s="29"/>
      <c r="MYU33" s="29"/>
      <c r="MYV33" s="29"/>
      <c r="MYW33" s="29"/>
      <c r="MYX33" s="29"/>
      <c r="MYY33" s="29"/>
      <c r="MYZ33" s="29"/>
      <c r="MZA33" s="29"/>
      <c r="MZB33" s="29"/>
      <c r="MZC33" s="29"/>
      <c r="MZD33" s="29"/>
      <c r="MZE33" s="29"/>
      <c r="MZF33" s="29"/>
      <c r="MZG33" s="29"/>
      <c r="MZH33" s="29"/>
      <c r="MZI33" s="29"/>
      <c r="MZJ33" s="29"/>
      <c r="MZK33" s="29"/>
      <c r="MZL33" s="29"/>
      <c r="MZM33" s="29"/>
      <c r="MZN33" s="29"/>
      <c r="MZO33" s="29"/>
      <c r="MZP33" s="29"/>
      <c r="MZQ33" s="29"/>
      <c r="MZR33" s="29"/>
      <c r="MZS33" s="29"/>
      <c r="MZT33" s="29"/>
      <c r="MZU33" s="29"/>
      <c r="MZV33" s="29"/>
      <c r="MZW33" s="29"/>
      <c r="MZX33" s="29"/>
      <c r="MZY33" s="29"/>
      <c r="MZZ33" s="29"/>
      <c r="NAA33" s="29"/>
      <c r="NAB33" s="29"/>
      <c r="NAC33" s="29"/>
      <c r="NAD33" s="29"/>
      <c r="NAE33" s="29"/>
      <c r="NAF33" s="29"/>
      <c r="NAG33" s="29"/>
      <c r="NAH33" s="29"/>
      <c r="NAI33" s="29"/>
      <c r="NAJ33" s="29"/>
      <c r="NAK33" s="29"/>
      <c r="NAL33" s="29"/>
      <c r="NAM33" s="29"/>
      <c r="NAN33" s="29"/>
      <c r="NAO33" s="29"/>
      <c r="NAP33" s="29"/>
      <c r="NAQ33" s="29"/>
      <c r="NAR33" s="29"/>
      <c r="NAS33" s="29"/>
      <c r="NAT33" s="29"/>
      <c r="NAU33" s="29"/>
      <c r="NAV33" s="29"/>
      <c r="NAW33" s="29"/>
      <c r="NAX33" s="29"/>
      <c r="NAY33" s="29"/>
      <c r="NAZ33" s="29"/>
      <c r="NBA33" s="29"/>
      <c r="NBB33" s="29"/>
      <c r="NBC33" s="29"/>
      <c r="NBD33" s="29"/>
      <c r="NBE33" s="29"/>
      <c r="NBF33" s="29"/>
      <c r="NBG33" s="29"/>
      <c r="NBH33" s="29"/>
      <c r="NBI33" s="29"/>
      <c r="NBJ33" s="29"/>
      <c r="NBK33" s="29"/>
      <c r="NBL33" s="29"/>
      <c r="NBM33" s="29"/>
      <c r="NBN33" s="29"/>
      <c r="NBO33" s="29"/>
      <c r="NBP33" s="29"/>
      <c r="NBQ33" s="29"/>
      <c r="NBR33" s="29"/>
      <c r="NBS33" s="29"/>
      <c r="NBT33" s="29"/>
      <c r="NBU33" s="29"/>
      <c r="NBV33" s="29"/>
      <c r="NBW33" s="29"/>
      <c r="NBX33" s="29"/>
      <c r="NBY33" s="29"/>
      <c r="NBZ33" s="29"/>
      <c r="NCA33" s="29"/>
      <c r="NCB33" s="29"/>
      <c r="NCC33" s="29"/>
      <c r="NCD33" s="29"/>
      <c r="NCE33" s="29"/>
      <c r="NCF33" s="29"/>
      <c r="NCG33" s="29"/>
      <c r="NCH33" s="29"/>
      <c r="NCI33" s="29"/>
      <c r="NCJ33" s="29"/>
      <c r="NCK33" s="29"/>
      <c r="NCL33" s="29"/>
      <c r="NCM33" s="29"/>
      <c r="NCN33" s="29"/>
      <c r="NCO33" s="29"/>
      <c r="NCP33" s="29"/>
      <c r="NCQ33" s="29"/>
      <c r="NCR33" s="29"/>
      <c r="NCS33" s="29"/>
      <c r="NCT33" s="29"/>
      <c r="NCU33" s="29"/>
      <c r="NCV33" s="29"/>
      <c r="NCW33" s="29"/>
      <c r="NCX33" s="29"/>
      <c r="NCY33" s="29"/>
      <c r="NCZ33" s="29"/>
      <c r="NDA33" s="29"/>
      <c r="NDB33" s="29"/>
      <c r="NDC33" s="29"/>
      <c r="NDD33" s="29"/>
      <c r="NDE33" s="29"/>
      <c r="NDF33" s="29"/>
      <c r="NDG33" s="29"/>
      <c r="NDH33" s="29"/>
      <c r="NDI33" s="29"/>
      <c r="NDJ33" s="29"/>
      <c r="NDK33" s="29"/>
      <c r="NDL33" s="29"/>
      <c r="NDM33" s="29"/>
      <c r="NDN33" s="29"/>
      <c r="NDO33" s="29"/>
      <c r="NDP33" s="29"/>
      <c r="NDQ33" s="29"/>
      <c r="NDR33" s="29"/>
      <c r="NDS33" s="29"/>
      <c r="NDT33" s="29"/>
      <c r="NDU33" s="29"/>
      <c r="NDV33" s="29"/>
      <c r="NDW33" s="29"/>
      <c r="NDX33" s="29"/>
      <c r="NDY33" s="29"/>
      <c r="NDZ33" s="29"/>
      <c r="NEA33" s="29"/>
      <c r="NEB33" s="29"/>
      <c r="NEC33" s="29"/>
      <c r="NED33" s="29"/>
      <c r="NEE33" s="29"/>
      <c r="NEF33" s="29"/>
      <c r="NEG33" s="29"/>
      <c r="NEH33" s="29"/>
      <c r="NEI33" s="29"/>
      <c r="NEJ33" s="29"/>
      <c r="NEK33" s="29"/>
      <c r="NEL33" s="29"/>
      <c r="NEM33" s="29"/>
      <c r="NEN33" s="29"/>
      <c r="NEO33" s="29"/>
      <c r="NEP33" s="29"/>
      <c r="NEQ33" s="29"/>
      <c r="NER33" s="29"/>
      <c r="NES33" s="29"/>
      <c r="NET33" s="29"/>
      <c r="NEU33" s="29"/>
      <c r="NEV33" s="29"/>
      <c r="NEW33" s="29"/>
      <c r="NEX33" s="29"/>
      <c r="NEY33" s="29"/>
      <c r="NEZ33" s="29"/>
      <c r="NFA33" s="29"/>
      <c r="NFB33" s="29"/>
      <c r="NFC33" s="29"/>
      <c r="NFD33" s="29"/>
      <c r="NFE33" s="29"/>
      <c r="NFF33" s="29"/>
      <c r="NFG33" s="29"/>
      <c r="NFH33" s="29"/>
      <c r="NFI33" s="29"/>
      <c r="NFJ33" s="29"/>
      <c r="NFK33" s="29"/>
      <c r="NFL33" s="29"/>
      <c r="NFM33" s="29"/>
      <c r="NFN33" s="29"/>
      <c r="NFO33" s="29"/>
      <c r="NFP33" s="29"/>
      <c r="NFQ33" s="29"/>
      <c r="NFR33" s="29"/>
      <c r="NFS33" s="29"/>
      <c r="NFT33" s="29"/>
      <c r="NFU33" s="29"/>
      <c r="NFV33" s="29"/>
      <c r="NFW33" s="29"/>
      <c r="NFX33" s="29"/>
      <c r="NFY33" s="29"/>
      <c r="NFZ33" s="29"/>
      <c r="NGA33" s="29"/>
      <c r="NGB33" s="29"/>
      <c r="NGC33" s="29"/>
      <c r="NGD33" s="29"/>
      <c r="NGE33" s="29"/>
      <c r="NGF33" s="29"/>
      <c r="NGG33" s="29"/>
      <c r="NGH33" s="29"/>
      <c r="NGI33" s="29"/>
      <c r="NGJ33" s="29"/>
      <c r="NGK33" s="29"/>
      <c r="NGL33" s="29"/>
      <c r="NGM33" s="29"/>
      <c r="NGN33" s="29"/>
      <c r="NGO33" s="29"/>
      <c r="NGP33" s="29"/>
      <c r="NGQ33" s="29"/>
      <c r="NGR33" s="29"/>
      <c r="NGS33" s="29"/>
      <c r="NGT33" s="29"/>
      <c r="NGU33" s="29"/>
      <c r="NGV33" s="29"/>
      <c r="NGW33" s="29"/>
      <c r="NGX33" s="29"/>
      <c r="NGY33" s="29"/>
      <c r="NGZ33" s="29"/>
      <c r="NHA33" s="29"/>
      <c r="NHB33" s="29"/>
      <c r="NHC33" s="29"/>
      <c r="NHD33" s="29"/>
      <c r="NHE33" s="29"/>
      <c r="NHF33" s="29"/>
      <c r="NHG33" s="29"/>
      <c r="NHH33" s="29"/>
      <c r="NHI33" s="29"/>
      <c r="NHJ33" s="29"/>
      <c r="NHK33" s="29"/>
      <c r="NHL33" s="29"/>
      <c r="NHM33" s="29"/>
      <c r="NHN33" s="29"/>
      <c r="NHO33" s="29"/>
      <c r="NHP33" s="29"/>
      <c r="NHQ33" s="29"/>
      <c r="NHR33" s="29"/>
      <c r="NHS33" s="29"/>
      <c r="NHT33" s="29"/>
      <c r="NHU33" s="29"/>
      <c r="NHV33" s="29"/>
      <c r="NHW33" s="29"/>
      <c r="NHX33" s="29"/>
      <c r="NHY33" s="29"/>
      <c r="NHZ33" s="29"/>
      <c r="NIA33" s="29"/>
      <c r="NIB33" s="29"/>
      <c r="NIC33" s="29"/>
      <c r="NID33" s="29"/>
      <c r="NIE33" s="29"/>
      <c r="NIF33" s="29"/>
      <c r="NIG33" s="29"/>
      <c r="NIH33" s="29"/>
      <c r="NII33" s="29"/>
      <c r="NIJ33" s="29"/>
      <c r="NIK33" s="29"/>
      <c r="NIL33" s="29"/>
      <c r="NIM33" s="29"/>
      <c r="NIN33" s="29"/>
      <c r="NIO33" s="29"/>
      <c r="NIP33" s="29"/>
      <c r="NIQ33" s="29"/>
      <c r="NIR33" s="29"/>
      <c r="NIS33" s="29"/>
      <c r="NIT33" s="29"/>
      <c r="NIU33" s="29"/>
      <c r="NIV33" s="29"/>
      <c r="NIW33" s="29"/>
      <c r="NIX33" s="29"/>
      <c r="NIY33" s="29"/>
      <c r="NIZ33" s="29"/>
      <c r="NJA33" s="29"/>
      <c r="NJB33" s="29"/>
      <c r="NJC33" s="29"/>
      <c r="NJD33" s="29"/>
      <c r="NJE33" s="29"/>
      <c r="NJF33" s="29"/>
      <c r="NJG33" s="29"/>
      <c r="NJH33" s="29"/>
      <c r="NJI33" s="29"/>
      <c r="NJJ33" s="29"/>
      <c r="NJK33" s="29"/>
      <c r="NJL33" s="29"/>
      <c r="NJM33" s="29"/>
      <c r="NJN33" s="29"/>
      <c r="NJO33" s="29"/>
      <c r="NJP33" s="29"/>
      <c r="NJQ33" s="29"/>
      <c r="NJR33" s="29"/>
      <c r="NJS33" s="29"/>
      <c r="NJT33" s="29"/>
      <c r="NJU33" s="29"/>
      <c r="NJV33" s="29"/>
      <c r="NJW33" s="29"/>
      <c r="NJX33" s="29"/>
      <c r="NJY33" s="29"/>
      <c r="NJZ33" s="29"/>
      <c r="NKA33" s="29"/>
      <c r="NKB33" s="29"/>
      <c r="NKC33" s="29"/>
      <c r="NKD33" s="29"/>
      <c r="NKE33" s="29"/>
      <c r="NKF33" s="29"/>
      <c r="NKG33" s="29"/>
      <c r="NKH33" s="29"/>
      <c r="NKI33" s="29"/>
      <c r="NKJ33" s="29"/>
      <c r="NKK33" s="29"/>
      <c r="NKL33" s="29"/>
      <c r="NKM33" s="29"/>
      <c r="NKN33" s="29"/>
      <c r="NKO33" s="29"/>
      <c r="NKP33" s="29"/>
      <c r="NKQ33" s="29"/>
      <c r="NKR33" s="29"/>
      <c r="NKS33" s="29"/>
      <c r="NKT33" s="29"/>
      <c r="NKU33" s="29"/>
      <c r="NKV33" s="29"/>
      <c r="NKW33" s="29"/>
      <c r="NKX33" s="29"/>
      <c r="NKY33" s="29"/>
      <c r="NKZ33" s="29"/>
      <c r="NLA33" s="29"/>
      <c r="NLB33" s="29"/>
      <c r="NLC33" s="29"/>
      <c r="NLD33" s="29"/>
      <c r="NLE33" s="29"/>
      <c r="NLF33" s="29"/>
      <c r="NLG33" s="29"/>
      <c r="NLH33" s="29"/>
      <c r="NLI33" s="29"/>
      <c r="NLJ33" s="29"/>
      <c r="NLK33" s="29"/>
      <c r="NLL33" s="29"/>
      <c r="NLM33" s="29"/>
      <c r="NLN33" s="29"/>
      <c r="NLO33" s="29"/>
      <c r="NLP33" s="29"/>
      <c r="NLQ33" s="29"/>
      <c r="NLR33" s="29"/>
      <c r="NLS33" s="29"/>
      <c r="NLT33" s="29"/>
      <c r="NLU33" s="29"/>
      <c r="NLV33" s="29"/>
      <c r="NLW33" s="29"/>
      <c r="NLX33" s="29"/>
      <c r="NLY33" s="29"/>
      <c r="NLZ33" s="29"/>
      <c r="NMA33" s="29"/>
      <c r="NMB33" s="29"/>
      <c r="NMC33" s="29"/>
      <c r="NMD33" s="29"/>
      <c r="NME33" s="29"/>
      <c r="NMF33" s="29"/>
      <c r="NMG33" s="29"/>
      <c r="NMH33" s="29"/>
      <c r="NMI33" s="29"/>
      <c r="NMJ33" s="29"/>
      <c r="NMK33" s="29"/>
      <c r="NML33" s="29"/>
      <c r="NMM33" s="29"/>
      <c r="NMN33" s="29"/>
      <c r="NMO33" s="29"/>
      <c r="NMP33" s="29"/>
      <c r="NMQ33" s="29"/>
      <c r="NMR33" s="29"/>
      <c r="NMS33" s="29"/>
      <c r="NMT33" s="29"/>
      <c r="NMU33" s="29"/>
      <c r="NMV33" s="29"/>
      <c r="NMW33" s="29"/>
      <c r="NMX33" s="29"/>
      <c r="NMY33" s="29"/>
      <c r="NMZ33" s="29"/>
      <c r="NNA33" s="29"/>
      <c r="NNB33" s="29"/>
      <c r="NNC33" s="29"/>
      <c r="NND33" s="29"/>
      <c r="NNE33" s="29"/>
      <c r="NNF33" s="29"/>
      <c r="NNG33" s="29"/>
      <c r="NNH33" s="29"/>
      <c r="NNI33" s="29"/>
      <c r="NNJ33" s="29"/>
      <c r="NNK33" s="29"/>
      <c r="NNL33" s="29"/>
      <c r="NNM33" s="29"/>
      <c r="NNN33" s="29"/>
      <c r="NNO33" s="29"/>
      <c r="NNP33" s="29"/>
      <c r="NNQ33" s="29"/>
      <c r="NNR33" s="29"/>
      <c r="NNS33" s="29"/>
      <c r="NNT33" s="29"/>
      <c r="NNU33" s="29"/>
      <c r="NNV33" s="29"/>
      <c r="NNW33" s="29"/>
      <c r="NNX33" s="29"/>
      <c r="NNY33" s="29"/>
      <c r="NNZ33" s="29"/>
      <c r="NOA33" s="29"/>
      <c r="NOB33" s="29"/>
      <c r="NOC33" s="29"/>
      <c r="NOD33" s="29"/>
      <c r="NOE33" s="29"/>
      <c r="NOF33" s="29"/>
      <c r="NOG33" s="29"/>
      <c r="NOH33" s="29"/>
      <c r="NOI33" s="29"/>
      <c r="NOJ33" s="29"/>
      <c r="NOK33" s="29"/>
      <c r="NOL33" s="29"/>
      <c r="NOM33" s="29"/>
      <c r="NON33" s="29"/>
      <c r="NOO33" s="29"/>
      <c r="NOP33" s="29"/>
      <c r="NOQ33" s="29"/>
      <c r="NOR33" s="29"/>
      <c r="NOS33" s="29"/>
      <c r="NOT33" s="29"/>
      <c r="NOU33" s="29"/>
      <c r="NOV33" s="29"/>
      <c r="NOW33" s="29"/>
      <c r="NOX33" s="29"/>
      <c r="NOY33" s="29"/>
      <c r="NOZ33" s="29"/>
      <c r="NPA33" s="29"/>
      <c r="NPB33" s="29"/>
      <c r="NPC33" s="29"/>
      <c r="NPD33" s="29"/>
      <c r="NPE33" s="29"/>
      <c r="NPF33" s="29"/>
      <c r="NPG33" s="29"/>
      <c r="NPH33" s="29"/>
      <c r="NPI33" s="29"/>
      <c r="NPJ33" s="29"/>
      <c r="NPK33" s="29"/>
      <c r="NPL33" s="29"/>
      <c r="NPM33" s="29"/>
      <c r="NPN33" s="29"/>
      <c r="NPO33" s="29"/>
      <c r="NPP33" s="29"/>
      <c r="NPQ33" s="29"/>
      <c r="NPR33" s="29"/>
      <c r="NPS33" s="29"/>
      <c r="NPT33" s="29"/>
      <c r="NPU33" s="29"/>
      <c r="NPV33" s="29"/>
      <c r="NPW33" s="29"/>
      <c r="NPX33" s="29"/>
      <c r="NPY33" s="29"/>
      <c r="NPZ33" s="29"/>
      <c r="NQA33" s="29"/>
      <c r="NQB33" s="29"/>
      <c r="NQC33" s="29"/>
      <c r="NQD33" s="29"/>
      <c r="NQE33" s="29"/>
      <c r="NQF33" s="29"/>
      <c r="NQG33" s="29"/>
      <c r="NQH33" s="29"/>
      <c r="NQI33" s="29"/>
      <c r="NQJ33" s="29"/>
      <c r="NQK33" s="29"/>
      <c r="NQL33" s="29"/>
      <c r="NQM33" s="29"/>
      <c r="NQN33" s="29"/>
      <c r="NQO33" s="29"/>
      <c r="NQP33" s="29"/>
      <c r="NQQ33" s="29"/>
      <c r="NQR33" s="29"/>
      <c r="NQS33" s="29"/>
      <c r="NQT33" s="29"/>
      <c r="NQU33" s="29"/>
      <c r="NQV33" s="29"/>
      <c r="NQW33" s="29"/>
      <c r="NQX33" s="29"/>
      <c r="NQY33" s="29"/>
      <c r="NQZ33" s="29"/>
      <c r="NRA33" s="29"/>
      <c r="NRB33" s="29"/>
      <c r="NRC33" s="29"/>
      <c r="NRD33" s="29"/>
      <c r="NRE33" s="29"/>
      <c r="NRF33" s="29"/>
      <c r="NRG33" s="29"/>
      <c r="NRH33" s="29"/>
      <c r="NRI33" s="29"/>
      <c r="NRJ33" s="29"/>
      <c r="NRK33" s="29"/>
      <c r="NRL33" s="29"/>
      <c r="NRM33" s="29"/>
      <c r="NRN33" s="29"/>
      <c r="NRO33" s="29"/>
      <c r="NRP33" s="29"/>
      <c r="NRQ33" s="29"/>
      <c r="NRR33" s="29"/>
      <c r="NRS33" s="29"/>
      <c r="NRT33" s="29"/>
      <c r="NRU33" s="29"/>
      <c r="NRV33" s="29"/>
      <c r="NRW33" s="29"/>
      <c r="NRX33" s="29"/>
      <c r="NRY33" s="29"/>
      <c r="NRZ33" s="29"/>
      <c r="NSA33" s="29"/>
      <c r="NSB33" s="29"/>
      <c r="NSC33" s="29"/>
      <c r="NSD33" s="29"/>
      <c r="NSE33" s="29"/>
      <c r="NSF33" s="29"/>
      <c r="NSG33" s="29"/>
      <c r="NSH33" s="29"/>
      <c r="NSI33" s="29"/>
      <c r="NSJ33" s="29"/>
      <c r="NSK33" s="29"/>
      <c r="NSL33" s="29"/>
      <c r="NSM33" s="29"/>
      <c r="NSN33" s="29"/>
      <c r="NSO33" s="29"/>
      <c r="NSP33" s="29"/>
      <c r="NSQ33" s="29"/>
      <c r="NSR33" s="29"/>
      <c r="NSS33" s="29"/>
      <c r="NST33" s="29"/>
      <c r="NSU33" s="29"/>
      <c r="NSV33" s="29"/>
      <c r="NSW33" s="29"/>
      <c r="NSX33" s="29"/>
      <c r="NSY33" s="29"/>
      <c r="NSZ33" s="29"/>
      <c r="NTA33" s="29"/>
      <c r="NTB33" s="29"/>
      <c r="NTC33" s="29"/>
      <c r="NTD33" s="29"/>
      <c r="NTE33" s="29"/>
      <c r="NTF33" s="29"/>
      <c r="NTG33" s="29"/>
      <c r="NTH33" s="29"/>
      <c r="NTI33" s="29"/>
      <c r="NTJ33" s="29"/>
      <c r="NTK33" s="29"/>
      <c r="NTL33" s="29"/>
      <c r="NTM33" s="29"/>
      <c r="NTN33" s="29"/>
      <c r="NTO33" s="29"/>
      <c r="NTP33" s="29"/>
      <c r="NTQ33" s="29"/>
      <c r="NTR33" s="29"/>
      <c r="NTS33" s="29"/>
      <c r="NTT33" s="29"/>
      <c r="NTU33" s="29"/>
      <c r="NTV33" s="29"/>
      <c r="NTW33" s="29"/>
      <c r="NTX33" s="29"/>
      <c r="NTY33" s="29"/>
      <c r="NTZ33" s="29"/>
      <c r="NUA33" s="29"/>
      <c r="NUB33" s="29"/>
      <c r="NUC33" s="29"/>
      <c r="NUD33" s="29"/>
      <c r="NUE33" s="29"/>
      <c r="NUF33" s="29"/>
      <c r="NUG33" s="29"/>
      <c r="NUH33" s="29"/>
      <c r="NUI33" s="29"/>
      <c r="NUJ33" s="29"/>
      <c r="NUK33" s="29"/>
      <c r="NUL33" s="29"/>
      <c r="NUM33" s="29"/>
      <c r="NUN33" s="29"/>
      <c r="NUO33" s="29"/>
      <c r="NUP33" s="29"/>
      <c r="NUQ33" s="29"/>
      <c r="NUR33" s="29"/>
      <c r="NUS33" s="29"/>
      <c r="NUT33" s="29"/>
      <c r="NUU33" s="29"/>
      <c r="NUV33" s="29"/>
      <c r="NUW33" s="29"/>
      <c r="NUX33" s="29"/>
      <c r="NUY33" s="29"/>
      <c r="NUZ33" s="29"/>
      <c r="NVA33" s="29"/>
      <c r="NVB33" s="29"/>
      <c r="NVC33" s="29"/>
      <c r="NVD33" s="29"/>
      <c r="NVE33" s="29"/>
      <c r="NVF33" s="29"/>
      <c r="NVG33" s="29"/>
      <c r="NVH33" s="29"/>
      <c r="NVI33" s="29"/>
      <c r="NVJ33" s="29"/>
      <c r="NVK33" s="29"/>
      <c r="NVL33" s="29"/>
      <c r="NVM33" s="29"/>
      <c r="NVN33" s="29"/>
      <c r="NVO33" s="29"/>
      <c r="NVP33" s="29"/>
      <c r="NVQ33" s="29"/>
      <c r="NVR33" s="29"/>
      <c r="NVS33" s="29"/>
      <c r="NVT33" s="29"/>
      <c r="NVU33" s="29"/>
      <c r="NVV33" s="29"/>
      <c r="NVW33" s="29"/>
      <c r="NVX33" s="29"/>
      <c r="NVY33" s="29"/>
      <c r="NVZ33" s="29"/>
      <c r="NWA33" s="29"/>
      <c r="NWB33" s="29"/>
      <c r="NWC33" s="29"/>
      <c r="NWD33" s="29"/>
      <c r="NWE33" s="29"/>
      <c r="NWF33" s="29"/>
      <c r="NWG33" s="29"/>
      <c r="NWH33" s="29"/>
      <c r="NWI33" s="29"/>
      <c r="NWJ33" s="29"/>
      <c r="NWK33" s="29"/>
      <c r="NWL33" s="29"/>
      <c r="NWM33" s="29"/>
      <c r="NWN33" s="29"/>
      <c r="NWO33" s="29"/>
      <c r="NWP33" s="29"/>
      <c r="NWQ33" s="29"/>
      <c r="NWR33" s="29"/>
      <c r="NWS33" s="29"/>
      <c r="NWT33" s="29"/>
      <c r="NWU33" s="29"/>
      <c r="NWV33" s="29"/>
      <c r="NWW33" s="29"/>
      <c r="NWX33" s="29"/>
      <c r="NWY33" s="29"/>
      <c r="NWZ33" s="29"/>
      <c r="NXA33" s="29"/>
      <c r="NXB33" s="29"/>
      <c r="NXC33" s="29"/>
      <c r="NXD33" s="29"/>
      <c r="NXE33" s="29"/>
      <c r="NXF33" s="29"/>
      <c r="NXG33" s="29"/>
      <c r="NXH33" s="29"/>
      <c r="NXI33" s="29"/>
      <c r="NXJ33" s="29"/>
      <c r="NXK33" s="29"/>
      <c r="NXL33" s="29"/>
      <c r="NXM33" s="29"/>
      <c r="NXN33" s="29"/>
      <c r="NXO33" s="29"/>
      <c r="NXP33" s="29"/>
      <c r="NXQ33" s="29"/>
      <c r="NXR33" s="29"/>
      <c r="NXS33" s="29"/>
      <c r="NXT33" s="29"/>
      <c r="NXU33" s="29"/>
      <c r="NXV33" s="29"/>
      <c r="NXW33" s="29"/>
      <c r="NXX33" s="29"/>
      <c r="NXY33" s="29"/>
      <c r="NXZ33" s="29"/>
      <c r="NYA33" s="29"/>
      <c r="NYB33" s="29"/>
      <c r="NYC33" s="29"/>
      <c r="NYD33" s="29"/>
      <c r="NYE33" s="29"/>
      <c r="NYF33" s="29"/>
      <c r="NYG33" s="29"/>
      <c r="NYH33" s="29"/>
      <c r="NYI33" s="29"/>
      <c r="NYJ33" s="29"/>
      <c r="NYK33" s="29"/>
      <c r="NYL33" s="29"/>
      <c r="NYM33" s="29"/>
      <c r="NYN33" s="29"/>
      <c r="NYO33" s="29"/>
      <c r="NYP33" s="29"/>
      <c r="NYQ33" s="29"/>
      <c r="NYR33" s="29"/>
      <c r="NYS33" s="29"/>
      <c r="NYT33" s="29"/>
      <c r="NYU33" s="29"/>
      <c r="NYV33" s="29"/>
      <c r="NYW33" s="29"/>
      <c r="NYX33" s="29"/>
      <c r="NYY33" s="29"/>
      <c r="NYZ33" s="29"/>
      <c r="NZA33" s="29"/>
      <c r="NZB33" s="29"/>
      <c r="NZC33" s="29"/>
      <c r="NZD33" s="29"/>
      <c r="NZE33" s="29"/>
      <c r="NZF33" s="29"/>
      <c r="NZG33" s="29"/>
      <c r="NZH33" s="29"/>
      <c r="NZI33" s="29"/>
      <c r="NZJ33" s="29"/>
      <c r="NZK33" s="29"/>
      <c r="NZL33" s="29"/>
      <c r="NZM33" s="29"/>
      <c r="NZN33" s="29"/>
      <c r="NZO33" s="29"/>
      <c r="NZP33" s="29"/>
      <c r="NZQ33" s="29"/>
      <c r="NZR33" s="29"/>
      <c r="NZS33" s="29"/>
      <c r="NZT33" s="29"/>
      <c r="NZU33" s="29"/>
      <c r="NZV33" s="29"/>
      <c r="NZW33" s="29"/>
      <c r="NZX33" s="29"/>
      <c r="NZY33" s="29"/>
      <c r="NZZ33" s="29"/>
      <c r="OAA33" s="29"/>
      <c r="OAB33" s="29"/>
      <c r="OAC33" s="29"/>
      <c r="OAD33" s="29"/>
      <c r="OAE33" s="29"/>
      <c r="OAF33" s="29"/>
      <c r="OAG33" s="29"/>
      <c r="OAH33" s="29"/>
      <c r="OAI33" s="29"/>
      <c r="OAJ33" s="29"/>
      <c r="OAK33" s="29"/>
      <c r="OAL33" s="29"/>
      <c r="OAM33" s="29"/>
      <c r="OAN33" s="29"/>
      <c r="OAO33" s="29"/>
      <c r="OAP33" s="29"/>
      <c r="OAQ33" s="29"/>
      <c r="OAR33" s="29"/>
      <c r="OAS33" s="29"/>
      <c r="OAT33" s="29"/>
      <c r="OAU33" s="29"/>
      <c r="OAV33" s="29"/>
      <c r="OAW33" s="29"/>
      <c r="OAX33" s="29"/>
      <c r="OAY33" s="29"/>
      <c r="OAZ33" s="29"/>
      <c r="OBA33" s="29"/>
      <c r="OBB33" s="29"/>
      <c r="OBC33" s="29"/>
      <c r="OBD33" s="29"/>
      <c r="OBE33" s="29"/>
      <c r="OBF33" s="29"/>
      <c r="OBG33" s="29"/>
      <c r="OBH33" s="29"/>
      <c r="OBI33" s="29"/>
      <c r="OBJ33" s="29"/>
      <c r="OBK33" s="29"/>
      <c r="OBL33" s="29"/>
      <c r="OBM33" s="29"/>
      <c r="OBN33" s="29"/>
      <c r="OBO33" s="29"/>
      <c r="OBP33" s="29"/>
      <c r="OBQ33" s="29"/>
      <c r="OBR33" s="29"/>
      <c r="OBS33" s="29"/>
      <c r="OBT33" s="29"/>
      <c r="OBU33" s="29"/>
      <c r="OBV33" s="29"/>
      <c r="OBW33" s="29"/>
      <c r="OBX33" s="29"/>
      <c r="OBY33" s="29"/>
      <c r="OBZ33" s="29"/>
      <c r="OCA33" s="29"/>
      <c r="OCB33" s="29"/>
      <c r="OCC33" s="29"/>
      <c r="OCD33" s="29"/>
      <c r="OCE33" s="29"/>
      <c r="OCF33" s="29"/>
      <c r="OCG33" s="29"/>
      <c r="OCH33" s="29"/>
      <c r="OCI33" s="29"/>
      <c r="OCJ33" s="29"/>
      <c r="OCK33" s="29"/>
      <c r="OCL33" s="29"/>
      <c r="OCM33" s="29"/>
      <c r="OCN33" s="29"/>
      <c r="OCO33" s="29"/>
      <c r="OCP33" s="29"/>
      <c r="OCQ33" s="29"/>
      <c r="OCR33" s="29"/>
      <c r="OCS33" s="29"/>
      <c r="OCT33" s="29"/>
      <c r="OCU33" s="29"/>
      <c r="OCV33" s="29"/>
      <c r="OCW33" s="29"/>
      <c r="OCX33" s="29"/>
      <c r="OCY33" s="29"/>
      <c r="OCZ33" s="29"/>
      <c r="ODA33" s="29"/>
      <c r="ODB33" s="29"/>
      <c r="ODC33" s="29"/>
      <c r="ODD33" s="29"/>
      <c r="ODE33" s="29"/>
      <c r="ODF33" s="29"/>
      <c r="ODG33" s="29"/>
      <c r="ODH33" s="29"/>
      <c r="ODI33" s="29"/>
      <c r="ODJ33" s="29"/>
      <c r="ODK33" s="29"/>
      <c r="ODL33" s="29"/>
      <c r="ODM33" s="29"/>
      <c r="ODN33" s="29"/>
      <c r="ODO33" s="29"/>
      <c r="ODP33" s="29"/>
      <c r="ODQ33" s="29"/>
      <c r="ODR33" s="29"/>
      <c r="ODS33" s="29"/>
      <c r="ODT33" s="29"/>
      <c r="ODU33" s="29"/>
      <c r="ODV33" s="29"/>
      <c r="ODW33" s="29"/>
      <c r="ODX33" s="29"/>
      <c r="ODY33" s="29"/>
      <c r="ODZ33" s="29"/>
      <c r="OEA33" s="29"/>
      <c r="OEB33" s="29"/>
      <c r="OEC33" s="29"/>
      <c r="OED33" s="29"/>
      <c r="OEE33" s="29"/>
      <c r="OEF33" s="29"/>
      <c r="OEG33" s="29"/>
      <c r="OEH33" s="29"/>
      <c r="OEI33" s="29"/>
      <c r="OEJ33" s="29"/>
      <c r="OEK33" s="29"/>
      <c r="OEL33" s="29"/>
      <c r="OEM33" s="29"/>
      <c r="OEN33" s="29"/>
      <c r="OEO33" s="29"/>
      <c r="OEP33" s="29"/>
      <c r="OEQ33" s="29"/>
      <c r="OER33" s="29"/>
      <c r="OES33" s="29"/>
      <c r="OET33" s="29"/>
      <c r="OEU33" s="29"/>
      <c r="OEV33" s="29"/>
      <c r="OEW33" s="29"/>
      <c r="OEX33" s="29"/>
      <c r="OEY33" s="29"/>
      <c r="OEZ33" s="29"/>
      <c r="OFA33" s="29"/>
      <c r="OFB33" s="29"/>
      <c r="OFC33" s="29"/>
      <c r="OFD33" s="29"/>
      <c r="OFE33" s="29"/>
      <c r="OFF33" s="29"/>
      <c r="OFG33" s="29"/>
      <c r="OFH33" s="29"/>
      <c r="OFI33" s="29"/>
      <c r="OFJ33" s="29"/>
      <c r="OFK33" s="29"/>
      <c r="OFL33" s="29"/>
      <c r="OFM33" s="29"/>
      <c r="OFN33" s="29"/>
      <c r="OFO33" s="29"/>
      <c r="OFP33" s="29"/>
      <c r="OFQ33" s="29"/>
      <c r="OFR33" s="29"/>
      <c r="OFS33" s="29"/>
      <c r="OFT33" s="29"/>
      <c r="OFU33" s="29"/>
      <c r="OFV33" s="29"/>
      <c r="OFW33" s="29"/>
      <c r="OFX33" s="29"/>
      <c r="OFY33" s="29"/>
      <c r="OFZ33" s="29"/>
      <c r="OGA33" s="29"/>
      <c r="OGB33" s="29"/>
      <c r="OGC33" s="29"/>
      <c r="OGD33" s="29"/>
      <c r="OGE33" s="29"/>
      <c r="OGF33" s="29"/>
      <c r="OGG33" s="29"/>
      <c r="OGH33" s="29"/>
      <c r="OGI33" s="29"/>
      <c r="OGJ33" s="29"/>
      <c r="OGK33" s="29"/>
      <c r="OGL33" s="29"/>
      <c r="OGM33" s="29"/>
      <c r="OGN33" s="29"/>
      <c r="OGO33" s="29"/>
      <c r="OGP33" s="29"/>
      <c r="OGQ33" s="29"/>
      <c r="OGR33" s="29"/>
      <c r="OGS33" s="29"/>
      <c r="OGT33" s="29"/>
      <c r="OGU33" s="29"/>
      <c r="OGV33" s="29"/>
      <c r="OGW33" s="29"/>
      <c r="OGX33" s="29"/>
      <c r="OGY33" s="29"/>
      <c r="OGZ33" s="29"/>
      <c r="OHA33" s="29"/>
      <c r="OHB33" s="29"/>
      <c r="OHC33" s="29"/>
      <c r="OHD33" s="29"/>
      <c r="OHE33" s="29"/>
      <c r="OHF33" s="29"/>
      <c r="OHG33" s="29"/>
      <c r="OHH33" s="29"/>
      <c r="OHI33" s="29"/>
      <c r="OHJ33" s="29"/>
      <c r="OHK33" s="29"/>
      <c r="OHL33" s="29"/>
      <c r="OHM33" s="29"/>
      <c r="OHN33" s="29"/>
      <c r="OHO33" s="29"/>
      <c r="OHP33" s="29"/>
      <c r="OHQ33" s="29"/>
      <c r="OHR33" s="29"/>
      <c r="OHS33" s="29"/>
      <c r="OHT33" s="29"/>
      <c r="OHU33" s="29"/>
      <c r="OHV33" s="29"/>
      <c r="OHW33" s="29"/>
      <c r="OHX33" s="29"/>
      <c r="OHY33" s="29"/>
      <c r="OHZ33" s="29"/>
      <c r="OIA33" s="29"/>
      <c r="OIB33" s="29"/>
      <c r="OIC33" s="29"/>
      <c r="OID33" s="29"/>
      <c r="OIE33" s="29"/>
      <c r="OIF33" s="29"/>
      <c r="OIG33" s="29"/>
      <c r="OIH33" s="29"/>
      <c r="OII33" s="29"/>
      <c r="OIJ33" s="29"/>
      <c r="OIK33" s="29"/>
      <c r="OIL33" s="29"/>
      <c r="OIM33" s="29"/>
      <c r="OIN33" s="29"/>
      <c r="OIO33" s="29"/>
      <c r="OIP33" s="29"/>
      <c r="OIQ33" s="29"/>
      <c r="OIR33" s="29"/>
      <c r="OIS33" s="29"/>
      <c r="OIT33" s="29"/>
      <c r="OIU33" s="29"/>
      <c r="OIV33" s="29"/>
      <c r="OIW33" s="29"/>
      <c r="OIX33" s="29"/>
      <c r="OIY33" s="29"/>
      <c r="OIZ33" s="29"/>
      <c r="OJA33" s="29"/>
      <c r="OJB33" s="29"/>
      <c r="OJC33" s="29"/>
      <c r="OJD33" s="29"/>
      <c r="OJE33" s="29"/>
      <c r="OJF33" s="29"/>
      <c r="OJG33" s="29"/>
      <c r="OJH33" s="29"/>
      <c r="OJI33" s="29"/>
      <c r="OJJ33" s="29"/>
      <c r="OJK33" s="29"/>
      <c r="OJL33" s="29"/>
      <c r="OJM33" s="29"/>
      <c r="OJN33" s="29"/>
      <c r="OJO33" s="29"/>
      <c r="OJP33" s="29"/>
      <c r="OJQ33" s="29"/>
      <c r="OJR33" s="29"/>
      <c r="OJS33" s="29"/>
      <c r="OJT33" s="29"/>
      <c r="OJU33" s="29"/>
      <c r="OJV33" s="29"/>
      <c r="OJW33" s="29"/>
      <c r="OJX33" s="29"/>
      <c r="OJY33" s="29"/>
      <c r="OJZ33" s="29"/>
      <c r="OKA33" s="29"/>
      <c r="OKB33" s="29"/>
      <c r="OKC33" s="29"/>
      <c r="OKD33" s="29"/>
      <c r="OKE33" s="29"/>
      <c r="OKF33" s="29"/>
      <c r="OKG33" s="29"/>
      <c r="OKH33" s="29"/>
      <c r="OKI33" s="29"/>
      <c r="OKJ33" s="29"/>
      <c r="OKK33" s="29"/>
      <c r="OKL33" s="29"/>
      <c r="OKM33" s="29"/>
      <c r="OKN33" s="29"/>
      <c r="OKO33" s="29"/>
      <c r="OKP33" s="29"/>
      <c r="OKQ33" s="29"/>
      <c r="OKR33" s="29"/>
      <c r="OKS33" s="29"/>
      <c r="OKT33" s="29"/>
      <c r="OKU33" s="29"/>
      <c r="OKV33" s="29"/>
      <c r="OKW33" s="29"/>
      <c r="OKX33" s="29"/>
      <c r="OKY33" s="29"/>
      <c r="OKZ33" s="29"/>
      <c r="OLA33" s="29"/>
      <c r="OLB33" s="29"/>
      <c r="OLC33" s="29"/>
      <c r="OLD33" s="29"/>
      <c r="OLE33" s="29"/>
      <c r="OLF33" s="29"/>
      <c r="OLG33" s="29"/>
      <c r="OLH33" s="29"/>
      <c r="OLI33" s="29"/>
      <c r="OLJ33" s="29"/>
      <c r="OLK33" s="29"/>
      <c r="OLL33" s="29"/>
      <c r="OLM33" s="29"/>
      <c r="OLN33" s="29"/>
      <c r="OLO33" s="29"/>
      <c r="OLP33" s="29"/>
      <c r="OLQ33" s="29"/>
      <c r="OLR33" s="29"/>
      <c r="OLS33" s="29"/>
      <c r="OLT33" s="29"/>
      <c r="OLU33" s="29"/>
      <c r="OLV33" s="29"/>
      <c r="OLW33" s="29"/>
      <c r="OLX33" s="29"/>
      <c r="OLY33" s="29"/>
      <c r="OLZ33" s="29"/>
      <c r="OMA33" s="29"/>
      <c r="OMB33" s="29"/>
      <c r="OMC33" s="29"/>
      <c r="OMD33" s="29"/>
      <c r="OME33" s="29"/>
      <c r="OMF33" s="29"/>
      <c r="OMG33" s="29"/>
      <c r="OMH33" s="29"/>
      <c r="OMI33" s="29"/>
      <c r="OMJ33" s="29"/>
      <c r="OMK33" s="29"/>
      <c r="OML33" s="29"/>
      <c r="OMM33" s="29"/>
      <c r="OMN33" s="29"/>
      <c r="OMO33" s="29"/>
      <c r="OMP33" s="29"/>
      <c r="OMQ33" s="29"/>
      <c r="OMR33" s="29"/>
      <c r="OMS33" s="29"/>
      <c r="OMT33" s="29"/>
      <c r="OMU33" s="29"/>
      <c r="OMV33" s="29"/>
      <c r="OMW33" s="29"/>
      <c r="OMX33" s="29"/>
      <c r="OMY33" s="29"/>
      <c r="OMZ33" s="29"/>
      <c r="ONA33" s="29"/>
      <c r="ONB33" s="29"/>
      <c r="ONC33" s="29"/>
      <c r="OND33" s="29"/>
      <c r="ONE33" s="29"/>
      <c r="ONF33" s="29"/>
      <c r="ONG33" s="29"/>
      <c r="ONH33" s="29"/>
      <c r="ONI33" s="29"/>
      <c r="ONJ33" s="29"/>
      <c r="ONK33" s="29"/>
      <c r="ONL33" s="29"/>
      <c r="ONM33" s="29"/>
      <c r="ONN33" s="29"/>
      <c r="ONO33" s="29"/>
      <c r="ONP33" s="29"/>
      <c r="ONQ33" s="29"/>
      <c r="ONR33" s="29"/>
      <c r="ONS33" s="29"/>
      <c r="ONT33" s="29"/>
      <c r="ONU33" s="29"/>
      <c r="ONV33" s="29"/>
      <c r="ONW33" s="29"/>
      <c r="ONX33" s="29"/>
      <c r="ONY33" s="29"/>
      <c r="ONZ33" s="29"/>
      <c r="OOA33" s="29"/>
      <c r="OOB33" s="29"/>
      <c r="OOC33" s="29"/>
      <c r="OOD33" s="29"/>
      <c r="OOE33" s="29"/>
      <c r="OOF33" s="29"/>
      <c r="OOG33" s="29"/>
      <c r="OOH33" s="29"/>
      <c r="OOI33" s="29"/>
      <c r="OOJ33" s="29"/>
      <c r="OOK33" s="29"/>
      <c r="OOL33" s="29"/>
      <c r="OOM33" s="29"/>
      <c r="OON33" s="29"/>
      <c r="OOO33" s="29"/>
      <c r="OOP33" s="29"/>
      <c r="OOQ33" s="29"/>
      <c r="OOR33" s="29"/>
      <c r="OOS33" s="29"/>
      <c r="OOT33" s="29"/>
      <c r="OOU33" s="29"/>
      <c r="OOV33" s="29"/>
      <c r="OOW33" s="29"/>
      <c r="OOX33" s="29"/>
      <c r="OOY33" s="29"/>
      <c r="OOZ33" s="29"/>
      <c r="OPA33" s="29"/>
      <c r="OPB33" s="29"/>
      <c r="OPC33" s="29"/>
      <c r="OPD33" s="29"/>
      <c r="OPE33" s="29"/>
      <c r="OPF33" s="29"/>
      <c r="OPG33" s="29"/>
      <c r="OPH33" s="29"/>
      <c r="OPI33" s="29"/>
      <c r="OPJ33" s="29"/>
      <c r="OPK33" s="29"/>
      <c r="OPL33" s="29"/>
      <c r="OPM33" s="29"/>
      <c r="OPN33" s="29"/>
      <c r="OPO33" s="29"/>
      <c r="OPP33" s="29"/>
      <c r="OPQ33" s="29"/>
      <c r="OPR33" s="29"/>
      <c r="OPS33" s="29"/>
      <c r="OPT33" s="29"/>
      <c r="OPU33" s="29"/>
      <c r="OPV33" s="29"/>
      <c r="OPW33" s="29"/>
      <c r="OPX33" s="29"/>
      <c r="OPY33" s="29"/>
      <c r="OPZ33" s="29"/>
      <c r="OQA33" s="29"/>
      <c r="OQB33" s="29"/>
      <c r="OQC33" s="29"/>
      <c r="OQD33" s="29"/>
      <c r="OQE33" s="29"/>
      <c r="OQF33" s="29"/>
      <c r="OQG33" s="29"/>
      <c r="OQH33" s="29"/>
      <c r="OQI33" s="29"/>
      <c r="OQJ33" s="29"/>
      <c r="OQK33" s="29"/>
      <c r="OQL33" s="29"/>
      <c r="OQM33" s="29"/>
      <c r="OQN33" s="29"/>
      <c r="OQO33" s="29"/>
      <c r="OQP33" s="29"/>
      <c r="OQQ33" s="29"/>
      <c r="OQR33" s="29"/>
      <c r="OQS33" s="29"/>
      <c r="OQT33" s="29"/>
      <c r="OQU33" s="29"/>
      <c r="OQV33" s="29"/>
      <c r="OQW33" s="29"/>
      <c r="OQX33" s="29"/>
      <c r="OQY33" s="29"/>
      <c r="OQZ33" s="29"/>
      <c r="ORA33" s="29"/>
      <c r="ORB33" s="29"/>
      <c r="ORC33" s="29"/>
      <c r="ORD33" s="29"/>
      <c r="ORE33" s="29"/>
      <c r="ORF33" s="29"/>
      <c r="ORG33" s="29"/>
      <c r="ORH33" s="29"/>
      <c r="ORI33" s="29"/>
      <c r="ORJ33" s="29"/>
      <c r="ORK33" s="29"/>
      <c r="ORL33" s="29"/>
      <c r="ORM33" s="29"/>
      <c r="ORN33" s="29"/>
      <c r="ORO33" s="29"/>
      <c r="ORP33" s="29"/>
      <c r="ORQ33" s="29"/>
      <c r="ORR33" s="29"/>
      <c r="ORS33" s="29"/>
      <c r="ORT33" s="29"/>
      <c r="ORU33" s="29"/>
      <c r="ORV33" s="29"/>
      <c r="ORW33" s="29"/>
      <c r="ORX33" s="29"/>
      <c r="ORY33" s="29"/>
      <c r="ORZ33" s="29"/>
      <c r="OSA33" s="29"/>
      <c r="OSB33" s="29"/>
      <c r="OSC33" s="29"/>
      <c r="OSD33" s="29"/>
      <c r="OSE33" s="29"/>
      <c r="OSF33" s="29"/>
      <c r="OSG33" s="29"/>
      <c r="OSH33" s="29"/>
      <c r="OSI33" s="29"/>
      <c r="OSJ33" s="29"/>
      <c r="OSK33" s="29"/>
      <c r="OSL33" s="29"/>
      <c r="OSM33" s="29"/>
      <c r="OSN33" s="29"/>
      <c r="OSO33" s="29"/>
      <c r="OSP33" s="29"/>
      <c r="OSQ33" s="29"/>
      <c r="OSR33" s="29"/>
      <c r="OSS33" s="29"/>
      <c r="OST33" s="29"/>
      <c r="OSU33" s="29"/>
      <c r="OSV33" s="29"/>
      <c r="OSW33" s="29"/>
      <c r="OSX33" s="29"/>
      <c r="OSY33" s="29"/>
      <c r="OSZ33" s="29"/>
      <c r="OTA33" s="29"/>
      <c r="OTB33" s="29"/>
      <c r="OTC33" s="29"/>
      <c r="OTD33" s="29"/>
      <c r="OTE33" s="29"/>
      <c r="OTF33" s="29"/>
      <c r="OTG33" s="29"/>
      <c r="OTH33" s="29"/>
      <c r="OTI33" s="29"/>
      <c r="OTJ33" s="29"/>
      <c r="OTK33" s="29"/>
      <c r="OTL33" s="29"/>
      <c r="OTM33" s="29"/>
      <c r="OTN33" s="29"/>
      <c r="OTO33" s="29"/>
      <c r="OTP33" s="29"/>
      <c r="OTQ33" s="29"/>
      <c r="OTR33" s="29"/>
      <c r="OTS33" s="29"/>
      <c r="OTT33" s="29"/>
      <c r="OTU33" s="29"/>
      <c r="OTV33" s="29"/>
      <c r="OTW33" s="29"/>
      <c r="OTX33" s="29"/>
      <c r="OTY33" s="29"/>
      <c r="OTZ33" s="29"/>
      <c r="OUA33" s="29"/>
      <c r="OUB33" s="29"/>
      <c r="OUC33" s="29"/>
      <c r="OUD33" s="29"/>
      <c r="OUE33" s="29"/>
      <c r="OUF33" s="29"/>
      <c r="OUG33" s="29"/>
      <c r="OUH33" s="29"/>
      <c r="OUI33" s="29"/>
      <c r="OUJ33" s="29"/>
      <c r="OUK33" s="29"/>
      <c r="OUL33" s="29"/>
      <c r="OUM33" s="29"/>
      <c r="OUN33" s="29"/>
      <c r="OUO33" s="29"/>
      <c r="OUP33" s="29"/>
      <c r="OUQ33" s="29"/>
      <c r="OUR33" s="29"/>
      <c r="OUS33" s="29"/>
      <c r="OUT33" s="29"/>
      <c r="OUU33" s="29"/>
      <c r="OUV33" s="29"/>
      <c r="OUW33" s="29"/>
      <c r="OUX33" s="29"/>
      <c r="OUY33" s="29"/>
      <c r="OUZ33" s="29"/>
      <c r="OVA33" s="29"/>
      <c r="OVB33" s="29"/>
      <c r="OVC33" s="29"/>
      <c r="OVD33" s="29"/>
      <c r="OVE33" s="29"/>
      <c r="OVF33" s="29"/>
      <c r="OVG33" s="29"/>
      <c r="OVH33" s="29"/>
      <c r="OVI33" s="29"/>
      <c r="OVJ33" s="29"/>
      <c r="OVK33" s="29"/>
      <c r="OVL33" s="29"/>
      <c r="OVM33" s="29"/>
      <c r="OVN33" s="29"/>
      <c r="OVO33" s="29"/>
      <c r="OVP33" s="29"/>
      <c r="OVQ33" s="29"/>
      <c r="OVR33" s="29"/>
      <c r="OVS33" s="29"/>
      <c r="OVT33" s="29"/>
      <c r="OVU33" s="29"/>
      <c r="OVV33" s="29"/>
      <c r="OVW33" s="29"/>
      <c r="OVX33" s="29"/>
      <c r="OVY33" s="29"/>
      <c r="OVZ33" s="29"/>
      <c r="OWA33" s="29"/>
      <c r="OWB33" s="29"/>
      <c r="OWC33" s="29"/>
      <c r="OWD33" s="29"/>
      <c r="OWE33" s="29"/>
      <c r="OWF33" s="29"/>
      <c r="OWG33" s="29"/>
      <c r="OWH33" s="29"/>
      <c r="OWI33" s="29"/>
      <c r="OWJ33" s="29"/>
      <c r="OWK33" s="29"/>
      <c r="OWL33" s="29"/>
      <c r="OWM33" s="29"/>
      <c r="OWN33" s="29"/>
      <c r="OWO33" s="29"/>
      <c r="OWP33" s="29"/>
      <c r="OWQ33" s="29"/>
      <c r="OWR33" s="29"/>
      <c r="OWS33" s="29"/>
      <c r="OWT33" s="29"/>
      <c r="OWU33" s="29"/>
      <c r="OWV33" s="29"/>
      <c r="OWW33" s="29"/>
      <c r="OWX33" s="29"/>
      <c r="OWY33" s="29"/>
      <c r="OWZ33" s="29"/>
      <c r="OXA33" s="29"/>
      <c r="OXB33" s="29"/>
      <c r="OXC33" s="29"/>
      <c r="OXD33" s="29"/>
      <c r="OXE33" s="29"/>
      <c r="OXF33" s="29"/>
      <c r="OXG33" s="29"/>
      <c r="OXH33" s="29"/>
      <c r="OXI33" s="29"/>
      <c r="OXJ33" s="29"/>
      <c r="OXK33" s="29"/>
      <c r="OXL33" s="29"/>
      <c r="OXM33" s="29"/>
      <c r="OXN33" s="29"/>
      <c r="OXO33" s="29"/>
      <c r="OXP33" s="29"/>
      <c r="OXQ33" s="29"/>
      <c r="OXR33" s="29"/>
      <c r="OXS33" s="29"/>
      <c r="OXT33" s="29"/>
      <c r="OXU33" s="29"/>
      <c r="OXV33" s="29"/>
      <c r="OXW33" s="29"/>
      <c r="OXX33" s="29"/>
      <c r="OXY33" s="29"/>
      <c r="OXZ33" s="29"/>
      <c r="OYA33" s="29"/>
      <c r="OYB33" s="29"/>
      <c r="OYC33" s="29"/>
      <c r="OYD33" s="29"/>
      <c r="OYE33" s="29"/>
      <c r="OYF33" s="29"/>
      <c r="OYG33" s="29"/>
      <c r="OYH33" s="29"/>
      <c r="OYI33" s="29"/>
      <c r="OYJ33" s="29"/>
      <c r="OYK33" s="29"/>
      <c r="OYL33" s="29"/>
      <c r="OYM33" s="29"/>
      <c r="OYN33" s="29"/>
      <c r="OYO33" s="29"/>
      <c r="OYP33" s="29"/>
      <c r="OYQ33" s="29"/>
      <c r="OYR33" s="29"/>
      <c r="OYS33" s="29"/>
      <c r="OYT33" s="29"/>
      <c r="OYU33" s="29"/>
      <c r="OYV33" s="29"/>
      <c r="OYW33" s="29"/>
      <c r="OYX33" s="29"/>
      <c r="OYY33" s="29"/>
      <c r="OYZ33" s="29"/>
      <c r="OZA33" s="29"/>
      <c r="OZB33" s="29"/>
      <c r="OZC33" s="29"/>
      <c r="OZD33" s="29"/>
      <c r="OZE33" s="29"/>
      <c r="OZF33" s="29"/>
      <c r="OZG33" s="29"/>
      <c r="OZH33" s="29"/>
      <c r="OZI33" s="29"/>
      <c r="OZJ33" s="29"/>
      <c r="OZK33" s="29"/>
      <c r="OZL33" s="29"/>
      <c r="OZM33" s="29"/>
      <c r="OZN33" s="29"/>
      <c r="OZO33" s="29"/>
      <c r="OZP33" s="29"/>
      <c r="OZQ33" s="29"/>
      <c r="OZR33" s="29"/>
      <c r="OZS33" s="29"/>
      <c r="OZT33" s="29"/>
      <c r="OZU33" s="29"/>
      <c r="OZV33" s="29"/>
      <c r="OZW33" s="29"/>
      <c r="OZX33" s="29"/>
      <c r="OZY33" s="29"/>
      <c r="OZZ33" s="29"/>
      <c r="PAA33" s="29"/>
      <c r="PAB33" s="29"/>
      <c r="PAC33" s="29"/>
      <c r="PAD33" s="29"/>
      <c r="PAE33" s="29"/>
      <c r="PAF33" s="29"/>
      <c r="PAG33" s="29"/>
      <c r="PAH33" s="29"/>
      <c r="PAI33" s="29"/>
      <c r="PAJ33" s="29"/>
      <c r="PAK33" s="29"/>
      <c r="PAL33" s="29"/>
      <c r="PAM33" s="29"/>
      <c r="PAN33" s="29"/>
      <c r="PAO33" s="29"/>
      <c r="PAP33" s="29"/>
      <c r="PAQ33" s="29"/>
      <c r="PAR33" s="29"/>
      <c r="PAS33" s="29"/>
      <c r="PAT33" s="29"/>
      <c r="PAU33" s="29"/>
      <c r="PAV33" s="29"/>
      <c r="PAW33" s="29"/>
      <c r="PAX33" s="29"/>
      <c r="PAY33" s="29"/>
      <c r="PAZ33" s="29"/>
      <c r="PBA33" s="29"/>
      <c r="PBB33" s="29"/>
      <c r="PBC33" s="29"/>
      <c r="PBD33" s="29"/>
      <c r="PBE33" s="29"/>
      <c r="PBF33" s="29"/>
      <c r="PBG33" s="29"/>
      <c r="PBH33" s="29"/>
      <c r="PBI33" s="29"/>
      <c r="PBJ33" s="29"/>
      <c r="PBK33" s="29"/>
      <c r="PBL33" s="29"/>
      <c r="PBM33" s="29"/>
      <c r="PBN33" s="29"/>
      <c r="PBO33" s="29"/>
      <c r="PBP33" s="29"/>
      <c r="PBQ33" s="29"/>
      <c r="PBR33" s="29"/>
      <c r="PBS33" s="29"/>
      <c r="PBT33" s="29"/>
      <c r="PBU33" s="29"/>
      <c r="PBV33" s="29"/>
      <c r="PBW33" s="29"/>
      <c r="PBX33" s="29"/>
      <c r="PBY33" s="29"/>
      <c r="PBZ33" s="29"/>
      <c r="PCA33" s="29"/>
      <c r="PCB33" s="29"/>
      <c r="PCC33" s="29"/>
      <c r="PCD33" s="29"/>
      <c r="PCE33" s="29"/>
      <c r="PCF33" s="29"/>
      <c r="PCG33" s="29"/>
      <c r="PCH33" s="29"/>
      <c r="PCI33" s="29"/>
      <c r="PCJ33" s="29"/>
      <c r="PCK33" s="29"/>
      <c r="PCL33" s="29"/>
      <c r="PCM33" s="29"/>
      <c r="PCN33" s="29"/>
      <c r="PCO33" s="29"/>
      <c r="PCP33" s="29"/>
      <c r="PCQ33" s="29"/>
      <c r="PCR33" s="29"/>
      <c r="PCS33" s="29"/>
      <c r="PCT33" s="29"/>
      <c r="PCU33" s="29"/>
      <c r="PCV33" s="29"/>
      <c r="PCW33" s="29"/>
      <c r="PCX33" s="29"/>
      <c r="PCY33" s="29"/>
      <c r="PCZ33" s="29"/>
      <c r="PDA33" s="29"/>
      <c r="PDB33" s="29"/>
      <c r="PDC33" s="29"/>
      <c r="PDD33" s="29"/>
      <c r="PDE33" s="29"/>
      <c r="PDF33" s="29"/>
      <c r="PDG33" s="29"/>
      <c r="PDH33" s="29"/>
      <c r="PDI33" s="29"/>
      <c r="PDJ33" s="29"/>
      <c r="PDK33" s="29"/>
      <c r="PDL33" s="29"/>
      <c r="PDM33" s="29"/>
      <c r="PDN33" s="29"/>
      <c r="PDO33" s="29"/>
      <c r="PDP33" s="29"/>
      <c r="PDQ33" s="29"/>
      <c r="PDR33" s="29"/>
      <c r="PDS33" s="29"/>
      <c r="PDT33" s="29"/>
      <c r="PDU33" s="29"/>
      <c r="PDV33" s="29"/>
      <c r="PDW33" s="29"/>
      <c r="PDX33" s="29"/>
      <c r="PDY33" s="29"/>
      <c r="PDZ33" s="29"/>
      <c r="PEA33" s="29"/>
      <c r="PEB33" s="29"/>
      <c r="PEC33" s="29"/>
      <c r="PED33" s="29"/>
      <c r="PEE33" s="29"/>
      <c r="PEF33" s="29"/>
      <c r="PEG33" s="29"/>
      <c r="PEH33" s="29"/>
      <c r="PEI33" s="29"/>
      <c r="PEJ33" s="29"/>
      <c r="PEK33" s="29"/>
      <c r="PEL33" s="29"/>
      <c r="PEM33" s="29"/>
      <c r="PEN33" s="29"/>
      <c r="PEO33" s="29"/>
      <c r="PEP33" s="29"/>
      <c r="PEQ33" s="29"/>
      <c r="PER33" s="29"/>
      <c r="PES33" s="29"/>
      <c r="PET33" s="29"/>
      <c r="PEU33" s="29"/>
      <c r="PEV33" s="29"/>
      <c r="PEW33" s="29"/>
      <c r="PEX33" s="29"/>
      <c r="PEY33" s="29"/>
      <c r="PEZ33" s="29"/>
      <c r="PFA33" s="29"/>
      <c r="PFB33" s="29"/>
      <c r="PFC33" s="29"/>
      <c r="PFD33" s="29"/>
      <c r="PFE33" s="29"/>
      <c r="PFF33" s="29"/>
      <c r="PFG33" s="29"/>
      <c r="PFH33" s="29"/>
      <c r="PFI33" s="29"/>
      <c r="PFJ33" s="29"/>
      <c r="PFK33" s="29"/>
      <c r="PFL33" s="29"/>
      <c r="PFM33" s="29"/>
      <c r="PFN33" s="29"/>
      <c r="PFO33" s="29"/>
      <c r="PFP33" s="29"/>
      <c r="PFQ33" s="29"/>
      <c r="PFR33" s="29"/>
      <c r="PFS33" s="29"/>
      <c r="PFT33" s="29"/>
      <c r="PFU33" s="29"/>
      <c r="PFV33" s="29"/>
      <c r="PFW33" s="29"/>
      <c r="PFX33" s="29"/>
      <c r="PFY33" s="29"/>
      <c r="PFZ33" s="29"/>
      <c r="PGA33" s="29"/>
      <c r="PGB33" s="29"/>
      <c r="PGC33" s="29"/>
      <c r="PGD33" s="29"/>
      <c r="PGE33" s="29"/>
      <c r="PGF33" s="29"/>
      <c r="PGG33" s="29"/>
      <c r="PGH33" s="29"/>
      <c r="PGI33" s="29"/>
      <c r="PGJ33" s="29"/>
      <c r="PGK33" s="29"/>
      <c r="PGL33" s="29"/>
      <c r="PGM33" s="29"/>
      <c r="PGN33" s="29"/>
      <c r="PGO33" s="29"/>
      <c r="PGP33" s="29"/>
      <c r="PGQ33" s="29"/>
      <c r="PGR33" s="29"/>
      <c r="PGS33" s="29"/>
      <c r="PGT33" s="29"/>
      <c r="PGU33" s="29"/>
      <c r="PGV33" s="29"/>
      <c r="PGW33" s="29"/>
      <c r="PGX33" s="29"/>
      <c r="PGY33" s="29"/>
      <c r="PGZ33" s="29"/>
      <c r="PHA33" s="29"/>
      <c r="PHB33" s="29"/>
      <c r="PHC33" s="29"/>
      <c r="PHD33" s="29"/>
      <c r="PHE33" s="29"/>
      <c r="PHF33" s="29"/>
      <c r="PHG33" s="29"/>
      <c r="PHH33" s="29"/>
      <c r="PHI33" s="29"/>
      <c r="PHJ33" s="29"/>
      <c r="PHK33" s="29"/>
      <c r="PHL33" s="29"/>
      <c r="PHM33" s="29"/>
      <c r="PHN33" s="29"/>
      <c r="PHO33" s="29"/>
      <c r="PHP33" s="29"/>
      <c r="PHQ33" s="29"/>
      <c r="PHR33" s="29"/>
      <c r="PHS33" s="29"/>
      <c r="PHT33" s="29"/>
      <c r="PHU33" s="29"/>
      <c r="PHV33" s="29"/>
      <c r="PHW33" s="29"/>
      <c r="PHX33" s="29"/>
      <c r="PHY33" s="29"/>
      <c r="PHZ33" s="29"/>
      <c r="PIA33" s="29"/>
      <c r="PIB33" s="29"/>
      <c r="PIC33" s="29"/>
      <c r="PID33" s="29"/>
      <c r="PIE33" s="29"/>
      <c r="PIF33" s="29"/>
      <c r="PIG33" s="29"/>
      <c r="PIH33" s="29"/>
      <c r="PII33" s="29"/>
      <c r="PIJ33" s="29"/>
      <c r="PIK33" s="29"/>
      <c r="PIL33" s="29"/>
      <c r="PIM33" s="29"/>
      <c r="PIN33" s="29"/>
      <c r="PIO33" s="29"/>
      <c r="PIP33" s="29"/>
      <c r="PIQ33" s="29"/>
      <c r="PIR33" s="29"/>
      <c r="PIS33" s="29"/>
      <c r="PIT33" s="29"/>
      <c r="PIU33" s="29"/>
      <c r="PIV33" s="29"/>
      <c r="PIW33" s="29"/>
      <c r="PIX33" s="29"/>
      <c r="PIY33" s="29"/>
      <c r="PIZ33" s="29"/>
      <c r="PJA33" s="29"/>
      <c r="PJB33" s="29"/>
      <c r="PJC33" s="29"/>
      <c r="PJD33" s="29"/>
      <c r="PJE33" s="29"/>
      <c r="PJF33" s="29"/>
      <c r="PJG33" s="29"/>
      <c r="PJH33" s="29"/>
      <c r="PJI33" s="29"/>
      <c r="PJJ33" s="29"/>
      <c r="PJK33" s="29"/>
      <c r="PJL33" s="29"/>
      <c r="PJM33" s="29"/>
      <c r="PJN33" s="29"/>
      <c r="PJO33" s="29"/>
      <c r="PJP33" s="29"/>
      <c r="PJQ33" s="29"/>
      <c r="PJR33" s="29"/>
      <c r="PJS33" s="29"/>
      <c r="PJT33" s="29"/>
      <c r="PJU33" s="29"/>
      <c r="PJV33" s="29"/>
      <c r="PJW33" s="29"/>
      <c r="PJX33" s="29"/>
      <c r="PJY33" s="29"/>
      <c r="PJZ33" s="29"/>
      <c r="PKA33" s="29"/>
      <c r="PKB33" s="29"/>
      <c r="PKC33" s="29"/>
      <c r="PKD33" s="29"/>
      <c r="PKE33" s="29"/>
      <c r="PKF33" s="29"/>
      <c r="PKG33" s="29"/>
      <c r="PKH33" s="29"/>
      <c r="PKI33" s="29"/>
      <c r="PKJ33" s="29"/>
      <c r="PKK33" s="29"/>
      <c r="PKL33" s="29"/>
      <c r="PKM33" s="29"/>
      <c r="PKN33" s="29"/>
      <c r="PKO33" s="29"/>
      <c r="PKP33" s="29"/>
      <c r="PKQ33" s="29"/>
      <c r="PKR33" s="29"/>
      <c r="PKS33" s="29"/>
      <c r="PKT33" s="29"/>
      <c r="PKU33" s="29"/>
      <c r="PKV33" s="29"/>
      <c r="PKW33" s="29"/>
      <c r="PKX33" s="29"/>
      <c r="PKY33" s="29"/>
      <c r="PKZ33" s="29"/>
      <c r="PLA33" s="29"/>
      <c r="PLB33" s="29"/>
      <c r="PLC33" s="29"/>
      <c r="PLD33" s="29"/>
      <c r="PLE33" s="29"/>
      <c r="PLF33" s="29"/>
      <c r="PLG33" s="29"/>
      <c r="PLH33" s="29"/>
      <c r="PLI33" s="29"/>
      <c r="PLJ33" s="29"/>
      <c r="PLK33" s="29"/>
      <c r="PLL33" s="29"/>
      <c r="PLM33" s="29"/>
      <c r="PLN33" s="29"/>
      <c r="PLO33" s="29"/>
      <c r="PLP33" s="29"/>
      <c r="PLQ33" s="29"/>
      <c r="PLR33" s="29"/>
      <c r="PLS33" s="29"/>
      <c r="PLT33" s="29"/>
      <c r="PLU33" s="29"/>
      <c r="PLV33" s="29"/>
      <c r="PLW33" s="29"/>
      <c r="PLX33" s="29"/>
      <c r="PLY33" s="29"/>
      <c r="PLZ33" s="29"/>
      <c r="PMA33" s="29"/>
      <c r="PMB33" s="29"/>
      <c r="PMC33" s="29"/>
      <c r="PMD33" s="29"/>
      <c r="PME33" s="29"/>
      <c r="PMF33" s="29"/>
      <c r="PMG33" s="29"/>
      <c r="PMH33" s="29"/>
      <c r="PMI33" s="29"/>
      <c r="PMJ33" s="29"/>
      <c r="PMK33" s="29"/>
      <c r="PML33" s="29"/>
      <c r="PMM33" s="29"/>
      <c r="PMN33" s="29"/>
      <c r="PMO33" s="29"/>
      <c r="PMP33" s="29"/>
      <c r="PMQ33" s="29"/>
      <c r="PMR33" s="29"/>
      <c r="PMS33" s="29"/>
      <c r="PMT33" s="29"/>
      <c r="PMU33" s="29"/>
      <c r="PMV33" s="29"/>
      <c r="PMW33" s="29"/>
      <c r="PMX33" s="29"/>
      <c r="PMY33" s="29"/>
      <c r="PMZ33" s="29"/>
      <c r="PNA33" s="29"/>
      <c r="PNB33" s="29"/>
      <c r="PNC33" s="29"/>
      <c r="PND33" s="29"/>
      <c r="PNE33" s="29"/>
      <c r="PNF33" s="29"/>
      <c r="PNG33" s="29"/>
      <c r="PNH33" s="29"/>
      <c r="PNI33" s="29"/>
      <c r="PNJ33" s="29"/>
      <c r="PNK33" s="29"/>
      <c r="PNL33" s="29"/>
      <c r="PNM33" s="29"/>
      <c r="PNN33" s="29"/>
      <c r="PNO33" s="29"/>
      <c r="PNP33" s="29"/>
      <c r="PNQ33" s="29"/>
      <c r="PNR33" s="29"/>
      <c r="PNS33" s="29"/>
      <c r="PNT33" s="29"/>
      <c r="PNU33" s="29"/>
      <c r="PNV33" s="29"/>
      <c r="PNW33" s="29"/>
      <c r="PNX33" s="29"/>
      <c r="PNY33" s="29"/>
      <c r="PNZ33" s="29"/>
      <c r="POA33" s="29"/>
      <c r="POB33" s="29"/>
      <c r="POC33" s="29"/>
      <c r="POD33" s="29"/>
      <c r="POE33" s="29"/>
      <c r="POF33" s="29"/>
      <c r="POG33" s="29"/>
      <c r="POH33" s="29"/>
      <c r="POI33" s="29"/>
      <c r="POJ33" s="29"/>
      <c r="POK33" s="29"/>
      <c r="POL33" s="29"/>
      <c r="POM33" s="29"/>
      <c r="PON33" s="29"/>
      <c r="POO33" s="29"/>
      <c r="POP33" s="29"/>
      <c r="POQ33" s="29"/>
      <c r="POR33" s="29"/>
      <c r="POS33" s="29"/>
      <c r="POT33" s="29"/>
      <c r="POU33" s="29"/>
      <c r="POV33" s="29"/>
      <c r="POW33" s="29"/>
      <c r="POX33" s="29"/>
      <c r="POY33" s="29"/>
      <c r="POZ33" s="29"/>
      <c r="PPA33" s="29"/>
      <c r="PPB33" s="29"/>
      <c r="PPC33" s="29"/>
      <c r="PPD33" s="29"/>
      <c r="PPE33" s="29"/>
      <c r="PPF33" s="29"/>
      <c r="PPG33" s="29"/>
      <c r="PPH33" s="29"/>
      <c r="PPI33" s="29"/>
      <c r="PPJ33" s="29"/>
      <c r="PPK33" s="29"/>
      <c r="PPL33" s="29"/>
      <c r="PPM33" s="29"/>
      <c r="PPN33" s="29"/>
      <c r="PPO33" s="29"/>
      <c r="PPP33" s="29"/>
      <c r="PPQ33" s="29"/>
      <c r="PPR33" s="29"/>
      <c r="PPS33" s="29"/>
      <c r="PPT33" s="29"/>
      <c r="PPU33" s="29"/>
      <c r="PPV33" s="29"/>
      <c r="PPW33" s="29"/>
      <c r="PPX33" s="29"/>
      <c r="PPY33" s="29"/>
      <c r="PPZ33" s="29"/>
      <c r="PQA33" s="29"/>
      <c r="PQB33" s="29"/>
      <c r="PQC33" s="29"/>
      <c r="PQD33" s="29"/>
      <c r="PQE33" s="29"/>
      <c r="PQF33" s="29"/>
      <c r="PQG33" s="29"/>
      <c r="PQH33" s="29"/>
      <c r="PQI33" s="29"/>
      <c r="PQJ33" s="29"/>
      <c r="PQK33" s="29"/>
      <c r="PQL33" s="29"/>
      <c r="PQM33" s="29"/>
      <c r="PQN33" s="29"/>
      <c r="PQO33" s="29"/>
      <c r="PQP33" s="29"/>
      <c r="PQQ33" s="29"/>
      <c r="PQR33" s="29"/>
      <c r="PQS33" s="29"/>
      <c r="PQT33" s="29"/>
      <c r="PQU33" s="29"/>
      <c r="PQV33" s="29"/>
      <c r="PQW33" s="29"/>
      <c r="PQX33" s="29"/>
      <c r="PQY33" s="29"/>
      <c r="PQZ33" s="29"/>
      <c r="PRA33" s="29"/>
      <c r="PRB33" s="29"/>
      <c r="PRC33" s="29"/>
      <c r="PRD33" s="29"/>
      <c r="PRE33" s="29"/>
      <c r="PRF33" s="29"/>
      <c r="PRG33" s="29"/>
      <c r="PRH33" s="29"/>
      <c r="PRI33" s="29"/>
      <c r="PRJ33" s="29"/>
      <c r="PRK33" s="29"/>
      <c r="PRL33" s="29"/>
      <c r="PRM33" s="29"/>
      <c r="PRN33" s="29"/>
      <c r="PRO33" s="29"/>
      <c r="PRP33" s="29"/>
      <c r="PRQ33" s="29"/>
      <c r="PRR33" s="29"/>
      <c r="PRS33" s="29"/>
      <c r="PRT33" s="29"/>
      <c r="PRU33" s="29"/>
      <c r="PRV33" s="29"/>
      <c r="PRW33" s="29"/>
      <c r="PRX33" s="29"/>
      <c r="PRY33" s="29"/>
      <c r="PRZ33" s="29"/>
      <c r="PSA33" s="29"/>
      <c r="PSB33" s="29"/>
      <c r="PSC33" s="29"/>
      <c r="PSD33" s="29"/>
      <c r="PSE33" s="29"/>
      <c r="PSF33" s="29"/>
      <c r="PSG33" s="29"/>
      <c r="PSH33" s="29"/>
      <c r="PSI33" s="29"/>
      <c r="PSJ33" s="29"/>
      <c r="PSK33" s="29"/>
      <c r="PSL33" s="29"/>
      <c r="PSM33" s="29"/>
      <c r="PSN33" s="29"/>
      <c r="PSO33" s="29"/>
      <c r="PSP33" s="29"/>
      <c r="PSQ33" s="29"/>
      <c r="PSR33" s="29"/>
      <c r="PSS33" s="29"/>
      <c r="PST33" s="29"/>
      <c r="PSU33" s="29"/>
      <c r="PSV33" s="29"/>
      <c r="PSW33" s="29"/>
      <c r="PSX33" s="29"/>
      <c r="PSY33" s="29"/>
      <c r="PSZ33" s="29"/>
      <c r="PTA33" s="29"/>
      <c r="PTB33" s="29"/>
      <c r="PTC33" s="29"/>
      <c r="PTD33" s="29"/>
      <c r="PTE33" s="29"/>
      <c r="PTF33" s="29"/>
      <c r="PTG33" s="29"/>
      <c r="PTH33" s="29"/>
      <c r="PTI33" s="29"/>
      <c r="PTJ33" s="29"/>
      <c r="PTK33" s="29"/>
      <c r="PTL33" s="29"/>
      <c r="PTM33" s="29"/>
      <c r="PTN33" s="29"/>
      <c r="PTO33" s="29"/>
      <c r="PTP33" s="29"/>
      <c r="PTQ33" s="29"/>
      <c r="PTR33" s="29"/>
      <c r="PTS33" s="29"/>
      <c r="PTT33" s="29"/>
      <c r="PTU33" s="29"/>
      <c r="PTV33" s="29"/>
      <c r="PTW33" s="29"/>
      <c r="PTX33" s="29"/>
      <c r="PTY33" s="29"/>
      <c r="PTZ33" s="29"/>
      <c r="PUA33" s="29"/>
      <c r="PUB33" s="29"/>
      <c r="PUC33" s="29"/>
      <c r="PUD33" s="29"/>
      <c r="PUE33" s="29"/>
      <c r="PUF33" s="29"/>
      <c r="PUG33" s="29"/>
      <c r="PUH33" s="29"/>
      <c r="PUI33" s="29"/>
      <c r="PUJ33" s="29"/>
      <c r="PUK33" s="29"/>
      <c r="PUL33" s="29"/>
      <c r="PUM33" s="29"/>
      <c r="PUN33" s="29"/>
      <c r="PUO33" s="29"/>
      <c r="PUP33" s="29"/>
      <c r="PUQ33" s="29"/>
      <c r="PUR33" s="29"/>
      <c r="PUS33" s="29"/>
      <c r="PUT33" s="29"/>
      <c r="PUU33" s="29"/>
      <c r="PUV33" s="29"/>
      <c r="PUW33" s="29"/>
      <c r="PUX33" s="29"/>
      <c r="PUY33" s="29"/>
      <c r="PUZ33" s="29"/>
      <c r="PVA33" s="29"/>
      <c r="PVB33" s="29"/>
      <c r="PVC33" s="29"/>
      <c r="PVD33" s="29"/>
      <c r="PVE33" s="29"/>
      <c r="PVF33" s="29"/>
      <c r="PVG33" s="29"/>
      <c r="PVH33" s="29"/>
      <c r="PVI33" s="29"/>
      <c r="PVJ33" s="29"/>
      <c r="PVK33" s="29"/>
      <c r="PVL33" s="29"/>
      <c r="PVM33" s="29"/>
      <c r="PVN33" s="29"/>
      <c r="PVO33" s="29"/>
      <c r="PVP33" s="29"/>
      <c r="PVQ33" s="29"/>
      <c r="PVR33" s="29"/>
      <c r="PVS33" s="29"/>
      <c r="PVT33" s="29"/>
      <c r="PVU33" s="29"/>
      <c r="PVV33" s="29"/>
      <c r="PVW33" s="29"/>
      <c r="PVX33" s="29"/>
      <c r="PVY33" s="29"/>
      <c r="PVZ33" s="29"/>
      <c r="PWA33" s="29"/>
      <c r="PWB33" s="29"/>
      <c r="PWC33" s="29"/>
      <c r="PWD33" s="29"/>
      <c r="PWE33" s="29"/>
      <c r="PWF33" s="29"/>
      <c r="PWG33" s="29"/>
      <c r="PWH33" s="29"/>
      <c r="PWI33" s="29"/>
      <c r="PWJ33" s="29"/>
      <c r="PWK33" s="29"/>
      <c r="PWL33" s="29"/>
      <c r="PWM33" s="29"/>
      <c r="PWN33" s="29"/>
      <c r="PWO33" s="29"/>
      <c r="PWP33" s="29"/>
      <c r="PWQ33" s="29"/>
      <c r="PWR33" s="29"/>
      <c r="PWS33" s="29"/>
      <c r="PWT33" s="29"/>
      <c r="PWU33" s="29"/>
      <c r="PWV33" s="29"/>
      <c r="PWW33" s="29"/>
      <c r="PWX33" s="29"/>
      <c r="PWY33" s="29"/>
      <c r="PWZ33" s="29"/>
      <c r="PXA33" s="29"/>
      <c r="PXB33" s="29"/>
      <c r="PXC33" s="29"/>
      <c r="PXD33" s="29"/>
      <c r="PXE33" s="29"/>
      <c r="PXF33" s="29"/>
      <c r="PXG33" s="29"/>
      <c r="PXH33" s="29"/>
      <c r="PXI33" s="29"/>
      <c r="PXJ33" s="29"/>
      <c r="PXK33" s="29"/>
      <c r="PXL33" s="29"/>
      <c r="PXM33" s="29"/>
      <c r="PXN33" s="29"/>
      <c r="PXO33" s="29"/>
      <c r="PXP33" s="29"/>
      <c r="PXQ33" s="29"/>
      <c r="PXR33" s="29"/>
      <c r="PXS33" s="29"/>
      <c r="PXT33" s="29"/>
      <c r="PXU33" s="29"/>
      <c r="PXV33" s="29"/>
      <c r="PXW33" s="29"/>
      <c r="PXX33" s="29"/>
      <c r="PXY33" s="29"/>
      <c r="PXZ33" s="29"/>
      <c r="PYA33" s="29"/>
      <c r="PYB33" s="29"/>
      <c r="PYC33" s="29"/>
      <c r="PYD33" s="29"/>
      <c r="PYE33" s="29"/>
      <c r="PYF33" s="29"/>
      <c r="PYG33" s="29"/>
      <c r="PYH33" s="29"/>
      <c r="PYI33" s="29"/>
      <c r="PYJ33" s="29"/>
      <c r="PYK33" s="29"/>
      <c r="PYL33" s="29"/>
      <c r="PYM33" s="29"/>
      <c r="PYN33" s="29"/>
      <c r="PYO33" s="29"/>
      <c r="PYP33" s="29"/>
      <c r="PYQ33" s="29"/>
      <c r="PYR33" s="29"/>
      <c r="PYS33" s="29"/>
      <c r="PYT33" s="29"/>
      <c r="PYU33" s="29"/>
      <c r="PYV33" s="29"/>
      <c r="PYW33" s="29"/>
      <c r="PYX33" s="29"/>
      <c r="PYY33" s="29"/>
      <c r="PYZ33" s="29"/>
      <c r="PZA33" s="29"/>
      <c r="PZB33" s="29"/>
      <c r="PZC33" s="29"/>
      <c r="PZD33" s="29"/>
      <c r="PZE33" s="29"/>
      <c r="PZF33" s="29"/>
      <c r="PZG33" s="29"/>
      <c r="PZH33" s="29"/>
      <c r="PZI33" s="29"/>
      <c r="PZJ33" s="29"/>
      <c r="PZK33" s="29"/>
      <c r="PZL33" s="29"/>
      <c r="PZM33" s="29"/>
      <c r="PZN33" s="29"/>
      <c r="PZO33" s="29"/>
      <c r="PZP33" s="29"/>
      <c r="PZQ33" s="29"/>
      <c r="PZR33" s="29"/>
      <c r="PZS33" s="29"/>
      <c r="PZT33" s="29"/>
      <c r="PZU33" s="29"/>
      <c r="PZV33" s="29"/>
      <c r="PZW33" s="29"/>
      <c r="PZX33" s="29"/>
      <c r="PZY33" s="29"/>
      <c r="PZZ33" s="29"/>
      <c r="QAA33" s="29"/>
      <c r="QAB33" s="29"/>
      <c r="QAC33" s="29"/>
      <c r="QAD33" s="29"/>
      <c r="QAE33" s="29"/>
      <c r="QAF33" s="29"/>
      <c r="QAG33" s="29"/>
      <c r="QAH33" s="29"/>
      <c r="QAI33" s="29"/>
      <c r="QAJ33" s="29"/>
      <c r="QAK33" s="29"/>
      <c r="QAL33" s="29"/>
      <c r="QAM33" s="29"/>
      <c r="QAN33" s="29"/>
      <c r="QAO33" s="29"/>
      <c r="QAP33" s="29"/>
      <c r="QAQ33" s="29"/>
      <c r="QAR33" s="29"/>
      <c r="QAS33" s="29"/>
      <c r="QAT33" s="29"/>
      <c r="QAU33" s="29"/>
      <c r="QAV33" s="29"/>
      <c r="QAW33" s="29"/>
      <c r="QAX33" s="29"/>
      <c r="QAY33" s="29"/>
      <c r="QAZ33" s="29"/>
      <c r="QBA33" s="29"/>
      <c r="QBB33" s="29"/>
      <c r="QBC33" s="29"/>
      <c r="QBD33" s="29"/>
      <c r="QBE33" s="29"/>
      <c r="QBF33" s="29"/>
      <c r="QBG33" s="29"/>
      <c r="QBH33" s="29"/>
      <c r="QBI33" s="29"/>
      <c r="QBJ33" s="29"/>
      <c r="QBK33" s="29"/>
      <c r="QBL33" s="29"/>
      <c r="QBM33" s="29"/>
      <c r="QBN33" s="29"/>
      <c r="QBO33" s="29"/>
      <c r="QBP33" s="29"/>
      <c r="QBQ33" s="29"/>
      <c r="QBR33" s="29"/>
      <c r="QBS33" s="29"/>
      <c r="QBT33" s="29"/>
      <c r="QBU33" s="29"/>
      <c r="QBV33" s="29"/>
      <c r="QBW33" s="29"/>
      <c r="QBX33" s="29"/>
      <c r="QBY33" s="29"/>
      <c r="QBZ33" s="29"/>
      <c r="QCA33" s="29"/>
      <c r="QCB33" s="29"/>
      <c r="QCC33" s="29"/>
      <c r="QCD33" s="29"/>
      <c r="QCE33" s="29"/>
      <c r="QCF33" s="29"/>
      <c r="QCG33" s="29"/>
      <c r="QCH33" s="29"/>
      <c r="QCI33" s="29"/>
      <c r="QCJ33" s="29"/>
      <c r="QCK33" s="29"/>
      <c r="QCL33" s="29"/>
      <c r="QCM33" s="29"/>
      <c r="QCN33" s="29"/>
      <c r="QCO33" s="29"/>
      <c r="QCP33" s="29"/>
      <c r="QCQ33" s="29"/>
      <c r="QCR33" s="29"/>
      <c r="QCS33" s="29"/>
      <c r="QCT33" s="29"/>
      <c r="QCU33" s="29"/>
      <c r="QCV33" s="29"/>
      <c r="QCW33" s="29"/>
      <c r="QCX33" s="29"/>
      <c r="QCY33" s="29"/>
      <c r="QCZ33" s="29"/>
      <c r="QDA33" s="29"/>
      <c r="QDB33" s="29"/>
      <c r="QDC33" s="29"/>
      <c r="QDD33" s="29"/>
      <c r="QDE33" s="29"/>
      <c r="QDF33" s="29"/>
      <c r="QDG33" s="29"/>
      <c r="QDH33" s="29"/>
      <c r="QDI33" s="29"/>
      <c r="QDJ33" s="29"/>
      <c r="QDK33" s="29"/>
      <c r="QDL33" s="29"/>
      <c r="QDM33" s="29"/>
      <c r="QDN33" s="29"/>
      <c r="QDO33" s="29"/>
      <c r="QDP33" s="29"/>
      <c r="QDQ33" s="29"/>
      <c r="QDR33" s="29"/>
      <c r="QDS33" s="29"/>
      <c r="QDT33" s="29"/>
      <c r="QDU33" s="29"/>
      <c r="QDV33" s="29"/>
      <c r="QDW33" s="29"/>
      <c r="QDX33" s="29"/>
      <c r="QDY33" s="29"/>
      <c r="QDZ33" s="29"/>
      <c r="QEA33" s="29"/>
      <c r="QEB33" s="29"/>
      <c r="QEC33" s="29"/>
      <c r="QED33" s="29"/>
      <c r="QEE33" s="29"/>
      <c r="QEF33" s="29"/>
      <c r="QEG33" s="29"/>
      <c r="QEH33" s="29"/>
      <c r="QEI33" s="29"/>
      <c r="QEJ33" s="29"/>
      <c r="QEK33" s="29"/>
      <c r="QEL33" s="29"/>
      <c r="QEM33" s="29"/>
      <c r="QEN33" s="29"/>
      <c r="QEO33" s="29"/>
      <c r="QEP33" s="29"/>
      <c r="QEQ33" s="29"/>
      <c r="QER33" s="29"/>
      <c r="QES33" s="29"/>
      <c r="QET33" s="29"/>
      <c r="QEU33" s="29"/>
      <c r="QEV33" s="29"/>
      <c r="QEW33" s="29"/>
      <c r="QEX33" s="29"/>
      <c r="QEY33" s="29"/>
      <c r="QEZ33" s="29"/>
      <c r="QFA33" s="29"/>
      <c r="QFB33" s="29"/>
      <c r="QFC33" s="29"/>
      <c r="QFD33" s="29"/>
      <c r="QFE33" s="29"/>
      <c r="QFF33" s="29"/>
      <c r="QFG33" s="29"/>
      <c r="QFH33" s="29"/>
      <c r="QFI33" s="29"/>
      <c r="QFJ33" s="29"/>
      <c r="QFK33" s="29"/>
      <c r="QFL33" s="29"/>
      <c r="QFM33" s="29"/>
      <c r="QFN33" s="29"/>
      <c r="QFO33" s="29"/>
      <c r="QFP33" s="29"/>
      <c r="QFQ33" s="29"/>
      <c r="QFR33" s="29"/>
      <c r="QFS33" s="29"/>
      <c r="QFT33" s="29"/>
      <c r="QFU33" s="29"/>
      <c r="QFV33" s="29"/>
      <c r="QFW33" s="29"/>
      <c r="QFX33" s="29"/>
      <c r="QFY33" s="29"/>
      <c r="QFZ33" s="29"/>
      <c r="QGA33" s="29"/>
      <c r="QGB33" s="29"/>
      <c r="QGC33" s="29"/>
      <c r="QGD33" s="29"/>
      <c r="QGE33" s="29"/>
      <c r="QGF33" s="29"/>
      <c r="QGG33" s="29"/>
      <c r="QGH33" s="29"/>
      <c r="QGI33" s="29"/>
      <c r="QGJ33" s="29"/>
      <c r="QGK33" s="29"/>
      <c r="QGL33" s="29"/>
      <c r="QGM33" s="29"/>
      <c r="QGN33" s="29"/>
      <c r="QGO33" s="29"/>
      <c r="QGP33" s="29"/>
      <c r="QGQ33" s="29"/>
      <c r="QGR33" s="29"/>
      <c r="QGS33" s="29"/>
      <c r="QGT33" s="29"/>
      <c r="QGU33" s="29"/>
      <c r="QGV33" s="29"/>
      <c r="QGW33" s="29"/>
      <c r="QGX33" s="29"/>
      <c r="QGY33" s="29"/>
      <c r="QGZ33" s="29"/>
      <c r="QHA33" s="29"/>
      <c r="QHB33" s="29"/>
      <c r="QHC33" s="29"/>
      <c r="QHD33" s="29"/>
      <c r="QHE33" s="29"/>
      <c r="QHF33" s="29"/>
      <c r="QHG33" s="29"/>
      <c r="QHH33" s="29"/>
      <c r="QHI33" s="29"/>
      <c r="QHJ33" s="29"/>
      <c r="QHK33" s="29"/>
      <c r="QHL33" s="29"/>
      <c r="QHM33" s="29"/>
      <c r="QHN33" s="29"/>
      <c r="QHO33" s="29"/>
      <c r="QHP33" s="29"/>
      <c r="QHQ33" s="29"/>
      <c r="QHR33" s="29"/>
      <c r="QHS33" s="29"/>
      <c r="QHT33" s="29"/>
      <c r="QHU33" s="29"/>
      <c r="QHV33" s="29"/>
      <c r="QHW33" s="29"/>
      <c r="QHX33" s="29"/>
      <c r="QHY33" s="29"/>
      <c r="QHZ33" s="29"/>
      <c r="QIA33" s="29"/>
      <c r="QIB33" s="29"/>
      <c r="QIC33" s="29"/>
      <c r="QID33" s="29"/>
      <c r="QIE33" s="29"/>
      <c r="QIF33" s="29"/>
      <c r="QIG33" s="29"/>
      <c r="QIH33" s="29"/>
      <c r="QII33" s="29"/>
      <c r="QIJ33" s="29"/>
      <c r="QIK33" s="29"/>
      <c r="QIL33" s="29"/>
      <c r="QIM33" s="29"/>
      <c r="QIN33" s="29"/>
      <c r="QIO33" s="29"/>
      <c r="QIP33" s="29"/>
      <c r="QIQ33" s="29"/>
      <c r="QIR33" s="29"/>
      <c r="QIS33" s="29"/>
      <c r="QIT33" s="29"/>
      <c r="QIU33" s="29"/>
      <c r="QIV33" s="29"/>
      <c r="QIW33" s="29"/>
      <c r="QIX33" s="29"/>
      <c r="QIY33" s="29"/>
      <c r="QIZ33" s="29"/>
      <c r="QJA33" s="29"/>
      <c r="QJB33" s="29"/>
      <c r="QJC33" s="29"/>
      <c r="QJD33" s="29"/>
      <c r="QJE33" s="29"/>
      <c r="QJF33" s="29"/>
      <c r="QJG33" s="29"/>
      <c r="QJH33" s="29"/>
      <c r="QJI33" s="29"/>
      <c r="QJJ33" s="29"/>
      <c r="QJK33" s="29"/>
      <c r="QJL33" s="29"/>
      <c r="QJM33" s="29"/>
      <c r="QJN33" s="29"/>
      <c r="QJO33" s="29"/>
      <c r="QJP33" s="29"/>
      <c r="QJQ33" s="29"/>
      <c r="QJR33" s="29"/>
      <c r="QJS33" s="29"/>
      <c r="QJT33" s="29"/>
      <c r="QJU33" s="29"/>
      <c r="QJV33" s="29"/>
      <c r="QJW33" s="29"/>
      <c r="QJX33" s="29"/>
      <c r="QJY33" s="29"/>
      <c r="QJZ33" s="29"/>
      <c r="QKA33" s="29"/>
      <c r="QKB33" s="29"/>
      <c r="QKC33" s="29"/>
      <c r="QKD33" s="29"/>
      <c r="QKE33" s="29"/>
      <c r="QKF33" s="29"/>
      <c r="QKG33" s="29"/>
      <c r="QKH33" s="29"/>
      <c r="QKI33" s="29"/>
      <c r="QKJ33" s="29"/>
      <c r="QKK33" s="29"/>
      <c r="QKL33" s="29"/>
      <c r="QKM33" s="29"/>
      <c r="QKN33" s="29"/>
      <c r="QKO33" s="29"/>
      <c r="QKP33" s="29"/>
      <c r="QKQ33" s="29"/>
      <c r="QKR33" s="29"/>
      <c r="QKS33" s="29"/>
      <c r="QKT33" s="29"/>
      <c r="QKU33" s="29"/>
      <c r="QKV33" s="29"/>
      <c r="QKW33" s="29"/>
      <c r="QKX33" s="29"/>
      <c r="QKY33" s="29"/>
      <c r="QKZ33" s="29"/>
      <c r="QLA33" s="29"/>
      <c r="QLB33" s="29"/>
      <c r="QLC33" s="29"/>
      <c r="QLD33" s="29"/>
      <c r="QLE33" s="29"/>
      <c r="QLF33" s="29"/>
      <c r="QLG33" s="29"/>
      <c r="QLH33" s="29"/>
      <c r="QLI33" s="29"/>
      <c r="QLJ33" s="29"/>
      <c r="QLK33" s="29"/>
      <c r="QLL33" s="29"/>
      <c r="QLM33" s="29"/>
      <c r="QLN33" s="29"/>
      <c r="QLO33" s="29"/>
      <c r="QLP33" s="29"/>
      <c r="QLQ33" s="29"/>
      <c r="QLR33" s="29"/>
      <c r="QLS33" s="29"/>
      <c r="QLT33" s="29"/>
      <c r="QLU33" s="29"/>
      <c r="QLV33" s="29"/>
      <c r="QLW33" s="29"/>
      <c r="QLX33" s="29"/>
      <c r="QLY33" s="29"/>
      <c r="QLZ33" s="29"/>
      <c r="QMA33" s="29"/>
      <c r="QMB33" s="29"/>
      <c r="QMC33" s="29"/>
      <c r="QMD33" s="29"/>
      <c r="QME33" s="29"/>
      <c r="QMF33" s="29"/>
      <c r="QMG33" s="29"/>
      <c r="QMH33" s="29"/>
      <c r="QMI33" s="29"/>
      <c r="QMJ33" s="29"/>
      <c r="QMK33" s="29"/>
      <c r="QML33" s="29"/>
      <c r="QMM33" s="29"/>
      <c r="QMN33" s="29"/>
      <c r="QMO33" s="29"/>
      <c r="QMP33" s="29"/>
      <c r="QMQ33" s="29"/>
      <c r="QMR33" s="29"/>
      <c r="QMS33" s="29"/>
      <c r="QMT33" s="29"/>
      <c r="QMU33" s="29"/>
      <c r="QMV33" s="29"/>
      <c r="QMW33" s="29"/>
      <c r="QMX33" s="29"/>
      <c r="QMY33" s="29"/>
      <c r="QMZ33" s="29"/>
      <c r="QNA33" s="29"/>
      <c r="QNB33" s="29"/>
      <c r="QNC33" s="29"/>
      <c r="QND33" s="29"/>
      <c r="QNE33" s="29"/>
      <c r="QNF33" s="29"/>
      <c r="QNG33" s="29"/>
      <c r="QNH33" s="29"/>
      <c r="QNI33" s="29"/>
      <c r="QNJ33" s="29"/>
      <c r="QNK33" s="29"/>
      <c r="QNL33" s="29"/>
      <c r="QNM33" s="29"/>
      <c r="QNN33" s="29"/>
      <c r="QNO33" s="29"/>
      <c r="QNP33" s="29"/>
      <c r="QNQ33" s="29"/>
      <c r="QNR33" s="29"/>
      <c r="QNS33" s="29"/>
      <c r="QNT33" s="29"/>
      <c r="QNU33" s="29"/>
      <c r="QNV33" s="29"/>
      <c r="QNW33" s="29"/>
      <c r="QNX33" s="29"/>
      <c r="QNY33" s="29"/>
      <c r="QNZ33" s="29"/>
      <c r="QOA33" s="29"/>
      <c r="QOB33" s="29"/>
      <c r="QOC33" s="29"/>
      <c r="QOD33" s="29"/>
      <c r="QOE33" s="29"/>
      <c r="QOF33" s="29"/>
      <c r="QOG33" s="29"/>
      <c r="QOH33" s="29"/>
      <c r="QOI33" s="29"/>
      <c r="QOJ33" s="29"/>
      <c r="QOK33" s="29"/>
      <c r="QOL33" s="29"/>
      <c r="QOM33" s="29"/>
      <c r="QON33" s="29"/>
      <c r="QOO33" s="29"/>
      <c r="QOP33" s="29"/>
      <c r="QOQ33" s="29"/>
      <c r="QOR33" s="29"/>
      <c r="QOS33" s="29"/>
      <c r="QOT33" s="29"/>
      <c r="QOU33" s="29"/>
      <c r="QOV33" s="29"/>
      <c r="QOW33" s="29"/>
      <c r="QOX33" s="29"/>
      <c r="QOY33" s="29"/>
      <c r="QOZ33" s="29"/>
      <c r="QPA33" s="29"/>
      <c r="QPB33" s="29"/>
      <c r="QPC33" s="29"/>
      <c r="QPD33" s="29"/>
      <c r="QPE33" s="29"/>
      <c r="QPF33" s="29"/>
      <c r="QPG33" s="29"/>
      <c r="QPH33" s="29"/>
      <c r="QPI33" s="29"/>
      <c r="QPJ33" s="29"/>
      <c r="QPK33" s="29"/>
      <c r="QPL33" s="29"/>
      <c r="QPM33" s="29"/>
      <c r="QPN33" s="29"/>
      <c r="QPO33" s="29"/>
      <c r="QPP33" s="29"/>
      <c r="QPQ33" s="29"/>
      <c r="QPR33" s="29"/>
      <c r="QPS33" s="29"/>
      <c r="QPT33" s="29"/>
      <c r="QPU33" s="29"/>
      <c r="QPV33" s="29"/>
      <c r="QPW33" s="29"/>
      <c r="QPX33" s="29"/>
      <c r="QPY33" s="29"/>
      <c r="QPZ33" s="29"/>
      <c r="QQA33" s="29"/>
      <c r="QQB33" s="29"/>
      <c r="QQC33" s="29"/>
      <c r="QQD33" s="29"/>
      <c r="QQE33" s="29"/>
      <c r="QQF33" s="29"/>
      <c r="QQG33" s="29"/>
      <c r="QQH33" s="29"/>
      <c r="QQI33" s="29"/>
      <c r="QQJ33" s="29"/>
      <c r="QQK33" s="29"/>
      <c r="QQL33" s="29"/>
      <c r="QQM33" s="29"/>
      <c r="QQN33" s="29"/>
      <c r="QQO33" s="29"/>
      <c r="QQP33" s="29"/>
      <c r="QQQ33" s="29"/>
      <c r="QQR33" s="29"/>
      <c r="QQS33" s="29"/>
      <c r="QQT33" s="29"/>
      <c r="QQU33" s="29"/>
      <c r="QQV33" s="29"/>
      <c r="QQW33" s="29"/>
      <c r="QQX33" s="29"/>
      <c r="QQY33" s="29"/>
      <c r="QQZ33" s="29"/>
      <c r="QRA33" s="29"/>
      <c r="QRB33" s="29"/>
      <c r="QRC33" s="29"/>
      <c r="QRD33" s="29"/>
      <c r="QRE33" s="29"/>
      <c r="QRF33" s="29"/>
      <c r="QRG33" s="29"/>
      <c r="QRH33" s="29"/>
      <c r="QRI33" s="29"/>
      <c r="QRJ33" s="29"/>
      <c r="QRK33" s="29"/>
      <c r="QRL33" s="29"/>
      <c r="QRM33" s="29"/>
      <c r="QRN33" s="29"/>
      <c r="QRO33" s="29"/>
      <c r="QRP33" s="29"/>
      <c r="QRQ33" s="29"/>
      <c r="QRR33" s="29"/>
      <c r="QRS33" s="29"/>
      <c r="QRT33" s="29"/>
      <c r="QRU33" s="29"/>
      <c r="QRV33" s="29"/>
      <c r="QRW33" s="29"/>
      <c r="QRX33" s="29"/>
      <c r="QRY33" s="29"/>
      <c r="QRZ33" s="29"/>
      <c r="QSA33" s="29"/>
      <c r="QSB33" s="29"/>
      <c r="QSC33" s="29"/>
      <c r="QSD33" s="29"/>
      <c r="QSE33" s="29"/>
      <c r="QSF33" s="29"/>
      <c r="QSG33" s="29"/>
      <c r="QSH33" s="29"/>
      <c r="QSI33" s="29"/>
      <c r="QSJ33" s="29"/>
      <c r="QSK33" s="29"/>
      <c r="QSL33" s="29"/>
      <c r="QSM33" s="29"/>
      <c r="QSN33" s="29"/>
      <c r="QSO33" s="29"/>
      <c r="QSP33" s="29"/>
      <c r="QSQ33" s="29"/>
      <c r="QSR33" s="29"/>
      <c r="QSS33" s="29"/>
      <c r="QST33" s="29"/>
      <c r="QSU33" s="29"/>
      <c r="QSV33" s="29"/>
      <c r="QSW33" s="29"/>
      <c r="QSX33" s="29"/>
      <c r="QSY33" s="29"/>
      <c r="QSZ33" s="29"/>
      <c r="QTA33" s="29"/>
      <c r="QTB33" s="29"/>
      <c r="QTC33" s="29"/>
      <c r="QTD33" s="29"/>
      <c r="QTE33" s="29"/>
      <c r="QTF33" s="29"/>
      <c r="QTG33" s="29"/>
      <c r="QTH33" s="29"/>
      <c r="QTI33" s="29"/>
      <c r="QTJ33" s="29"/>
      <c r="QTK33" s="29"/>
      <c r="QTL33" s="29"/>
      <c r="QTM33" s="29"/>
      <c r="QTN33" s="29"/>
      <c r="QTO33" s="29"/>
      <c r="QTP33" s="29"/>
      <c r="QTQ33" s="29"/>
      <c r="QTR33" s="29"/>
      <c r="QTS33" s="29"/>
      <c r="QTT33" s="29"/>
      <c r="QTU33" s="29"/>
      <c r="QTV33" s="29"/>
      <c r="QTW33" s="29"/>
      <c r="QTX33" s="29"/>
      <c r="QTY33" s="29"/>
      <c r="QTZ33" s="29"/>
      <c r="QUA33" s="29"/>
      <c r="QUB33" s="29"/>
      <c r="QUC33" s="29"/>
      <c r="QUD33" s="29"/>
      <c r="QUE33" s="29"/>
      <c r="QUF33" s="29"/>
      <c r="QUG33" s="29"/>
      <c r="QUH33" s="29"/>
      <c r="QUI33" s="29"/>
      <c r="QUJ33" s="29"/>
      <c r="QUK33" s="29"/>
      <c r="QUL33" s="29"/>
      <c r="QUM33" s="29"/>
      <c r="QUN33" s="29"/>
      <c r="QUO33" s="29"/>
      <c r="QUP33" s="29"/>
      <c r="QUQ33" s="29"/>
      <c r="QUR33" s="29"/>
      <c r="QUS33" s="29"/>
      <c r="QUT33" s="29"/>
      <c r="QUU33" s="29"/>
      <c r="QUV33" s="29"/>
      <c r="QUW33" s="29"/>
      <c r="QUX33" s="29"/>
      <c r="QUY33" s="29"/>
      <c r="QUZ33" s="29"/>
      <c r="QVA33" s="29"/>
      <c r="QVB33" s="29"/>
      <c r="QVC33" s="29"/>
      <c r="QVD33" s="29"/>
      <c r="QVE33" s="29"/>
      <c r="QVF33" s="29"/>
      <c r="QVG33" s="29"/>
      <c r="QVH33" s="29"/>
      <c r="QVI33" s="29"/>
      <c r="QVJ33" s="29"/>
      <c r="QVK33" s="29"/>
      <c r="QVL33" s="29"/>
      <c r="QVM33" s="29"/>
      <c r="QVN33" s="29"/>
      <c r="QVO33" s="29"/>
      <c r="QVP33" s="29"/>
      <c r="QVQ33" s="29"/>
      <c r="QVR33" s="29"/>
      <c r="QVS33" s="29"/>
      <c r="QVT33" s="29"/>
      <c r="QVU33" s="29"/>
      <c r="QVV33" s="29"/>
      <c r="QVW33" s="29"/>
      <c r="QVX33" s="29"/>
      <c r="QVY33" s="29"/>
      <c r="QVZ33" s="29"/>
      <c r="QWA33" s="29"/>
      <c r="QWB33" s="29"/>
      <c r="QWC33" s="29"/>
      <c r="QWD33" s="29"/>
      <c r="QWE33" s="29"/>
      <c r="QWF33" s="29"/>
      <c r="QWG33" s="29"/>
      <c r="QWH33" s="29"/>
      <c r="QWI33" s="29"/>
      <c r="QWJ33" s="29"/>
      <c r="QWK33" s="29"/>
      <c r="QWL33" s="29"/>
      <c r="QWM33" s="29"/>
      <c r="QWN33" s="29"/>
      <c r="QWO33" s="29"/>
      <c r="QWP33" s="29"/>
      <c r="QWQ33" s="29"/>
      <c r="QWR33" s="29"/>
      <c r="QWS33" s="29"/>
      <c r="QWT33" s="29"/>
      <c r="QWU33" s="29"/>
      <c r="QWV33" s="29"/>
      <c r="QWW33" s="29"/>
      <c r="QWX33" s="29"/>
      <c r="QWY33" s="29"/>
      <c r="QWZ33" s="29"/>
      <c r="QXA33" s="29"/>
      <c r="QXB33" s="29"/>
      <c r="QXC33" s="29"/>
      <c r="QXD33" s="29"/>
      <c r="QXE33" s="29"/>
      <c r="QXF33" s="29"/>
      <c r="QXG33" s="29"/>
      <c r="QXH33" s="29"/>
      <c r="QXI33" s="29"/>
      <c r="QXJ33" s="29"/>
      <c r="QXK33" s="29"/>
      <c r="QXL33" s="29"/>
      <c r="QXM33" s="29"/>
      <c r="QXN33" s="29"/>
      <c r="QXO33" s="29"/>
      <c r="QXP33" s="29"/>
      <c r="QXQ33" s="29"/>
      <c r="QXR33" s="29"/>
      <c r="QXS33" s="29"/>
      <c r="QXT33" s="29"/>
      <c r="QXU33" s="29"/>
      <c r="QXV33" s="29"/>
      <c r="QXW33" s="29"/>
      <c r="QXX33" s="29"/>
      <c r="QXY33" s="29"/>
      <c r="QXZ33" s="29"/>
      <c r="QYA33" s="29"/>
      <c r="QYB33" s="29"/>
      <c r="QYC33" s="29"/>
      <c r="QYD33" s="29"/>
      <c r="QYE33" s="29"/>
      <c r="QYF33" s="29"/>
      <c r="QYG33" s="29"/>
      <c r="QYH33" s="29"/>
      <c r="QYI33" s="29"/>
      <c r="QYJ33" s="29"/>
      <c r="QYK33" s="29"/>
      <c r="QYL33" s="29"/>
      <c r="QYM33" s="29"/>
      <c r="QYN33" s="29"/>
      <c r="QYO33" s="29"/>
      <c r="QYP33" s="29"/>
      <c r="QYQ33" s="29"/>
      <c r="QYR33" s="29"/>
      <c r="QYS33" s="29"/>
      <c r="QYT33" s="29"/>
      <c r="QYU33" s="29"/>
      <c r="QYV33" s="29"/>
      <c r="QYW33" s="29"/>
      <c r="QYX33" s="29"/>
      <c r="QYY33" s="29"/>
      <c r="QYZ33" s="29"/>
      <c r="QZA33" s="29"/>
      <c r="QZB33" s="29"/>
      <c r="QZC33" s="29"/>
      <c r="QZD33" s="29"/>
      <c r="QZE33" s="29"/>
      <c r="QZF33" s="29"/>
      <c r="QZG33" s="29"/>
      <c r="QZH33" s="29"/>
      <c r="QZI33" s="29"/>
      <c r="QZJ33" s="29"/>
      <c r="QZK33" s="29"/>
      <c r="QZL33" s="29"/>
      <c r="QZM33" s="29"/>
      <c r="QZN33" s="29"/>
      <c r="QZO33" s="29"/>
      <c r="QZP33" s="29"/>
      <c r="QZQ33" s="29"/>
      <c r="QZR33" s="29"/>
      <c r="QZS33" s="29"/>
      <c r="QZT33" s="29"/>
      <c r="QZU33" s="29"/>
      <c r="QZV33" s="29"/>
      <c r="QZW33" s="29"/>
      <c r="QZX33" s="29"/>
      <c r="QZY33" s="29"/>
      <c r="QZZ33" s="29"/>
      <c r="RAA33" s="29"/>
      <c r="RAB33" s="29"/>
      <c r="RAC33" s="29"/>
      <c r="RAD33" s="29"/>
      <c r="RAE33" s="29"/>
      <c r="RAF33" s="29"/>
      <c r="RAG33" s="29"/>
      <c r="RAH33" s="29"/>
      <c r="RAI33" s="29"/>
      <c r="RAJ33" s="29"/>
      <c r="RAK33" s="29"/>
      <c r="RAL33" s="29"/>
      <c r="RAM33" s="29"/>
      <c r="RAN33" s="29"/>
      <c r="RAO33" s="29"/>
      <c r="RAP33" s="29"/>
      <c r="RAQ33" s="29"/>
      <c r="RAR33" s="29"/>
      <c r="RAS33" s="29"/>
      <c r="RAT33" s="29"/>
      <c r="RAU33" s="29"/>
      <c r="RAV33" s="29"/>
      <c r="RAW33" s="29"/>
      <c r="RAX33" s="29"/>
      <c r="RAY33" s="29"/>
      <c r="RAZ33" s="29"/>
      <c r="RBA33" s="29"/>
      <c r="RBB33" s="29"/>
      <c r="RBC33" s="29"/>
      <c r="RBD33" s="29"/>
      <c r="RBE33" s="29"/>
      <c r="RBF33" s="29"/>
      <c r="RBG33" s="29"/>
      <c r="RBH33" s="29"/>
      <c r="RBI33" s="29"/>
      <c r="RBJ33" s="29"/>
      <c r="RBK33" s="29"/>
      <c r="RBL33" s="29"/>
      <c r="RBM33" s="29"/>
      <c r="RBN33" s="29"/>
      <c r="RBO33" s="29"/>
      <c r="RBP33" s="29"/>
      <c r="RBQ33" s="29"/>
      <c r="RBR33" s="29"/>
      <c r="RBS33" s="29"/>
      <c r="RBT33" s="29"/>
      <c r="RBU33" s="29"/>
      <c r="RBV33" s="29"/>
      <c r="RBW33" s="29"/>
      <c r="RBX33" s="29"/>
      <c r="RBY33" s="29"/>
      <c r="RBZ33" s="29"/>
      <c r="RCA33" s="29"/>
      <c r="RCB33" s="29"/>
      <c r="RCC33" s="29"/>
      <c r="RCD33" s="29"/>
      <c r="RCE33" s="29"/>
      <c r="RCF33" s="29"/>
      <c r="RCG33" s="29"/>
      <c r="RCH33" s="29"/>
      <c r="RCI33" s="29"/>
      <c r="RCJ33" s="29"/>
      <c r="RCK33" s="29"/>
      <c r="RCL33" s="29"/>
      <c r="RCM33" s="29"/>
      <c r="RCN33" s="29"/>
      <c r="RCO33" s="29"/>
      <c r="RCP33" s="29"/>
      <c r="RCQ33" s="29"/>
      <c r="RCR33" s="29"/>
      <c r="RCS33" s="29"/>
      <c r="RCT33" s="29"/>
      <c r="RCU33" s="29"/>
      <c r="RCV33" s="29"/>
      <c r="RCW33" s="29"/>
      <c r="RCX33" s="29"/>
      <c r="RCY33" s="29"/>
      <c r="RCZ33" s="29"/>
      <c r="RDA33" s="29"/>
      <c r="RDB33" s="29"/>
      <c r="RDC33" s="29"/>
      <c r="RDD33" s="29"/>
      <c r="RDE33" s="29"/>
      <c r="RDF33" s="29"/>
      <c r="RDG33" s="29"/>
      <c r="RDH33" s="29"/>
      <c r="RDI33" s="29"/>
      <c r="RDJ33" s="29"/>
      <c r="RDK33" s="29"/>
      <c r="RDL33" s="29"/>
      <c r="RDM33" s="29"/>
      <c r="RDN33" s="29"/>
      <c r="RDO33" s="29"/>
      <c r="RDP33" s="29"/>
      <c r="RDQ33" s="29"/>
      <c r="RDR33" s="29"/>
      <c r="RDS33" s="29"/>
      <c r="RDT33" s="29"/>
      <c r="RDU33" s="29"/>
      <c r="RDV33" s="29"/>
      <c r="RDW33" s="29"/>
      <c r="RDX33" s="29"/>
      <c r="RDY33" s="29"/>
      <c r="RDZ33" s="29"/>
      <c r="REA33" s="29"/>
      <c r="REB33" s="29"/>
      <c r="REC33" s="29"/>
      <c r="RED33" s="29"/>
      <c r="REE33" s="29"/>
      <c r="REF33" s="29"/>
      <c r="REG33" s="29"/>
      <c r="REH33" s="29"/>
      <c r="REI33" s="29"/>
      <c r="REJ33" s="29"/>
      <c r="REK33" s="29"/>
      <c r="REL33" s="29"/>
      <c r="REM33" s="29"/>
      <c r="REN33" s="29"/>
      <c r="REO33" s="29"/>
      <c r="REP33" s="29"/>
      <c r="REQ33" s="29"/>
      <c r="RER33" s="29"/>
      <c r="RES33" s="29"/>
      <c r="RET33" s="29"/>
      <c r="REU33" s="29"/>
      <c r="REV33" s="29"/>
      <c r="REW33" s="29"/>
      <c r="REX33" s="29"/>
      <c r="REY33" s="29"/>
      <c r="REZ33" s="29"/>
      <c r="RFA33" s="29"/>
      <c r="RFB33" s="29"/>
      <c r="RFC33" s="29"/>
      <c r="RFD33" s="29"/>
      <c r="RFE33" s="29"/>
      <c r="RFF33" s="29"/>
      <c r="RFG33" s="29"/>
      <c r="RFH33" s="29"/>
      <c r="RFI33" s="29"/>
      <c r="RFJ33" s="29"/>
      <c r="RFK33" s="29"/>
      <c r="RFL33" s="29"/>
      <c r="RFM33" s="29"/>
      <c r="RFN33" s="29"/>
      <c r="RFO33" s="29"/>
      <c r="RFP33" s="29"/>
      <c r="RFQ33" s="29"/>
      <c r="RFR33" s="29"/>
      <c r="RFS33" s="29"/>
      <c r="RFT33" s="29"/>
      <c r="RFU33" s="29"/>
      <c r="RFV33" s="29"/>
      <c r="RFW33" s="29"/>
      <c r="RFX33" s="29"/>
      <c r="RFY33" s="29"/>
      <c r="RFZ33" s="29"/>
      <c r="RGA33" s="29"/>
      <c r="RGB33" s="29"/>
      <c r="RGC33" s="29"/>
      <c r="RGD33" s="29"/>
      <c r="RGE33" s="29"/>
      <c r="RGF33" s="29"/>
      <c r="RGG33" s="29"/>
      <c r="RGH33" s="29"/>
      <c r="RGI33" s="29"/>
      <c r="RGJ33" s="29"/>
      <c r="RGK33" s="29"/>
      <c r="RGL33" s="29"/>
      <c r="RGM33" s="29"/>
      <c r="RGN33" s="29"/>
      <c r="RGO33" s="29"/>
      <c r="RGP33" s="29"/>
      <c r="RGQ33" s="29"/>
      <c r="RGR33" s="29"/>
      <c r="RGS33" s="29"/>
      <c r="RGT33" s="29"/>
      <c r="RGU33" s="29"/>
      <c r="RGV33" s="29"/>
      <c r="RGW33" s="29"/>
      <c r="RGX33" s="29"/>
      <c r="RGY33" s="29"/>
      <c r="RGZ33" s="29"/>
      <c r="RHA33" s="29"/>
      <c r="RHB33" s="29"/>
      <c r="RHC33" s="29"/>
      <c r="RHD33" s="29"/>
      <c r="RHE33" s="29"/>
      <c r="RHF33" s="29"/>
      <c r="RHG33" s="29"/>
      <c r="RHH33" s="29"/>
      <c r="RHI33" s="29"/>
      <c r="RHJ33" s="29"/>
      <c r="RHK33" s="29"/>
      <c r="RHL33" s="29"/>
      <c r="RHM33" s="29"/>
      <c r="RHN33" s="29"/>
      <c r="RHO33" s="29"/>
      <c r="RHP33" s="29"/>
      <c r="RHQ33" s="29"/>
      <c r="RHR33" s="29"/>
      <c r="RHS33" s="29"/>
      <c r="RHT33" s="29"/>
      <c r="RHU33" s="29"/>
      <c r="RHV33" s="29"/>
      <c r="RHW33" s="29"/>
      <c r="RHX33" s="29"/>
      <c r="RHY33" s="29"/>
      <c r="RHZ33" s="29"/>
      <c r="RIA33" s="29"/>
      <c r="RIB33" s="29"/>
      <c r="RIC33" s="29"/>
      <c r="RID33" s="29"/>
      <c r="RIE33" s="29"/>
      <c r="RIF33" s="29"/>
      <c r="RIG33" s="29"/>
      <c r="RIH33" s="29"/>
      <c r="RII33" s="29"/>
      <c r="RIJ33" s="29"/>
      <c r="RIK33" s="29"/>
      <c r="RIL33" s="29"/>
      <c r="RIM33" s="29"/>
      <c r="RIN33" s="29"/>
      <c r="RIO33" s="29"/>
      <c r="RIP33" s="29"/>
      <c r="RIQ33" s="29"/>
      <c r="RIR33" s="29"/>
      <c r="RIS33" s="29"/>
      <c r="RIT33" s="29"/>
      <c r="RIU33" s="29"/>
      <c r="RIV33" s="29"/>
      <c r="RIW33" s="29"/>
      <c r="RIX33" s="29"/>
      <c r="RIY33" s="29"/>
      <c r="RIZ33" s="29"/>
      <c r="RJA33" s="29"/>
      <c r="RJB33" s="29"/>
      <c r="RJC33" s="29"/>
      <c r="RJD33" s="29"/>
      <c r="RJE33" s="29"/>
      <c r="RJF33" s="29"/>
      <c r="RJG33" s="29"/>
      <c r="RJH33" s="29"/>
      <c r="RJI33" s="29"/>
      <c r="RJJ33" s="29"/>
      <c r="RJK33" s="29"/>
      <c r="RJL33" s="29"/>
      <c r="RJM33" s="29"/>
      <c r="RJN33" s="29"/>
      <c r="RJO33" s="29"/>
      <c r="RJP33" s="29"/>
      <c r="RJQ33" s="29"/>
      <c r="RJR33" s="29"/>
      <c r="RJS33" s="29"/>
      <c r="RJT33" s="29"/>
      <c r="RJU33" s="29"/>
      <c r="RJV33" s="29"/>
      <c r="RJW33" s="29"/>
      <c r="RJX33" s="29"/>
      <c r="RJY33" s="29"/>
      <c r="RJZ33" s="29"/>
      <c r="RKA33" s="29"/>
      <c r="RKB33" s="29"/>
      <c r="RKC33" s="29"/>
      <c r="RKD33" s="29"/>
      <c r="RKE33" s="29"/>
      <c r="RKF33" s="29"/>
      <c r="RKG33" s="29"/>
      <c r="RKH33" s="29"/>
      <c r="RKI33" s="29"/>
      <c r="RKJ33" s="29"/>
      <c r="RKK33" s="29"/>
      <c r="RKL33" s="29"/>
      <c r="RKM33" s="29"/>
      <c r="RKN33" s="29"/>
      <c r="RKO33" s="29"/>
      <c r="RKP33" s="29"/>
      <c r="RKQ33" s="29"/>
      <c r="RKR33" s="29"/>
      <c r="RKS33" s="29"/>
      <c r="RKT33" s="29"/>
      <c r="RKU33" s="29"/>
      <c r="RKV33" s="29"/>
      <c r="RKW33" s="29"/>
      <c r="RKX33" s="29"/>
      <c r="RKY33" s="29"/>
      <c r="RKZ33" s="29"/>
      <c r="RLA33" s="29"/>
      <c r="RLB33" s="29"/>
      <c r="RLC33" s="29"/>
      <c r="RLD33" s="29"/>
      <c r="RLE33" s="29"/>
      <c r="RLF33" s="29"/>
      <c r="RLG33" s="29"/>
      <c r="RLH33" s="29"/>
      <c r="RLI33" s="29"/>
      <c r="RLJ33" s="29"/>
      <c r="RLK33" s="29"/>
      <c r="RLL33" s="29"/>
      <c r="RLM33" s="29"/>
      <c r="RLN33" s="29"/>
      <c r="RLO33" s="29"/>
      <c r="RLP33" s="29"/>
      <c r="RLQ33" s="29"/>
      <c r="RLR33" s="29"/>
      <c r="RLS33" s="29"/>
      <c r="RLT33" s="29"/>
      <c r="RLU33" s="29"/>
      <c r="RLV33" s="29"/>
      <c r="RLW33" s="29"/>
      <c r="RLX33" s="29"/>
      <c r="RLY33" s="29"/>
      <c r="RLZ33" s="29"/>
      <c r="RMA33" s="29"/>
      <c r="RMB33" s="29"/>
      <c r="RMC33" s="29"/>
      <c r="RMD33" s="29"/>
      <c r="RME33" s="29"/>
      <c r="RMF33" s="29"/>
      <c r="RMG33" s="29"/>
      <c r="RMH33" s="29"/>
      <c r="RMI33" s="29"/>
      <c r="RMJ33" s="29"/>
      <c r="RMK33" s="29"/>
      <c r="RML33" s="29"/>
      <c r="RMM33" s="29"/>
      <c r="RMN33" s="29"/>
      <c r="RMO33" s="29"/>
      <c r="RMP33" s="29"/>
      <c r="RMQ33" s="29"/>
      <c r="RMR33" s="29"/>
      <c r="RMS33" s="29"/>
      <c r="RMT33" s="29"/>
      <c r="RMU33" s="29"/>
      <c r="RMV33" s="29"/>
      <c r="RMW33" s="29"/>
      <c r="RMX33" s="29"/>
      <c r="RMY33" s="29"/>
      <c r="RMZ33" s="29"/>
      <c r="RNA33" s="29"/>
      <c r="RNB33" s="29"/>
      <c r="RNC33" s="29"/>
      <c r="RND33" s="29"/>
      <c r="RNE33" s="29"/>
      <c r="RNF33" s="29"/>
      <c r="RNG33" s="29"/>
      <c r="RNH33" s="29"/>
      <c r="RNI33" s="29"/>
      <c r="RNJ33" s="29"/>
      <c r="RNK33" s="29"/>
      <c r="RNL33" s="29"/>
      <c r="RNM33" s="29"/>
      <c r="RNN33" s="29"/>
      <c r="RNO33" s="29"/>
      <c r="RNP33" s="29"/>
      <c r="RNQ33" s="29"/>
      <c r="RNR33" s="29"/>
      <c r="RNS33" s="29"/>
      <c r="RNT33" s="29"/>
      <c r="RNU33" s="29"/>
      <c r="RNV33" s="29"/>
      <c r="RNW33" s="29"/>
      <c r="RNX33" s="29"/>
      <c r="RNY33" s="29"/>
      <c r="RNZ33" s="29"/>
      <c r="ROA33" s="29"/>
      <c r="ROB33" s="29"/>
      <c r="ROC33" s="29"/>
      <c r="ROD33" s="29"/>
      <c r="ROE33" s="29"/>
      <c r="ROF33" s="29"/>
      <c r="ROG33" s="29"/>
      <c r="ROH33" s="29"/>
      <c r="ROI33" s="29"/>
      <c r="ROJ33" s="29"/>
      <c r="ROK33" s="29"/>
      <c r="ROL33" s="29"/>
      <c r="ROM33" s="29"/>
      <c r="RON33" s="29"/>
      <c r="ROO33" s="29"/>
      <c r="ROP33" s="29"/>
      <c r="ROQ33" s="29"/>
      <c r="ROR33" s="29"/>
      <c r="ROS33" s="29"/>
      <c r="ROT33" s="29"/>
      <c r="ROU33" s="29"/>
      <c r="ROV33" s="29"/>
      <c r="ROW33" s="29"/>
      <c r="ROX33" s="29"/>
      <c r="ROY33" s="29"/>
      <c r="ROZ33" s="29"/>
      <c r="RPA33" s="29"/>
      <c r="RPB33" s="29"/>
      <c r="RPC33" s="29"/>
      <c r="RPD33" s="29"/>
      <c r="RPE33" s="29"/>
      <c r="RPF33" s="29"/>
      <c r="RPG33" s="29"/>
      <c r="RPH33" s="29"/>
      <c r="RPI33" s="29"/>
      <c r="RPJ33" s="29"/>
      <c r="RPK33" s="29"/>
      <c r="RPL33" s="29"/>
      <c r="RPM33" s="29"/>
      <c r="RPN33" s="29"/>
      <c r="RPO33" s="29"/>
      <c r="RPP33" s="29"/>
      <c r="RPQ33" s="29"/>
      <c r="RPR33" s="29"/>
      <c r="RPS33" s="29"/>
      <c r="RPT33" s="29"/>
      <c r="RPU33" s="29"/>
      <c r="RPV33" s="29"/>
      <c r="RPW33" s="29"/>
      <c r="RPX33" s="29"/>
      <c r="RPY33" s="29"/>
      <c r="RPZ33" s="29"/>
      <c r="RQA33" s="29"/>
      <c r="RQB33" s="29"/>
      <c r="RQC33" s="29"/>
      <c r="RQD33" s="29"/>
      <c r="RQE33" s="29"/>
      <c r="RQF33" s="29"/>
      <c r="RQG33" s="29"/>
      <c r="RQH33" s="29"/>
      <c r="RQI33" s="29"/>
      <c r="RQJ33" s="29"/>
      <c r="RQK33" s="29"/>
      <c r="RQL33" s="29"/>
      <c r="RQM33" s="29"/>
      <c r="RQN33" s="29"/>
      <c r="RQO33" s="29"/>
      <c r="RQP33" s="29"/>
      <c r="RQQ33" s="29"/>
      <c r="RQR33" s="29"/>
      <c r="RQS33" s="29"/>
      <c r="RQT33" s="29"/>
      <c r="RQU33" s="29"/>
      <c r="RQV33" s="29"/>
      <c r="RQW33" s="29"/>
      <c r="RQX33" s="29"/>
      <c r="RQY33" s="29"/>
      <c r="RQZ33" s="29"/>
      <c r="RRA33" s="29"/>
      <c r="RRB33" s="29"/>
      <c r="RRC33" s="29"/>
      <c r="RRD33" s="29"/>
      <c r="RRE33" s="29"/>
      <c r="RRF33" s="29"/>
      <c r="RRG33" s="29"/>
      <c r="RRH33" s="29"/>
      <c r="RRI33" s="29"/>
      <c r="RRJ33" s="29"/>
      <c r="RRK33" s="29"/>
      <c r="RRL33" s="29"/>
      <c r="RRM33" s="29"/>
      <c r="RRN33" s="29"/>
      <c r="RRO33" s="29"/>
      <c r="RRP33" s="29"/>
      <c r="RRQ33" s="29"/>
      <c r="RRR33" s="29"/>
      <c r="RRS33" s="29"/>
      <c r="RRT33" s="29"/>
      <c r="RRU33" s="29"/>
      <c r="RRV33" s="29"/>
      <c r="RRW33" s="29"/>
      <c r="RRX33" s="29"/>
      <c r="RRY33" s="29"/>
      <c r="RRZ33" s="29"/>
      <c r="RSA33" s="29"/>
      <c r="RSB33" s="29"/>
      <c r="RSC33" s="29"/>
      <c r="RSD33" s="29"/>
      <c r="RSE33" s="29"/>
      <c r="RSF33" s="29"/>
      <c r="RSG33" s="29"/>
      <c r="RSH33" s="29"/>
      <c r="RSI33" s="29"/>
      <c r="RSJ33" s="29"/>
      <c r="RSK33" s="29"/>
      <c r="RSL33" s="29"/>
      <c r="RSM33" s="29"/>
      <c r="RSN33" s="29"/>
      <c r="RSO33" s="29"/>
      <c r="RSP33" s="29"/>
      <c r="RSQ33" s="29"/>
      <c r="RSR33" s="29"/>
      <c r="RSS33" s="29"/>
      <c r="RST33" s="29"/>
      <c r="RSU33" s="29"/>
      <c r="RSV33" s="29"/>
      <c r="RSW33" s="29"/>
      <c r="RSX33" s="29"/>
      <c r="RSY33" s="29"/>
      <c r="RSZ33" s="29"/>
      <c r="RTA33" s="29"/>
      <c r="RTB33" s="29"/>
      <c r="RTC33" s="29"/>
      <c r="RTD33" s="29"/>
      <c r="RTE33" s="29"/>
      <c r="RTF33" s="29"/>
      <c r="RTG33" s="29"/>
      <c r="RTH33" s="29"/>
      <c r="RTI33" s="29"/>
      <c r="RTJ33" s="29"/>
      <c r="RTK33" s="29"/>
      <c r="RTL33" s="29"/>
      <c r="RTM33" s="29"/>
      <c r="RTN33" s="29"/>
      <c r="RTO33" s="29"/>
      <c r="RTP33" s="29"/>
      <c r="RTQ33" s="29"/>
      <c r="RTR33" s="29"/>
      <c r="RTS33" s="29"/>
      <c r="RTT33" s="29"/>
      <c r="RTU33" s="29"/>
      <c r="RTV33" s="29"/>
      <c r="RTW33" s="29"/>
      <c r="RTX33" s="29"/>
      <c r="RTY33" s="29"/>
      <c r="RTZ33" s="29"/>
      <c r="RUA33" s="29"/>
      <c r="RUB33" s="29"/>
      <c r="RUC33" s="29"/>
      <c r="RUD33" s="29"/>
      <c r="RUE33" s="29"/>
      <c r="RUF33" s="29"/>
      <c r="RUG33" s="29"/>
      <c r="RUH33" s="29"/>
      <c r="RUI33" s="29"/>
      <c r="RUJ33" s="29"/>
      <c r="RUK33" s="29"/>
      <c r="RUL33" s="29"/>
      <c r="RUM33" s="29"/>
      <c r="RUN33" s="29"/>
      <c r="RUO33" s="29"/>
      <c r="RUP33" s="29"/>
      <c r="RUQ33" s="29"/>
      <c r="RUR33" s="29"/>
      <c r="RUS33" s="29"/>
      <c r="RUT33" s="29"/>
      <c r="RUU33" s="29"/>
      <c r="RUV33" s="29"/>
      <c r="RUW33" s="29"/>
      <c r="RUX33" s="29"/>
      <c r="RUY33" s="29"/>
      <c r="RUZ33" s="29"/>
      <c r="RVA33" s="29"/>
      <c r="RVB33" s="29"/>
      <c r="RVC33" s="29"/>
      <c r="RVD33" s="29"/>
      <c r="RVE33" s="29"/>
      <c r="RVF33" s="29"/>
      <c r="RVG33" s="29"/>
      <c r="RVH33" s="29"/>
      <c r="RVI33" s="29"/>
      <c r="RVJ33" s="29"/>
      <c r="RVK33" s="29"/>
      <c r="RVL33" s="29"/>
      <c r="RVM33" s="29"/>
      <c r="RVN33" s="29"/>
      <c r="RVO33" s="29"/>
      <c r="RVP33" s="29"/>
      <c r="RVQ33" s="29"/>
      <c r="RVR33" s="29"/>
      <c r="RVS33" s="29"/>
      <c r="RVT33" s="29"/>
      <c r="RVU33" s="29"/>
      <c r="RVV33" s="29"/>
      <c r="RVW33" s="29"/>
      <c r="RVX33" s="29"/>
      <c r="RVY33" s="29"/>
      <c r="RVZ33" s="29"/>
      <c r="RWA33" s="29"/>
      <c r="RWB33" s="29"/>
      <c r="RWC33" s="29"/>
      <c r="RWD33" s="29"/>
      <c r="RWE33" s="29"/>
      <c r="RWF33" s="29"/>
      <c r="RWG33" s="29"/>
      <c r="RWH33" s="29"/>
      <c r="RWI33" s="29"/>
      <c r="RWJ33" s="29"/>
      <c r="RWK33" s="29"/>
      <c r="RWL33" s="29"/>
      <c r="RWM33" s="29"/>
      <c r="RWN33" s="29"/>
      <c r="RWO33" s="29"/>
      <c r="RWP33" s="29"/>
      <c r="RWQ33" s="29"/>
      <c r="RWR33" s="29"/>
      <c r="RWS33" s="29"/>
      <c r="RWT33" s="29"/>
      <c r="RWU33" s="29"/>
      <c r="RWV33" s="29"/>
      <c r="RWW33" s="29"/>
      <c r="RWX33" s="29"/>
      <c r="RWY33" s="29"/>
      <c r="RWZ33" s="29"/>
      <c r="RXA33" s="29"/>
      <c r="RXB33" s="29"/>
      <c r="RXC33" s="29"/>
      <c r="RXD33" s="29"/>
      <c r="RXE33" s="29"/>
      <c r="RXF33" s="29"/>
      <c r="RXG33" s="29"/>
      <c r="RXH33" s="29"/>
      <c r="RXI33" s="29"/>
      <c r="RXJ33" s="29"/>
      <c r="RXK33" s="29"/>
      <c r="RXL33" s="29"/>
      <c r="RXM33" s="29"/>
      <c r="RXN33" s="29"/>
      <c r="RXO33" s="29"/>
      <c r="RXP33" s="29"/>
      <c r="RXQ33" s="29"/>
      <c r="RXR33" s="29"/>
      <c r="RXS33" s="29"/>
      <c r="RXT33" s="29"/>
      <c r="RXU33" s="29"/>
      <c r="RXV33" s="29"/>
      <c r="RXW33" s="29"/>
      <c r="RXX33" s="29"/>
      <c r="RXY33" s="29"/>
      <c r="RXZ33" s="29"/>
      <c r="RYA33" s="29"/>
      <c r="RYB33" s="29"/>
      <c r="RYC33" s="29"/>
      <c r="RYD33" s="29"/>
      <c r="RYE33" s="29"/>
      <c r="RYF33" s="29"/>
      <c r="RYG33" s="29"/>
      <c r="RYH33" s="29"/>
      <c r="RYI33" s="29"/>
      <c r="RYJ33" s="29"/>
      <c r="RYK33" s="29"/>
      <c r="RYL33" s="29"/>
      <c r="RYM33" s="29"/>
      <c r="RYN33" s="29"/>
      <c r="RYO33" s="29"/>
      <c r="RYP33" s="29"/>
      <c r="RYQ33" s="29"/>
      <c r="RYR33" s="29"/>
      <c r="RYS33" s="29"/>
      <c r="RYT33" s="29"/>
      <c r="RYU33" s="29"/>
      <c r="RYV33" s="29"/>
      <c r="RYW33" s="29"/>
      <c r="RYX33" s="29"/>
      <c r="RYY33" s="29"/>
      <c r="RYZ33" s="29"/>
      <c r="RZA33" s="29"/>
      <c r="RZB33" s="29"/>
      <c r="RZC33" s="29"/>
      <c r="RZD33" s="29"/>
      <c r="RZE33" s="29"/>
      <c r="RZF33" s="29"/>
      <c r="RZG33" s="29"/>
      <c r="RZH33" s="29"/>
      <c r="RZI33" s="29"/>
      <c r="RZJ33" s="29"/>
      <c r="RZK33" s="29"/>
      <c r="RZL33" s="29"/>
      <c r="RZM33" s="29"/>
      <c r="RZN33" s="29"/>
      <c r="RZO33" s="29"/>
      <c r="RZP33" s="29"/>
      <c r="RZQ33" s="29"/>
      <c r="RZR33" s="29"/>
      <c r="RZS33" s="29"/>
      <c r="RZT33" s="29"/>
      <c r="RZU33" s="29"/>
      <c r="RZV33" s="29"/>
      <c r="RZW33" s="29"/>
      <c r="RZX33" s="29"/>
      <c r="RZY33" s="29"/>
      <c r="RZZ33" s="29"/>
      <c r="SAA33" s="29"/>
      <c r="SAB33" s="29"/>
      <c r="SAC33" s="29"/>
      <c r="SAD33" s="29"/>
      <c r="SAE33" s="29"/>
      <c r="SAF33" s="29"/>
      <c r="SAG33" s="29"/>
      <c r="SAH33" s="29"/>
      <c r="SAI33" s="29"/>
      <c r="SAJ33" s="29"/>
      <c r="SAK33" s="29"/>
      <c r="SAL33" s="29"/>
      <c r="SAM33" s="29"/>
      <c r="SAN33" s="29"/>
      <c r="SAO33" s="29"/>
      <c r="SAP33" s="29"/>
      <c r="SAQ33" s="29"/>
      <c r="SAR33" s="29"/>
      <c r="SAS33" s="29"/>
      <c r="SAT33" s="29"/>
      <c r="SAU33" s="29"/>
      <c r="SAV33" s="29"/>
      <c r="SAW33" s="29"/>
      <c r="SAX33" s="29"/>
      <c r="SAY33" s="29"/>
      <c r="SAZ33" s="29"/>
      <c r="SBA33" s="29"/>
      <c r="SBB33" s="29"/>
      <c r="SBC33" s="29"/>
      <c r="SBD33" s="29"/>
      <c r="SBE33" s="29"/>
      <c r="SBF33" s="29"/>
      <c r="SBG33" s="29"/>
      <c r="SBH33" s="29"/>
      <c r="SBI33" s="29"/>
      <c r="SBJ33" s="29"/>
      <c r="SBK33" s="29"/>
      <c r="SBL33" s="29"/>
      <c r="SBM33" s="29"/>
      <c r="SBN33" s="29"/>
      <c r="SBO33" s="29"/>
      <c r="SBP33" s="29"/>
      <c r="SBQ33" s="29"/>
      <c r="SBR33" s="29"/>
      <c r="SBS33" s="29"/>
      <c r="SBT33" s="29"/>
      <c r="SBU33" s="29"/>
      <c r="SBV33" s="29"/>
      <c r="SBW33" s="29"/>
      <c r="SBX33" s="29"/>
      <c r="SBY33" s="29"/>
      <c r="SBZ33" s="29"/>
      <c r="SCA33" s="29"/>
      <c r="SCB33" s="29"/>
      <c r="SCC33" s="29"/>
      <c r="SCD33" s="29"/>
      <c r="SCE33" s="29"/>
      <c r="SCF33" s="29"/>
      <c r="SCG33" s="29"/>
      <c r="SCH33" s="29"/>
      <c r="SCI33" s="29"/>
      <c r="SCJ33" s="29"/>
      <c r="SCK33" s="29"/>
      <c r="SCL33" s="29"/>
      <c r="SCM33" s="29"/>
      <c r="SCN33" s="29"/>
      <c r="SCO33" s="29"/>
      <c r="SCP33" s="29"/>
      <c r="SCQ33" s="29"/>
      <c r="SCR33" s="29"/>
      <c r="SCS33" s="29"/>
      <c r="SCT33" s="29"/>
      <c r="SCU33" s="29"/>
      <c r="SCV33" s="29"/>
      <c r="SCW33" s="29"/>
      <c r="SCX33" s="29"/>
      <c r="SCY33" s="29"/>
      <c r="SCZ33" s="29"/>
      <c r="SDA33" s="29"/>
      <c r="SDB33" s="29"/>
      <c r="SDC33" s="29"/>
      <c r="SDD33" s="29"/>
      <c r="SDE33" s="29"/>
      <c r="SDF33" s="29"/>
      <c r="SDG33" s="29"/>
      <c r="SDH33" s="29"/>
      <c r="SDI33" s="29"/>
      <c r="SDJ33" s="29"/>
      <c r="SDK33" s="29"/>
      <c r="SDL33" s="29"/>
      <c r="SDM33" s="29"/>
      <c r="SDN33" s="29"/>
      <c r="SDO33" s="29"/>
      <c r="SDP33" s="29"/>
      <c r="SDQ33" s="29"/>
      <c r="SDR33" s="29"/>
      <c r="SDS33" s="29"/>
      <c r="SDT33" s="29"/>
      <c r="SDU33" s="29"/>
      <c r="SDV33" s="29"/>
      <c r="SDW33" s="29"/>
      <c r="SDX33" s="29"/>
      <c r="SDY33" s="29"/>
      <c r="SDZ33" s="29"/>
      <c r="SEA33" s="29"/>
      <c r="SEB33" s="29"/>
      <c r="SEC33" s="29"/>
      <c r="SED33" s="29"/>
      <c r="SEE33" s="29"/>
      <c r="SEF33" s="29"/>
      <c r="SEG33" s="29"/>
      <c r="SEH33" s="29"/>
      <c r="SEI33" s="29"/>
      <c r="SEJ33" s="29"/>
      <c r="SEK33" s="29"/>
      <c r="SEL33" s="29"/>
      <c r="SEM33" s="29"/>
      <c r="SEN33" s="29"/>
      <c r="SEO33" s="29"/>
      <c r="SEP33" s="29"/>
      <c r="SEQ33" s="29"/>
      <c r="SER33" s="29"/>
      <c r="SES33" s="29"/>
      <c r="SET33" s="29"/>
      <c r="SEU33" s="29"/>
      <c r="SEV33" s="29"/>
      <c r="SEW33" s="29"/>
      <c r="SEX33" s="29"/>
      <c r="SEY33" s="29"/>
      <c r="SEZ33" s="29"/>
      <c r="SFA33" s="29"/>
      <c r="SFB33" s="29"/>
      <c r="SFC33" s="29"/>
      <c r="SFD33" s="29"/>
      <c r="SFE33" s="29"/>
      <c r="SFF33" s="29"/>
      <c r="SFG33" s="29"/>
      <c r="SFH33" s="29"/>
      <c r="SFI33" s="29"/>
      <c r="SFJ33" s="29"/>
      <c r="SFK33" s="29"/>
      <c r="SFL33" s="29"/>
      <c r="SFM33" s="29"/>
      <c r="SFN33" s="29"/>
      <c r="SFO33" s="29"/>
      <c r="SFP33" s="29"/>
      <c r="SFQ33" s="29"/>
      <c r="SFR33" s="29"/>
      <c r="SFS33" s="29"/>
      <c r="SFT33" s="29"/>
      <c r="SFU33" s="29"/>
      <c r="SFV33" s="29"/>
      <c r="SFW33" s="29"/>
      <c r="SFX33" s="29"/>
      <c r="SFY33" s="29"/>
      <c r="SFZ33" s="29"/>
      <c r="SGA33" s="29"/>
      <c r="SGB33" s="29"/>
      <c r="SGC33" s="29"/>
      <c r="SGD33" s="29"/>
      <c r="SGE33" s="29"/>
      <c r="SGF33" s="29"/>
      <c r="SGG33" s="29"/>
      <c r="SGH33" s="29"/>
      <c r="SGI33" s="29"/>
      <c r="SGJ33" s="29"/>
      <c r="SGK33" s="29"/>
      <c r="SGL33" s="29"/>
      <c r="SGM33" s="29"/>
      <c r="SGN33" s="29"/>
      <c r="SGO33" s="29"/>
      <c r="SGP33" s="29"/>
      <c r="SGQ33" s="29"/>
      <c r="SGR33" s="29"/>
      <c r="SGS33" s="29"/>
      <c r="SGT33" s="29"/>
      <c r="SGU33" s="29"/>
      <c r="SGV33" s="29"/>
      <c r="SGW33" s="29"/>
      <c r="SGX33" s="29"/>
      <c r="SGY33" s="29"/>
      <c r="SGZ33" s="29"/>
      <c r="SHA33" s="29"/>
      <c r="SHB33" s="29"/>
      <c r="SHC33" s="29"/>
      <c r="SHD33" s="29"/>
      <c r="SHE33" s="29"/>
      <c r="SHF33" s="29"/>
      <c r="SHG33" s="29"/>
      <c r="SHH33" s="29"/>
      <c r="SHI33" s="29"/>
      <c r="SHJ33" s="29"/>
      <c r="SHK33" s="29"/>
      <c r="SHL33" s="29"/>
      <c r="SHM33" s="29"/>
      <c r="SHN33" s="29"/>
      <c r="SHO33" s="29"/>
      <c r="SHP33" s="29"/>
      <c r="SHQ33" s="29"/>
      <c r="SHR33" s="29"/>
      <c r="SHS33" s="29"/>
      <c r="SHT33" s="29"/>
      <c r="SHU33" s="29"/>
      <c r="SHV33" s="29"/>
      <c r="SHW33" s="29"/>
      <c r="SHX33" s="29"/>
      <c r="SHY33" s="29"/>
      <c r="SHZ33" s="29"/>
      <c r="SIA33" s="29"/>
      <c r="SIB33" s="29"/>
      <c r="SIC33" s="29"/>
      <c r="SID33" s="29"/>
      <c r="SIE33" s="29"/>
      <c r="SIF33" s="29"/>
      <c r="SIG33" s="29"/>
      <c r="SIH33" s="29"/>
      <c r="SII33" s="29"/>
      <c r="SIJ33" s="29"/>
      <c r="SIK33" s="29"/>
      <c r="SIL33" s="29"/>
      <c r="SIM33" s="29"/>
      <c r="SIN33" s="29"/>
      <c r="SIO33" s="29"/>
      <c r="SIP33" s="29"/>
      <c r="SIQ33" s="29"/>
      <c r="SIR33" s="29"/>
      <c r="SIS33" s="29"/>
      <c r="SIT33" s="29"/>
      <c r="SIU33" s="29"/>
      <c r="SIV33" s="29"/>
      <c r="SIW33" s="29"/>
      <c r="SIX33" s="29"/>
      <c r="SIY33" s="29"/>
      <c r="SIZ33" s="29"/>
      <c r="SJA33" s="29"/>
      <c r="SJB33" s="29"/>
      <c r="SJC33" s="29"/>
      <c r="SJD33" s="29"/>
      <c r="SJE33" s="29"/>
      <c r="SJF33" s="29"/>
      <c r="SJG33" s="29"/>
      <c r="SJH33" s="29"/>
      <c r="SJI33" s="29"/>
      <c r="SJJ33" s="29"/>
      <c r="SJK33" s="29"/>
      <c r="SJL33" s="29"/>
      <c r="SJM33" s="29"/>
      <c r="SJN33" s="29"/>
      <c r="SJO33" s="29"/>
      <c r="SJP33" s="29"/>
      <c r="SJQ33" s="29"/>
      <c r="SJR33" s="29"/>
      <c r="SJS33" s="29"/>
      <c r="SJT33" s="29"/>
      <c r="SJU33" s="29"/>
      <c r="SJV33" s="29"/>
      <c r="SJW33" s="29"/>
      <c r="SJX33" s="29"/>
      <c r="SJY33" s="29"/>
      <c r="SJZ33" s="29"/>
      <c r="SKA33" s="29"/>
      <c r="SKB33" s="29"/>
      <c r="SKC33" s="29"/>
      <c r="SKD33" s="29"/>
      <c r="SKE33" s="29"/>
      <c r="SKF33" s="29"/>
      <c r="SKG33" s="29"/>
      <c r="SKH33" s="29"/>
      <c r="SKI33" s="29"/>
      <c r="SKJ33" s="29"/>
      <c r="SKK33" s="29"/>
      <c r="SKL33" s="29"/>
      <c r="SKM33" s="29"/>
      <c r="SKN33" s="29"/>
      <c r="SKO33" s="29"/>
      <c r="SKP33" s="29"/>
      <c r="SKQ33" s="29"/>
      <c r="SKR33" s="29"/>
      <c r="SKS33" s="29"/>
      <c r="SKT33" s="29"/>
      <c r="SKU33" s="29"/>
      <c r="SKV33" s="29"/>
      <c r="SKW33" s="29"/>
      <c r="SKX33" s="29"/>
      <c r="SKY33" s="29"/>
      <c r="SKZ33" s="29"/>
      <c r="SLA33" s="29"/>
      <c r="SLB33" s="29"/>
      <c r="SLC33" s="29"/>
      <c r="SLD33" s="29"/>
      <c r="SLE33" s="29"/>
      <c r="SLF33" s="29"/>
      <c r="SLG33" s="29"/>
      <c r="SLH33" s="29"/>
      <c r="SLI33" s="29"/>
      <c r="SLJ33" s="29"/>
      <c r="SLK33" s="29"/>
      <c r="SLL33" s="29"/>
      <c r="SLM33" s="29"/>
      <c r="SLN33" s="29"/>
      <c r="SLO33" s="29"/>
      <c r="SLP33" s="29"/>
      <c r="SLQ33" s="29"/>
      <c r="SLR33" s="29"/>
      <c r="SLS33" s="29"/>
      <c r="SLT33" s="29"/>
      <c r="SLU33" s="29"/>
      <c r="SLV33" s="29"/>
      <c r="SLW33" s="29"/>
      <c r="SLX33" s="29"/>
      <c r="SLY33" s="29"/>
      <c r="SLZ33" s="29"/>
      <c r="SMA33" s="29"/>
      <c r="SMB33" s="29"/>
      <c r="SMC33" s="29"/>
      <c r="SMD33" s="29"/>
      <c r="SME33" s="29"/>
      <c r="SMF33" s="29"/>
      <c r="SMG33" s="29"/>
      <c r="SMH33" s="29"/>
      <c r="SMI33" s="29"/>
      <c r="SMJ33" s="29"/>
      <c r="SMK33" s="29"/>
      <c r="SML33" s="29"/>
      <c r="SMM33" s="29"/>
      <c r="SMN33" s="29"/>
      <c r="SMO33" s="29"/>
      <c r="SMP33" s="29"/>
      <c r="SMQ33" s="29"/>
      <c r="SMR33" s="29"/>
      <c r="SMS33" s="29"/>
      <c r="SMT33" s="29"/>
      <c r="SMU33" s="29"/>
      <c r="SMV33" s="29"/>
      <c r="SMW33" s="29"/>
      <c r="SMX33" s="29"/>
      <c r="SMY33" s="29"/>
      <c r="SMZ33" s="29"/>
      <c r="SNA33" s="29"/>
      <c r="SNB33" s="29"/>
      <c r="SNC33" s="29"/>
      <c r="SND33" s="29"/>
      <c r="SNE33" s="29"/>
      <c r="SNF33" s="29"/>
      <c r="SNG33" s="29"/>
      <c r="SNH33" s="29"/>
      <c r="SNI33" s="29"/>
      <c r="SNJ33" s="29"/>
      <c r="SNK33" s="29"/>
      <c r="SNL33" s="29"/>
      <c r="SNM33" s="29"/>
      <c r="SNN33" s="29"/>
      <c r="SNO33" s="29"/>
      <c r="SNP33" s="29"/>
      <c r="SNQ33" s="29"/>
      <c r="SNR33" s="29"/>
      <c r="SNS33" s="29"/>
      <c r="SNT33" s="29"/>
      <c r="SNU33" s="29"/>
      <c r="SNV33" s="29"/>
      <c r="SNW33" s="29"/>
      <c r="SNX33" s="29"/>
      <c r="SNY33" s="29"/>
      <c r="SNZ33" s="29"/>
      <c r="SOA33" s="29"/>
      <c r="SOB33" s="29"/>
      <c r="SOC33" s="29"/>
      <c r="SOD33" s="29"/>
      <c r="SOE33" s="29"/>
      <c r="SOF33" s="29"/>
      <c r="SOG33" s="29"/>
      <c r="SOH33" s="29"/>
      <c r="SOI33" s="29"/>
      <c r="SOJ33" s="29"/>
      <c r="SOK33" s="29"/>
      <c r="SOL33" s="29"/>
      <c r="SOM33" s="29"/>
      <c r="SON33" s="29"/>
      <c r="SOO33" s="29"/>
      <c r="SOP33" s="29"/>
      <c r="SOQ33" s="29"/>
      <c r="SOR33" s="29"/>
      <c r="SOS33" s="29"/>
      <c r="SOT33" s="29"/>
      <c r="SOU33" s="29"/>
      <c r="SOV33" s="29"/>
      <c r="SOW33" s="29"/>
      <c r="SOX33" s="29"/>
      <c r="SOY33" s="29"/>
      <c r="SOZ33" s="29"/>
      <c r="SPA33" s="29"/>
      <c r="SPB33" s="29"/>
      <c r="SPC33" s="29"/>
      <c r="SPD33" s="29"/>
      <c r="SPE33" s="29"/>
      <c r="SPF33" s="29"/>
      <c r="SPG33" s="29"/>
      <c r="SPH33" s="29"/>
      <c r="SPI33" s="29"/>
      <c r="SPJ33" s="29"/>
      <c r="SPK33" s="29"/>
      <c r="SPL33" s="29"/>
      <c r="SPM33" s="29"/>
      <c r="SPN33" s="29"/>
      <c r="SPO33" s="29"/>
      <c r="SPP33" s="29"/>
      <c r="SPQ33" s="29"/>
      <c r="SPR33" s="29"/>
      <c r="SPS33" s="29"/>
      <c r="SPT33" s="29"/>
      <c r="SPU33" s="29"/>
      <c r="SPV33" s="29"/>
      <c r="SPW33" s="29"/>
      <c r="SPX33" s="29"/>
      <c r="SPY33" s="29"/>
      <c r="SPZ33" s="29"/>
      <c r="SQA33" s="29"/>
      <c r="SQB33" s="29"/>
      <c r="SQC33" s="29"/>
      <c r="SQD33" s="29"/>
      <c r="SQE33" s="29"/>
      <c r="SQF33" s="29"/>
      <c r="SQG33" s="29"/>
      <c r="SQH33" s="29"/>
      <c r="SQI33" s="29"/>
      <c r="SQJ33" s="29"/>
      <c r="SQK33" s="29"/>
      <c r="SQL33" s="29"/>
      <c r="SQM33" s="29"/>
      <c r="SQN33" s="29"/>
      <c r="SQO33" s="29"/>
      <c r="SQP33" s="29"/>
      <c r="SQQ33" s="29"/>
      <c r="SQR33" s="29"/>
      <c r="SQS33" s="29"/>
      <c r="SQT33" s="29"/>
      <c r="SQU33" s="29"/>
      <c r="SQV33" s="29"/>
      <c r="SQW33" s="29"/>
      <c r="SQX33" s="29"/>
      <c r="SQY33" s="29"/>
      <c r="SQZ33" s="29"/>
      <c r="SRA33" s="29"/>
      <c r="SRB33" s="29"/>
      <c r="SRC33" s="29"/>
      <c r="SRD33" s="29"/>
      <c r="SRE33" s="29"/>
      <c r="SRF33" s="29"/>
      <c r="SRG33" s="29"/>
      <c r="SRH33" s="29"/>
      <c r="SRI33" s="29"/>
      <c r="SRJ33" s="29"/>
      <c r="SRK33" s="29"/>
      <c r="SRL33" s="29"/>
      <c r="SRM33" s="29"/>
      <c r="SRN33" s="29"/>
      <c r="SRO33" s="29"/>
      <c r="SRP33" s="29"/>
      <c r="SRQ33" s="29"/>
      <c r="SRR33" s="29"/>
      <c r="SRS33" s="29"/>
      <c r="SRT33" s="29"/>
      <c r="SRU33" s="29"/>
      <c r="SRV33" s="29"/>
      <c r="SRW33" s="29"/>
      <c r="SRX33" s="29"/>
      <c r="SRY33" s="29"/>
      <c r="SRZ33" s="29"/>
      <c r="SSA33" s="29"/>
      <c r="SSB33" s="29"/>
      <c r="SSC33" s="29"/>
      <c r="SSD33" s="29"/>
      <c r="SSE33" s="29"/>
      <c r="SSF33" s="29"/>
      <c r="SSG33" s="29"/>
      <c r="SSH33" s="29"/>
      <c r="SSI33" s="29"/>
      <c r="SSJ33" s="29"/>
      <c r="SSK33" s="29"/>
      <c r="SSL33" s="29"/>
      <c r="SSM33" s="29"/>
      <c r="SSN33" s="29"/>
      <c r="SSO33" s="29"/>
      <c r="SSP33" s="29"/>
      <c r="SSQ33" s="29"/>
      <c r="SSR33" s="29"/>
      <c r="SSS33" s="29"/>
      <c r="SST33" s="29"/>
      <c r="SSU33" s="29"/>
      <c r="SSV33" s="29"/>
      <c r="SSW33" s="29"/>
      <c r="SSX33" s="29"/>
      <c r="SSY33" s="29"/>
      <c r="SSZ33" s="29"/>
      <c r="STA33" s="29"/>
      <c r="STB33" s="29"/>
      <c r="STC33" s="29"/>
      <c r="STD33" s="29"/>
      <c r="STE33" s="29"/>
      <c r="STF33" s="29"/>
      <c r="STG33" s="29"/>
      <c r="STH33" s="29"/>
      <c r="STI33" s="29"/>
      <c r="STJ33" s="29"/>
      <c r="STK33" s="29"/>
      <c r="STL33" s="29"/>
      <c r="STM33" s="29"/>
      <c r="STN33" s="29"/>
      <c r="STO33" s="29"/>
      <c r="STP33" s="29"/>
      <c r="STQ33" s="29"/>
      <c r="STR33" s="29"/>
      <c r="STS33" s="29"/>
      <c r="STT33" s="29"/>
      <c r="STU33" s="29"/>
      <c r="STV33" s="29"/>
      <c r="STW33" s="29"/>
      <c r="STX33" s="29"/>
      <c r="STY33" s="29"/>
      <c r="STZ33" s="29"/>
      <c r="SUA33" s="29"/>
      <c r="SUB33" s="29"/>
      <c r="SUC33" s="29"/>
      <c r="SUD33" s="29"/>
      <c r="SUE33" s="29"/>
      <c r="SUF33" s="29"/>
      <c r="SUG33" s="29"/>
      <c r="SUH33" s="29"/>
      <c r="SUI33" s="29"/>
      <c r="SUJ33" s="29"/>
      <c r="SUK33" s="29"/>
      <c r="SUL33" s="29"/>
      <c r="SUM33" s="29"/>
      <c r="SUN33" s="29"/>
      <c r="SUO33" s="29"/>
      <c r="SUP33" s="29"/>
      <c r="SUQ33" s="29"/>
      <c r="SUR33" s="29"/>
      <c r="SUS33" s="29"/>
      <c r="SUT33" s="29"/>
      <c r="SUU33" s="29"/>
      <c r="SUV33" s="29"/>
      <c r="SUW33" s="29"/>
      <c r="SUX33" s="29"/>
      <c r="SUY33" s="29"/>
      <c r="SUZ33" s="29"/>
      <c r="SVA33" s="29"/>
      <c r="SVB33" s="29"/>
      <c r="SVC33" s="29"/>
      <c r="SVD33" s="29"/>
      <c r="SVE33" s="29"/>
      <c r="SVF33" s="29"/>
      <c r="SVG33" s="29"/>
      <c r="SVH33" s="29"/>
      <c r="SVI33" s="29"/>
      <c r="SVJ33" s="29"/>
      <c r="SVK33" s="29"/>
      <c r="SVL33" s="29"/>
      <c r="SVM33" s="29"/>
      <c r="SVN33" s="29"/>
      <c r="SVO33" s="29"/>
      <c r="SVP33" s="29"/>
      <c r="SVQ33" s="29"/>
      <c r="SVR33" s="29"/>
      <c r="SVS33" s="29"/>
      <c r="SVT33" s="29"/>
      <c r="SVU33" s="29"/>
      <c r="SVV33" s="29"/>
      <c r="SVW33" s="29"/>
      <c r="SVX33" s="29"/>
      <c r="SVY33" s="29"/>
      <c r="SVZ33" s="29"/>
      <c r="SWA33" s="29"/>
      <c r="SWB33" s="29"/>
      <c r="SWC33" s="29"/>
      <c r="SWD33" s="29"/>
      <c r="SWE33" s="29"/>
      <c r="SWF33" s="29"/>
      <c r="SWG33" s="29"/>
      <c r="SWH33" s="29"/>
      <c r="SWI33" s="29"/>
      <c r="SWJ33" s="29"/>
      <c r="SWK33" s="29"/>
      <c r="SWL33" s="29"/>
      <c r="SWM33" s="29"/>
      <c r="SWN33" s="29"/>
      <c r="SWO33" s="29"/>
      <c r="SWP33" s="29"/>
      <c r="SWQ33" s="29"/>
      <c r="SWR33" s="29"/>
      <c r="SWS33" s="29"/>
      <c r="SWT33" s="29"/>
      <c r="SWU33" s="29"/>
      <c r="SWV33" s="29"/>
      <c r="SWW33" s="29"/>
      <c r="SWX33" s="29"/>
      <c r="SWY33" s="29"/>
      <c r="SWZ33" s="29"/>
      <c r="SXA33" s="29"/>
      <c r="SXB33" s="29"/>
      <c r="SXC33" s="29"/>
      <c r="SXD33" s="29"/>
      <c r="SXE33" s="29"/>
      <c r="SXF33" s="29"/>
      <c r="SXG33" s="29"/>
      <c r="SXH33" s="29"/>
      <c r="SXI33" s="29"/>
      <c r="SXJ33" s="29"/>
      <c r="SXK33" s="29"/>
      <c r="SXL33" s="29"/>
      <c r="SXM33" s="29"/>
      <c r="SXN33" s="29"/>
      <c r="SXO33" s="29"/>
      <c r="SXP33" s="29"/>
      <c r="SXQ33" s="29"/>
      <c r="SXR33" s="29"/>
      <c r="SXS33" s="29"/>
      <c r="SXT33" s="29"/>
      <c r="SXU33" s="29"/>
      <c r="SXV33" s="29"/>
      <c r="SXW33" s="29"/>
      <c r="SXX33" s="29"/>
      <c r="SXY33" s="29"/>
      <c r="SXZ33" s="29"/>
      <c r="SYA33" s="29"/>
      <c r="SYB33" s="29"/>
      <c r="SYC33" s="29"/>
      <c r="SYD33" s="29"/>
      <c r="SYE33" s="29"/>
      <c r="SYF33" s="29"/>
      <c r="SYG33" s="29"/>
      <c r="SYH33" s="29"/>
      <c r="SYI33" s="29"/>
      <c r="SYJ33" s="29"/>
      <c r="SYK33" s="29"/>
      <c r="SYL33" s="29"/>
      <c r="SYM33" s="29"/>
      <c r="SYN33" s="29"/>
      <c r="SYO33" s="29"/>
      <c r="SYP33" s="29"/>
      <c r="SYQ33" s="29"/>
      <c r="SYR33" s="29"/>
      <c r="SYS33" s="29"/>
      <c r="SYT33" s="29"/>
      <c r="SYU33" s="29"/>
      <c r="SYV33" s="29"/>
      <c r="SYW33" s="29"/>
      <c r="SYX33" s="29"/>
      <c r="SYY33" s="29"/>
      <c r="SYZ33" s="29"/>
      <c r="SZA33" s="29"/>
      <c r="SZB33" s="29"/>
      <c r="SZC33" s="29"/>
      <c r="SZD33" s="29"/>
      <c r="SZE33" s="29"/>
      <c r="SZF33" s="29"/>
      <c r="SZG33" s="29"/>
      <c r="SZH33" s="29"/>
      <c r="SZI33" s="29"/>
      <c r="SZJ33" s="29"/>
      <c r="SZK33" s="29"/>
      <c r="SZL33" s="29"/>
      <c r="SZM33" s="29"/>
      <c r="SZN33" s="29"/>
      <c r="SZO33" s="29"/>
      <c r="SZP33" s="29"/>
      <c r="SZQ33" s="29"/>
      <c r="SZR33" s="29"/>
      <c r="SZS33" s="29"/>
      <c r="SZT33" s="29"/>
      <c r="SZU33" s="29"/>
      <c r="SZV33" s="29"/>
      <c r="SZW33" s="29"/>
      <c r="SZX33" s="29"/>
      <c r="SZY33" s="29"/>
      <c r="SZZ33" s="29"/>
      <c r="TAA33" s="29"/>
      <c r="TAB33" s="29"/>
      <c r="TAC33" s="29"/>
      <c r="TAD33" s="29"/>
      <c r="TAE33" s="29"/>
      <c r="TAF33" s="29"/>
      <c r="TAG33" s="29"/>
      <c r="TAH33" s="29"/>
      <c r="TAI33" s="29"/>
      <c r="TAJ33" s="29"/>
      <c r="TAK33" s="29"/>
      <c r="TAL33" s="29"/>
      <c r="TAM33" s="29"/>
      <c r="TAN33" s="29"/>
      <c r="TAO33" s="29"/>
      <c r="TAP33" s="29"/>
      <c r="TAQ33" s="29"/>
      <c r="TAR33" s="29"/>
      <c r="TAS33" s="29"/>
      <c r="TAT33" s="29"/>
      <c r="TAU33" s="29"/>
      <c r="TAV33" s="29"/>
      <c r="TAW33" s="29"/>
      <c r="TAX33" s="29"/>
      <c r="TAY33" s="29"/>
      <c r="TAZ33" s="29"/>
      <c r="TBA33" s="29"/>
      <c r="TBB33" s="29"/>
      <c r="TBC33" s="29"/>
      <c r="TBD33" s="29"/>
      <c r="TBE33" s="29"/>
      <c r="TBF33" s="29"/>
      <c r="TBG33" s="29"/>
      <c r="TBH33" s="29"/>
      <c r="TBI33" s="29"/>
      <c r="TBJ33" s="29"/>
      <c r="TBK33" s="29"/>
      <c r="TBL33" s="29"/>
      <c r="TBM33" s="29"/>
      <c r="TBN33" s="29"/>
      <c r="TBO33" s="29"/>
      <c r="TBP33" s="29"/>
      <c r="TBQ33" s="29"/>
      <c r="TBR33" s="29"/>
      <c r="TBS33" s="29"/>
      <c r="TBT33" s="29"/>
      <c r="TBU33" s="29"/>
      <c r="TBV33" s="29"/>
      <c r="TBW33" s="29"/>
      <c r="TBX33" s="29"/>
      <c r="TBY33" s="29"/>
      <c r="TBZ33" s="29"/>
      <c r="TCA33" s="29"/>
      <c r="TCB33" s="29"/>
      <c r="TCC33" s="29"/>
      <c r="TCD33" s="29"/>
      <c r="TCE33" s="29"/>
      <c r="TCF33" s="29"/>
      <c r="TCG33" s="29"/>
      <c r="TCH33" s="29"/>
      <c r="TCI33" s="29"/>
      <c r="TCJ33" s="29"/>
      <c r="TCK33" s="29"/>
      <c r="TCL33" s="29"/>
      <c r="TCM33" s="29"/>
      <c r="TCN33" s="29"/>
      <c r="TCO33" s="29"/>
      <c r="TCP33" s="29"/>
      <c r="TCQ33" s="29"/>
      <c r="TCR33" s="29"/>
      <c r="TCS33" s="29"/>
      <c r="TCT33" s="29"/>
      <c r="TCU33" s="29"/>
      <c r="TCV33" s="29"/>
      <c r="TCW33" s="29"/>
      <c r="TCX33" s="29"/>
      <c r="TCY33" s="29"/>
      <c r="TCZ33" s="29"/>
      <c r="TDA33" s="29"/>
      <c r="TDB33" s="29"/>
      <c r="TDC33" s="29"/>
      <c r="TDD33" s="29"/>
      <c r="TDE33" s="29"/>
      <c r="TDF33" s="29"/>
      <c r="TDG33" s="29"/>
      <c r="TDH33" s="29"/>
      <c r="TDI33" s="29"/>
      <c r="TDJ33" s="29"/>
      <c r="TDK33" s="29"/>
      <c r="TDL33" s="29"/>
      <c r="TDM33" s="29"/>
      <c r="TDN33" s="29"/>
      <c r="TDO33" s="29"/>
      <c r="TDP33" s="29"/>
      <c r="TDQ33" s="29"/>
      <c r="TDR33" s="29"/>
      <c r="TDS33" s="29"/>
      <c r="TDT33" s="29"/>
      <c r="TDU33" s="29"/>
      <c r="TDV33" s="29"/>
      <c r="TDW33" s="29"/>
      <c r="TDX33" s="29"/>
      <c r="TDY33" s="29"/>
      <c r="TDZ33" s="29"/>
      <c r="TEA33" s="29"/>
      <c r="TEB33" s="29"/>
      <c r="TEC33" s="29"/>
      <c r="TED33" s="29"/>
      <c r="TEE33" s="29"/>
      <c r="TEF33" s="29"/>
      <c r="TEG33" s="29"/>
      <c r="TEH33" s="29"/>
      <c r="TEI33" s="29"/>
      <c r="TEJ33" s="29"/>
      <c r="TEK33" s="29"/>
      <c r="TEL33" s="29"/>
      <c r="TEM33" s="29"/>
      <c r="TEN33" s="29"/>
      <c r="TEO33" s="29"/>
      <c r="TEP33" s="29"/>
      <c r="TEQ33" s="29"/>
      <c r="TER33" s="29"/>
      <c r="TES33" s="29"/>
      <c r="TET33" s="29"/>
      <c r="TEU33" s="29"/>
      <c r="TEV33" s="29"/>
      <c r="TEW33" s="29"/>
      <c r="TEX33" s="29"/>
      <c r="TEY33" s="29"/>
      <c r="TEZ33" s="29"/>
      <c r="TFA33" s="29"/>
      <c r="TFB33" s="29"/>
      <c r="TFC33" s="29"/>
      <c r="TFD33" s="29"/>
      <c r="TFE33" s="29"/>
      <c r="TFF33" s="29"/>
      <c r="TFG33" s="29"/>
      <c r="TFH33" s="29"/>
      <c r="TFI33" s="29"/>
      <c r="TFJ33" s="29"/>
      <c r="TFK33" s="29"/>
      <c r="TFL33" s="29"/>
      <c r="TFM33" s="29"/>
      <c r="TFN33" s="29"/>
      <c r="TFO33" s="29"/>
      <c r="TFP33" s="29"/>
      <c r="TFQ33" s="29"/>
      <c r="TFR33" s="29"/>
      <c r="TFS33" s="29"/>
      <c r="TFT33" s="29"/>
      <c r="TFU33" s="29"/>
      <c r="TFV33" s="29"/>
      <c r="TFW33" s="29"/>
      <c r="TFX33" s="29"/>
      <c r="TFY33" s="29"/>
      <c r="TFZ33" s="29"/>
      <c r="TGA33" s="29"/>
      <c r="TGB33" s="29"/>
      <c r="TGC33" s="29"/>
      <c r="TGD33" s="29"/>
      <c r="TGE33" s="29"/>
      <c r="TGF33" s="29"/>
      <c r="TGG33" s="29"/>
      <c r="TGH33" s="29"/>
      <c r="TGI33" s="29"/>
      <c r="TGJ33" s="29"/>
      <c r="TGK33" s="29"/>
      <c r="TGL33" s="29"/>
      <c r="TGM33" s="29"/>
      <c r="TGN33" s="29"/>
      <c r="TGO33" s="29"/>
      <c r="TGP33" s="29"/>
      <c r="TGQ33" s="29"/>
      <c r="TGR33" s="29"/>
      <c r="TGS33" s="29"/>
      <c r="TGT33" s="29"/>
      <c r="TGU33" s="29"/>
      <c r="TGV33" s="29"/>
      <c r="TGW33" s="29"/>
      <c r="TGX33" s="29"/>
      <c r="TGY33" s="29"/>
      <c r="TGZ33" s="29"/>
      <c r="THA33" s="29"/>
      <c r="THB33" s="29"/>
      <c r="THC33" s="29"/>
      <c r="THD33" s="29"/>
      <c r="THE33" s="29"/>
      <c r="THF33" s="29"/>
      <c r="THG33" s="29"/>
      <c r="THH33" s="29"/>
      <c r="THI33" s="29"/>
      <c r="THJ33" s="29"/>
      <c r="THK33" s="29"/>
      <c r="THL33" s="29"/>
      <c r="THM33" s="29"/>
      <c r="THN33" s="29"/>
      <c r="THO33" s="29"/>
      <c r="THP33" s="29"/>
      <c r="THQ33" s="29"/>
      <c r="THR33" s="29"/>
      <c r="THS33" s="29"/>
      <c r="THT33" s="29"/>
      <c r="THU33" s="29"/>
      <c r="THV33" s="29"/>
      <c r="THW33" s="29"/>
      <c r="THX33" s="29"/>
      <c r="THY33" s="29"/>
      <c r="THZ33" s="29"/>
      <c r="TIA33" s="29"/>
      <c r="TIB33" s="29"/>
      <c r="TIC33" s="29"/>
      <c r="TID33" s="29"/>
      <c r="TIE33" s="29"/>
      <c r="TIF33" s="29"/>
      <c r="TIG33" s="29"/>
      <c r="TIH33" s="29"/>
      <c r="TII33" s="29"/>
      <c r="TIJ33" s="29"/>
      <c r="TIK33" s="29"/>
      <c r="TIL33" s="29"/>
      <c r="TIM33" s="29"/>
      <c r="TIN33" s="29"/>
      <c r="TIO33" s="29"/>
      <c r="TIP33" s="29"/>
      <c r="TIQ33" s="29"/>
      <c r="TIR33" s="29"/>
      <c r="TIS33" s="29"/>
      <c r="TIT33" s="29"/>
      <c r="TIU33" s="29"/>
      <c r="TIV33" s="29"/>
      <c r="TIW33" s="29"/>
      <c r="TIX33" s="29"/>
      <c r="TIY33" s="29"/>
      <c r="TIZ33" s="29"/>
      <c r="TJA33" s="29"/>
      <c r="TJB33" s="29"/>
      <c r="TJC33" s="29"/>
      <c r="TJD33" s="29"/>
      <c r="TJE33" s="29"/>
      <c r="TJF33" s="29"/>
      <c r="TJG33" s="29"/>
      <c r="TJH33" s="29"/>
      <c r="TJI33" s="29"/>
      <c r="TJJ33" s="29"/>
      <c r="TJK33" s="29"/>
      <c r="TJL33" s="29"/>
      <c r="TJM33" s="29"/>
      <c r="TJN33" s="29"/>
      <c r="TJO33" s="29"/>
      <c r="TJP33" s="29"/>
      <c r="TJQ33" s="29"/>
      <c r="TJR33" s="29"/>
      <c r="TJS33" s="29"/>
      <c r="TJT33" s="29"/>
      <c r="TJU33" s="29"/>
      <c r="TJV33" s="29"/>
      <c r="TJW33" s="29"/>
      <c r="TJX33" s="29"/>
      <c r="TJY33" s="29"/>
      <c r="TJZ33" s="29"/>
      <c r="TKA33" s="29"/>
      <c r="TKB33" s="29"/>
      <c r="TKC33" s="29"/>
      <c r="TKD33" s="29"/>
      <c r="TKE33" s="29"/>
      <c r="TKF33" s="29"/>
      <c r="TKG33" s="29"/>
      <c r="TKH33" s="29"/>
      <c r="TKI33" s="29"/>
      <c r="TKJ33" s="29"/>
      <c r="TKK33" s="29"/>
      <c r="TKL33" s="29"/>
      <c r="TKM33" s="29"/>
      <c r="TKN33" s="29"/>
      <c r="TKO33" s="29"/>
      <c r="TKP33" s="29"/>
      <c r="TKQ33" s="29"/>
      <c r="TKR33" s="29"/>
      <c r="TKS33" s="29"/>
      <c r="TKT33" s="29"/>
      <c r="TKU33" s="29"/>
      <c r="TKV33" s="29"/>
      <c r="TKW33" s="29"/>
      <c r="TKX33" s="29"/>
      <c r="TKY33" s="29"/>
      <c r="TKZ33" s="29"/>
      <c r="TLA33" s="29"/>
      <c r="TLB33" s="29"/>
      <c r="TLC33" s="29"/>
      <c r="TLD33" s="29"/>
      <c r="TLE33" s="29"/>
      <c r="TLF33" s="29"/>
      <c r="TLG33" s="29"/>
      <c r="TLH33" s="29"/>
      <c r="TLI33" s="29"/>
      <c r="TLJ33" s="29"/>
      <c r="TLK33" s="29"/>
      <c r="TLL33" s="29"/>
      <c r="TLM33" s="29"/>
      <c r="TLN33" s="29"/>
      <c r="TLO33" s="29"/>
      <c r="TLP33" s="29"/>
      <c r="TLQ33" s="29"/>
      <c r="TLR33" s="29"/>
      <c r="TLS33" s="29"/>
      <c r="TLT33" s="29"/>
      <c r="TLU33" s="29"/>
      <c r="TLV33" s="29"/>
      <c r="TLW33" s="29"/>
      <c r="TLX33" s="29"/>
      <c r="TLY33" s="29"/>
      <c r="TLZ33" s="29"/>
      <c r="TMA33" s="29"/>
      <c r="TMB33" s="29"/>
      <c r="TMC33" s="29"/>
      <c r="TMD33" s="29"/>
      <c r="TME33" s="29"/>
      <c r="TMF33" s="29"/>
      <c r="TMG33" s="29"/>
      <c r="TMH33" s="29"/>
      <c r="TMI33" s="29"/>
      <c r="TMJ33" s="29"/>
      <c r="TMK33" s="29"/>
      <c r="TML33" s="29"/>
      <c r="TMM33" s="29"/>
      <c r="TMN33" s="29"/>
      <c r="TMO33" s="29"/>
      <c r="TMP33" s="29"/>
      <c r="TMQ33" s="29"/>
      <c r="TMR33" s="29"/>
      <c r="TMS33" s="29"/>
      <c r="TMT33" s="29"/>
      <c r="TMU33" s="29"/>
      <c r="TMV33" s="29"/>
      <c r="TMW33" s="29"/>
      <c r="TMX33" s="29"/>
      <c r="TMY33" s="29"/>
      <c r="TMZ33" s="29"/>
      <c r="TNA33" s="29"/>
      <c r="TNB33" s="29"/>
      <c r="TNC33" s="29"/>
      <c r="TND33" s="29"/>
      <c r="TNE33" s="29"/>
      <c r="TNF33" s="29"/>
      <c r="TNG33" s="29"/>
      <c r="TNH33" s="29"/>
      <c r="TNI33" s="29"/>
      <c r="TNJ33" s="29"/>
      <c r="TNK33" s="29"/>
      <c r="TNL33" s="29"/>
      <c r="TNM33" s="29"/>
      <c r="TNN33" s="29"/>
      <c r="TNO33" s="29"/>
      <c r="TNP33" s="29"/>
      <c r="TNQ33" s="29"/>
      <c r="TNR33" s="29"/>
      <c r="TNS33" s="29"/>
      <c r="TNT33" s="29"/>
      <c r="TNU33" s="29"/>
      <c r="TNV33" s="29"/>
      <c r="TNW33" s="29"/>
      <c r="TNX33" s="29"/>
      <c r="TNY33" s="29"/>
      <c r="TNZ33" s="29"/>
      <c r="TOA33" s="29"/>
      <c r="TOB33" s="29"/>
      <c r="TOC33" s="29"/>
      <c r="TOD33" s="29"/>
      <c r="TOE33" s="29"/>
      <c r="TOF33" s="29"/>
      <c r="TOG33" s="29"/>
      <c r="TOH33" s="29"/>
      <c r="TOI33" s="29"/>
      <c r="TOJ33" s="29"/>
      <c r="TOK33" s="29"/>
      <c r="TOL33" s="29"/>
      <c r="TOM33" s="29"/>
      <c r="TON33" s="29"/>
      <c r="TOO33" s="29"/>
      <c r="TOP33" s="29"/>
      <c r="TOQ33" s="29"/>
      <c r="TOR33" s="29"/>
      <c r="TOS33" s="29"/>
      <c r="TOT33" s="29"/>
      <c r="TOU33" s="29"/>
      <c r="TOV33" s="29"/>
      <c r="TOW33" s="29"/>
      <c r="TOX33" s="29"/>
      <c r="TOY33" s="29"/>
      <c r="TOZ33" s="29"/>
      <c r="TPA33" s="29"/>
      <c r="TPB33" s="29"/>
      <c r="TPC33" s="29"/>
      <c r="TPD33" s="29"/>
      <c r="TPE33" s="29"/>
      <c r="TPF33" s="29"/>
      <c r="TPG33" s="29"/>
      <c r="TPH33" s="29"/>
      <c r="TPI33" s="29"/>
      <c r="TPJ33" s="29"/>
      <c r="TPK33" s="29"/>
      <c r="TPL33" s="29"/>
      <c r="TPM33" s="29"/>
      <c r="TPN33" s="29"/>
      <c r="TPO33" s="29"/>
      <c r="TPP33" s="29"/>
      <c r="TPQ33" s="29"/>
      <c r="TPR33" s="29"/>
      <c r="TPS33" s="29"/>
      <c r="TPT33" s="29"/>
      <c r="TPU33" s="29"/>
      <c r="TPV33" s="29"/>
      <c r="TPW33" s="29"/>
      <c r="TPX33" s="29"/>
      <c r="TPY33" s="29"/>
      <c r="TPZ33" s="29"/>
      <c r="TQA33" s="29"/>
      <c r="TQB33" s="29"/>
      <c r="TQC33" s="29"/>
      <c r="TQD33" s="29"/>
      <c r="TQE33" s="29"/>
      <c r="TQF33" s="29"/>
      <c r="TQG33" s="29"/>
      <c r="TQH33" s="29"/>
      <c r="TQI33" s="29"/>
      <c r="TQJ33" s="29"/>
      <c r="TQK33" s="29"/>
      <c r="TQL33" s="29"/>
      <c r="TQM33" s="29"/>
      <c r="TQN33" s="29"/>
      <c r="TQO33" s="29"/>
      <c r="TQP33" s="29"/>
      <c r="TQQ33" s="29"/>
      <c r="TQR33" s="29"/>
      <c r="TQS33" s="29"/>
      <c r="TQT33" s="29"/>
      <c r="TQU33" s="29"/>
      <c r="TQV33" s="29"/>
      <c r="TQW33" s="29"/>
      <c r="TQX33" s="29"/>
      <c r="TQY33" s="29"/>
      <c r="TQZ33" s="29"/>
      <c r="TRA33" s="29"/>
      <c r="TRB33" s="29"/>
      <c r="TRC33" s="29"/>
      <c r="TRD33" s="29"/>
      <c r="TRE33" s="29"/>
      <c r="TRF33" s="29"/>
      <c r="TRG33" s="29"/>
      <c r="TRH33" s="29"/>
      <c r="TRI33" s="29"/>
      <c r="TRJ33" s="29"/>
      <c r="TRK33" s="29"/>
      <c r="TRL33" s="29"/>
      <c r="TRM33" s="29"/>
      <c r="TRN33" s="29"/>
      <c r="TRO33" s="29"/>
      <c r="TRP33" s="29"/>
      <c r="TRQ33" s="29"/>
      <c r="TRR33" s="29"/>
      <c r="TRS33" s="29"/>
      <c r="TRT33" s="29"/>
      <c r="TRU33" s="29"/>
      <c r="TRV33" s="29"/>
      <c r="TRW33" s="29"/>
      <c r="TRX33" s="29"/>
      <c r="TRY33" s="29"/>
      <c r="TRZ33" s="29"/>
      <c r="TSA33" s="29"/>
      <c r="TSB33" s="29"/>
      <c r="TSC33" s="29"/>
      <c r="TSD33" s="29"/>
      <c r="TSE33" s="29"/>
      <c r="TSF33" s="29"/>
      <c r="TSG33" s="29"/>
      <c r="TSH33" s="29"/>
      <c r="TSI33" s="29"/>
      <c r="TSJ33" s="29"/>
      <c r="TSK33" s="29"/>
      <c r="TSL33" s="29"/>
      <c r="TSM33" s="29"/>
      <c r="TSN33" s="29"/>
      <c r="TSO33" s="29"/>
      <c r="TSP33" s="29"/>
      <c r="TSQ33" s="29"/>
      <c r="TSR33" s="29"/>
      <c r="TSS33" s="29"/>
      <c r="TST33" s="29"/>
      <c r="TSU33" s="29"/>
      <c r="TSV33" s="29"/>
      <c r="TSW33" s="29"/>
      <c r="TSX33" s="29"/>
      <c r="TSY33" s="29"/>
      <c r="TSZ33" s="29"/>
      <c r="TTA33" s="29"/>
      <c r="TTB33" s="29"/>
      <c r="TTC33" s="29"/>
      <c r="TTD33" s="29"/>
      <c r="TTE33" s="29"/>
      <c r="TTF33" s="29"/>
      <c r="TTG33" s="29"/>
      <c r="TTH33" s="29"/>
      <c r="TTI33" s="29"/>
      <c r="TTJ33" s="29"/>
      <c r="TTK33" s="29"/>
      <c r="TTL33" s="29"/>
      <c r="TTM33" s="29"/>
      <c r="TTN33" s="29"/>
      <c r="TTO33" s="29"/>
      <c r="TTP33" s="29"/>
      <c r="TTQ33" s="29"/>
      <c r="TTR33" s="29"/>
      <c r="TTS33" s="29"/>
      <c r="TTT33" s="29"/>
      <c r="TTU33" s="29"/>
      <c r="TTV33" s="29"/>
      <c r="TTW33" s="29"/>
      <c r="TTX33" s="29"/>
      <c r="TTY33" s="29"/>
      <c r="TTZ33" s="29"/>
      <c r="TUA33" s="29"/>
      <c r="TUB33" s="29"/>
      <c r="TUC33" s="29"/>
      <c r="TUD33" s="29"/>
      <c r="TUE33" s="29"/>
      <c r="TUF33" s="29"/>
      <c r="TUG33" s="29"/>
      <c r="TUH33" s="29"/>
      <c r="TUI33" s="29"/>
      <c r="TUJ33" s="29"/>
      <c r="TUK33" s="29"/>
      <c r="TUL33" s="29"/>
      <c r="TUM33" s="29"/>
      <c r="TUN33" s="29"/>
      <c r="TUO33" s="29"/>
      <c r="TUP33" s="29"/>
      <c r="TUQ33" s="29"/>
      <c r="TUR33" s="29"/>
      <c r="TUS33" s="29"/>
      <c r="TUT33" s="29"/>
      <c r="TUU33" s="29"/>
      <c r="TUV33" s="29"/>
      <c r="TUW33" s="29"/>
      <c r="TUX33" s="29"/>
      <c r="TUY33" s="29"/>
      <c r="TUZ33" s="29"/>
      <c r="TVA33" s="29"/>
      <c r="TVB33" s="29"/>
      <c r="TVC33" s="29"/>
      <c r="TVD33" s="29"/>
      <c r="TVE33" s="29"/>
      <c r="TVF33" s="29"/>
      <c r="TVG33" s="29"/>
      <c r="TVH33" s="29"/>
      <c r="TVI33" s="29"/>
      <c r="TVJ33" s="29"/>
      <c r="TVK33" s="29"/>
      <c r="TVL33" s="29"/>
      <c r="TVM33" s="29"/>
      <c r="TVN33" s="29"/>
      <c r="TVO33" s="29"/>
      <c r="TVP33" s="29"/>
      <c r="TVQ33" s="29"/>
      <c r="TVR33" s="29"/>
      <c r="TVS33" s="29"/>
      <c r="TVT33" s="29"/>
      <c r="TVU33" s="29"/>
      <c r="TVV33" s="29"/>
      <c r="TVW33" s="29"/>
      <c r="TVX33" s="29"/>
      <c r="TVY33" s="29"/>
      <c r="TVZ33" s="29"/>
      <c r="TWA33" s="29"/>
      <c r="TWB33" s="29"/>
      <c r="TWC33" s="29"/>
      <c r="TWD33" s="29"/>
      <c r="TWE33" s="29"/>
      <c r="TWF33" s="29"/>
      <c r="TWG33" s="29"/>
      <c r="TWH33" s="29"/>
      <c r="TWI33" s="29"/>
      <c r="TWJ33" s="29"/>
      <c r="TWK33" s="29"/>
      <c r="TWL33" s="29"/>
      <c r="TWM33" s="29"/>
      <c r="TWN33" s="29"/>
      <c r="TWO33" s="29"/>
      <c r="TWP33" s="29"/>
      <c r="TWQ33" s="29"/>
      <c r="TWR33" s="29"/>
      <c r="TWS33" s="29"/>
      <c r="TWT33" s="29"/>
      <c r="TWU33" s="29"/>
      <c r="TWV33" s="29"/>
      <c r="TWW33" s="29"/>
      <c r="TWX33" s="29"/>
      <c r="TWY33" s="29"/>
      <c r="TWZ33" s="29"/>
      <c r="TXA33" s="29"/>
      <c r="TXB33" s="29"/>
      <c r="TXC33" s="29"/>
      <c r="TXD33" s="29"/>
      <c r="TXE33" s="29"/>
      <c r="TXF33" s="29"/>
      <c r="TXG33" s="29"/>
      <c r="TXH33" s="29"/>
      <c r="TXI33" s="29"/>
      <c r="TXJ33" s="29"/>
      <c r="TXK33" s="29"/>
      <c r="TXL33" s="29"/>
      <c r="TXM33" s="29"/>
      <c r="TXN33" s="29"/>
      <c r="TXO33" s="29"/>
      <c r="TXP33" s="29"/>
      <c r="TXQ33" s="29"/>
      <c r="TXR33" s="29"/>
      <c r="TXS33" s="29"/>
      <c r="TXT33" s="29"/>
      <c r="TXU33" s="29"/>
      <c r="TXV33" s="29"/>
      <c r="TXW33" s="29"/>
      <c r="TXX33" s="29"/>
      <c r="TXY33" s="29"/>
      <c r="TXZ33" s="29"/>
      <c r="TYA33" s="29"/>
      <c r="TYB33" s="29"/>
      <c r="TYC33" s="29"/>
      <c r="TYD33" s="29"/>
      <c r="TYE33" s="29"/>
      <c r="TYF33" s="29"/>
      <c r="TYG33" s="29"/>
      <c r="TYH33" s="29"/>
      <c r="TYI33" s="29"/>
      <c r="TYJ33" s="29"/>
      <c r="TYK33" s="29"/>
      <c r="TYL33" s="29"/>
      <c r="TYM33" s="29"/>
      <c r="TYN33" s="29"/>
      <c r="TYO33" s="29"/>
      <c r="TYP33" s="29"/>
      <c r="TYQ33" s="29"/>
      <c r="TYR33" s="29"/>
      <c r="TYS33" s="29"/>
      <c r="TYT33" s="29"/>
      <c r="TYU33" s="29"/>
      <c r="TYV33" s="29"/>
      <c r="TYW33" s="29"/>
      <c r="TYX33" s="29"/>
      <c r="TYY33" s="29"/>
      <c r="TYZ33" s="29"/>
      <c r="TZA33" s="29"/>
      <c r="TZB33" s="29"/>
      <c r="TZC33" s="29"/>
      <c r="TZD33" s="29"/>
      <c r="TZE33" s="29"/>
      <c r="TZF33" s="29"/>
      <c r="TZG33" s="29"/>
      <c r="TZH33" s="29"/>
      <c r="TZI33" s="29"/>
      <c r="TZJ33" s="29"/>
      <c r="TZK33" s="29"/>
      <c r="TZL33" s="29"/>
      <c r="TZM33" s="29"/>
      <c r="TZN33" s="29"/>
      <c r="TZO33" s="29"/>
      <c r="TZP33" s="29"/>
      <c r="TZQ33" s="29"/>
      <c r="TZR33" s="29"/>
      <c r="TZS33" s="29"/>
      <c r="TZT33" s="29"/>
      <c r="TZU33" s="29"/>
      <c r="TZV33" s="29"/>
      <c r="TZW33" s="29"/>
      <c r="TZX33" s="29"/>
      <c r="TZY33" s="29"/>
      <c r="TZZ33" s="29"/>
      <c r="UAA33" s="29"/>
      <c r="UAB33" s="29"/>
      <c r="UAC33" s="29"/>
      <c r="UAD33" s="29"/>
      <c r="UAE33" s="29"/>
      <c r="UAF33" s="29"/>
      <c r="UAG33" s="29"/>
      <c r="UAH33" s="29"/>
      <c r="UAI33" s="29"/>
      <c r="UAJ33" s="29"/>
      <c r="UAK33" s="29"/>
      <c r="UAL33" s="29"/>
      <c r="UAM33" s="29"/>
      <c r="UAN33" s="29"/>
      <c r="UAO33" s="29"/>
      <c r="UAP33" s="29"/>
      <c r="UAQ33" s="29"/>
      <c r="UAR33" s="29"/>
      <c r="UAS33" s="29"/>
      <c r="UAT33" s="29"/>
      <c r="UAU33" s="29"/>
      <c r="UAV33" s="29"/>
      <c r="UAW33" s="29"/>
      <c r="UAX33" s="29"/>
      <c r="UAY33" s="29"/>
      <c r="UAZ33" s="29"/>
      <c r="UBA33" s="29"/>
      <c r="UBB33" s="29"/>
      <c r="UBC33" s="29"/>
      <c r="UBD33" s="29"/>
      <c r="UBE33" s="29"/>
      <c r="UBF33" s="29"/>
      <c r="UBG33" s="29"/>
      <c r="UBH33" s="29"/>
      <c r="UBI33" s="29"/>
      <c r="UBJ33" s="29"/>
      <c r="UBK33" s="29"/>
      <c r="UBL33" s="29"/>
      <c r="UBM33" s="29"/>
      <c r="UBN33" s="29"/>
      <c r="UBO33" s="29"/>
      <c r="UBP33" s="29"/>
      <c r="UBQ33" s="29"/>
      <c r="UBR33" s="29"/>
      <c r="UBS33" s="29"/>
      <c r="UBT33" s="29"/>
      <c r="UBU33" s="29"/>
      <c r="UBV33" s="29"/>
      <c r="UBW33" s="29"/>
      <c r="UBX33" s="29"/>
      <c r="UBY33" s="29"/>
      <c r="UBZ33" s="29"/>
      <c r="UCA33" s="29"/>
      <c r="UCB33" s="29"/>
      <c r="UCC33" s="29"/>
      <c r="UCD33" s="29"/>
      <c r="UCE33" s="29"/>
      <c r="UCF33" s="29"/>
      <c r="UCG33" s="29"/>
      <c r="UCH33" s="29"/>
      <c r="UCI33" s="29"/>
      <c r="UCJ33" s="29"/>
      <c r="UCK33" s="29"/>
      <c r="UCL33" s="29"/>
      <c r="UCM33" s="29"/>
      <c r="UCN33" s="29"/>
      <c r="UCO33" s="29"/>
      <c r="UCP33" s="29"/>
      <c r="UCQ33" s="29"/>
      <c r="UCR33" s="29"/>
      <c r="UCS33" s="29"/>
      <c r="UCT33" s="29"/>
      <c r="UCU33" s="29"/>
      <c r="UCV33" s="29"/>
      <c r="UCW33" s="29"/>
      <c r="UCX33" s="29"/>
      <c r="UCY33" s="29"/>
      <c r="UCZ33" s="29"/>
      <c r="UDA33" s="29"/>
      <c r="UDB33" s="29"/>
      <c r="UDC33" s="29"/>
      <c r="UDD33" s="29"/>
      <c r="UDE33" s="29"/>
      <c r="UDF33" s="29"/>
      <c r="UDG33" s="29"/>
      <c r="UDH33" s="29"/>
      <c r="UDI33" s="29"/>
      <c r="UDJ33" s="29"/>
      <c r="UDK33" s="29"/>
      <c r="UDL33" s="29"/>
      <c r="UDM33" s="29"/>
      <c r="UDN33" s="29"/>
      <c r="UDO33" s="29"/>
      <c r="UDP33" s="29"/>
      <c r="UDQ33" s="29"/>
      <c r="UDR33" s="29"/>
      <c r="UDS33" s="29"/>
      <c r="UDT33" s="29"/>
      <c r="UDU33" s="29"/>
      <c r="UDV33" s="29"/>
      <c r="UDW33" s="29"/>
      <c r="UDX33" s="29"/>
      <c r="UDY33" s="29"/>
      <c r="UDZ33" s="29"/>
      <c r="UEA33" s="29"/>
      <c r="UEB33" s="29"/>
      <c r="UEC33" s="29"/>
      <c r="UED33" s="29"/>
      <c r="UEE33" s="29"/>
      <c r="UEF33" s="29"/>
      <c r="UEG33" s="29"/>
      <c r="UEH33" s="29"/>
      <c r="UEI33" s="29"/>
      <c r="UEJ33" s="29"/>
      <c r="UEK33" s="29"/>
      <c r="UEL33" s="29"/>
      <c r="UEM33" s="29"/>
      <c r="UEN33" s="29"/>
      <c r="UEO33" s="29"/>
      <c r="UEP33" s="29"/>
      <c r="UEQ33" s="29"/>
      <c r="UER33" s="29"/>
      <c r="UES33" s="29"/>
      <c r="UET33" s="29"/>
      <c r="UEU33" s="29"/>
      <c r="UEV33" s="29"/>
      <c r="UEW33" s="29"/>
      <c r="UEX33" s="29"/>
      <c r="UEY33" s="29"/>
      <c r="UEZ33" s="29"/>
      <c r="UFA33" s="29"/>
      <c r="UFB33" s="29"/>
      <c r="UFC33" s="29"/>
      <c r="UFD33" s="29"/>
      <c r="UFE33" s="29"/>
      <c r="UFF33" s="29"/>
      <c r="UFG33" s="29"/>
      <c r="UFH33" s="29"/>
      <c r="UFI33" s="29"/>
      <c r="UFJ33" s="29"/>
      <c r="UFK33" s="29"/>
      <c r="UFL33" s="29"/>
      <c r="UFM33" s="29"/>
      <c r="UFN33" s="29"/>
      <c r="UFO33" s="29"/>
      <c r="UFP33" s="29"/>
      <c r="UFQ33" s="29"/>
      <c r="UFR33" s="29"/>
      <c r="UFS33" s="29"/>
      <c r="UFT33" s="29"/>
      <c r="UFU33" s="29"/>
      <c r="UFV33" s="29"/>
      <c r="UFW33" s="29"/>
      <c r="UFX33" s="29"/>
      <c r="UFY33" s="29"/>
      <c r="UFZ33" s="29"/>
      <c r="UGA33" s="29"/>
      <c r="UGB33" s="29"/>
      <c r="UGC33" s="29"/>
      <c r="UGD33" s="29"/>
      <c r="UGE33" s="29"/>
      <c r="UGF33" s="29"/>
      <c r="UGG33" s="29"/>
      <c r="UGH33" s="29"/>
      <c r="UGI33" s="29"/>
      <c r="UGJ33" s="29"/>
      <c r="UGK33" s="29"/>
      <c r="UGL33" s="29"/>
      <c r="UGM33" s="29"/>
      <c r="UGN33" s="29"/>
      <c r="UGO33" s="29"/>
      <c r="UGP33" s="29"/>
      <c r="UGQ33" s="29"/>
      <c r="UGR33" s="29"/>
      <c r="UGS33" s="29"/>
      <c r="UGT33" s="29"/>
      <c r="UGU33" s="29"/>
      <c r="UGV33" s="29"/>
      <c r="UGW33" s="29"/>
      <c r="UGX33" s="29"/>
      <c r="UGY33" s="29"/>
      <c r="UGZ33" s="29"/>
      <c r="UHA33" s="29"/>
      <c r="UHB33" s="29"/>
      <c r="UHC33" s="29"/>
      <c r="UHD33" s="29"/>
      <c r="UHE33" s="29"/>
      <c r="UHF33" s="29"/>
      <c r="UHG33" s="29"/>
      <c r="UHH33" s="29"/>
      <c r="UHI33" s="29"/>
      <c r="UHJ33" s="29"/>
      <c r="UHK33" s="29"/>
      <c r="UHL33" s="29"/>
      <c r="UHM33" s="29"/>
      <c r="UHN33" s="29"/>
      <c r="UHO33" s="29"/>
      <c r="UHP33" s="29"/>
      <c r="UHQ33" s="29"/>
      <c r="UHR33" s="29"/>
      <c r="UHS33" s="29"/>
      <c r="UHT33" s="29"/>
      <c r="UHU33" s="29"/>
      <c r="UHV33" s="29"/>
      <c r="UHW33" s="29"/>
      <c r="UHX33" s="29"/>
      <c r="UHY33" s="29"/>
      <c r="UHZ33" s="29"/>
      <c r="UIA33" s="29"/>
      <c r="UIB33" s="29"/>
      <c r="UIC33" s="29"/>
      <c r="UID33" s="29"/>
      <c r="UIE33" s="29"/>
      <c r="UIF33" s="29"/>
      <c r="UIG33" s="29"/>
      <c r="UIH33" s="29"/>
      <c r="UII33" s="29"/>
      <c r="UIJ33" s="29"/>
      <c r="UIK33" s="29"/>
      <c r="UIL33" s="29"/>
      <c r="UIM33" s="29"/>
      <c r="UIN33" s="29"/>
      <c r="UIO33" s="29"/>
      <c r="UIP33" s="29"/>
      <c r="UIQ33" s="29"/>
      <c r="UIR33" s="29"/>
      <c r="UIS33" s="29"/>
      <c r="UIT33" s="29"/>
      <c r="UIU33" s="29"/>
      <c r="UIV33" s="29"/>
      <c r="UIW33" s="29"/>
      <c r="UIX33" s="29"/>
      <c r="UIY33" s="29"/>
      <c r="UIZ33" s="29"/>
      <c r="UJA33" s="29"/>
      <c r="UJB33" s="29"/>
      <c r="UJC33" s="29"/>
      <c r="UJD33" s="29"/>
      <c r="UJE33" s="29"/>
      <c r="UJF33" s="29"/>
      <c r="UJG33" s="29"/>
      <c r="UJH33" s="29"/>
      <c r="UJI33" s="29"/>
      <c r="UJJ33" s="29"/>
      <c r="UJK33" s="29"/>
      <c r="UJL33" s="29"/>
      <c r="UJM33" s="29"/>
      <c r="UJN33" s="29"/>
      <c r="UJO33" s="29"/>
      <c r="UJP33" s="29"/>
      <c r="UJQ33" s="29"/>
      <c r="UJR33" s="29"/>
      <c r="UJS33" s="29"/>
      <c r="UJT33" s="29"/>
      <c r="UJU33" s="29"/>
      <c r="UJV33" s="29"/>
      <c r="UJW33" s="29"/>
      <c r="UJX33" s="29"/>
      <c r="UJY33" s="29"/>
      <c r="UJZ33" s="29"/>
      <c r="UKA33" s="29"/>
      <c r="UKB33" s="29"/>
      <c r="UKC33" s="29"/>
      <c r="UKD33" s="29"/>
      <c r="UKE33" s="29"/>
      <c r="UKF33" s="29"/>
      <c r="UKG33" s="29"/>
      <c r="UKH33" s="29"/>
      <c r="UKI33" s="29"/>
      <c r="UKJ33" s="29"/>
      <c r="UKK33" s="29"/>
      <c r="UKL33" s="29"/>
      <c r="UKM33" s="29"/>
      <c r="UKN33" s="29"/>
      <c r="UKO33" s="29"/>
      <c r="UKP33" s="29"/>
      <c r="UKQ33" s="29"/>
      <c r="UKR33" s="29"/>
      <c r="UKS33" s="29"/>
      <c r="UKT33" s="29"/>
      <c r="UKU33" s="29"/>
      <c r="UKV33" s="29"/>
      <c r="UKW33" s="29"/>
      <c r="UKX33" s="29"/>
      <c r="UKY33" s="29"/>
      <c r="UKZ33" s="29"/>
      <c r="ULA33" s="29"/>
      <c r="ULB33" s="29"/>
      <c r="ULC33" s="29"/>
      <c r="ULD33" s="29"/>
      <c r="ULE33" s="29"/>
      <c r="ULF33" s="29"/>
      <c r="ULG33" s="29"/>
      <c r="ULH33" s="29"/>
      <c r="ULI33" s="29"/>
      <c r="ULJ33" s="29"/>
      <c r="ULK33" s="29"/>
      <c r="ULL33" s="29"/>
      <c r="ULM33" s="29"/>
      <c r="ULN33" s="29"/>
      <c r="ULO33" s="29"/>
      <c r="ULP33" s="29"/>
      <c r="ULQ33" s="29"/>
      <c r="ULR33" s="29"/>
      <c r="ULS33" s="29"/>
      <c r="ULT33" s="29"/>
      <c r="ULU33" s="29"/>
      <c r="ULV33" s="29"/>
      <c r="ULW33" s="29"/>
      <c r="ULX33" s="29"/>
      <c r="ULY33" s="29"/>
      <c r="ULZ33" s="29"/>
      <c r="UMA33" s="29"/>
      <c r="UMB33" s="29"/>
      <c r="UMC33" s="29"/>
      <c r="UMD33" s="29"/>
      <c r="UME33" s="29"/>
      <c r="UMF33" s="29"/>
      <c r="UMG33" s="29"/>
      <c r="UMH33" s="29"/>
      <c r="UMI33" s="29"/>
      <c r="UMJ33" s="29"/>
      <c r="UMK33" s="29"/>
      <c r="UML33" s="29"/>
      <c r="UMM33" s="29"/>
      <c r="UMN33" s="29"/>
      <c r="UMO33" s="29"/>
      <c r="UMP33" s="29"/>
      <c r="UMQ33" s="29"/>
      <c r="UMR33" s="29"/>
      <c r="UMS33" s="29"/>
      <c r="UMT33" s="29"/>
      <c r="UMU33" s="29"/>
      <c r="UMV33" s="29"/>
      <c r="UMW33" s="29"/>
      <c r="UMX33" s="29"/>
      <c r="UMY33" s="29"/>
      <c r="UMZ33" s="29"/>
      <c r="UNA33" s="29"/>
      <c r="UNB33" s="29"/>
      <c r="UNC33" s="29"/>
      <c r="UND33" s="29"/>
      <c r="UNE33" s="29"/>
      <c r="UNF33" s="29"/>
      <c r="UNG33" s="29"/>
      <c r="UNH33" s="29"/>
      <c r="UNI33" s="29"/>
      <c r="UNJ33" s="29"/>
      <c r="UNK33" s="29"/>
      <c r="UNL33" s="29"/>
      <c r="UNM33" s="29"/>
      <c r="UNN33" s="29"/>
      <c r="UNO33" s="29"/>
      <c r="UNP33" s="29"/>
      <c r="UNQ33" s="29"/>
      <c r="UNR33" s="29"/>
      <c r="UNS33" s="29"/>
      <c r="UNT33" s="29"/>
      <c r="UNU33" s="29"/>
      <c r="UNV33" s="29"/>
      <c r="UNW33" s="29"/>
      <c r="UNX33" s="29"/>
      <c r="UNY33" s="29"/>
      <c r="UNZ33" s="29"/>
      <c r="UOA33" s="29"/>
      <c r="UOB33" s="29"/>
      <c r="UOC33" s="29"/>
      <c r="UOD33" s="29"/>
      <c r="UOE33" s="29"/>
      <c r="UOF33" s="29"/>
      <c r="UOG33" s="29"/>
      <c r="UOH33" s="29"/>
      <c r="UOI33" s="29"/>
      <c r="UOJ33" s="29"/>
      <c r="UOK33" s="29"/>
      <c r="UOL33" s="29"/>
      <c r="UOM33" s="29"/>
      <c r="UON33" s="29"/>
      <c r="UOO33" s="29"/>
      <c r="UOP33" s="29"/>
      <c r="UOQ33" s="29"/>
      <c r="UOR33" s="29"/>
      <c r="UOS33" s="29"/>
      <c r="UOT33" s="29"/>
      <c r="UOU33" s="29"/>
      <c r="UOV33" s="29"/>
      <c r="UOW33" s="29"/>
      <c r="UOX33" s="29"/>
      <c r="UOY33" s="29"/>
      <c r="UOZ33" s="29"/>
      <c r="UPA33" s="29"/>
      <c r="UPB33" s="29"/>
      <c r="UPC33" s="29"/>
      <c r="UPD33" s="29"/>
      <c r="UPE33" s="29"/>
      <c r="UPF33" s="29"/>
      <c r="UPG33" s="29"/>
      <c r="UPH33" s="29"/>
      <c r="UPI33" s="29"/>
      <c r="UPJ33" s="29"/>
      <c r="UPK33" s="29"/>
      <c r="UPL33" s="29"/>
      <c r="UPM33" s="29"/>
      <c r="UPN33" s="29"/>
      <c r="UPO33" s="29"/>
      <c r="UPP33" s="29"/>
      <c r="UPQ33" s="29"/>
      <c r="UPR33" s="29"/>
      <c r="UPS33" s="29"/>
      <c r="UPT33" s="29"/>
      <c r="UPU33" s="29"/>
      <c r="UPV33" s="29"/>
      <c r="UPW33" s="29"/>
      <c r="UPX33" s="29"/>
      <c r="UPY33" s="29"/>
      <c r="UPZ33" s="29"/>
      <c r="UQA33" s="29"/>
      <c r="UQB33" s="29"/>
      <c r="UQC33" s="29"/>
      <c r="UQD33" s="29"/>
      <c r="UQE33" s="29"/>
      <c r="UQF33" s="29"/>
      <c r="UQG33" s="29"/>
      <c r="UQH33" s="29"/>
      <c r="UQI33" s="29"/>
      <c r="UQJ33" s="29"/>
      <c r="UQK33" s="29"/>
      <c r="UQL33" s="29"/>
      <c r="UQM33" s="29"/>
      <c r="UQN33" s="29"/>
      <c r="UQO33" s="29"/>
      <c r="UQP33" s="29"/>
      <c r="UQQ33" s="29"/>
      <c r="UQR33" s="29"/>
      <c r="UQS33" s="29"/>
      <c r="UQT33" s="29"/>
      <c r="UQU33" s="29"/>
      <c r="UQV33" s="29"/>
      <c r="UQW33" s="29"/>
      <c r="UQX33" s="29"/>
      <c r="UQY33" s="29"/>
      <c r="UQZ33" s="29"/>
      <c r="URA33" s="29"/>
      <c r="URB33" s="29"/>
      <c r="URC33" s="29"/>
      <c r="URD33" s="29"/>
      <c r="URE33" s="29"/>
      <c r="URF33" s="29"/>
      <c r="URG33" s="29"/>
      <c r="URH33" s="29"/>
      <c r="URI33" s="29"/>
      <c r="URJ33" s="29"/>
      <c r="URK33" s="29"/>
      <c r="URL33" s="29"/>
      <c r="URM33" s="29"/>
      <c r="URN33" s="29"/>
      <c r="URO33" s="29"/>
      <c r="URP33" s="29"/>
      <c r="URQ33" s="29"/>
      <c r="URR33" s="29"/>
      <c r="URS33" s="29"/>
      <c r="URT33" s="29"/>
      <c r="URU33" s="29"/>
      <c r="URV33" s="29"/>
      <c r="URW33" s="29"/>
      <c r="URX33" s="29"/>
      <c r="URY33" s="29"/>
      <c r="URZ33" s="29"/>
      <c r="USA33" s="29"/>
      <c r="USB33" s="29"/>
      <c r="USC33" s="29"/>
      <c r="USD33" s="29"/>
      <c r="USE33" s="29"/>
      <c r="USF33" s="29"/>
      <c r="USG33" s="29"/>
      <c r="USH33" s="29"/>
      <c r="USI33" s="29"/>
      <c r="USJ33" s="29"/>
      <c r="USK33" s="29"/>
      <c r="USL33" s="29"/>
      <c r="USM33" s="29"/>
      <c r="USN33" s="29"/>
      <c r="USO33" s="29"/>
      <c r="USP33" s="29"/>
      <c r="USQ33" s="29"/>
      <c r="USR33" s="29"/>
      <c r="USS33" s="29"/>
      <c r="UST33" s="29"/>
      <c r="USU33" s="29"/>
      <c r="USV33" s="29"/>
      <c r="USW33" s="29"/>
      <c r="USX33" s="29"/>
      <c r="USY33" s="29"/>
      <c r="USZ33" s="29"/>
      <c r="UTA33" s="29"/>
      <c r="UTB33" s="29"/>
      <c r="UTC33" s="29"/>
      <c r="UTD33" s="29"/>
      <c r="UTE33" s="29"/>
      <c r="UTF33" s="29"/>
      <c r="UTG33" s="29"/>
      <c r="UTH33" s="29"/>
      <c r="UTI33" s="29"/>
      <c r="UTJ33" s="29"/>
      <c r="UTK33" s="29"/>
      <c r="UTL33" s="29"/>
      <c r="UTM33" s="29"/>
      <c r="UTN33" s="29"/>
      <c r="UTO33" s="29"/>
      <c r="UTP33" s="29"/>
      <c r="UTQ33" s="29"/>
      <c r="UTR33" s="29"/>
      <c r="UTS33" s="29"/>
      <c r="UTT33" s="29"/>
      <c r="UTU33" s="29"/>
      <c r="UTV33" s="29"/>
      <c r="UTW33" s="29"/>
      <c r="UTX33" s="29"/>
      <c r="UTY33" s="29"/>
      <c r="UTZ33" s="29"/>
      <c r="UUA33" s="29"/>
      <c r="UUB33" s="29"/>
      <c r="UUC33" s="29"/>
      <c r="UUD33" s="29"/>
      <c r="UUE33" s="29"/>
      <c r="UUF33" s="29"/>
      <c r="UUG33" s="29"/>
      <c r="UUH33" s="29"/>
      <c r="UUI33" s="29"/>
      <c r="UUJ33" s="29"/>
      <c r="UUK33" s="29"/>
      <c r="UUL33" s="29"/>
      <c r="UUM33" s="29"/>
      <c r="UUN33" s="29"/>
      <c r="UUO33" s="29"/>
      <c r="UUP33" s="29"/>
      <c r="UUQ33" s="29"/>
      <c r="UUR33" s="29"/>
      <c r="UUS33" s="29"/>
      <c r="UUT33" s="29"/>
      <c r="UUU33" s="29"/>
      <c r="UUV33" s="29"/>
      <c r="UUW33" s="29"/>
      <c r="UUX33" s="29"/>
      <c r="UUY33" s="29"/>
      <c r="UUZ33" s="29"/>
      <c r="UVA33" s="29"/>
      <c r="UVB33" s="29"/>
      <c r="UVC33" s="29"/>
      <c r="UVD33" s="29"/>
      <c r="UVE33" s="29"/>
      <c r="UVF33" s="29"/>
      <c r="UVG33" s="29"/>
      <c r="UVH33" s="29"/>
      <c r="UVI33" s="29"/>
      <c r="UVJ33" s="29"/>
      <c r="UVK33" s="29"/>
      <c r="UVL33" s="29"/>
      <c r="UVM33" s="29"/>
      <c r="UVN33" s="29"/>
      <c r="UVO33" s="29"/>
      <c r="UVP33" s="29"/>
      <c r="UVQ33" s="29"/>
      <c r="UVR33" s="29"/>
      <c r="UVS33" s="29"/>
      <c r="UVT33" s="29"/>
      <c r="UVU33" s="29"/>
      <c r="UVV33" s="29"/>
      <c r="UVW33" s="29"/>
      <c r="UVX33" s="29"/>
      <c r="UVY33" s="29"/>
      <c r="UVZ33" s="29"/>
      <c r="UWA33" s="29"/>
      <c r="UWB33" s="29"/>
      <c r="UWC33" s="29"/>
      <c r="UWD33" s="29"/>
      <c r="UWE33" s="29"/>
      <c r="UWF33" s="29"/>
      <c r="UWG33" s="29"/>
      <c r="UWH33" s="29"/>
      <c r="UWI33" s="29"/>
      <c r="UWJ33" s="29"/>
      <c r="UWK33" s="29"/>
      <c r="UWL33" s="29"/>
      <c r="UWM33" s="29"/>
      <c r="UWN33" s="29"/>
      <c r="UWO33" s="29"/>
      <c r="UWP33" s="29"/>
      <c r="UWQ33" s="29"/>
      <c r="UWR33" s="29"/>
      <c r="UWS33" s="29"/>
      <c r="UWT33" s="29"/>
      <c r="UWU33" s="29"/>
      <c r="UWV33" s="29"/>
      <c r="UWW33" s="29"/>
      <c r="UWX33" s="29"/>
      <c r="UWY33" s="29"/>
      <c r="UWZ33" s="29"/>
      <c r="UXA33" s="29"/>
      <c r="UXB33" s="29"/>
      <c r="UXC33" s="29"/>
      <c r="UXD33" s="29"/>
      <c r="UXE33" s="29"/>
      <c r="UXF33" s="29"/>
      <c r="UXG33" s="29"/>
      <c r="UXH33" s="29"/>
      <c r="UXI33" s="29"/>
      <c r="UXJ33" s="29"/>
      <c r="UXK33" s="29"/>
      <c r="UXL33" s="29"/>
      <c r="UXM33" s="29"/>
      <c r="UXN33" s="29"/>
      <c r="UXO33" s="29"/>
      <c r="UXP33" s="29"/>
      <c r="UXQ33" s="29"/>
      <c r="UXR33" s="29"/>
      <c r="UXS33" s="29"/>
      <c r="UXT33" s="29"/>
      <c r="UXU33" s="29"/>
      <c r="UXV33" s="29"/>
      <c r="UXW33" s="29"/>
      <c r="UXX33" s="29"/>
      <c r="UXY33" s="29"/>
      <c r="UXZ33" s="29"/>
      <c r="UYA33" s="29"/>
      <c r="UYB33" s="29"/>
      <c r="UYC33" s="29"/>
      <c r="UYD33" s="29"/>
      <c r="UYE33" s="29"/>
      <c r="UYF33" s="29"/>
      <c r="UYG33" s="29"/>
      <c r="UYH33" s="29"/>
      <c r="UYI33" s="29"/>
      <c r="UYJ33" s="29"/>
      <c r="UYK33" s="29"/>
      <c r="UYL33" s="29"/>
      <c r="UYM33" s="29"/>
      <c r="UYN33" s="29"/>
      <c r="UYO33" s="29"/>
      <c r="UYP33" s="29"/>
      <c r="UYQ33" s="29"/>
      <c r="UYR33" s="29"/>
      <c r="UYS33" s="29"/>
      <c r="UYT33" s="29"/>
      <c r="UYU33" s="29"/>
      <c r="UYV33" s="29"/>
      <c r="UYW33" s="29"/>
      <c r="UYX33" s="29"/>
      <c r="UYY33" s="29"/>
      <c r="UYZ33" s="29"/>
      <c r="UZA33" s="29"/>
      <c r="UZB33" s="29"/>
      <c r="UZC33" s="29"/>
      <c r="UZD33" s="29"/>
      <c r="UZE33" s="29"/>
      <c r="UZF33" s="29"/>
      <c r="UZG33" s="29"/>
      <c r="UZH33" s="29"/>
      <c r="UZI33" s="29"/>
      <c r="UZJ33" s="29"/>
      <c r="UZK33" s="29"/>
      <c r="UZL33" s="29"/>
      <c r="UZM33" s="29"/>
      <c r="UZN33" s="29"/>
      <c r="UZO33" s="29"/>
      <c r="UZP33" s="29"/>
      <c r="UZQ33" s="29"/>
      <c r="UZR33" s="29"/>
      <c r="UZS33" s="29"/>
      <c r="UZT33" s="29"/>
      <c r="UZU33" s="29"/>
      <c r="UZV33" s="29"/>
      <c r="UZW33" s="29"/>
      <c r="UZX33" s="29"/>
      <c r="UZY33" s="29"/>
      <c r="UZZ33" s="29"/>
      <c r="VAA33" s="29"/>
      <c r="VAB33" s="29"/>
      <c r="VAC33" s="29"/>
      <c r="VAD33" s="29"/>
      <c r="VAE33" s="29"/>
      <c r="VAF33" s="29"/>
      <c r="VAG33" s="29"/>
      <c r="VAH33" s="29"/>
      <c r="VAI33" s="29"/>
      <c r="VAJ33" s="29"/>
      <c r="VAK33" s="29"/>
      <c r="VAL33" s="29"/>
      <c r="VAM33" s="29"/>
      <c r="VAN33" s="29"/>
      <c r="VAO33" s="29"/>
      <c r="VAP33" s="29"/>
      <c r="VAQ33" s="29"/>
      <c r="VAR33" s="29"/>
      <c r="VAS33" s="29"/>
      <c r="VAT33" s="29"/>
      <c r="VAU33" s="29"/>
      <c r="VAV33" s="29"/>
      <c r="VAW33" s="29"/>
      <c r="VAX33" s="29"/>
      <c r="VAY33" s="29"/>
      <c r="VAZ33" s="29"/>
      <c r="VBA33" s="29"/>
      <c r="VBB33" s="29"/>
      <c r="VBC33" s="29"/>
      <c r="VBD33" s="29"/>
      <c r="VBE33" s="29"/>
      <c r="VBF33" s="29"/>
      <c r="VBG33" s="29"/>
      <c r="VBH33" s="29"/>
      <c r="VBI33" s="29"/>
      <c r="VBJ33" s="29"/>
      <c r="VBK33" s="29"/>
      <c r="VBL33" s="29"/>
      <c r="VBM33" s="29"/>
      <c r="VBN33" s="29"/>
      <c r="VBO33" s="29"/>
      <c r="VBP33" s="29"/>
      <c r="VBQ33" s="29"/>
      <c r="VBR33" s="29"/>
      <c r="VBS33" s="29"/>
      <c r="VBT33" s="29"/>
      <c r="VBU33" s="29"/>
      <c r="VBV33" s="29"/>
      <c r="VBW33" s="29"/>
      <c r="VBX33" s="29"/>
      <c r="VBY33" s="29"/>
      <c r="VBZ33" s="29"/>
      <c r="VCA33" s="29"/>
      <c r="VCB33" s="29"/>
      <c r="VCC33" s="29"/>
      <c r="VCD33" s="29"/>
      <c r="VCE33" s="29"/>
      <c r="VCF33" s="29"/>
      <c r="VCG33" s="29"/>
      <c r="VCH33" s="29"/>
      <c r="VCI33" s="29"/>
      <c r="VCJ33" s="29"/>
      <c r="VCK33" s="29"/>
      <c r="VCL33" s="29"/>
      <c r="VCM33" s="29"/>
      <c r="VCN33" s="29"/>
      <c r="VCO33" s="29"/>
      <c r="VCP33" s="29"/>
      <c r="VCQ33" s="29"/>
      <c r="VCR33" s="29"/>
      <c r="VCS33" s="29"/>
      <c r="VCT33" s="29"/>
      <c r="VCU33" s="29"/>
      <c r="VCV33" s="29"/>
      <c r="VCW33" s="29"/>
      <c r="VCX33" s="29"/>
      <c r="VCY33" s="29"/>
      <c r="VCZ33" s="29"/>
      <c r="VDA33" s="29"/>
      <c r="VDB33" s="29"/>
      <c r="VDC33" s="29"/>
      <c r="VDD33" s="29"/>
      <c r="VDE33" s="29"/>
      <c r="VDF33" s="29"/>
      <c r="VDG33" s="29"/>
      <c r="VDH33" s="29"/>
      <c r="VDI33" s="29"/>
      <c r="VDJ33" s="29"/>
      <c r="VDK33" s="29"/>
      <c r="VDL33" s="29"/>
      <c r="VDM33" s="29"/>
      <c r="VDN33" s="29"/>
      <c r="VDO33" s="29"/>
      <c r="VDP33" s="29"/>
      <c r="VDQ33" s="29"/>
      <c r="VDR33" s="29"/>
      <c r="VDS33" s="29"/>
      <c r="VDT33" s="29"/>
      <c r="VDU33" s="29"/>
      <c r="VDV33" s="29"/>
      <c r="VDW33" s="29"/>
      <c r="VDX33" s="29"/>
      <c r="VDY33" s="29"/>
      <c r="VDZ33" s="29"/>
      <c r="VEA33" s="29"/>
      <c r="VEB33" s="29"/>
      <c r="VEC33" s="29"/>
      <c r="VED33" s="29"/>
      <c r="VEE33" s="29"/>
      <c r="VEF33" s="29"/>
      <c r="VEG33" s="29"/>
      <c r="VEH33" s="29"/>
      <c r="VEI33" s="29"/>
      <c r="VEJ33" s="29"/>
      <c r="VEK33" s="29"/>
      <c r="VEL33" s="29"/>
      <c r="VEM33" s="29"/>
      <c r="VEN33" s="29"/>
      <c r="VEO33" s="29"/>
      <c r="VEP33" s="29"/>
      <c r="VEQ33" s="29"/>
      <c r="VER33" s="29"/>
      <c r="VES33" s="29"/>
      <c r="VET33" s="29"/>
      <c r="VEU33" s="29"/>
      <c r="VEV33" s="29"/>
      <c r="VEW33" s="29"/>
      <c r="VEX33" s="29"/>
      <c r="VEY33" s="29"/>
      <c r="VEZ33" s="29"/>
      <c r="VFA33" s="29"/>
      <c r="VFB33" s="29"/>
      <c r="VFC33" s="29"/>
      <c r="VFD33" s="29"/>
      <c r="VFE33" s="29"/>
      <c r="VFF33" s="29"/>
      <c r="VFG33" s="29"/>
      <c r="VFH33" s="29"/>
      <c r="VFI33" s="29"/>
      <c r="VFJ33" s="29"/>
      <c r="VFK33" s="29"/>
      <c r="VFL33" s="29"/>
      <c r="VFM33" s="29"/>
      <c r="VFN33" s="29"/>
      <c r="VFO33" s="29"/>
      <c r="VFP33" s="29"/>
      <c r="VFQ33" s="29"/>
      <c r="VFR33" s="29"/>
      <c r="VFS33" s="29"/>
      <c r="VFT33" s="29"/>
      <c r="VFU33" s="29"/>
      <c r="VFV33" s="29"/>
      <c r="VFW33" s="29"/>
      <c r="VFX33" s="29"/>
      <c r="VFY33" s="29"/>
      <c r="VFZ33" s="29"/>
      <c r="VGA33" s="29"/>
      <c r="VGB33" s="29"/>
      <c r="VGC33" s="29"/>
      <c r="VGD33" s="29"/>
      <c r="VGE33" s="29"/>
      <c r="VGF33" s="29"/>
      <c r="VGG33" s="29"/>
      <c r="VGH33" s="29"/>
      <c r="VGI33" s="29"/>
      <c r="VGJ33" s="29"/>
      <c r="VGK33" s="29"/>
      <c r="VGL33" s="29"/>
      <c r="VGM33" s="29"/>
      <c r="VGN33" s="29"/>
      <c r="VGO33" s="29"/>
      <c r="VGP33" s="29"/>
      <c r="VGQ33" s="29"/>
      <c r="VGR33" s="29"/>
      <c r="VGS33" s="29"/>
      <c r="VGT33" s="29"/>
      <c r="VGU33" s="29"/>
      <c r="VGV33" s="29"/>
      <c r="VGW33" s="29"/>
      <c r="VGX33" s="29"/>
      <c r="VGY33" s="29"/>
      <c r="VGZ33" s="29"/>
      <c r="VHA33" s="29"/>
      <c r="VHB33" s="29"/>
      <c r="VHC33" s="29"/>
      <c r="VHD33" s="29"/>
      <c r="VHE33" s="29"/>
      <c r="VHF33" s="29"/>
      <c r="VHG33" s="29"/>
      <c r="VHH33" s="29"/>
      <c r="VHI33" s="29"/>
      <c r="VHJ33" s="29"/>
      <c r="VHK33" s="29"/>
      <c r="VHL33" s="29"/>
      <c r="VHM33" s="29"/>
      <c r="VHN33" s="29"/>
      <c r="VHO33" s="29"/>
      <c r="VHP33" s="29"/>
      <c r="VHQ33" s="29"/>
      <c r="VHR33" s="29"/>
      <c r="VHS33" s="29"/>
      <c r="VHT33" s="29"/>
      <c r="VHU33" s="29"/>
      <c r="VHV33" s="29"/>
      <c r="VHW33" s="29"/>
      <c r="VHX33" s="29"/>
      <c r="VHY33" s="29"/>
      <c r="VHZ33" s="29"/>
      <c r="VIA33" s="29"/>
      <c r="VIB33" s="29"/>
      <c r="VIC33" s="29"/>
      <c r="VID33" s="29"/>
      <c r="VIE33" s="29"/>
      <c r="VIF33" s="29"/>
      <c r="VIG33" s="29"/>
      <c r="VIH33" s="29"/>
      <c r="VII33" s="29"/>
      <c r="VIJ33" s="29"/>
      <c r="VIK33" s="29"/>
      <c r="VIL33" s="29"/>
      <c r="VIM33" s="29"/>
      <c r="VIN33" s="29"/>
      <c r="VIO33" s="29"/>
      <c r="VIP33" s="29"/>
      <c r="VIQ33" s="29"/>
      <c r="VIR33" s="29"/>
      <c r="VIS33" s="29"/>
      <c r="VIT33" s="29"/>
      <c r="VIU33" s="29"/>
      <c r="VIV33" s="29"/>
      <c r="VIW33" s="29"/>
      <c r="VIX33" s="29"/>
      <c r="VIY33" s="29"/>
      <c r="VIZ33" s="29"/>
      <c r="VJA33" s="29"/>
      <c r="VJB33" s="29"/>
      <c r="VJC33" s="29"/>
      <c r="VJD33" s="29"/>
      <c r="VJE33" s="29"/>
      <c r="VJF33" s="29"/>
      <c r="VJG33" s="29"/>
      <c r="VJH33" s="29"/>
      <c r="VJI33" s="29"/>
      <c r="VJJ33" s="29"/>
      <c r="VJK33" s="29"/>
      <c r="VJL33" s="29"/>
      <c r="VJM33" s="29"/>
      <c r="VJN33" s="29"/>
      <c r="VJO33" s="29"/>
      <c r="VJP33" s="29"/>
      <c r="VJQ33" s="29"/>
      <c r="VJR33" s="29"/>
      <c r="VJS33" s="29"/>
      <c r="VJT33" s="29"/>
      <c r="VJU33" s="29"/>
      <c r="VJV33" s="29"/>
      <c r="VJW33" s="29"/>
      <c r="VJX33" s="29"/>
      <c r="VJY33" s="29"/>
      <c r="VJZ33" s="29"/>
      <c r="VKA33" s="29"/>
      <c r="VKB33" s="29"/>
      <c r="VKC33" s="29"/>
      <c r="VKD33" s="29"/>
      <c r="VKE33" s="29"/>
      <c r="VKF33" s="29"/>
      <c r="VKG33" s="29"/>
      <c r="VKH33" s="29"/>
      <c r="VKI33" s="29"/>
      <c r="VKJ33" s="29"/>
      <c r="VKK33" s="29"/>
      <c r="VKL33" s="29"/>
      <c r="VKM33" s="29"/>
      <c r="VKN33" s="29"/>
      <c r="VKO33" s="29"/>
      <c r="VKP33" s="29"/>
      <c r="VKQ33" s="29"/>
      <c r="VKR33" s="29"/>
      <c r="VKS33" s="29"/>
      <c r="VKT33" s="29"/>
      <c r="VKU33" s="29"/>
      <c r="VKV33" s="29"/>
      <c r="VKW33" s="29"/>
      <c r="VKX33" s="29"/>
      <c r="VKY33" s="29"/>
      <c r="VKZ33" s="29"/>
      <c r="VLA33" s="29"/>
      <c r="VLB33" s="29"/>
      <c r="VLC33" s="29"/>
      <c r="VLD33" s="29"/>
      <c r="VLE33" s="29"/>
      <c r="VLF33" s="29"/>
      <c r="VLG33" s="29"/>
      <c r="VLH33" s="29"/>
      <c r="VLI33" s="29"/>
      <c r="VLJ33" s="29"/>
      <c r="VLK33" s="29"/>
      <c r="VLL33" s="29"/>
      <c r="VLM33" s="29"/>
      <c r="VLN33" s="29"/>
      <c r="VLO33" s="29"/>
      <c r="VLP33" s="29"/>
      <c r="VLQ33" s="29"/>
      <c r="VLR33" s="29"/>
      <c r="VLS33" s="29"/>
      <c r="VLT33" s="29"/>
      <c r="VLU33" s="29"/>
      <c r="VLV33" s="29"/>
      <c r="VLW33" s="29"/>
      <c r="VLX33" s="29"/>
      <c r="VLY33" s="29"/>
      <c r="VLZ33" s="29"/>
      <c r="VMA33" s="29"/>
      <c r="VMB33" s="29"/>
      <c r="VMC33" s="29"/>
      <c r="VMD33" s="29"/>
      <c r="VME33" s="29"/>
      <c r="VMF33" s="29"/>
      <c r="VMG33" s="29"/>
      <c r="VMH33" s="29"/>
      <c r="VMI33" s="29"/>
      <c r="VMJ33" s="29"/>
      <c r="VMK33" s="29"/>
      <c r="VML33" s="29"/>
      <c r="VMM33" s="29"/>
      <c r="VMN33" s="29"/>
      <c r="VMO33" s="29"/>
      <c r="VMP33" s="29"/>
      <c r="VMQ33" s="29"/>
      <c r="VMR33" s="29"/>
      <c r="VMS33" s="29"/>
      <c r="VMT33" s="29"/>
      <c r="VMU33" s="29"/>
      <c r="VMV33" s="29"/>
      <c r="VMW33" s="29"/>
      <c r="VMX33" s="29"/>
      <c r="VMY33" s="29"/>
      <c r="VMZ33" s="29"/>
      <c r="VNA33" s="29"/>
      <c r="VNB33" s="29"/>
      <c r="VNC33" s="29"/>
      <c r="VND33" s="29"/>
      <c r="VNE33" s="29"/>
      <c r="VNF33" s="29"/>
      <c r="VNG33" s="29"/>
      <c r="VNH33" s="29"/>
      <c r="VNI33" s="29"/>
      <c r="VNJ33" s="29"/>
      <c r="VNK33" s="29"/>
      <c r="VNL33" s="29"/>
      <c r="VNM33" s="29"/>
      <c r="VNN33" s="29"/>
      <c r="VNO33" s="29"/>
      <c r="VNP33" s="29"/>
      <c r="VNQ33" s="29"/>
      <c r="VNR33" s="29"/>
      <c r="VNS33" s="29"/>
      <c r="VNT33" s="29"/>
      <c r="VNU33" s="29"/>
      <c r="VNV33" s="29"/>
      <c r="VNW33" s="29"/>
      <c r="VNX33" s="29"/>
      <c r="VNY33" s="29"/>
      <c r="VNZ33" s="29"/>
      <c r="VOA33" s="29"/>
      <c r="VOB33" s="29"/>
      <c r="VOC33" s="29"/>
      <c r="VOD33" s="29"/>
      <c r="VOE33" s="29"/>
      <c r="VOF33" s="29"/>
      <c r="VOG33" s="29"/>
      <c r="VOH33" s="29"/>
      <c r="VOI33" s="29"/>
      <c r="VOJ33" s="29"/>
      <c r="VOK33" s="29"/>
      <c r="VOL33" s="29"/>
      <c r="VOM33" s="29"/>
      <c r="VON33" s="29"/>
      <c r="VOO33" s="29"/>
      <c r="VOP33" s="29"/>
      <c r="VOQ33" s="29"/>
      <c r="VOR33" s="29"/>
      <c r="VOS33" s="29"/>
      <c r="VOT33" s="29"/>
      <c r="VOU33" s="29"/>
      <c r="VOV33" s="29"/>
      <c r="VOW33" s="29"/>
      <c r="VOX33" s="29"/>
      <c r="VOY33" s="29"/>
      <c r="VOZ33" s="29"/>
      <c r="VPA33" s="29"/>
      <c r="VPB33" s="29"/>
      <c r="VPC33" s="29"/>
      <c r="VPD33" s="29"/>
      <c r="VPE33" s="29"/>
      <c r="VPF33" s="29"/>
      <c r="VPG33" s="29"/>
      <c r="VPH33" s="29"/>
      <c r="VPI33" s="29"/>
      <c r="VPJ33" s="29"/>
      <c r="VPK33" s="29"/>
      <c r="VPL33" s="29"/>
      <c r="VPM33" s="29"/>
      <c r="VPN33" s="29"/>
      <c r="VPO33" s="29"/>
      <c r="VPP33" s="29"/>
      <c r="VPQ33" s="29"/>
      <c r="VPR33" s="29"/>
      <c r="VPS33" s="29"/>
      <c r="VPT33" s="29"/>
      <c r="VPU33" s="29"/>
      <c r="VPV33" s="29"/>
      <c r="VPW33" s="29"/>
      <c r="VPX33" s="29"/>
      <c r="VPY33" s="29"/>
      <c r="VPZ33" s="29"/>
      <c r="VQA33" s="29"/>
      <c r="VQB33" s="29"/>
      <c r="VQC33" s="29"/>
      <c r="VQD33" s="29"/>
      <c r="VQE33" s="29"/>
      <c r="VQF33" s="29"/>
      <c r="VQG33" s="29"/>
      <c r="VQH33" s="29"/>
      <c r="VQI33" s="29"/>
      <c r="VQJ33" s="29"/>
      <c r="VQK33" s="29"/>
      <c r="VQL33" s="29"/>
      <c r="VQM33" s="29"/>
      <c r="VQN33" s="29"/>
      <c r="VQO33" s="29"/>
      <c r="VQP33" s="29"/>
      <c r="VQQ33" s="29"/>
      <c r="VQR33" s="29"/>
      <c r="VQS33" s="29"/>
      <c r="VQT33" s="29"/>
      <c r="VQU33" s="29"/>
      <c r="VQV33" s="29"/>
      <c r="VQW33" s="29"/>
      <c r="VQX33" s="29"/>
      <c r="VQY33" s="29"/>
      <c r="VQZ33" s="29"/>
      <c r="VRA33" s="29"/>
      <c r="VRB33" s="29"/>
      <c r="VRC33" s="29"/>
      <c r="VRD33" s="29"/>
      <c r="VRE33" s="29"/>
      <c r="VRF33" s="29"/>
      <c r="VRG33" s="29"/>
      <c r="VRH33" s="29"/>
      <c r="VRI33" s="29"/>
      <c r="VRJ33" s="29"/>
      <c r="VRK33" s="29"/>
      <c r="VRL33" s="29"/>
      <c r="VRM33" s="29"/>
      <c r="VRN33" s="29"/>
      <c r="VRO33" s="29"/>
      <c r="VRP33" s="29"/>
      <c r="VRQ33" s="29"/>
      <c r="VRR33" s="29"/>
      <c r="VRS33" s="29"/>
      <c r="VRT33" s="29"/>
      <c r="VRU33" s="29"/>
      <c r="VRV33" s="29"/>
      <c r="VRW33" s="29"/>
      <c r="VRX33" s="29"/>
      <c r="VRY33" s="29"/>
      <c r="VRZ33" s="29"/>
      <c r="VSA33" s="29"/>
      <c r="VSB33" s="29"/>
      <c r="VSC33" s="29"/>
      <c r="VSD33" s="29"/>
      <c r="VSE33" s="29"/>
      <c r="VSF33" s="29"/>
      <c r="VSG33" s="29"/>
      <c r="VSH33" s="29"/>
      <c r="VSI33" s="29"/>
      <c r="VSJ33" s="29"/>
      <c r="VSK33" s="29"/>
      <c r="VSL33" s="29"/>
      <c r="VSM33" s="29"/>
      <c r="VSN33" s="29"/>
      <c r="VSO33" s="29"/>
      <c r="VSP33" s="29"/>
      <c r="VSQ33" s="29"/>
      <c r="VSR33" s="29"/>
      <c r="VSS33" s="29"/>
      <c r="VST33" s="29"/>
      <c r="VSU33" s="29"/>
      <c r="VSV33" s="29"/>
      <c r="VSW33" s="29"/>
      <c r="VSX33" s="29"/>
      <c r="VSY33" s="29"/>
      <c r="VSZ33" s="29"/>
      <c r="VTA33" s="29"/>
      <c r="VTB33" s="29"/>
      <c r="VTC33" s="29"/>
      <c r="VTD33" s="29"/>
      <c r="VTE33" s="29"/>
      <c r="VTF33" s="29"/>
      <c r="VTG33" s="29"/>
      <c r="VTH33" s="29"/>
      <c r="VTI33" s="29"/>
      <c r="VTJ33" s="29"/>
      <c r="VTK33" s="29"/>
      <c r="VTL33" s="29"/>
      <c r="VTM33" s="29"/>
      <c r="VTN33" s="29"/>
      <c r="VTO33" s="29"/>
      <c r="VTP33" s="29"/>
      <c r="VTQ33" s="29"/>
      <c r="VTR33" s="29"/>
      <c r="VTS33" s="29"/>
      <c r="VTT33" s="29"/>
      <c r="VTU33" s="29"/>
      <c r="VTV33" s="29"/>
      <c r="VTW33" s="29"/>
      <c r="VTX33" s="29"/>
      <c r="VTY33" s="29"/>
      <c r="VTZ33" s="29"/>
      <c r="VUA33" s="29"/>
      <c r="VUB33" s="29"/>
      <c r="VUC33" s="29"/>
      <c r="VUD33" s="29"/>
      <c r="VUE33" s="29"/>
      <c r="VUF33" s="29"/>
      <c r="VUG33" s="29"/>
      <c r="VUH33" s="29"/>
      <c r="VUI33" s="29"/>
      <c r="VUJ33" s="29"/>
      <c r="VUK33" s="29"/>
      <c r="VUL33" s="29"/>
      <c r="VUM33" s="29"/>
      <c r="VUN33" s="29"/>
      <c r="VUO33" s="29"/>
      <c r="VUP33" s="29"/>
      <c r="VUQ33" s="29"/>
      <c r="VUR33" s="29"/>
      <c r="VUS33" s="29"/>
      <c r="VUT33" s="29"/>
      <c r="VUU33" s="29"/>
      <c r="VUV33" s="29"/>
      <c r="VUW33" s="29"/>
      <c r="VUX33" s="29"/>
      <c r="VUY33" s="29"/>
      <c r="VUZ33" s="29"/>
      <c r="VVA33" s="29"/>
      <c r="VVB33" s="29"/>
      <c r="VVC33" s="29"/>
      <c r="VVD33" s="29"/>
      <c r="VVE33" s="29"/>
      <c r="VVF33" s="29"/>
      <c r="VVG33" s="29"/>
      <c r="VVH33" s="29"/>
      <c r="VVI33" s="29"/>
      <c r="VVJ33" s="29"/>
      <c r="VVK33" s="29"/>
      <c r="VVL33" s="29"/>
      <c r="VVM33" s="29"/>
      <c r="VVN33" s="29"/>
      <c r="VVO33" s="29"/>
      <c r="VVP33" s="29"/>
      <c r="VVQ33" s="29"/>
      <c r="VVR33" s="29"/>
      <c r="VVS33" s="29"/>
      <c r="VVT33" s="29"/>
      <c r="VVU33" s="29"/>
      <c r="VVV33" s="29"/>
      <c r="VVW33" s="29"/>
      <c r="VVX33" s="29"/>
      <c r="VVY33" s="29"/>
      <c r="VVZ33" s="29"/>
      <c r="VWA33" s="29"/>
      <c r="VWB33" s="29"/>
      <c r="VWC33" s="29"/>
      <c r="VWD33" s="29"/>
      <c r="VWE33" s="29"/>
      <c r="VWF33" s="29"/>
      <c r="VWG33" s="29"/>
      <c r="VWH33" s="29"/>
      <c r="VWI33" s="29"/>
      <c r="VWJ33" s="29"/>
      <c r="VWK33" s="29"/>
      <c r="VWL33" s="29"/>
      <c r="VWM33" s="29"/>
      <c r="VWN33" s="29"/>
      <c r="VWO33" s="29"/>
      <c r="VWP33" s="29"/>
      <c r="VWQ33" s="29"/>
      <c r="VWR33" s="29"/>
      <c r="VWS33" s="29"/>
      <c r="VWT33" s="29"/>
      <c r="VWU33" s="29"/>
      <c r="VWV33" s="29"/>
      <c r="VWW33" s="29"/>
      <c r="VWX33" s="29"/>
      <c r="VWY33" s="29"/>
      <c r="VWZ33" s="29"/>
      <c r="VXA33" s="29"/>
      <c r="VXB33" s="29"/>
      <c r="VXC33" s="29"/>
      <c r="VXD33" s="29"/>
      <c r="VXE33" s="29"/>
      <c r="VXF33" s="29"/>
      <c r="VXG33" s="29"/>
      <c r="VXH33" s="29"/>
      <c r="VXI33" s="29"/>
      <c r="VXJ33" s="29"/>
      <c r="VXK33" s="29"/>
      <c r="VXL33" s="29"/>
      <c r="VXM33" s="29"/>
      <c r="VXN33" s="29"/>
      <c r="VXO33" s="29"/>
      <c r="VXP33" s="29"/>
      <c r="VXQ33" s="29"/>
      <c r="VXR33" s="29"/>
      <c r="VXS33" s="29"/>
      <c r="VXT33" s="29"/>
      <c r="VXU33" s="29"/>
      <c r="VXV33" s="29"/>
      <c r="VXW33" s="29"/>
      <c r="VXX33" s="29"/>
      <c r="VXY33" s="29"/>
      <c r="VXZ33" s="29"/>
      <c r="VYA33" s="29"/>
      <c r="VYB33" s="29"/>
      <c r="VYC33" s="29"/>
      <c r="VYD33" s="29"/>
      <c r="VYE33" s="29"/>
      <c r="VYF33" s="29"/>
      <c r="VYG33" s="29"/>
      <c r="VYH33" s="29"/>
      <c r="VYI33" s="29"/>
      <c r="VYJ33" s="29"/>
      <c r="VYK33" s="29"/>
      <c r="VYL33" s="29"/>
      <c r="VYM33" s="29"/>
      <c r="VYN33" s="29"/>
      <c r="VYO33" s="29"/>
      <c r="VYP33" s="29"/>
      <c r="VYQ33" s="29"/>
      <c r="VYR33" s="29"/>
      <c r="VYS33" s="29"/>
      <c r="VYT33" s="29"/>
      <c r="VYU33" s="29"/>
      <c r="VYV33" s="29"/>
      <c r="VYW33" s="29"/>
      <c r="VYX33" s="29"/>
      <c r="VYY33" s="29"/>
      <c r="VYZ33" s="29"/>
      <c r="VZA33" s="29"/>
      <c r="VZB33" s="29"/>
      <c r="VZC33" s="29"/>
      <c r="VZD33" s="29"/>
      <c r="VZE33" s="29"/>
      <c r="VZF33" s="29"/>
      <c r="VZG33" s="29"/>
      <c r="VZH33" s="29"/>
      <c r="VZI33" s="29"/>
      <c r="VZJ33" s="29"/>
      <c r="VZK33" s="29"/>
      <c r="VZL33" s="29"/>
      <c r="VZM33" s="29"/>
      <c r="VZN33" s="29"/>
      <c r="VZO33" s="29"/>
      <c r="VZP33" s="29"/>
      <c r="VZQ33" s="29"/>
      <c r="VZR33" s="29"/>
      <c r="VZS33" s="29"/>
      <c r="VZT33" s="29"/>
      <c r="VZU33" s="29"/>
      <c r="VZV33" s="29"/>
      <c r="VZW33" s="29"/>
      <c r="VZX33" s="29"/>
      <c r="VZY33" s="29"/>
      <c r="VZZ33" s="29"/>
      <c r="WAA33" s="29"/>
      <c r="WAB33" s="29"/>
      <c r="WAC33" s="29"/>
      <c r="WAD33" s="29"/>
      <c r="WAE33" s="29"/>
      <c r="WAF33" s="29"/>
      <c r="WAG33" s="29"/>
      <c r="WAH33" s="29"/>
      <c r="WAI33" s="29"/>
      <c r="WAJ33" s="29"/>
      <c r="WAK33" s="29"/>
      <c r="WAL33" s="29"/>
      <c r="WAM33" s="29"/>
      <c r="WAN33" s="29"/>
      <c r="WAO33" s="29"/>
      <c r="WAP33" s="29"/>
      <c r="WAQ33" s="29"/>
      <c r="WAR33" s="29"/>
      <c r="WAS33" s="29"/>
      <c r="WAT33" s="29"/>
      <c r="WAU33" s="29"/>
      <c r="WAV33" s="29"/>
      <c r="WAW33" s="29"/>
      <c r="WAX33" s="29"/>
      <c r="WAY33" s="29"/>
      <c r="WAZ33" s="29"/>
      <c r="WBA33" s="29"/>
      <c r="WBB33" s="29"/>
      <c r="WBC33" s="29"/>
      <c r="WBD33" s="29"/>
      <c r="WBE33" s="29"/>
      <c r="WBF33" s="29"/>
      <c r="WBG33" s="29"/>
      <c r="WBH33" s="29"/>
      <c r="WBI33" s="29"/>
      <c r="WBJ33" s="29"/>
      <c r="WBK33" s="29"/>
      <c r="WBL33" s="29"/>
      <c r="WBM33" s="29"/>
      <c r="WBN33" s="29"/>
      <c r="WBO33" s="29"/>
      <c r="WBP33" s="29"/>
      <c r="WBQ33" s="29"/>
      <c r="WBR33" s="29"/>
      <c r="WBS33" s="29"/>
      <c r="WBT33" s="29"/>
      <c r="WBU33" s="29"/>
      <c r="WBV33" s="29"/>
      <c r="WBW33" s="29"/>
      <c r="WBX33" s="29"/>
      <c r="WBY33" s="29"/>
      <c r="WBZ33" s="29"/>
      <c r="WCA33" s="29"/>
      <c r="WCB33" s="29"/>
      <c r="WCC33" s="29"/>
      <c r="WCD33" s="29"/>
      <c r="WCE33" s="29"/>
      <c r="WCF33" s="29"/>
      <c r="WCG33" s="29"/>
      <c r="WCH33" s="29"/>
      <c r="WCI33" s="29"/>
      <c r="WCJ33" s="29"/>
      <c r="WCK33" s="29"/>
      <c r="WCL33" s="29"/>
      <c r="WCM33" s="29"/>
      <c r="WCN33" s="29"/>
      <c r="WCO33" s="29"/>
      <c r="WCP33" s="29"/>
      <c r="WCQ33" s="29"/>
      <c r="WCR33" s="29"/>
      <c r="WCS33" s="29"/>
      <c r="WCT33" s="29"/>
      <c r="WCU33" s="29"/>
      <c r="WCV33" s="29"/>
      <c r="WCW33" s="29"/>
      <c r="WCX33" s="29"/>
      <c r="WCY33" s="29"/>
      <c r="WCZ33" s="29"/>
      <c r="WDA33" s="29"/>
      <c r="WDB33" s="29"/>
      <c r="WDC33" s="29"/>
      <c r="WDD33" s="29"/>
      <c r="WDE33" s="29"/>
      <c r="WDF33" s="29"/>
      <c r="WDG33" s="29"/>
      <c r="WDH33" s="29"/>
      <c r="WDI33" s="29"/>
      <c r="WDJ33" s="29"/>
      <c r="WDK33" s="29"/>
      <c r="WDL33" s="29"/>
      <c r="WDM33" s="29"/>
      <c r="WDN33" s="29"/>
      <c r="WDO33" s="29"/>
      <c r="WDP33" s="29"/>
      <c r="WDQ33" s="29"/>
      <c r="WDR33" s="29"/>
      <c r="WDS33" s="29"/>
      <c r="WDT33" s="29"/>
      <c r="WDU33" s="29"/>
      <c r="WDV33" s="29"/>
      <c r="WDW33" s="29"/>
      <c r="WDX33" s="29"/>
      <c r="WDY33" s="29"/>
      <c r="WDZ33" s="29"/>
      <c r="WEA33" s="29"/>
      <c r="WEB33" s="29"/>
      <c r="WEC33" s="29"/>
      <c r="WED33" s="29"/>
      <c r="WEE33" s="29"/>
      <c r="WEF33" s="29"/>
      <c r="WEG33" s="29"/>
      <c r="WEH33" s="29"/>
      <c r="WEI33" s="29"/>
      <c r="WEJ33" s="29"/>
      <c r="WEK33" s="29"/>
      <c r="WEL33" s="29"/>
      <c r="WEM33" s="29"/>
      <c r="WEN33" s="29"/>
      <c r="WEO33" s="29"/>
      <c r="WEP33" s="29"/>
      <c r="WEQ33" s="29"/>
      <c r="WER33" s="29"/>
      <c r="WES33" s="29"/>
      <c r="WET33" s="29"/>
      <c r="WEU33" s="29"/>
      <c r="WEV33" s="29"/>
      <c r="WEW33" s="29"/>
      <c r="WEX33" s="29"/>
      <c r="WEY33" s="29"/>
      <c r="WEZ33" s="29"/>
      <c r="WFA33" s="29"/>
      <c r="WFB33" s="29"/>
      <c r="WFC33" s="29"/>
      <c r="WFD33" s="29"/>
      <c r="WFE33" s="29"/>
      <c r="WFF33" s="29"/>
      <c r="WFG33" s="29"/>
      <c r="WFH33" s="29"/>
      <c r="WFI33" s="29"/>
      <c r="WFJ33" s="29"/>
      <c r="WFK33" s="29"/>
      <c r="WFL33" s="29"/>
      <c r="WFM33" s="29"/>
      <c r="WFN33" s="29"/>
      <c r="WFO33" s="29"/>
      <c r="WFP33" s="29"/>
      <c r="WFQ33" s="29"/>
      <c r="WFR33" s="29"/>
      <c r="WFS33" s="29"/>
      <c r="WFT33" s="29"/>
      <c r="WFU33" s="29"/>
      <c r="WFV33" s="29"/>
      <c r="WFW33" s="29"/>
      <c r="WFX33" s="29"/>
      <c r="WFY33" s="29"/>
      <c r="WFZ33" s="29"/>
      <c r="WGA33" s="29"/>
      <c r="WGB33" s="29"/>
      <c r="WGC33" s="29"/>
      <c r="WGD33" s="29"/>
      <c r="WGE33" s="29"/>
      <c r="WGF33" s="29"/>
      <c r="WGG33" s="29"/>
      <c r="WGH33" s="29"/>
      <c r="WGI33" s="29"/>
      <c r="WGJ33" s="29"/>
      <c r="WGK33" s="29"/>
      <c r="WGL33" s="29"/>
      <c r="WGM33" s="29"/>
      <c r="WGN33" s="29"/>
      <c r="WGO33" s="29"/>
      <c r="WGP33" s="29"/>
      <c r="WGQ33" s="29"/>
      <c r="WGR33" s="29"/>
      <c r="WGS33" s="29"/>
      <c r="WGT33" s="29"/>
      <c r="WGU33" s="29"/>
      <c r="WGV33" s="29"/>
      <c r="WGW33" s="29"/>
      <c r="WGX33" s="29"/>
      <c r="WGY33" s="29"/>
      <c r="WGZ33" s="29"/>
      <c r="WHA33" s="29"/>
      <c r="WHB33" s="29"/>
      <c r="WHC33" s="29"/>
      <c r="WHD33" s="29"/>
      <c r="WHE33" s="29"/>
      <c r="WHF33" s="29"/>
      <c r="WHG33" s="29"/>
      <c r="WHH33" s="29"/>
      <c r="WHI33" s="29"/>
      <c r="WHJ33" s="29"/>
      <c r="WHK33" s="29"/>
      <c r="WHL33" s="29"/>
      <c r="WHM33" s="29"/>
      <c r="WHN33" s="29"/>
      <c r="WHO33" s="29"/>
      <c r="WHP33" s="29"/>
      <c r="WHQ33" s="29"/>
      <c r="WHR33" s="29"/>
      <c r="WHS33" s="29"/>
      <c r="WHT33" s="29"/>
      <c r="WHU33" s="29"/>
      <c r="WHV33" s="29"/>
      <c r="WHW33" s="29"/>
      <c r="WHX33" s="29"/>
      <c r="WHY33" s="29"/>
      <c r="WHZ33" s="29"/>
      <c r="WIA33" s="29"/>
      <c r="WIB33" s="29"/>
      <c r="WIC33" s="29"/>
      <c r="WID33" s="29"/>
      <c r="WIE33" s="29"/>
      <c r="WIF33" s="29"/>
      <c r="WIG33" s="29"/>
      <c r="WIH33" s="29"/>
      <c r="WII33" s="29"/>
      <c r="WIJ33" s="29"/>
      <c r="WIK33" s="29"/>
      <c r="WIL33" s="29"/>
      <c r="WIM33" s="29"/>
      <c r="WIN33" s="29"/>
      <c r="WIO33" s="29"/>
      <c r="WIP33" s="29"/>
      <c r="WIQ33" s="29"/>
      <c r="WIR33" s="29"/>
      <c r="WIS33" s="29"/>
      <c r="WIT33" s="29"/>
      <c r="WIU33" s="29"/>
      <c r="WIV33" s="29"/>
      <c r="WIW33" s="29"/>
      <c r="WIX33" s="29"/>
      <c r="WIY33" s="29"/>
      <c r="WIZ33" s="29"/>
      <c r="WJA33" s="29"/>
      <c r="WJB33" s="29"/>
      <c r="WJC33" s="29"/>
      <c r="WJD33" s="29"/>
      <c r="WJE33" s="29"/>
      <c r="WJF33" s="29"/>
      <c r="WJG33" s="29"/>
      <c r="WJH33" s="29"/>
      <c r="WJI33" s="29"/>
      <c r="WJJ33" s="29"/>
      <c r="WJK33" s="29"/>
      <c r="WJL33" s="29"/>
      <c r="WJM33" s="29"/>
      <c r="WJN33" s="29"/>
      <c r="WJO33" s="29"/>
      <c r="WJP33" s="29"/>
      <c r="WJQ33" s="29"/>
      <c r="WJR33" s="29"/>
      <c r="WJS33" s="29"/>
      <c r="WJT33" s="29"/>
      <c r="WJU33" s="29"/>
      <c r="WJV33" s="29"/>
      <c r="WJW33" s="29"/>
      <c r="WJX33" s="29"/>
      <c r="WJY33" s="29"/>
      <c r="WJZ33" s="29"/>
      <c r="WKA33" s="29"/>
      <c r="WKB33" s="29"/>
      <c r="WKC33" s="29"/>
      <c r="WKD33" s="29"/>
      <c r="WKE33" s="29"/>
      <c r="WKF33" s="29"/>
      <c r="WKG33" s="29"/>
      <c r="WKH33" s="29"/>
      <c r="WKI33" s="29"/>
      <c r="WKJ33" s="29"/>
      <c r="WKK33" s="29"/>
      <c r="WKL33" s="29"/>
      <c r="WKM33" s="29"/>
      <c r="WKN33" s="29"/>
      <c r="WKO33" s="29"/>
      <c r="WKP33" s="29"/>
      <c r="WKQ33" s="29"/>
      <c r="WKR33" s="29"/>
      <c r="WKS33" s="29"/>
      <c r="WKT33" s="29"/>
      <c r="WKU33" s="29"/>
      <c r="WKV33" s="29"/>
      <c r="WKW33" s="29"/>
      <c r="WKX33" s="29"/>
      <c r="WKY33" s="29"/>
      <c r="WKZ33" s="29"/>
      <c r="WLA33" s="29"/>
      <c r="WLB33" s="29"/>
      <c r="WLC33" s="29"/>
      <c r="WLD33" s="29"/>
      <c r="WLE33" s="29"/>
      <c r="WLF33" s="29"/>
      <c r="WLG33" s="29"/>
      <c r="WLH33" s="29"/>
      <c r="WLI33" s="29"/>
      <c r="WLJ33" s="29"/>
      <c r="WLK33" s="29"/>
      <c r="WLL33" s="29"/>
      <c r="WLM33" s="29"/>
      <c r="WLN33" s="29"/>
      <c r="WLO33" s="29"/>
      <c r="WLP33" s="29"/>
      <c r="WLQ33" s="29"/>
      <c r="WLR33" s="29"/>
      <c r="WLS33" s="29"/>
      <c r="WLT33" s="29"/>
      <c r="WLU33" s="29"/>
      <c r="WLV33" s="29"/>
      <c r="WLW33" s="29"/>
      <c r="WLX33" s="29"/>
      <c r="WLY33" s="29"/>
      <c r="WLZ33" s="29"/>
      <c r="WMA33" s="29"/>
      <c r="WMB33" s="29"/>
      <c r="WMC33" s="29"/>
      <c r="WMD33" s="29"/>
      <c r="WME33" s="29"/>
      <c r="WMF33" s="29"/>
      <c r="WMG33" s="29"/>
      <c r="WMH33" s="29"/>
      <c r="WMI33" s="29"/>
      <c r="WMJ33" s="29"/>
      <c r="WMK33" s="29"/>
      <c r="WML33" s="29"/>
      <c r="WMM33" s="29"/>
      <c r="WMN33" s="29"/>
      <c r="WMO33" s="29"/>
      <c r="WMP33" s="29"/>
      <c r="WMQ33" s="29"/>
      <c r="WMR33" s="29"/>
      <c r="WMS33" s="29"/>
      <c r="WMT33" s="29"/>
      <c r="WMU33" s="29"/>
      <c r="WMV33" s="29"/>
      <c r="WMW33" s="29"/>
      <c r="WMX33" s="29"/>
      <c r="WMY33" s="29"/>
      <c r="WMZ33" s="29"/>
      <c r="WNA33" s="29"/>
      <c r="WNB33" s="29"/>
      <c r="WNC33" s="29"/>
      <c r="WND33" s="29"/>
      <c r="WNE33" s="29"/>
      <c r="WNF33" s="29"/>
      <c r="WNG33" s="29"/>
      <c r="WNH33" s="29"/>
      <c r="WNI33" s="29"/>
      <c r="WNJ33" s="29"/>
      <c r="WNK33" s="29"/>
      <c r="WNL33" s="29"/>
      <c r="WNM33" s="29"/>
      <c r="WNN33" s="29"/>
      <c r="WNO33" s="29"/>
      <c r="WNP33" s="29"/>
      <c r="WNQ33" s="29"/>
      <c r="WNR33" s="29"/>
      <c r="WNS33" s="29"/>
      <c r="WNT33" s="29"/>
      <c r="WNU33" s="29"/>
      <c r="WNV33" s="29"/>
      <c r="WNW33" s="29"/>
      <c r="WNX33" s="29"/>
      <c r="WNY33" s="29"/>
      <c r="WNZ33" s="29"/>
      <c r="WOA33" s="29"/>
      <c r="WOB33" s="29"/>
      <c r="WOC33" s="29"/>
      <c r="WOD33" s="29"/>
      <c r="WOE33" s="29"/>
      <c r="WOF33" s="29"/>
      <c r="WOG33" s="29"/>
      <c r="WOH33" s="29"/>
      <c r="WOI33" s="29"/>
      <c r="WOJ33" s="29"/>
      <c r="WOK33" s="29"/>
      <c r="WOL33" s="29"/>
      <c r="WOM33" s="29"/>
      <c r="WON33" s="29"/>
      <c r="WOO33" s="29"/>
      <c r="WOP33" s="29"/>
      <c r="WOQ33" s="29"/>
      <c r="WOR33" s="29"/>
      <c r="WOS33" s="29"/>
      <c r="WOT33" s="29"/>
      <c r="WOU33" s="29"/>
      <c r="WOV33" s="29"/>
      <c r="WOW33" s="29"/>
      <c r="WOX33" s="29"/>
      <c r="WOY33" s="29"/>
      <c r="WOZ33" s="29"/>
      <c r="WPA33" s="29"/>
      <c r="WPB33" s="29"/>
      <c r="WPC33" s="29"/>
      <c r="WPD33" s="29"/>
      <c r="WPE33" s="29"/>
      <c r="WPF33" s="29"/>
      <c r="WPG33" s="29"/>
      <c r="WPH33" s="29"/>
      <c r="WPI33" s="29"/>
      <c r="WPJ33" s="29"/>
      <c r="WPK33" s="29"/>
      <c r="WPL33" s="29"/>
      <c r="WPM33" s="29"/>
      <c r="WPN33" s="29"/>
      <c r="WPO33" s="29"/>
      <c r="WPP33" s="29"/>
      <c r="WPQ33" s="29"/>
      <c r="WPR33" s="29"/>
      <c r="WPS33" s="29"/>
      <c r="WPT33" s="29"/>
      <c r="WPU33" s="29"/>
      <c r="WPV33" s="29"/>
      <c r="WPW33" s="29"/>
      <c r="WPX33" s="29"/>
      <c r="WPY33" s="29"/>
      <c r="WPZ33" s="29"/>
      <c r="WQA33" s="29"/>
      <c r="WQB33" s="29"/>
      <c r="WQC33" s="29"/>
      <c r="WQD33" s="29"/>
      <c r="WQE33" s="29"/>
      <c r="WQF33" s="29"/>
      <c r="WQG33" s="29"/>
      <c r="WQH33" s="29"/>
      <c r="WQI33" s="29"/>
      <c r="WQJ33" s="29"/>
      <c r="WQK33" s="29"/>
      <c r="WQL33" s="29"/>
      <c r="WQM33" s="29"/>
      <c r="WQN33" s="29"/>
      <c r="WQO33" s="29"/>
      <c r="WQP33" s="29"/>
      <c r="WQQ33" s="29"/>
      <c r="WQR33" s="29"/>
      <c r="WQS33" s="29"/>
      <c r="WQT33" s="29"/>
      <c r="WQU33" s="29"/>
      <c r="WQV33" s="29"/>
      <c r="WQW33" s="29"/>
      <c r="WQX33" s="29"/>
      <c r="WQY33" s="29"/>
      <c r="WQZ33" s="29"/>
      <c r="WRA33" s="29"/>
      <c r="WRB33" s="29"/>
      <c r="WRC33" s="29"/>
      <c r="WRD33" s="29"/>
      <c r="WRE33" s="29"/>
      <c r="WRF33" s="29"/>
      <c r="WRG33" s="29"/>
      <c r="WRH33" s="29"/>
      <c r="WRI33" s="29"/>
      <c r="WRJ33" s="29"/>
      <c r="WRK33" s="29"/>
      <c r="WRL33" s="29"/>
      <c r="WRM33" s="29"/>
      <c r="WRN33" s="29"/>
      <c r="WRO33" s="29"/>
      <c r="WRP33" s="29"/>
      <c r="WRQ33" s="29"/>
      <c r="WRR33" s="29"/>
      <c r="WRS33" s="29"/>
      <c r="WRT33" s="29"/>
      <c r="WRU33" s="29"/>
      <c r="WRV33" s="29"/>
      <c r="WRW33" s="29"/>
      <c r="WRX33" s="29"/>
      <c r="WRY33" s="29"/>
      <c r="WRZ33" s="29"/>
      <c r="WSA33" s="29"/>
      <c r="WSB33" s="29"/>
      <c r="WSC33" s="29"/>
      <c r="WSD33" s="29"/>
      <c r="WSE33" s="29"/>
      <c r="WSF33" s="29"/>
      <c r="WSG33" s="29"/>
      <c r="WSH33" s="29"/>
      <c r="WSI33" s="29"/>
      <c r="WSJ33" s="29"/>
      <c r="WSK33" s="29"/>
      <c r="WSL33" s="29"/>
      <c r="WSM33" s="29"/>
      <c r="WSN33" s="29"/>
      <c r="WSO33" s="29"/>
      <c r="WSP33" s="29"/>
      <c r="WSQ33" s="29"/>
      <c r="WSR33" s="29"/>
      <c r="WSS33" s="29"/>
      <c r="WST33" s="29"/>
      <c r="WSU33" s="29"/>
      <c r="WSV33" s="29"/>
      <c r="WSW33" s="29"/>
      <c r="WSX33" s="29"/>
      <c r="WSY33" s="29"/>
      <c r="WSZ33" s="29"/>
      <c r="WTA33" s="29"/>
      <c r="WTB33" s="29"/>
      <c r="WTC33" s="29"/>
      <c r="WTD33" s="29"/>
      <c r="WTE33" s="29"/>
      <c r="WTF33" s="29"/>
      <c r="WTG33" s="29"/>
      <c r="WTH33" s="29"/>
      <c r="WTI33" s="29"/>
      <c r="WTJ33" s="29"/>
      <c r="WTK33" s="29"/>
      <c r="WTL33" s="29"/>
      <c r="WTM33" s="29"/>
      <c r="WTN33" s="29"/>
      <c r="WTO33" s="29"/>
      <c r="WTP33" s="29"/>
      <c r="WTQ33" s="29"/>
      <c r="WTR33" s="29"/>
      <c r="WTS33" s="29"/>
      <c r="WTT33" s="29"/>
      <c r="WTU33" s="29"/>
      <c r="WTV33" s="29"/>
      <c r="WTW33" s="29"/>
      <c r="WTX33" s="29"/>
      <c r="WTY33" s="29"/>
      <c r="WTZ33" s="29"/>
      <c r="WUA33" s="29"/>
      <c r="WUB33" s="29"/>
      <c r="WUC33" s="29"/>
      <c r="WUD33" s="29"/>
      <c r="WUE33" s="29"/>
      <c r="WUF33" s="29"/>
      <c r="WUG33" s="29"/>
      <c r="WUH33" s="29"/>
      <c r="WUI33" s="29"/>
      <c r="WUJ33" s="29"/>
      <c r="WUK33" s="29"/>
      <c r="WUL33" s="29"/>
      <c r="WUM33" s="29"/>
      <c r="WUN33" s="29"/>
      <c r="WUO33" s="29"/>
      <c r="WUP33" s="29"/>
      <c r="WUQ33" s="29"/>
      <c r="WUR33" s="29"/>
      <c r="WUS33" s="29"/>
      <c r="WUT33" s="29"/>
      <c r="WUU33" s="29"/>
      <c r="WUV33" s="29"/>
      <c r="WUW33" s="29"/>
      <c r="WUX33" s="29"/>
      <c r="WUY33" s="29"/>
      <c r="WUZ33" s="29"/>
      <c r="WVA33" s="29"/>
      <c r="WVB33" s="29"/>
      <c r="WVC33" s="29"/>
      <c r="WVD33" s="29"/>
      <c r="WVE33" s="29"/>
      <c r="WVF33" s="29"/>
      <c r="WVG33" s="29"/>
      <c r="WVH33" s="29"/>
      <c r="WVI33" s="29"/>
      <c r="WVJ33" s="29"/>
      <c r="WVK33" s="29"/>
      <c r="WVL33" s="29"/>
      <c r="WVM33" s="29"/>
      <c r="WVN33" s="29"/>
      <c r="WVO33" s="29"/>
      <c r="WVP33" s="29"/>
      <c r="WVQ33" s="29"/>
      <c r="WVR33" s="29"/>
      <c r="WVS33" s="29"/>
      <c r="WVT33" s="29"/>
      <c r="WVU33" s="29"/>
      <c r="WVV33" s="29"/>
      <c r="WVW33" s="29"/>
      <c r="WVX33" s="29"/>
      <c r="WVY33" s="29"/>
      <c r="WVZ33" s="29"/>
      <c r="WWA33" s="29"/>
      <c r="WWB33" s="29"/>
      <c r="WWC33" s="29"/>
      <c r="WWD33" s="29"/>
      <c r="WWE33" s="29"/>
      <c r="WWF33" s="29"/>
      <c r="WWG33" s="29"/>
      <c r="WWH33" s="29"/>
      <c r="WWI33" s="29"/>
      <c r="WWJ33" s="29"/>
      <c r="WWK33" s="29"/>
      <c r="WWL33" s="29"/>
      <c r="WWM33" s="29"/>
      <c r="WWN33" s="29"/>
      <c r="WWO33" s="29"/>
      <c r="WWP33" s="29"/>
      <c r="WWQ33" s="29"/>
      <c r="WWR33" s="29"/>
      <c r="WWS33" s="29"/>
      <c r="WWT33" s="29"/>
      <c r="WWU33" s="29"/>
      <c r="WWV33" s="29"/>
      <c r="WWW33" s="29"/>
      <c r="WWX33" s="29"/>
      <c r="WWY33" s="29"/>
      <c r="WWZ33" s="29"/>
      <c r="WXA33" s="29"/>
      <c r="WXB33" s="29"/>
      <c r="WXC33" s="29"/>
      <c r="WXD33" s="29"/>
      <c r="WXE33" s="29"/>
      <c r="WXF33" s="29"/>
      <c r="WXG33" s="29"/>
      <c r="WXH33" s="29"/>
      <c r="WXI33" s="29"/>
      <c r="WXJ33" s="29"/>
      <c r="WXK33" s="29"/>
      <c r="WXL33" s="29"/>
      <c r="WXM33" s="29"/>
      <c r="WXN33" s="29"/>
      <c r="WXO33" s="29"/>
      <c r="WXP33" s="29"/>
      <c r="WXQ33" s="29"/>
      <c r="WXR33" s="29"/>
      <c r="WXS33" s="29"/>
      <c r="WXT33" s="29"/>
      <c r="WXU33" s="29"/>
      <c r="WXV33" s="29"/>
      <c r="WXW33" s="29"/>
      <c r="WXX33" s="29"/>
      <c r="WXY33" s="29"/>
      <c r="WXZ33" s="29"/>
      <c r="WYA33" s="29"/>
      <c r="WYB33" s="29"/>
      <c r="WYC33" s="29"/>
      <c r="WYD33" s="29"/>
      <c r="WYE33" s="29"/>
      <c r="WYF33" s="29"/>
      <c r="WYG33" s="29"/>
      <c r="WYH33" s="29"/>
      <c r="WYI33" s="29"/>
      <c r="WYJ33" s="29"/>
      <c r="WYK33" s="29"/>
      <c r="WYL33" s="29"/>
      <c r="WYM33" s="29"/>
      <c r="WYN33" s="29"/>
      <c r="WYO33" s="29"/>
      <c r="WYP33" s="29"/>
      <c r="WYQ33" s="29"/>
      <c r="WYR33" s="29"/>
      <c r="WYS33" s="29"/>
      <c r="WYT33" s="29"/>
      <c r="WYU33" s="29"/>
      <c r="WYV33" s="29"/>
      <c r="WYW33" s="29"/>
      <c r="WYX33" s="29"/>
      <c r="WYY33" s="29"/>
      <c r="WYZ33" s="29"/>
      <c r="WZA33" s="29"/>
      <c r="WZB33" s="29"/>
      <c r="WZC33" s="29"/>
      <c r="WZD33" s="29"/>
      <c r="WZE33" s="29"/>
      <c r="WZF33" s="29"/>
      <c r="WZG33" s="29"/>
      <c r="WZH33" s="29"/>
      <c r="WZI33" s="29"/>
      <c r="WZJ33" s="29"/>
      <c r="WZK33" s="29"/>
      <c r="WZL33" s="29"/>
      <c r="WZM33" s="29"/>
      <c r="WZN33" s="29"/>
      <c r="WZO33" s="29"/>
      <c r="WZP33" s="29"/>
      <c r="WZQ33" s="29"/>
      <c r="WZR33" s="29"/>
      <c r="WZS33" s="29"/>
      <c r="WZT33" s="29"/>
      <c r="WZU33" s="29"/>
      <c r="WZV33" s="29"/>
      <c r="WZW33" s="29"/>
      <c r="WZX33" s="29"/>
      <c r="WZY33" s="29"/>
      <c r="WZZ33" s="29"/>
      <c r="XAA33" s="29"/>
      <c r="XAB33" s="29"/>
      <c r="XAC33" s="29"/>
      <c r="XAD33" s="29"/>
      <c r="XAE33" s="29"/>
      <c r="XAF33" s="29"/>
      <c r="XAG33" s="29"/>
      <c r="XAH33" s="29"/>
      <c r="XAI33" s="29"/>
      <c r="XAJ33" s="29"/>
      <c r="XAK33" s="29"/>
      <c r="XAL33" s="29"/>
      <c r="XAM33" s="29"/>
      <c r="XAN33" s="29"/>
      <c r="XAO33" s="29"/>
      <c r="XAP33" s="29"/>
      <c r="XAQ33" s="29"/>
      <c r="XAR33" s="29"/>
      <c r="XAS33" s="29"/>
      <c r="XAT33" s="29"/>
      <c r="XAU33" s="29"/>
      <c r="XAV33" s="29"/>
      <c r="XAW33" s="29"/>
      <c r="XAX33" s="29"/>
      <c r="XAY33" s="29"/>
      <c r="XAZ33" s="29"/>
      <c r="XBA33" s="29"/>
      <c r="XBB33" s="29"/>
      <c r="XBC33" s="29"/>
      <c r="XBD33" s="29"/>
      <c r="XBE33" s="29"/>
      <c r="XBF33" s="29"/>
      <c r="XBG33" s="29"/>
      <c r="XBH33" s="29"/>
      <c r="XBI33" s="29"/>
      <c r="XBJ33" s="29"/>
      <c r="XBK33" s="29"/>
      <c r="XBL33" s="29"/>
      <c r="XBM33" s="29"/>
      <c r="XBN33" s="29"/>
      <c r="XBO33" s="29"/>
      <c r="XBP33" s="29"/>
      <c r="XBQ33" s="29"/>
      <c r="XBR33" s="29"/>
      <c r="XBS33" s="29"/>
      <c r="XBT33" s="29"/>
      <c r="XBU33" s="29"/>
      <c r="XBV33" s="29"/>
      <c r="XBW33" s="29"/>
      <c r="XBX33" s="29"/>
      <c r="XBY33" s="29"/>
      <c r="XBZ33" s="29"/>
      <c r="XCA33" s="29"/>
      <c r="XCB33" s="29"/>
      <c r="XCC33" s="29"/>
      <c r="XCD33" s="29"/>
      <c r="XCE33" s="29"/>
      <c r="XCF33" s="29"/>
      <c r="XCG33" s="29"/>
      <c r="XCH33" s="29"/>
      <c r="XCI33" s="29"/>
      <c r="XCJ33" s="29"/>
      <c r="XCK33" s="29"/>
      <c r="XCL33" s="29"/>
      <c r="XCM33" s="29"/>
      <c r="XCN33" s="29"/>
      <c r="XCO33" s="29"/>
      <c r="XCP33" s="29"/>
      <c r="XCQ33" s="29"/>
      <c r="XCR33" s="29"/>
      <c r="XCS33" s="29"/>
      <c r="XCT33" s="29"/>
      <c r="XCU33" s="29"/>
      <c r="XCV33" s="29"/>
      <c r="XCW33" s="29"/>
      <c r="XCX33" s="29"/>
      <c r="XCY33" s="29"/>
      <c r="XCZ33" s="29"/>
      <c r="XDA33" s="29"/>
      <c r="XDB33" s="29"/>
      <c r="XDC33" s="29"/>
      <c r="XDD33" s="29"/>
      <c r="XDE33" s="29"/>
      <c r="XDF33" s="29"/>
      <c r="XDG33" s="29"/>
      <c r="XDH33" s="29"/>
      <c r="XDI33" s="29"/>
      <c r="XDJ33" s="29"/>
      <c r="XDK33" s="29"/>
      <c r="XDL33" s="29"/>
      <c r="XDM33" s="29"/>
      <c r="XDN33" s="29"/>
      <c r="XDO33" s="29"/>
      <c r="XDP33" s="29"/>
      <c r="XDQ33" s="29"/>
    </row>
    <row r="34" spans="1:16345" s="4" customFormat="1" ht="30" customHeight="1">
      <c r="I34" s="53"/>
      <c r="J34" s="53"/>
      <c r="K34" s="4" t="s">
        <v>66</v>
      </c>
      <c r="M34" s="5"/>
      <c r="N34" s="78"/>
      <c r="O34" s="53"/>
      <c r="P34" s="36"/>
      <c r="Q34" s="50"/>
      <c r="R34" s="21"/>
      <c r="S34" s="21"/>
      <c r="T34" s="21"/>
      <c r="U34" s="21"/>
      <c r="V34" s="21"/>
    </row>
    <row r="35" spans="1:16345" s="50" customFormat="1" ht="30" customHeight="1">
      <c r="B35" s="52" t="s">
        <v>67</v>
      </c>
      <c r="I35" s="53"/>
      <c r="J35" s="53"/>
      <c r="M35" s="51"/>
      <c r="N35" s="78"/>
      <c r="O35" s="53"/>
      <c r="P35" s="59"/>
      <c r="R35" s="53"/>
      <c r="S35" s="53"/>
      <c r="T35" s="53"/>
      <c r="U35" s="53"/>
      <c r="V35" s="53"/>
    </row>
    <row r="36" spans="1:16345" s="50" customFormat="1" ht="30" customHeight="1" outlineLevel="1">
      <c r="B36" s="49" t="s">
        <v>68</v>
      </c>
      <c r="C36" s="49" t="s">
        <v>1</v>
      </c>
      <c r="D36" s="49" t="s">
        <v>69</v>
      </c>
      <c r="E36" s="49" t="s">
        <v>3</v>
      </c>
      <c r="F36" s="49" t="s">
        <v>4</v>
      </c>
      <c r="G36" s="49" t="s">
        <v>5</v>
      </c>
      <c r="H36" s="49" t="s">
        <v>6</v>
      </c>
      <c r="I36" s="49" t="s">
        <v>63</v>
      </c>
      <c r="J36" s="270" t="s">
        <v>3768</v>
      </c>
      <c r="K36" s="49" t="s">
        <v>47</v>
      </c>
      <c r="L36" s="8"/>
      <c r="M36" s="6" t="s">
        <v>10</v>
      </c>
      <c r="N36" s="79" t="s">
        <v>11</v>
      </c>
      <c r="O36" s="49" t="s">
        <v>7</v>
      </c>
      <c r="P36" s="131" t="s">
        <v>36</v>
      </c>
      <c r="Q36" s="53"/>
      <c r="R36" s="53"/>
      <c r="S36" s="53"/>
      <c r="T36" s="53"/>
      <c r="U36" s="53"/>
      <c r="V36" s="53"/>
    </row>
    <row r="37" spans="1:16345" s="61" customFormat="1" ht="30" customHeight="1" outlineLevel="1">
      <c r="A37" s="62"/>
      <c r="B37" s="132" t="s">
        <v>3824</v>
      </c>
      <c r="C37" s="99" t="s">
        <v>3825</v>
      </c>
      <c r="D37" s="99" t="s">
        <v>3826</v>
      </c>
      <c r="E37" s="99" t="s">
        <v>3818</v>
      </c>
      <c r="F37" s="99">
        <v>17750</v>
      </c>
      <c r="G37" s="81" t="s">
        <v>673</v>
      </c>
      <c r="H37" s="81" t="s">
        <v>3829</v>
      </c>
      <c r="I37" s="113"/>
      <c r="J37" s="113"/>
      <c r="K37" s="73"/>
      <c r="L37" s="73"/>
      <c r="M37" s="57">
        <v>44002</v>
      </c>
      <c r="N37" s="117" t="s">
        <v>440</v>
      </c>
      <c r="O37" s="133"/>
      <c r="P37" s="112" t="s">
        <v>3847</v>
      </c>
      <c r="Q37" s="13"/>
    </row>
    <row r="38" spans="1:16345" s="50" customFormat="1" ht="30" customHeight="1" outlineLevel="1">
      <c r="A38" s="62"/>
      <c r="B38" s="132" t="s">
        <v>3824</v>
      </c>
      <c r="C38" s="99" t="s">
        <v>3819</v>
      </c>
      <c r="D38" s="99" t="s">
        <v>3827</v>
      </c>
      <c r="E38" s="99" t="s">
        <v>3828</v>
      </c>
      <c r="F38" s="99">
        <v>18401</v>
      </c>
      <c r="G38" s="81" t="s">
        <v>1646</v>
      </c>
      <c r="H38" s="81" t="s">
        <v>3830</v>
      </c>
      <c r="I38" s="113"/>
      <c r="J38" s="113"/>
      <c r="K38" s="123"/>
      <c r="L38" s="123"/>
      <c r="M38" s="57">
        <v>44086</v>
      </c>
      <c r="N38" s="117" t="s">
        <v>840</v>
      </c>
      <c r="O38" s="132"/>
      <c r="P38" s="112" t="s">
        <v>3847</v>
      </c>
      <c r="Q38" s="53"/>
      <c r="R38" s="54"/>
      <c r="S38" s="54"/>
      <c r="T38" s="54"/>
      <c r="U38" s="54"/>
      <c r="V38" s="54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  <c r="IR38" s="61"/>
      <c r="IS38" s="61"/>
      <c r="IT38" s="61"/>
      <c r="IU38" s="61"/>
      <c r="IV38" s="61"/>
      <c r="IW38" s="61"/>
      <c r="IX38" s="61"/>
      <c r="IY38" s="61"/>
      <c r="IZ38" s="61"/>
      <c r="JA38" s="61"/>
      <c r="JB38" s="61"/>
      <c r="JC38" s="61"/>
      <c r="JD38" s="61"/>
      <c r="JE38" s="61"/>
      <c r="JF38" s="61"/>
      <c r="JG38" s="61"/>
      <c r="JH38" s="61"/>
      <c r="JI38" s="61"/>
      <c r="JJ38" s="61"/>
      <c r="JK38" s="61"/>
      <c r="JL38" s="61"/>
      <c r="JM38" s="61"/>
      <c r="JN38" s="61"/>
      <c r="JO38" s="61"/>
      <c r="JP38" s="61"/>
      <c r="JQ38" s="61"/>
      <c r="JR38" s="61"/>
      <c r="JS38" s="61"/>
      <c r="JT38" s="61"/>
      <c r="JU38" s="61"/>
      <c r="JV38" s="61"/>
      <c r="JW38" s="61"/>
      <c r="JX38" s="61"/>
      <c r="JY38" s="61"/>
      <c r="JZ38" s="61"/>
      <c r="KA38" s="61"/>
      <c r="KB38" s="61"/>
      <c r="KC38" s="61"/>
      <c r="KD38" s="61"/>
      <c r="KE38" s="61"/>
      <c r="KF38" s="61"/>
      <c r="KG38" s="61"/>
      <c r="KH38" s="61"/>
      <c r="KI38" s="61"/>
      <c r="KJ38" s="61"/>
      <c r="KK38" s="61"/>
      <c r="KL38" s="61"/>
      <c r="KM38" s="61"/>
      <c r="KN38" s="61"/>
      <c r="KO38" s="61"/>
      <c r="KP38" s="61"/>
      <c r="KQ38" s="61"/>
      <c r="KR38" s="61"/>
      <c r="KS38" s="61"/>
      <c r="KT38" s="61"/>
      <c r="KU38" s="61"/>
      <c r="KV38" s="61"/>
      <c r="KW38" s="61"/>
      <c r="KX38" s="61"/>
      <c r="KY38" s="61"/>
      <c r="KZ38" s="61"/>
      <c r="LA38" s="61"/>
      <c r="LB38" s="61"/>
      <c r="LC38" s="61"/>
      <c r="LD38" s="61"/>
      <c r="LE38" s="61"/>
      <c r="LF38" s="61"/>
      <c r="LG38" s="61"/>
      <c r="LH38" s="61"/>
      <c r="LI38" s="61"/>
      <c r="LJ38" s="61"/>
      <c r="LK38" s="61"/>
      <c r="LL38" s="61"/>
      <c r="LM38" s="61"/>
      <c r="LN38" s="61"/>
      <c r="LO38" s="61"/>
      <c r="LP38" s="61"/>
      <c r="LQ38" s="61"/>
      <c r="LR38" s="61"/>
      <c r="LS38" s="61"/>
      <c r="LT38" s="61"/>
      <c r="LU38" s="61"/>
      <c r="LV38" s="61"/>
      <c r="LW38" s="61"/>
      <c r="LX38" s="61"/>
      <c r="LY38" s="61"/>
      <c r="LZ38" s="61"/>
      <c r="MA38" s="61"/>
      <c r="MB38" s="61"/>
      <c r="MC38" s="61"/>
      <c r="MD38" s="61"/>
      <c r="ME38" s="61"/>
      <c r="MF38" s="61"/>
      <c r="MG38" s="61"/>
      <c r="MH38" s="61"/>
      <c r="MI38" s="61"/>
      <c r="MJ38" s="61"/>
      <c r="MK38" s="61"/>
      <c r="ML38" s="61"/>
      <c r="MM38" s="61"/>
      <c r="MN38" s="61"/>
      <c r="MO38" s="61"/>
      <c r="MP38" s="61"/>
      <c r="MQ38" s="61"/>
      <c r="MR38" s="61"/>
      <c r="MS38" s="61"/>
      <c r="MT38" s="61"/>
      <c r="MU38" s="61"/>
      <c r="MV38" s="61"/>
      <c r="MW38" s="61"/>
      <c r="MX38" s="61"/>
      <c r="MY38" s="61"/>
      <c r="MZ38" s="61"/>
      <c r="NA38" s="61"/>
      <c r="NB38" s="61"/>
      <c r="NC38" s="61"/>
      <c r="ND38" s="61"/>
      <c r="NE38" s="61"/>
      <c r="NF38" s="61"/>
      <c r="NG38" s="61"/>
      <c r="NH38" s="61"/>
      <c r="NI38" s="61"/>
      <c r="NJ38" s="61"/>
      <c r="NK38" s="61"/>
      <c r="NL38" s="61"/>
      <c r="NM38" s="61"/>
      <c r="NN38" s="61"/>
      <c r="NO38" s="61"/>
      <c r="NP38" s="61"/>
      <c r="NQ38" s="61"/>
      <c r="NR38" s="61"/>
      <c r="NS38" s="61"/>
      <c r="NT38" s="61"/>
      <c r="NU38" s="61"/>
      <c r="NV38" s="61"/>
      <c r="NW38" s="61"/>
      <c r="NX38" s="61"/>
      <c r="NY38" s="61"/>
      <c r="NZ38" s="61"/>
      <c r="OA38" s="61"/>
      <c r="OB38" s="61"/>
      <c r="OC38" s="61"/>
      <c r="OD38" s="61"/>
      <c r="OE38" s="61"/>
      <c r="OF38" s="61"/>
      <c r="OG38" s="61"/>
      <c r="OH38" s="61"/>
      <c r="OI38" s="61"/>
      <c r="OJ38" s="61"/>
      <c r="OK38" s="61"/>
      <c r="OL38" s="61"/>
      <c r="OM38" s="61"/>
      <c r="ON38" s="61"/>
      <c r="OO38" s="61"/>
      <c r="OP38" s="61"/>
      <c r="OQ38" s="61"/>
      <c r="OR38" s="61"/>
      <c r="OS38" s="61"/>
      <c r="OT38" s="61"/>
      <c r="OU38" s="61"/>
      <c r="OV38" s="61"/>
      <c r="OW38" s="61"/>
      <c r="OX38" s="61"/>
      <c r="OY38" s="61"/>
      <c r="OZ38" s="61"/>
      <c r="PA38" s="61"/>
      <c r="PB38" s="61"/>
      <c r="PC38" s="61"/>
      <c r="PD38" s="61"/>
      <c r="PE38" s="61"/>
      <c r="PF38" s="61"/>
      <c r="PG38" s="61"/>
      <c r="PH38" s="61"/>
      <c r="PI38" s="61"/>
      <c r="PJ38" s="61"/>
      <c r="PK38" s="61"/>
      <c r="PL38" s="61"/>
      <c r="PM38" s="61"/>
      <c r="PN38" s="61"/>
      <c r="PO38" s="61"/>
      <c r="PP38" s="61"/>
      <c r="PQ38" s="61"/>
      <c r="PR38" s="61"/>
      <c r="PS38" s="61"/>
      <c r="PT38" s="61"/>
      <c r="PU38" s="61"/>
      <c r="PV38" s="61"/>
      <c r="PW38" s="61"/>
      <c r="PX38" s="61"/>
      <c r="PY38" s="61"/>
      <c r="PZ38" s="61"/>
      <c r="QA38" s="61"/>
      <c r="QB38" s="61"/>
      <c r="QC38" s="61"/>
      <c r="QD38" s="61"/>
      <c r="QE38" s="61"/>
      <c r="QF38" s="61"/>
      <c r="QG38" s="61"/>
      <c r="QH38" s="61"/>
      <c r="QI38" s="61"/>
      <c r="QJ38" s="61"/>
      <c r="QK38" s="61"/>
      <c r="QL38" s="61"/>
      <c r="QM38" s="61"/>
      <c r="QN38" s="61"/>
      <c r="QO38" s="61"/>
      <c r="QP38" s="61"/>
      <c r="QQ38" s="61"/>
      <c r="QR38" s="61"/>
      <c r="QS38" s="61"/>
      <c r="QT38" s="61"/>
      <c r="QU38" s="61"/>
      <c r="QV38" s="61"/>
      <c r="QW38" s="61"/>
      <c r="QX38" s="61"/>
      <c r="QY38" s="61"/>
      <c r="QZ38" s="61"/>
      <c r="RA38" s="61"/>
      <c r="RB38" s="61"/>
      <c r="RC38" s="61"/>
      <c r="RD38" s="61"/>
      <c r="RE38" s="61"/>
      <c r="RF38" s="61"/>
      <c r="RG38" s="61"/>
      <c r="RH38" s="61"/>
      <c r="RI38" s="61"/>
      <c r="RJ38" s="61"/>
      <c r="RK38" s="61"/>
      <c r="RL38" s="61"/>
      <c r="RM38" s="61"/>
      <c r="RN38" s="61"/>
      <c r="RO38" s="61"/>
      <c r="RP38" s="61"/>
      <c r="RQ38" s="61"/>
      <c r="RR38" s="61"/>
      <c r="RS38" s="61"/>
      <c r="RT38" s="61"/>
      <c r="RU38" s="61"/>
      <c r="RV38" s="61"/>
      <c r="RW38" s="61"/>
      <c r="RX38" s="61"/>
      <c r="RY38" s="61"/>
      <c r="RZ38" s="61"/>
      <c r="SA38" s="61"/>
      <c r="SB38" s="61"/>
      <c r="SC38" s="61"/>
      <c r="SD38" s="61"/>
      <c r="SE38" s="61"/>
      <c r="SF38" s="61"/>
      <c r="SG38" s="61"/>
      <c r="SH38" s="61"/>
      <c r="SI38" s="61"/>
      <c r="SJ38" s="61"/>
      <c r="SK38" s="61"/>
      <c r="SL38" s="61"/>
      <c r="SM38" s="61"/>
      <c r="SN38" s="61"/>
      <c r="SO38" s="61"/>
      <c r="SP38" s="61"/>
      <c r="SQ38" s="61"/>
      <c r="SR38" s="61"/>
      <c r="SS38" s="61"/>
      <c r="ST38" s="61"/>
      <c r="SU38" s="61"/>
      <c r="SV38" s="61"/>
      <c r="SW38" s="61"/>
      <c r="SX38" s="61"/>
      <c r="SY38" s="61"/>
      <c r="SZ38" s="61"/>
      <c r="TA38" s="61"/>
      <c r="TB38" s="61"/>
      <c r="TC38" s="61"/>
      <c r="TD38" s="61"/>
      <c r="TE38" s="61"/>
      <c r="TF38" s="61"/>
      <c r="TG38" s="61"/>
      <c r="TH38" s="61"/>
      <c r="TI38" s="61"/>
      <c r="TJ38" s="61"/>
      <c r="TK38" s="61"/>
      <c r="TL38" s="61"/>
      <c r="TM38" s="61"/>
      <c r="TN38" s="61"/>
      <c r="TO38" s="61"/>
      <c r="TP38" s="61"/>
      <c r="TQ38" s="61"/>
      <c r="TR38" s="61"/>
      <c r="TS38" s="61"/>
      <c r="TT38" s="61"/>
      <c r="TU38" s="61"/>
      <c r="TV38" s="61"/>
      <c r="TW38" s="61"/>
      <c r="TX38" s="61"/>
      <c r="TY38" s="61"/>
      <c r="TZ38" s="61"/>
      <c r="UA38" s="61"/>
      <c r="UB38" s="61"/>
      <c r="UC38" s="61"/>
      <c r="UD38" s="61"/>
      <c r="UE38" s="61"/>
      <c r="UF38" s="61"/>
      <c r="UG38" s="61"/>
      <c r="UH38" s="61"/>
      <c r="UI38" s="61"/>
      <c r="UJ38" s="61"/>
      <c r="UK38" s="61"/>
      <c r="UL38" s="61"/>
      <c r="UM38" s="61"/>
      <c r="UN38" s="61"/>
      <c r="UO38" s="61"/>
      <c r="UP38" s="61"/>
      <c r="UQ38" s="61"/>
      <c r="UR38" s="61"/>
      <c r="US38" s="61"/>
      <c r="UT38" s="61"/>
      <c r="UU38" s="61"/>
      <c r="UV38" s="61"/>
      <c r="UW38" s="61"/>
      <c r="UX38" s="61"/>
      <c r="UY38" s="61"/>
      <c r="UZ38" s="61"/>
      <c r="VA38" s="61"/>
      <c r="VB38" s="61"/>
      <c r="VC38" s="61"/>
      <c r="VD38" s="61"/>
      <c r="VE38" s="61"/>
      <c r="VF38" s="61"/>
      <c r="VG38" s="61"/>
      <c r="VH38" s="61"/>
      <c r="VI38" s="61"/>
      <c r="VJ38" s="61"/>
      <c r="VK38" s="61"/>
      <c r="VL38" s="61"/>
      <c r="VM38" s="61"/>
      <c r="VN38" s="61"/>
      <c r="VO38" s="61"/>
      <c r="VP38" s="61"/>
      <c r="VQ38" s="61"/>
      <c r="VR38" s="61"/>
      <c r="VS38" s="61"/>
      <c r="VT38" s="61"/>
      <c r="VU38" s="61"/>
      <c r="VV38" s="61"/>
      <c r="VW38" s="61"/>
      <c r="VX38" s="61"/>
      <c r="VY38" s="61"/>
      <c r="VZ38" s="61"/>
      <c r="WA38" s="61"/>
      <c r="WB38" s="61"/>
      <c r="WC38" s="61"/>
      <c r="WD38" s="61"/>
      <c r="WE38" s="61"/>
      <c r="WF38" s="61"/>
      <c r="WG38" s="61"/>
      <c r="WH38" s="61"/>
      <c r="WI38" s="61"/>
      <c r="WJ38" s="61"/>
      <c r="WK38" s="61"/>
      <c r="WL38" s="61"/>
      <c r="WM38" s="61"/>
      <c r="WN38" s="61"/>
      <c r="WO38" s="61"/>
      <c r="WP38" s="61"/>
      <c r="WQ38" s="61"/>
      <c r="WR38" s="61"/>
      <c r="WS38" s="61"/>
      <c r="WT38" s="61"/>
      <c r="WU38" s="61"/>
      <c r="WV38" s="61"/>
      <c r="WW38" s="61"/>
      <c r="WX38" s="61"/>
      <c r="WY38" s="61"/>
      <c r="WZ38" s="61"/>
      <c r="XA38" s="61"/>
      <c r="XB38" s="61"/>
      <c r="XC38" s="61"/>
      <c r="XD38" s="61"/>
      <c r="XE38" s="61"/>
      <c r="XF38" s="61"/>
      <c r="XG38" s="61"/>
      <c r="XH38" s="61"/>
      <c r="XI38" s="61"/>
      <c r="XJ38" s="61"/>
      <c r="XK38" s="61"/>
      <c r="XL38" s="61"/>
      <c r="XM38" s="61"/>
      <c r="XN38" s="61"/>
      <c r="XO38" s="61"/>
      <c r="XP38" s="61"/>
      <c r="XQ38" s="61"/>
      <c r="XR38" s="61"/>
      <c r="XS38" s="61"/>
      <c r="XT38" s="61"/>
      <c r="XU38" s="61"/>
      <c r="XV38" s="61"/>
      <c r="XW38" s="61"/>
      <c r="XX38" s="61"/>
      <c r="XY38" s="61"/>
      <c r="XZ38" s="61"/>
      <c r="YA38" s="61"/>
      <c r="YB38" s="61"/>
      <c r="YC38" s="61"/>
      <c r="YD38" s="61"/>
      <c r="YE38" s="61"/>
      <c r="YF38" s="61"/>
      <c r="YG38" s="61"/>
      <c r="YH38" s="61"/>
      <c r="YI38" s="61"/>
      <c r="YJ38" s="61"/>
      <c r="YK38" s="61"/>
      <c r="YL38" s="61"/>
      <c r="YM38" s="61"/>
      <c r="YN38" s="61"/>
      <c r="YO38" s="61"/>
      <c r="YP38" s="61"/>
      <c r="YQ38" s="61"/>
      <c r="YR38" s="61"/>
      <c r="YS38" s="61"/>
      <c r="YT38" s="61"/>
      <c r="YU38" s="61"/>
      <c r="YV38" s="61"/>
      <c r="YW38" s="61"/>
      <c r="YX38" s="61"/>
      <c r="YY38" s="61"/>
      <c r="YZ38" s="61"/>
      <c r="ZA38" s="61"/>
      <c r="ZB38" s="61"/>
      <c r="ZC38" s="61"/>
      <c r="ZD38" s="61"/>
      <c r="ZE38" s="61"/>
      <c r="ZF38" s="61"/>
      <c r="ZG38" s="61"/>
      <c r="ZH38" s="61"/>
      <c r="ZI38" s="61"/>
      <c r="ZJ38" s="61"/>
      <c r="ZK38" s="61"/>
      <c r="ZL38" s="61"/>
      <c r="ZM38" s="61"/>
      <c r="ZN38" s="61"/>
      <c r="ZO38" s="61"/>
      <c r="ZP38" s="61"/>
      <c r="ZQ38" s="61"/>
      <c r="ZR38" s="61"/>
      <c r="ZS38" s="61"/>
      <c r="ZT38" s="61"/>
      <c r="ZU38" s="61"/>
      <c r="ZV38" s="61"/>
      <c r="ZW38" s="61"/>
      <c r="ZX38" s="61"/>
      <c r="ZY38" s="61"/>
      <c r="ZZ38" s="61"/>
      <c r="AAA38" s="61"/>
      <c r="AAB38" s="61"/>
      <c r="AAC38" s="61"/>
      <c r="AAD38" s="61"/>
      <c r="AAE38" s="61"/>
      <c r="AAF38" s="61"/>
      <c r="AAG38" s="61"/>
      <c r="AAH38" s="61"/>
      <c r="AAI38" s="61"/>
      <c r="AAJ38" s="61"/>
      <c r="AAK38" s="61"/>
      <c r="AAL38" s="61"/>
      <c r="AAM38" s="61"/>
      <c r="AAN38" s="61"/>
      <c r="AAO38" s="61"/>
      <c r="AAP38" s="61"/>
      <c r="AAQ38" s="61"/>
      <c r="AAR38" s="61"/>
      <c r="AAS38" s="61"/>
      <c r="AAT38" s="61"/>
      <c r="AAU38" s="61"/>
      <c r="AAV38" s="61"/>
      <c r="AAW38" s="61"/>
      <c r="AAX38" s="61"/>
      <c r="AAY38" s="61"/>
      <c r="AAZ38" s="61"/>
      <c r="ABA38" s="61"/>
      <c r="ABB38" s="61"/>
      <c r="ABC38" s="61"/>
      <c r="ABD38" s="61"/>
      <c r="ABE38" s="61"/>
      <c r="ABF38" s="61"/>
      <c r="ABG38" s="61"/>
      <c r="ABH38" s="61"/>
      <c r="ABI38" s="61"/>
      <c r="ABJ38" s="61"/>
      <c r="ABK38" s="61"/>
      <c r="ABL38" s="61"/>
      <c r="ABM38" s="61"/>
      <c r="ABN38" s="61"/>
      <c r="ABO38" s="61"/>
      <c r="ABP38" s="61"/>
      <c r="ABQ38" s="61"/>
      <c r="ABR38" s="61"/>
      <c r="ABS38" s="61"/>
      <c r="ABT38" s="61"/>
      <c r="ABU38" s="61"/>
      <c r="ABV38" s="61"/>
      <c r="ABW38" s="61"/>
      <c r="ABX38" s="61"/>
      <c r="ABY38" s="61"/>
      <c r="ABZ38" s="61"/>
      <c r="ACA38" s="61"/>
      <c r="ACB38" s="61"/>
      <c r="ACC38" s="61"/>
      <c r="ACD38" s="61"/>
      <c r="ACE38" s="61"/>
      <c r="ACF38" s="61"/>
      <c r="ACG38" s="61"/>
      <c r="ACH38" s="61"/>
      <c r="ACI38" s="61"/>
      <c r="ACJ38" s="61"/>
      <c r="ACK38" s="61"/>
      <c r="ACL38" s="61"/>
      <c r="ACM38" s="61"/>
      <c r="ACN38" s="61"/>
      <c r="ACO38" s="61"/>
      <c r="ACP38" s="61"/>
      <c r="ACQ38" s="61"/>
      <c r="ACR38" s="61"/>
      <c r="ACS38" s="61"/>
      <c r="ACT38" s="61"/>
      <c r="ACU38" s="61"/>
      <c r="ACV38" s="61"/>
      <c r="ACW38" s="61"/>
      <c r="ACX38" s="61"/>
      <c r="ACY38" s="61"/>
      <c r="ACZ38" s="61"/>
      <c r="ADA38" s="61"/>
      <c r="ADB38" s="61"/>
      <c r="ADC38" s="61"/>
      <c r="ADD38" s="61"/>
      <c r="ADE38" s="61"/>
      <c r="ADF38" s="61"/>
      <c r="ADG38" s="61"/>
      <c r="ADH38" s="61"/>
      <c r="ADI38" s="61"/>
      <c r="ADJ38" s="61"/>
      <c r="ADK38" s="61"/>
      <c r="ADL38" s="61"/>
      <c r="ADM38" s="61"/>
      <c r="ADN38" s="61"/>
      <c r="ADO38" s="61"/>
      <c r="ADP38" s="61"/>
      <c r="ADQ38" s="61"/>
      <c r="ADR38" s="61"/>
      <c r="ADS38" s="61"/>
      <c r="ADT38" s="61"/>
      <c r="ADU38" s="61"/>
      <c r="ADV38" s="61"/>
      <c r="ADW38" s="61"/>
      <c r="ADX38" s="61"/>
      <c r="ADY38" s="61"/>
      <c r="ADZ38" s="61"/>
      <c r="AEA38" s="61"/>
      <c r="AEB38" s="61"/>
      <c r="AEC38" s="61"/>
      <c r="AED38" s="61"/>
      <c r="AEE38" s="61"/>
      <c r="AEF38" s="61"/>
      <c r="AEG38" s="61"/>
      <c r="AEH38" s="61"/>
      <c r="AEI38" s="61"/>
      <c r="AEJ38" s="61"/>
      <c r="AEK38" s="61"/>
      <c r="AEL38" s="61"/>
      <c r="AEM38" s="61"/>
      <c r="AEN38" s="61"/>
      <c r="AEO38" s="61"/>
      <c r="AEP38" s="61"/>
      <c r="AEQ38" s="61"/>
      <c r="AER38" s="61"/>
      <c r="AES38" s="61"/>
      <c r="AET38" s="61"/>
      <c r="AEU38" s="61"/>
      <c r="AEV38" s="61"/>
      <c r="AEW38" s="61"/>
      <c r="AEX38" s="61"/>
      <c r="AEY38" s="61"/>
      <c r="AEZ38" s="61"/>
      <c r="AFA38" s="61"/>
      <c r="AFB38" s="61"/>
      <c r="AFC38" s="61"/>
      <c r="AFD38" s="61"/>
      <c r="AFE38" s="61"/>
      <c r="AFF38" s="61"/>
      <c r="AFG38" s="61"/>
      <c r="AFH38" s="61"/>
      <c r="AFI38" s="61"/>
      <c r="AFJ38" s="61"/>
      <c r="AFK38" s="61"/>
      <c r="AFL38" s="61"/>
      <c r="AFM38" s="61"/>
      <c r="AFN38" s="61"/>
      <c r="AFO38" s="61"/>
      <c r="AFP38" s="61"/>
      <c r="AFQ38" s="61"/>
      <c r="AFR38" s="61"/>
      <c r="AFS38" s="61"/>
      <c r="AFT38" s="61"/>
      <c r="AFU38" s="61"/>
      <c r="AFV38" s="61"/>
      <c r="AFW38" s="61"/>
      <c r="AFX38" s="61"/>
      <c r="AFY38" s="61"/>
      <c r="AFZ38" s="61"/>
      <c r="AGA38" s="61"/>
      <c r="AGB38" s="61"/>
      <c r="AGC38" s="61"/>
      <c r="AGD38" s="61"/>
      <c r="AGE38" s="61"/>
      <c r="AGF38" s="61"/>
      <c r="AGG38" s="61"/>
      <c r="AGH38" s="61"/>
      <c r="AGI38" s="61"/>
      <c r="AGJ38" s="61"/>
      <c r="AGK38" s="61"/>
      <c r="AGL38" s="61"/>
      <c r="AGM38" s="61"/>
      <c r="AGN38" s="61"/>
      <c r="AGO38" s="61"/>
      <c r="AGP38" s="61"/>
      <c r="AGQ38" s="61"/>
      <c r="AGR38" s="61"/>
      <c r="AGS38" s="61"/>
      <c r="AGT38" s="61"/>
      <c r="AGU38" s="61"/>
      <c r="AGV38" s="61"/>
      <c r="AGW38" s="61"/>
      <c r="AGX38" s="61"/>
      <c r="AGY38" s="61"/>
      <c r="AGZ38" s="61"/>
      <c r="AHA38" s="61"/>
      <c r="AHB38" s="61"/>
      <c r="AHC38" s="61"/>
      <c r="AHD38" s="61"/>
      <c r="AHE38" s="61"/>
      <c r="AHF38" s="61"/>
      <c r="AHG38" s="61"/>
      <c r="AHH38" s="61"/>
      <c r="AHI38" s="61"/>
      <c r="AHJ38" s="61"/>
      <c r="AHK38" s="61"/>
      <c r="AHL38" s="61"/>
      <c r="AHM38" s="61"/>
      <c r="AHN38" s="61"/>
      <c r="AHO38" s="61"/>
      <c r="AHP38" s="61"/>
      <c r="AHQ38" s="61"/>
      <c r="AHR38" s="61"/>
      <c r="AHS38" s="61"/>
      <c r="AHT38" s="61"/>
      <c r="AHU38" s="61"/>
      <c r="AHV38" s="61"/>
      <c r="AHW38" s="61"/>
      <c r="AHX38" s="61"/>
      <c r="AHY38" s="61"/>
      <c r="AHZ38" s="61"/>
      <c r="AIA38" s="61"/>
      <c r="AIB38" s="61"/>
      <c r="AIC38" s="61"/>
      <c r="AID38" s="61"/>
      <c r="AIE38" s="61"/>
      <c r="AIF38" s="61"/>
      <c r="AIG38" s="61"/>
      <c r="AIH38" s="61"/>
      <c r="AII38" s="61"/>
      <c r="AIJ38" s="61"/>
      <c r="AIK38" s="61"/>
      <c r="AIL38" s="61"/>
      <c r="AIM38" s="61"/>
      <c r="AIN38" s="61"/>
      <c r="AIO38" s="61"/>
      <c r="AIP38" s="61"/>
      <c r="AIQ38" s="61"/>
      <c r="AIR38" s="61"/>
      <c r="AIS38" s="61"/>
      <c r="AIT38" s="61"/>
      <c r="AIU38" s="61"/>
      <c r="AIV38" s="61"/>
      <c r="AIW38" s="61"/>
      <c r="AIX38" s="61"/>
      <c r="AIY38" s="61"/>
      <c r="AIZ38" s="61"/>
      <c r="AJA38" s="61"/>
      <c r="AJB38" s="61"/>
      <c r="AJC38" s="61"/>
      <c r="AJD38" s="61"/>
      <c r="AJE38" s="61"/>
      <c r="AJF38" s="61"/>
      <c r="AJG38" s="61"/>
      <c r="AJH38" s="61"/>
      <c r="AJI38" s="61"/>
      <c r="AJJ38" s="61"/>
      <c r="AJK38" s="61"/>
      <c r="AJL38" s="61"/>
      <c r="AJM38" s="61"/>
      <c r="AJN38" s="61"/>
      <c r="AJO38" s="61"/>
      <c r="AJP38" s="61"/>
      <c r="AJQ38" s="61"/>
      <c r="AJR38" s="61"/>
      <c r="AJS38" s="61"/>
      <c r="AJT38" s="61"/>
      <c r="AJU38" s="61"/>
      <c r="AJV38" s="61"/>
      <c r="AJW38" s="61"/>
      <c r="AJX38" s="61"/>
      <c r="AJY38" s="61"/>
      <c r="AJZ38" s="61"/>
      <c r="AKA38" s="61"/>
      <c r="AKB38" s="61"/>
      <c r="AKC38" s="61"/>
      <c r="AKD38" s="61"/>
      <c r="AKE38" s="61"/>
      <c r="AKF38" s="61"/>
      <c r="AKG38" s="61"/>
      <c r="AKH38" s="61"/>
      <c r="AKI38" s="61"/>
      <c r="AKJ38" s="61"/>
      <c r="AKK38" s="61"/>
      <c r="AKL38" s="61"/>
      <c r="AKM38" s="61"/>
      <c r="AKN38" s="61"/>
      <c r="AKO38" s="61"/>
      <c r="AKP38" s="61"/>
      <c r="AKQ38" s="61"/>
      <c r="AKR38" s="61"/>
      <c r="AKS38" s="61"/>
      <c r="AKT38" s="61"/>
      <c r="AKU38" s="61"/>
      <c r="AKV38" s="61"/>
      <c r="AKW38" s="61"/>
      <c r="AKX38" s="61"/>
      <c r="AKY38" s="61"/>
      <c r="AKZ38" s="61"/>
      <c r="ALA38" s="61"/>
      <c r="ALB38" s="61"/>
      <c r="ALC38" s="61"/>
      <c r="ALD38" s="61"/>
      <c r="ALE38" s="61"/>
      <c r="ALF38" s="61"/>
      <c r="ALG38" s="61"/>
      <c r="ALH38" s="61"/>
      <c r="ALI38" s="61"/>
      <c r="ALJ38" s="61"/>
      <c r="ALK38" s="61"/>
      <c r="ALL38" s="61"/>
      <c r="ALM38" s="61"/>
      <c r="ALN38" s="61"/>
      <c r="ALO38" s="61"/>
      <c r="ALP38" s="61"/>
      <c r="ALQ38" s="61"/>
      <c r="ALR38" s="61"/>
      <c r="ALS38" s="61"/>
      <c r="ALT38" s="61"/>
      <c r="ALU38" s="61"/>
      <c r="ALV38" s="61"/>
      <c r="ALW38" s="61"/>
      <c r="ALX38" s="61"/>
      <c r="ALY38" s="61"/>
      <c r="ALZ38" s="61"/>
      <c r="AMA38" s="61"/>
      <c r="AMB38" s="61"/>
      <c r="AMC38" s="61"/>
      <c r="AMD38" s="61"/>
      <c r="AME38" s="61"/>
      <c r="AMF38" s="61"/>
      <c r="AMG38" s="61"/>
      <c r="AMH38" s="61"/>
      <c r="AMI38" s="61"/>
      <c r="AMJ38" s="61"/>
      <c r="AMK38" s="61"/>
      <c r="AML38" s="61"/>
      <c r="AMM38" s="61"/>
      <c r="AMN38" s="61"/>
      <c r="AMO38" s="61"/>
      <c r="AMP38" s="61"/>
      <c r="AMQ38" s="61"/>
      <c r="AMR38" s="61"/>
      <c r="AMS38" s="61"/>
      <c r="AMT38" s="61"/>
      <c r="AMU38" s="61"/>
      <c r="AMV38" s="61"/>
      <c r="AMW38" s="61"/>
      <c r="AMX38" s="61"/>
      <c r="AMY38" s="61"/>
      <c r="AMZ38" s="61"/>
      <c r="ANA38" s="61"/>
      <c r="ANB38" s="61"/>
      <c r="ANC38" s="61"/>
      <c r="AND38" s="61"/>
      <c r="ANE38" s="61"/>
      <c r="ANF38" s="61"/>
      <c r="ANG38" s="61"/>
      <c r="ANH38" s="61"/>
      <c r="ANI38" s="61"/>
      <c r="ANJ38" s="61"/>
      <c r="ANK38" s="61"/>
      <c r="ANL38" s="61"/>
      <c r="ANM38" s="61"/>
      <c r="ANN38" s="61"/>
      <c r="ANO38" s="61"/>
      <c r="ANP38" s="61"/>
      <c r="ANQ38" s="61"/>
      <c r="ANR38" s="61"/>
      <c r="ANS38" s="61"/>
      <c r="ANT38" s="61"/>
      <c r="ANU38" s="61"/>
      <c r="ANV38" s="61"/>
      <c r="ANW38" s="61"/>
      <c r="ANX38" s="61"/>
      <c r="ANY38" s="61"/>
      <c r="ANZ38" s="61"/>
      <c r="AOA38" s="61"/>
      <c r="AOB38" s="61"/>
      <c r="AOC38" s="61"/>
      <c r="AOD38" s="61"/>
      <c r="AOE38" s="61"/>
      <c r="AOF38" s="61"/>
      <c r="AOG38" s="61"/>
      <c r="AOH38" s="61"/>
      <c r="AOI38" s="61"/>
      <c r="AOJ38" s="61"/>
      <c r="AOK38" s="61"/>
      <c r="AOL38" s="61"/>
      <c r="AOM38" s="61"/>
      <c r="AON38" s="61"/>
      <c r="AOO38" s="61"/>
      <c r="AOP38" s="61"/>
      <c r="AOQ38" s="61"/>
      <c r="AOR38" s="61"/>
      <c r="AOS38" s="61"/>
      <c r="AOT38" s="61"/>
      <c r="AOU38" s="61"/>
      <c r="AOV38" s="61"/>
      <c r="AOW38" s="61"/>
      <c r="AOX38" s="61"/>
      <c r="AOY38" s="61"/>
      <c r="AOZ38" s="61"/>
      <c r="APA38" s="61"/>
      <c r="APB38" s="61"/>
      <c r="APC38" s="61"/>
      <c r="APD38" s="61"/>
      <c r="APE38" s="61"/>
      <c r="APF38" s="61"/>
      <c r="APG38" s="61"/>
      <c r="APH38" s="61"/>
      <c r="API38" s="61"/>
      <c r="APJ38" s="61"/>
      <c r="APK38" s="61"/>
      <c r="APL38" s="61"/>
      <c r="APM38" s="61"/>
      <c r="APN38" s="61"/>
      <c r="APO38" s="61"/>
      <c r="APP38" s="61"/>
      <c r="APQ38" s="61"/>
      <c r="APR38" s="61"/>
      <c r="APS38" s="61"/>
      <c r="APT38" s="61"/>
      <c r="APU38" s="61"/>
      <c r="APV38" s="61"/>
      <c r="APW38" s="61"/>
      <c r="APX38" s="61"/>
      <c r="APY38" s="61"/>
      <c r="APZ38" s="61"/>
      <c r="AQA38" s="61"/>
      <c r="AQB38" s="61"/>
      <c r="AQC38" s="61"/>
      <c r="AQD38" s="61"/>
      <c r="AQE38" s="61"/>
      <c r="AQF38" s="61"/>
      <c r="AQG38" s="61"/>
      <c r="AQH38" s="61"/>
      <c r="AQI38" s="61"/>
      <c r="AQJ38" s="61"/>
      <c r="AQK38" s="61"/>
      <c r="AQL38" s="61"/>
      <c r="AQM38" s="61"/>
      <c r="AQN38" s="61"/>
      <c r="AQO38" s="61"/>
      <c r="AQP38" s="61"/>
      <c r="AQQ38" s="61"/>
      <c r="AQR38" s="61"/>
      <c r="AQS38" s="61"/>
      <c r="AQT38" s="61"/>
      <c r="AQU38" s="61"/>
      <c r="AQV38" s="61"/>
      <c r="AQW38" s="61"/>
      <c r="AQX38" s="61"/>
      <c r="AQY38" s="61"/>
      <c r="AQZ38" s="61"/>
      <c r="ARA38" s="61"/>
      <c r="ARB38" s="61"/>
      <c r="ARC38" s="61"/>
      <c r="ARD38" s="61"/>
      <c r="ARE38" s="61"/>
      <c r="ARF38" s="61"/>
      <c r="ARG38" s="61"/>
      <c r="ARH38" s="61"/>
      <c r="ARI38" s="61"/>
      <c r="ARJ38" s="61"/>
      <c r="ARK38" s="61"/>
      <c r="ARL38" s="61"/>
      <c r="ARM38" s="61"/>
      <c r="ARN38" s="61"/>
      <c r="ARO38" s="61"/>
      <c r="ARP38" s="61"/>
      <c r="ARQ38" s="61"/>
      <c r="ARR38" s="61"/>
      <c r="ARS38" s="61"/>
      <c r="ART38" s="61"/>
      <c r="ARU38" s="61"/>
      <c r="ARV38" s="61"/>
      <c r="ARW38" s="61"/>
      <c r="ARX38" s="61"/>
      <c r="ARY38" s="61"/>
      <c r="ARZ38" s="61"/>
      <c r="ASA38" s="61"/>
      <c r="ASB38" s="61"/>
      <c r="ASC38" s="61"/>
      <c r="ASD38" s="61"/>
      <c r="ASE38" s="61"/>
      <c r="ASF38" s="61"/>
      <c r="ASG38" s="61"/>
      <c r="ASH38" s="61"/>
      <c r="ASI38" s="61"/>
      <c r="ASJ38" s="61"/>
      <c r="ASK38" s="61"/>
      <c r="ASL38" s="61"/>
      <c r="ASM38" s="61"/>
      <c r="ASN38" s="61"/>
      <c r="ASO38" s="61"/>
      <c r="ASP38" s="61"/>
      <c r="ASQ38" s="61"/>
      <c r="ASR38" s="61"/>
      <c r="ASS38" s="61"/>
      <c r="AST38" s="61"/>
      <c r="ASU38" s="61"/>
      <c r="ASV38" s="61"/>
      <c r="ASW38" s="61"/>
      <c r="ASX38" s="61"/>
      <c r="ASY38" s="61"/>
      <c r="ASZ38" s="61"/>
      <c r="ATA38" s="61"/>
      <c r="ATB38" s="61"/>
      <c r="ATC38" s="61"/>
      <c r="ATD38" s="61"/>
      <c r="ATE38" s="61"/>
      <c r="ATF38" s="61"/>
      <c r="ATG38" s="61"/>
      <c r="ATH38" s="61"/>
      <c r="ATI38" s="61"/>
      <c r="ATJ38" s="61"/>
      <c r="ATK38" s="61"/>
      <c r="ATL38" s="61"/>
      <c r="ATM38" s="61"/>
      <c r="ATN38" s="61"/>
      <c r="ATO38" s="61"/>
      <c r="ATP38" s="61"/>
      <c r="ATQ38" s="61"/>
      <c r="ATR38" s="61"/>
      <c r="ATS38" s="61"/>
      <c r="ATT38" s="61"/>
      <c r="ATU38" s="61"/>
      <c r="ATV38" s="61"/>
      <c r="ATW38" s="61"/>
      <c r="ATX38" s="61"/>
      <c r="ATY38" s="61"/>
      <c r="ATZ38" s="61"/>
      <c r="AUA38" s="61"/>
      <c r="AUB38" s="61"/>
      <c r="AUC38" s="61"/>
      <c r="AUD38" s="61"/>
      <c r="AUE38" s="61"/>
      <c r="AUF38" s="61"/>
      <c r="AUG38" s="61"/>
      <c r="AUH38" s="61"/>
      <c r="AUI38" s="61"/>
      <c r="AUJ38" s="61"/>
      <c r="AUK38" s="61"/>
      <c r="AUL38" s="61"/>
      <c r="AUM38" s="61"/>
      <c r="AUN38" s="61"/>
      <c r="AUO38" s="61"/>
      <c r="AUP38" s="61"/>
      <c r="AUQ38" s="61"/>
      <c r="AUR38" s="61"/>
      <c r="AUS38" s="61"/>
      <c r="AUT38" s="61"/>
      <c r="AUU38" s="61"/>
      <c r="AUV38" s="61"/>
      <c r="AUW38" s="61"/>
      <c r="AUX38" s="61"/>
      <c r="AUY38" s="61"/>
      <c r="AUZ38" s="61"/>
      <c r="AVA38" s="61"/>
      <c r="AVB38" s="61"/>
      <c r="AVC38" s="61"/>
      <c r="AVD38" s="61"/>
      <c r="AVE38" s="61"/>
      <c r="AVF38" s="61"/>
      <c r="AVG38" s="61"/>
      <c r="AVH38" s="61"/>
      <c r="AVI38" s="61"/>
      <c r="AVJ38" s="61"/>
      <c r="AVK38" s="61"/>
      <c r="AVL38" s="61"/>
      <c r="AVM38" s="61"/>
      <c r="AVN38" s="61"/>
      <c r="AVO38" s="61"/>
      <c r="AVP38" s="61"/>
      <c r="AVQ38" s="61"/>
      <c r="AVR38" s="61"/>
      <c r="AVS38" s="61"/>
      <c r="AVT38" s="61"/>
      <c r="AVU38" s="61"/>
      <c r="AVV38" s="61"/>
      <c r="AVW38" s="61"/>
      <c r="AVX38" s="61"/>
      <c r="AVY38" s="61"/>
      <c r="AVZ38" s="61"/>
      <c r="AWA38" s="61"/>
      <c r="AWB38" s="61"/>
      <c r="AWC38" s="61"/>
      <c r="AWD38" s="61"/>
      <c r="AWE38" s="61"/>
      <c r="AWF38" s="61"/>
      <c r="AWG38" s="61"/>
      <c r="AWH38" s="61"/>
      <c r="AWI38" s="61"/>
      <c r="AWJ38" s="61"/>
      <c r="AWK38" s="61"/>
      <c r="AWL38" s="61"/>
      <c r="AWM38" s="61"/>
      <c r="AWN38" s="61"/>
      <c r="AWO38" s="61"/>
      <c r="AWP38" s="61"/>
      <c r="AWQ38" s="61"/>
      <c r="AWR38" s="61"/>
      <c r="AWS38" s="61"/>
      <c r="AWT38" s="61"/>
      <c r="AWU38" s="61"/>
      <c r="AWV38" s="61"/>
      <c r="AWW38" s="61"/>
      <c r="AWX38" s="61"/>
      <c r="AWY38" s="61"/>
      <c r="AWZ38" s="61"/>
      <c r="AXA38" s="61"/>
      <c r="AXB38" s="61"/>
      <c r="AXC38" s="61"/>
      <c r="AXD38" s="61"/>
      <c r="AXE38" s="61"/>
      <c r="AXF38" s="61"/>
      <c r="AXG38" s="61"/>
      <c r="AXH38" s="61"/>
      <c r="AXI38" s="61"/>
      <c r="AXJ38" s="61"/>
      <c r="AXK38" s="61"/>
      <c r="AXL38" s="61"/>
      <c r="AXM38" s="61"/>
      <c r="AXN38" s="61"/>
      <c r="AXO38" s="61"/>
      <c r="AXP38" s="61"/>
      <c r="AXQ38" s="61"/>
      <c r="AXR38" s="61"/>
      <c r="AXS38" s="61"/>
      <c r="AXT38" s="61"/>
      <c r="AXU38" s="61"/>
      <c r="AXV38" s="61"/>
      <c r="AXW38" s="61"/>
      <c r="AXX38" s="61"/>
      <c r="AXY38" s="61"/>
      <c r="AXZ38" s="61"/>
      <c r="AYA38" s="61"/>
      <c r="AYB38" s="61"/>
      <c r="AYC38" s="61"/>
      <c r="AYD38" s="61"/>
      <c r="AYE38" s="61"/>
      <c r="AYF38" s="61"/>
      <c r="AYG38" s="61"/>
      <c r="AYH38" s="61"/>
      <c r="AYI38" s="61"/>
      <c r="AYJ38" s="61"/>
      <c r="AYK38" s="61"/>
      <c r="AYL38" s="61"/>
      <c r="AYM38" s="61"/>
      <c r="AYN38" s="61"/>
      <c r="AYO38" s="61"/>
      <c r="AYP38" s="61"/>
      <c r="AYQ38" s="61"/>
      <c r="AYR38" s="61"/>
      <c r="AYS38" s="61"/>
      <c r="AYT38" s="61"/>
      <c r="AYU38" s="61"/>
      <c r="AYV38" s="61"/>
      <c r="AYW38" s="61"/>
      <c r="AYX38" s="61"/>
      <c r="AYY38" s="61"/>
      <c r="AYZ38" s="61"/>
      <c r="AZA38" s="61"/>
      <c r="AZB38" s="61"/>
      <c r="AZC38" s="61"/>
      <c r="AZD38" s="61"/>
      <c r="AZE38" s="61"/>
      <c r="AZF38" s="61"/>
      <c r="AZG38" s="61"/>
      <c r="AZH38" s="61"/>
      <c r="AZI38" s="61"/>
      <c r="AZJ38" s="61"/>
      <c r="AZK38" s="61"/>
      <c r="AZL38" s="61"/>
      <c r="AZM38" s="61"/>
      <c r="AZN38" s="61"/>
      <c r="AZO38" s="61"/>
      <c r="AZP38" s="61"/>
      <c r="AZQ38" s="61"/>
      <c r="AZR38" s="61"/>
      <c r="AZS38" s="61"/>
      <c r="AZT38" s="61"/>
      <c r="AZU38" s="61"/>
      <c r="AZV38" s="61"/>
      <c r="AZW38" s="61"/>
      <c r="AZX38" s="61"/>
      <c r="AZY38" s="61"/>
      <c r="AZZ38" s="61"/>
      <c r="BAA38" s="61"/>
      <c r="BAB38" s="61"/>
      <c r="BAC38" s="61"/>
      <c r="BAD38" s="61"/>
      <c r="BAE38" s="61"/>
      <c r="BAF38" s="61"/>
      <c r="BAG38" s="61"/>
      <c r="BAH38" s="61"/>
      <c r="BAI38" s="61"/>
      <c r="BAJ38" s="61"/>
      <c r="BAK38" s="61"/>
      <c r="BAL38" s="61"/>
      <c r="BAM38" s="61"/>
      <c r="BAN38" s="61"/>
      <c r="BAO38" s="61"/>
      <c r="BAP38" s="61"/>
      <c r="BAQ38" s="61"/>
      <c r="BAR38" s="61"/>
      <c r="BAS38" s="61"/>
      <c r="BAT38" s="61"/>
      <c r="BAU38" s="61"/>
      <c r="BAV38" s="61"/>
      <c r="BAW38" s="61"/>
      <c r="BAX38" s="61"/>
      <c r="BAY38" s="61"/>
      <c r="BAZ38" s="61"/>
      <c r="BBA38" s="61"/>
      <c r="BBB38" s="61"/>
      <c r="BBC38" s="61"/>
      <c r="BBD38" s="61"/>
      <c r="BBE38" s="61"/>
      <c r="BBF38" s="61"/>
      <c r="BBG38" s="61"/>
      <c r="BBH38" s="61"/>
      <c r="BBI38" s="61"/>
      <c r="BBJ38" s="61"/>
      <c r="BBK38" s="61"/>
      <c r="BBL38" s="61"/>
      <c r="BBM38" s="61"/>
      <c r="BBN38" s="61"/>
      <c r="BBO38" s="61"/>
      <c r="BBP38" s="61"/>
      <c r="BBQ38" s="61"/>
      <c r="BBR38" s="61"/>
      <c r="BBS38" s="61"/>
      <c r="BBT38" s="61"/>
      <c r="BBU38" s="61"/>
      <c r="BBV38" s="61"/>
      <c r="BBW38" s="61"/>
      <c r="BBX38" s="61"/>
      <c r="BBY38" s="61"/>
      <c r="BBZ38" s="61"/>
      <c r="BCA38" s="61"/>
      <c r="BCB38" s="61"/>
      <c r="BCC38" s="61"/>
      <c r="BCD38" s="61"/>
      <c r="BCE38" s="61"/>
      <c r="BCF38" s="61"/>
      <c r="BCG38" s="61"/>
      <c r="BCH38" s="61"/>
      <c r="BCI38" s="61"/>
      <c r="BCJ38" s="61"/>
      <c r="BCK38" s="61"/>
      <c r="BCL38" s="61"/>
      <c r="BCM38" s="61"/>
      <c r="BCN38" s="61"/>
      <c r="BCO38" s="61"/>
      <c r="BCP38" s="61"/>
      <c r="BCQ38" s="61"/>
      <c r="BCR38" s="61"/>
      <c r="BCS38" s="61"/>
      <c r="BCT38" s="61"/>
      <c r="BCU38" s="61"/>
      <c r="BCV38" s="61"/>
      <c r="BCW38" s="61"/>
      <c r="BCX38" s="61"/>
      <c r="BCY38" s="61"/>
      <c r="BCZ38" s="61"/>
      <c r="BDA38" s="61"/>
      <c r="BDB38" s="61"/>
      <c r="BDC38" s="61"/>
      <c r="BDD38" s="61"/>
      <c r="BDE38" s="61"/>
      <c r="BDF38" s="61"/>
      <c r="BDG38" s="61"/>
      <c r="BDH38" s="61"/>
      <c r="BDI38" s="61"/>
      <c r="BDJ38" s="61"/>
      <c r="BDK38" s="61"/>
      <c r="BDL38" s="61"/>
      <c r="BDM38" s="61"/>
      <c r="BDN38" s="61"/>
      <c r="BDO38" s="61"/>
      <c r="BDP38" s="61"/>
      <c r="BDQ38" s="61"/>
      <c r="BDR38" s="61"/>
      <c r="BDS38" s="61"/>
      <c r="BDT38" s="61"/>
      <c r="BDU38" s="61"/>
      <c r="BDV38" s="61"/>
      <c r="BDW38" s="61"/>
      <c r="BDX38" s="61"/>
      <c r="BDY38" s="61"/>
      <c r="BDZ38" s="61"/>
      <c r="BEA38" s="61"/>
      <c r="BEB38" s="61"/>
      <c r="BEC38" s="61"/>
      <c r="BED38" s="61"/>
      <c r="BEE38" s="61"/>
      <c r="BEF38" s="61"/>
      <c r="BEG38" s="61"/>
      <c r="BEH38" s="61"/>
      <c r="BEI38" s="61"/>
      <c r="BEJ38" s="61"/>
      <c r="BEK38" s="61"/>
      <c r="BEL38" s="61"/>
      <c r="BEM38" s="61"/>
      <c r="BEN38" s="61"/>
      <c r="BEO38" s="61"/>
      <c r="BEP38" s="61"/>
      <c r="BEQ38" s="61"/>
      <c r="BER38" s="61"/>
      <c r="BES38" s="61"/>
      <c r="BET38" s="61"/>
      <c r="BEU38" s="61"/>
      <c r="BEV38" s="61"/>
      <c r="BEW38" s="61"/>
      <c r="BEX38" s="61"/>
      <c r="BEY38" s="61"/>
      <c r="BEZ38" s="61"/>
      <c r="BFA38" s="61"/>
      <c r="BFB38" s="61"/>
      <c r="BFC38" s="61"/>
      <c r="BFD38" s="61"/>
      <c r="BFE38" s="61"/>
      <c r="BFF38" s="61"/>
      <c r="BFG38" s="61"/>
      <c r="BFH38" s="61"/>
      <c r="BFI38" s="61"/>
      <c r="BFJ38" s="61"/>
      <c r="BFK38" s="61"/>
      <c r="BFL38" s="61"/>
      <c r="BFM38" s="61"/>
      <c r="BFN38" s="61"/>
      <c r="BFO38" s="61"/>
      <c r="BFP38" s="61"/>
      <c r="BFQ38" s="61"/>
      <c r="BFR38" s="61"/>
      <c r="BFS38" s="61"/>
      <c r="BFT38" s="61"/>
      <c r="BFU38" s="61"/>
      <c r="BFV38" s="61"/>
      <c r="BFW38" s="61"/>
      <c r="BFX38" s="61"/>
      <c r="BFY38" s="61"/>
      <c r="BFZ38" s="61"/>
      <c r="BGA38" s="61"/>
      <c r="BGB38" s="61"/>
      <c r="BGC38" s="61"/>
      <c r="BGD38" s="61"/>
      <c r="BGE38" s="61"/>
      <c r="BGF38" s="61"/>
      <c r="BGG38" s="61"/>
      <c r="BGH38" s="61"/>
      <c r="BGI38" s="61"/>
      <c r="BGJ38" s="61"/>
      <c r="BGK38" s="61"/>
      <c r="BGL38" s="61"/>
      <c r="BGM38" s="61"/>
      <c r="BGN38" s="61"/>
      <c r="BGO38" s="61"/>
      <c r="BGP38" s="61"/>
      <c r="BGQ38" s="61"/>
      <c r="BGR38" s="61"/>
      <c r="BGS38" s="61"/>
      <c r="BGT38" s="61"/>
      <c r="BGU38" s="61"/>
      <c r="BGV38" s="61"/>
      <c r="BGW38" s="61"/>
      <c r="BGX38" s="61"/>
      <c r="BGY38" s="61"/>
      <c r="BGZ38" s="61"/>
      <c r="BHA38" s="61"/>
      <c r="BHB38" s="61"/>
      <c r="BHC38" s="61"/>
      <c r="BHD38" s="61"/>
      <c r="BHE38" s="61"/>
      <c r="BHF38" s="61"/>
      <c r="BHG38" s="61"/>
      <c r="BHH38" s="61"/>
      <c r="BHI38" s="61"/>
      <c r="BHJ38" s="61"/>
      <c r="BHK38" s="61"/>
      <c r="BHL38" s="61"/>
      <c r="BHM38" s="61"/>
      <c r="BHN38" s="61"/>
      <c r="BHO38" s="61"/>
      <c r="BHP38" s="61"/>
      <c r="BHQ38" s="61"/>
      <c r="BHR38" s="61"/>
      <c r="BHS38" s="61"/>
      <c r="BHT38" s="61"/>
      <c r="BHU38" s="61"/>
      <c r="BHV38" s="61"/>
      <c r="BHW38" s="61"/>
      <c r="BHX38" s="61"/>
      <c r="BHY38" s="61"/>
      <c r="BHZ38" s="61"/>
      <c r="BIA38" s="61"/>
      <c r="BIB38" s="61"/>
      <c r="BIC38" s="61"/>
      <c r="BID38" s="61"/>
      <c r="BIE38" s="61"/>
      <c r="BIF38" s="61"/>
      <c r="BIG38" s="61"/>
      <c r="BIH38" s="61"/>
      <c r="BII38" s="61"/>
      <c r="BIJ38" s="61"/>
      <c r="BIK38" s="61"/>
      <c r="BIL38" s="61"/>
      <c r="BIM38" s="61"/>
      <c r="BIN38" s="61"/>
      <c r="BIO38" s="61"/>
      <c r="BIP38" s="61"/>
      <c r="BIQ38" s="61"/>
      <c r="BIR38" s="61"/>
      <c r="BIS38" s="61"/>
      <c r="BIT38" s="61"/>
      <c r="BIU38" s="61"/>
      <c r="BIV38" s="61"/>
      <c r="BIW38" s="61"/>
      <c r="BIX38" s="61"/>
      <c r="BIY38" s="61"/>
      <c r="BIZ38" s="61"/>
      <c r="BJA38" s="61"/>
      <c r="BJB38" s="61"/>
      <c r="BJC38" s="61"/>
      <c r="BJD38" s="61"/>
      <c r="BJE38" s="61"/>
      <c r="BJF38" s="61"/>
      <c r="BJG38" s="61"/>
      <c r="BJH38" s="61"/>
      <c r="BJI38" s="61"/>
      <c r="BJJ38" s="61"/>
      <c r="BJK38" s="61"/>
      <c r="BJL38" s="61"/>
      <c r="BJM38" s="61"/>
      <c r="BJN38" s="61"/>
      <c r="BJO38" s="61"/>
      <c r="BJP38" s="61"/>
      <c r="BJQ38" s="61"/>
      <c r="BJR38" s="61"/>
      <c r="BJS38" s="61"/>
      <c r="BJT38" s="61"/>
      <c r="BJU38" s="61"/>
      <c r="BJV38" s="61"/>
      <c r="BJW38" s="61"/>
      <c r="BJX38" s="61"/>
      <c r="BJY38" s="61"/>
      <c r="BJZ38" s="61"/>
      <c r="BKA38" s="61"/>
      <c r="BKB38" s="61"/>
      <c r="BKC38" s="61"/>
      <c r="BKD38" s="61"/>
      <c r="BKE38" s="61"/>
      <c r="BKF38" s="61"/>
      <c r="BKG38" s="61"/>
      <c r="BKH38" s="61"/>
      <c r="BKI38" s="61"/>
      <c r="BKJ38" s="61"/>
      <c r="BKK38" s="61"/>
      <c r="BKL38" s="61"/>
      <c r="BKM38" s="61"/>
      <c r="BKN38" s="61"/>
      <c r="BKO38" s="61"/>
      <c r="BKP38" s="61"/>
      <c r="BKQ38" s="61"/>
      <c r="BKR38" s="61"/>
      <c r="BKS38" s="61"/>
      <c r="BKT38" s="61"/>
      <c r="BKU38" s="61"/>
      <c r="BKV38" s="61"/>
      <c r="BKW38" s="61"/>
      <c r="BKX38" s="61"/>
      <c r="BKY38" s="61"/>
      <c r="BKZ38" s="61"/>
      <c r="BLA38" s="61"/>
      <c r="BLB38" s="61"/>
      <c r="BLC38" s="61"/>
      <c r="BLD38" s="61"/>
      <c r="BLE38" s="61"/>
      <c r="BLF38" s="61"/>
      <c r="BLG38" s="61"/>
      <c r="BLH38" s="61"/>
      <c r="BLI38" s="61"/>
      <c r="BLJ38" s="61"/>
      <c r="BLK38" s="61"/>
      <c r="BLL38" s="61"/>
      <c r="BLM38" s="61"/>
      <c r="BLN38" s="61"/>
      <c r="BLO38" s="61"/>
      <c r="BLP38" s="61"/>
      <c r="BLQ38" s="61"/>
      <c r="BLR38" s="61"/>
      <c r="BLS38" s="61"/>
      <c r="BLT38" s="61"/>
      <c r="BLU38" s="61"/>
      <c r="BLV38" s="61"/>
      <c r="BLW38" s="61"/>
      <c r="BLX38" s="61"/>
      <c r="BLY38" s="61"/>
      <c r="BLZ38" s="61"/>
      <c r="BMA38" s="61"/>
      <c r="BMB38" s="61"/>
      <c r="BMC38" s="61"/>
      <c r="BMD38" s="61"/>
      <c r="BME38" s="61"/>
      <c r="BMF38" s="61"/>
      <c r="BMG38" s="61"/>
      <c r="BMH38" s="61"/>
      <c r="BMI38" s="61"/>
      <c r="BMJ38" s="61"/>
      <c r="BMK38" s="61"/>
      <c r="BML38" s="61"/>
      <c r="BMM38" s="61"/>
      <c r="BMN38" s="61"/>
      <c r="BMO38" s="61"/>
      <c r="BMP38" s="61"/>
      <c r="BMQ38" s="61"/>
      <c r="BMR38" s="61"/>
      <c r="BMS38" s="61"/>
      <c r="BMT38" s="61"/>
      <c r="BMU38" s="61"/>
      <c r="BMV38" s="61"/>
      <c r="BMW38" s="61"/>
      <c r="BMX38" s="61"/>
      <c r="BMY38" s="61"/>
      <c r="BMZ38" s="61"/>
      <c r="BNA38" s="61"/>
      <c r="BNB38" s="61"/>
      <c r="BNC38" s="61"/>
      <c r="BND38" s="61"/>
      <c r="BNE38" s="61"/>
      <c r="BNF38" s="61"/>
      <c r="BNG38" s="61"/>
      <c r="BNH38" s="61"/>
      <c r="BNI38" s="61"/>
      <c r="BNJ38" s="61"/>
      <c r="BNK38" s="61"/>
      <c r="BNL38" s="61"/>
      <c r="BNM38" s="61"/>
      <c r="BNN38" s="61"/>
      <c r="BNO38" s="61"/>
      <c r="BNP38" s="61"/>
      <c r="BNQ38" s="61"/>
      <c r="BNR38" s="61"/>
      <c r="BNS38" s="61"/>
      <c r="BNT38" s="61"/>
      <c r="BNU38" s="61"/>
      <c r="BNV38" s="61"/>
      <c r="BNW38" s="61"/>
      <c r="BNX38" s="61"/>
      <c r="BNY38" s="61"/>
      <c r="BNZ38" s="61"/>
      <c r="BOA38" s="61"/>
      <c r="BOB38" s="61"/>
      <c r="BOC38" s="61"/>
      <c r="BOD38" s="61"/>
      <c r="BOE38" s="61"/>
      <c r="BOF38" s="61"/>
      <c r="BOG38" s="61"/>
      <c r="BOH38" s="61"/>
      <c r="BOI38" s="61"/>
      <c r="BOJ38" s="61"/>
      <c r="BOK38" s="61"/>
      <c r="BOL38" s="61"/>
      <c r="BOM38" s="61"/>
      <c r="BON38" s="61"/>
      <c r="BOO38" s="61"/>
      <c r="BOP38" s="61"/>
      <c r="BOQ38" s="61"/>
      <c r="BOR38" s="61"/>
      <c r="BOS38" s="61"/>
      <c r="BOT38" s="61"/>
      <c r="BOU38" s="61"/>
      <c r="BOV38" s="61"/>
      <c r="BOW38" s="61"/>
      <c r="BOX38" s="61"/>
      <c r="BOY38" s="61"/>
      <c r="BOZ38" s="61"/>
      <c r="BPA38" s="61"/>
      <c r="BPB38" s="61"/>
      <c r="BPC38" s="61"/>
      <c r="BPD38" s="61"/>
      <c r="BPE38" s="61"/>
      <c r="BPF38" s="61"/>
      <c r="BPG38" s="61"/>
      <c r="BPH38" s="61"/>
      <c r="BPI38" s="61"/>
      <c r="BPJ38" s="61"/>
      <c r="BPK38" s="61"/>
      <c r="BPL38" s="61"/>
      <c r="BPM38" s="61"/>
      <c r="BPN38" s="61"/>
      <c r="BPO38" s="61"/>
      <c r="BPP38" s="61"/>
      <c r="BPQ38" s="61"/>
      <c r="BPR38" s="61"/>
      <c r="BPS38" s="61"/>
      <c r="BPT38" s="61"/>
      <c r="BPU38" s="61"/>
      <c r="BPV38" s="61"/>
      <c r="BPW38" s="61"/>
      <c r="BPX38" s="61"/>
      <c r="BPY38" s="61"/>
      <c r="BPZ38" s="61"/>
      <c r="BQA38" s="61"/>
      <c r="BQB38" s="61"/>
      <c r="BQC38" s="61"/>
      <c r="BQD38" s="61"/>
      <c r="BQE38" s="61"/>
      <c r="BQF38" s="61"/>
      <c r="BQG38" s="61"/>
      <c r="BQH38" s="61"/>
      <c r="BQI38" s="61"/>
      <c r="BQJ38" s="61"/>
      <c r="BQK38" s="61"/>
      <c r="BQL38" s="61"/>
      <c r="BQM38" s="61"/>
      <c r="BQN38" s="61"/>
      <c r="BQO38" s="61"/>
      <c r="BQP38" s="61"/>
      <c r="BQQ38" s="61"/>
      <c r="BQR38" s="61"/>
      <c r="BQS38" s="61"/>
      <c r="BQT38" s="61"/>
      <c r="BQU38" s="61"/>
      <c r="BQV38" s="61"/>
      <c r="BQW38" s="61"/>
      <c r="BQX38" s="61"/>
      <c r="BQY38" s="61"/>
      <c r="BQZ38" s="61"/>
      <c r="BRA38" s="61"/>
      <c r="BRB38" s="61"/>
      <c r="BRC38" s="61"/>
      <c r="BRD38" s="61"/>
      <c r="BRE38" s="61"/>
      <c r="BRF38" s="61"/>
      <c r="BRG38" s="61"/>
      <c r="BRH38" s="61"/>
      <c r="BRI38" s="61"/>
      <c r="BRJ38" s="61"/>
      <c r="BRK38" s="61"/>
      <c r="BRL38" s="61"/>
      <c r="BRM38" s="61"/>
      <c r="BRN38" s="61"/>
      <c r="BRO38" s="61"/>
      <c r="BRP38" s="61"/>
      <c r="BRQ38" s="61"/>
      <c r="BRR38" s="61"/>
      <c r="BRS38" s="61"/>
      <c r="BRT38" s="61"/>
      <c r="BRU38" s="61"/>
      <c r="BRV38" s="61"/>
      <c r="BRW38" s="61"/>
      <c r="BRX38" s="61"/>
      <c r="BRY38" s="61"/>
      <c r="BRZ38" s="61"/>
      <c r="BSA38" s="61"/>
      <c r="BSB38" s="61"/>
      <c r="BSC38" s="61"/>
      <c r="BSD38" s="61"/>
      <c r="BSE38" s="61"/>
      <c r="BSF38" s="61"/>
      <c r="BSG38" s="61"/>
      <c r="BSH38" s="61"/>
      <c r="BSI38" s="61"/>
      <c r="BSJ38" s="61"/>
      <c r="BSK38" s="61"/>
      <c r="BSL38" s="61"/>
      <c r="BSM38" s="61"/>
      <c r="BSN38" s="61"/>
      <c r="BSO38" s="61"/>
      <c r="BSP38" s="61"/>
      <c r="BSQ38" s="61"/>
      <c r="BSR38" s="61"/>
      <c r="BSS38" s="61"/>
      <c r="BST38" s="61"/>
      <c r="BSU38" s="61"/>
      <c r="BSV38" s="61"/>
      <c r="BSW38" s="61"/>
      <c r="BSX38" s="61"/>
      <c r="BSY38" s="61"/>
      <c r="BSZ38" s="61"/>
      <c r="BTA38" s="61"/>
      <c r="BTB38" s="61"/>
      <c r="BTC38" s="61"/>
      <c r="BTD38" s="61"/>
      <c r="BTE38" s="61"/>
      <c r="BTF38" s="61"/>
      <c r="BTG38" s="61"/>
      <c r="BTH38" s="61"/>
      <c r="BTI38" s="61"/>
      <c r="BTJ38" s="61"/>
      <c r="BTK38" s="61"/>
      <c r="BTL38" s="61"/>
      <c r="BTM38" s="61"/>
      <c r="BTN38" s="61"/>
      <c r="BTO38" s="61"/>
      <c r="BTP38" s="61"/>
      <c r="BTQ38" s="61"/>
      <c r="BTR38" s="61"/>
      <c r="BTS38" s="61"/>
      <c r="BTT38" s="61"/>
      <c r="BTU38" s="61"/>
      <c r="BTV38" s="61"/>
      <c r="BTW38" s="61"/>
      <c r="BTX38" s="61"/>
      <c r="BTY38" s="61"/>
      <c r="BTZ38" s="61"/>
      <c r="BUA38" s="61"/>
      <c r="BUB38" s="61"/>
      <c r="BUC38" s="61"/>
      <c r="BUD38" s="61"/>
      <c r="BUE38" s="61"/>
      <c r="BUF38" s="61"/>
      <c r="BUG38" s="61"/>
      <c r="BUH38" s="61"/>
      <c r="BUI38" s="61"/>
      <c r="BUJ38" s="61"/>
      <c r="BUK38" s="61"/>
      <c r="BUL38" s="61"/>
      <c r="BUM38" s="61"/>
      <c r="BUN38" s="61"/>
      <c r="BUO38" s="61"/>
      <c r="BUP38" s="61"/>
      <c r="BUQ38" s="61"/>
      <c r="BUR38" s="61"/>
      <c r="BUS38" s="61"/>
      <c r="BUT38" s="61"/>
      <c r="BUU38" s="61"/>
      <c r="BUV38" s="61"/>
      <c r="BUW38" s="61"/>
      <c r="BUX38" s="61"/>
      <c r="BUY38" s="61"/>
      <c r="BUZ38" s="61"/>
      <c r="BVA38" s="61"/>
      <c r="BVB38" s="61"/>
      <c r="BVC38" s="61"/>
      <c r="BVD38" s="61"/>
      <c r="BVE38" s="61"/>
      <c r="BVF38" s="61"/>
      <c r="BVG38" s="61"/>
      <c r="BVH38" s="61"/>
      <c r="BVI38" s="61"/>
      <c r="BVJ38" s="61"/>
      <c r="BVK38" s="61"/>
      <c r="BVL38" s="61"/>
      <c r="BVM38" s="61"/>
      <c r="BVN38" s="61"/>
      <c r="BVO38" s="61"/>
      <c r="BVP38" s="61"/>
      <c r="BVQ38" s="61"/>
      <c r="BVR38" s="61"/>
      <c r="BVS38" s="61"/>
      <c r="BVT38" s="61"/>
      <c r="BVU38" s="61"/>
      <c r="BVV38" s="61"/>
      <c r="BVW38" s="61"/>
      <c r="BVX38" s="61"/>
      <c r="BVY38" s="61"/>
      <c r="BVZ38" s="61"/>
      <c r="BWA38" s="61"/>
      <c r="BWB38" s="61"/>
      <c r="BWC38" s="61"/>
      <c r="BWD38" s="61"/>
      <c r="BWE38" s="61"/>
      <c r="BWF38" s="61"/>
      <c r="BWG38" s="61"/>
      <c r="BWH38" s="61"/>
      <c r="BWI38" s="61"/>
      <c r="BWJ38" s="61"/>
      <c r="BWK38" s="61"/>
      <c r="BWL38" s="61"/>
      <c r="BWM38" s="61"/>
      <c r="BWN38" s="61"/>
      <c r="BWO38" s="61"/>
      <c r="BWP38" s="61"/>
      <c r="BWQ38" s="61"/>
      <c r="BWR38" s="61"/>
      <c r="BWS38" s="61"/>
      <c r="BWT38" s="61"/>
      <c r="BWU38" s="61"/>
      <c r="BWV38" s="61"/>
      <c r="BWW38" s="61"/>
      <c r="BWX38" s="61"/>
      <c r="BWY38" s="61"/>
      <c r="BWZ38" s="61"/>
      <c r="BXA38" s="61"/>
      <c r="BXB38" s="61"/>
      <c r="BXC38" s="61"/>
      <c r="BXD38" s="61"/>
      <c r="BXE38" s="61"/>
      <c r="BXF38" s="61"/>
      <c r="BXG38" s="61"/>
      <c r="BXH38" s="61"/>
      <c r="BXI38" s="61"/>
      <c r="BXJ38" s="61"/>
      <c r="BXK38" s="61"/>
      <c r="BXL38" s="61"/>
      <c r="BXM38" s="61"/>
      <c r="BXN38" s="61"/>
      <c r="BXO38" s="61"/>
      <c r="BXP38" s="61"/>
      <c r="BXQ38" s="61"/>
      <c r="BXR38" s="61"/>
      <c r="BXS38" s="61"/>
      <c r="BXT38" s="61"/>
      <c r="BXU38" s="61"/>
      <c r="BXV38" s="61"/>
      <c r="BXW38" s="61"/>
      <c r="BXX38" s="61"/>
      <c r="BXY38" s="61"/>
      <c r="BXZ38" s="61"/>
      <c r="BYA38" s="61"/>
      <c r="BYB38" s="61"/>
      <c r="BYC38" s="61"/>
      <c r="BYD38" s="61"/>
      <c r="BYE38" s="61"/>
      <c r="BYF38" s="61"/>
      <c r="BYG38" s="61"/>
      <c r="BYH38" s="61"/>
      <c r="BYI38" s="61"/>
      <c r="BYJ38" s="61"/>
      <c r="BYK38" s="61"/>
      <c r="BYL38" s="61"/>
      <c r="BYM38" s="61"/>
      <c r="BYN38" s="61"/>
      <c r="BYO38" s="61"/>
      <c r="BYP38" s="61"/>
      <c r="BYQ38" s="61"/>
      <c r="BYR38" s="61"/>
      <c r="BYS38" s="61"/>
      <c r="BYT38" s="61"/>
      <c r="BYU38" s="61"/>
      <c r="BYV38" s="61"/>
      <c r="BYW38" s="61"/>
      <c r="BYX38" s="61"/>
      <c r="BYY38" s="61"/>
      <c r="BYZ38" s="61"/>
      <c r="BZA38" s="61"/>
      <c r="BZB38" s="61"/>
      <c r="BZC38" s="61"/>
      <c r="BZD38" s="61"/>
      <c r="BZE38" s="61"/>
      <c r="BZF38" s="61"/>
      <c r="BZG38" s="61"/>
      <c r="BZH38" s="61"/>
      <c r="BZI38" s="61"/>
      <c r="BZJ38" s="61"/>
      <c r="BZK38" s="61"/>
      <c r="BZL38" s="61"/>
      <c r="BZM38" s="61"/>
      <c r="BZN38" s="61"/>
      <c r="BZO38" s="61"/>
      <c r="BZP38" s="61"/>
      <c r="BZQ38" s="61"/>
      <c r="BZR38" s="61"/>
      <c r="BZS38" s="61"/>
      <c r="BZT38" s="61"/>
      <c r="BZU38" s="61"/>
      <c r="BZV38" s="61"/>
      <c r="BZW38" s="61"/>
      <c r="BZX38" s="61"/>
      <c r="BZY38" s="61"/>
      <c r="BZZ38" s="61"/>
      <c r="CAA38" s="61"/>
      <c r="CAB38" s="61"/>
      <c r="CAC38" s="61"/>
      <c r="CAD38" s="61"/>
      <c r="CAE38" s="61"/>
      <c r="CAF38" s="61"/>
      <c r="CAG38" s="61"/>
      <c r="CAH38" s="61"/>
      <c r="CAI38" s="61"/>
      <c r="CAJ38" s="61"/>
      <c r="CAK38" s="61"/>
      <c r="CAL38" s="61"/>
      <c r="CAM38" s="61"/>
      <c r="CAN38" s="61"/>
      <c r="CAO38" s="61"/>
      <c r="CAP38" s="61"/>
      <c r="CAQ38" s="61"/>
      <c r="CAR38" s="61"/>
      <c r="CAS38" s="61"/>
      <c r="CAT38" s="61"/>
      <c r="CAU38" s="61"/>
      <c r="CAV38" s="61"/>
      <c r="CAW38" s="61"/>
      <c r="CAX38" s="61"/>
      <c r="CAY38" s="61"/>
      <c r="CAZ38" s="61"/>
      <c r="CBA38" s="61"/>
      <c r="CBB38" s="61"/>
      <c r="CBC38" s="61"/>
      <c r="CBD38" s="61"/>
      <c r="CBE38" s="61"/>
      <c r="CBF38" s="61"/>
      <c r="CBG38" s="61"/>
      <c r="CBH38" s="61"/>
      <c r="CBI38" s="61"/>
      <c r="CBJ38" s="61"/>
      <c r="CBK38" s="61"/>
      <c r="CBL38" s="61"/>
      <c r="CBM38" s="61"/>
      <c r="CBN38" s="61"/>
      <c r="CBO38" s="61"/>
      <c r="CBP38" s="61"/>
      <c r="CBQ38" s="61"/>
      <c r="CBR38" s="61"/>
      <c r="CBS38" s="61"/>
      <c r="CBT38" s="61"/>
      <c r="CBU38" s="61"/>
      <c r="CBV38" s="61"/>
      <c r="CBW38" s="61"/>
      <c r="CBX38" s="61"/>
      <c r="CBY38" s="61"/>
      <c r="CBZ38" s="61"/>
      <c r="CCA38" s="61"/>
      <c r="CCB38" s="61"/>
      <c r="CCC38" s="61"/>
      <c r="CCD38" s="61"/>
      <c r="CCE38" s="61"/>
      <c r="CCF38" s="61"/>
      <c r="CCG38" s="61"/>
      <c r="CCH38" s="61"/>
      <c r="CCI38" s="61"/>
      <c r="CCJ38" s="61"/>
      <c r="CCK38" s="61"/>
      <c r="CCL38" s="61"/>
      <c r="CCM38" s="61"/>
      <c r="CCN38" s="61"/>
      <c r="CCO38" s="61"/>
      <c r="CCP38" s="61"/>
      <c r="CCQ38" s="61"/>
      <c r="CCR38" s="61"/>
      <c r="CCS38" s="61"/>
      <c r="CCT38" s="61"/>
      <c r="CCU38" s="61"/>
      <c r="CCV38" s="61"/>
      <c r="CCW38" s="61"/>
      <c r="CCX38" s="61"/>
      <c r="CCY38" s="61"/>
      <c r="CCZ38" s="61"/>
      <c r="CDA38" s="61"/>
      <c r="CDB38" s="61"/>
      <c r="CDC38" s="61"/>
      <c r="CDD38" s="61"/>
      <c r="CDE38" s="61"/>
      <c r="CDF38" s="61"/>
      <c r="CDG38" s="61"/>
      <c r="CDH38" s="61"/>
      <c r="CDI38" s="61"/>
      <c r="CDJ38" s="61"/>
      <c r="CDK38" s="61"/>
      <c r="CDL38" s="61"/>
      <c r="CDM38" s="61"/>
      <c r="CDN38" s="61"/>
      <c r="CDO38" s="61"/>
      <c r="CDP38" s="61"/>
      <c r="CDQ38" s="61"/>
      <c r="CDR38" s="61"/>
      <c r="CDS38" s="61"/>
      <c r="CDT38" s="61"/>
      <c r="CDU38" s="61"/>
      <c r="CDV38" s="61"/>
      <c r="CDW38" s="61"/>
      <c r="CDX38" s="61"/>
      <c r="CDY38" s="61"/>
      <c r="CDZ38" s="61"/>
      <c r="CEA38" s="61"/>
      <c r="CEB38" s="61"/>
      <c r="CEC38" s="61"/>
      <c r="CED38" s="61"/>
      <c r="CEE38" s="61"/>
      <c r="CEF38" s="61"/>
      <c r="CEG38" s="61"/>
      <c r="CEH38" s="61"/>
      <c r="CEI38" s="61"/>
      <c r="CEJ38" s="61"/>
      <c r="CEK38" s="61"/>
      <c r="CEL38" s="61"/>
      <c r="CEM38" s="61"/>
      <c r="CEN38" s="61"/>
      <c r="CEO38" s="61"/>
      <c r="CEP38" s="61"/>
      <c r="CEQ38" s="61"/>
      <c r="CER38" s="61"/>
      <c r="CES38" s="61"/>
      <c r="CET38" s="61"/>
      <c r="CEU38" s="61"/>
      <c r="CEV38" s="61"/>
      <c r="CEW38" s="61"/>
      <c r="CEX38" s="61"/>
      <c r="CEY38" s="61"/>
      <c r="CEZ38" s="61"/>
      <c r="CFA38" s="61"/>
      <c r="CFB38" s="61"/>
      <c r="CFC38" s="61"/>
      <c r="CFD38" s="61"/>
      <c r="CFE38" s="61"/>
      <c r="CFF38" s="61"/>
      <c r="CFG38" s="61"/>
      <c r="CFH38" s="61"/>
      <c r="CFI38" s="61"/>
      <c r="CFJ38" s="61"/>
      <c r="CFK38" s="61"/>
      <c r="CFL38" s="61"/>
      <c r="CFM38" s="61"/>
      <c r="CFN38" s="61"/>
      <c r="CFO38" s="61"/>
      <c r="CFP38" s="61"/>
      <c r="CFQ38" s="61"/>
      <c r="CFR38" s="61"/>
      <c r="CFS38" s="61"/>
      <c r="CFT38" s="61"/>
      <c r="CFU38" s="61"/>
      <c r="CFV38" s="61"/>
      <c r="CFW38" s="61"/>
      <c r="CFX38" s="61"/>
      <c r="CFY38" s="61"/>
      <c r="CFZ38" s="61"/>
      <c r="CGA38" s="61"/>
      <c r="CGB38" s="61"/>
      <c r="CGC38" s="61"/>
      <c r="CGD38" s="61"/>
      <c r="CGE38" s="61"/>
      <c r="CGF38" s="61"/>
      <c r="CGG38" s="61"/>
      <c r="CGH38" s="61"/>
      <c r="CGI38" s="61"/>
      <c r="CGJ38" s="61"/>
      <c r="CGK38" s="61"/>
      <c r="CGL38" s="61"/>
      <c r="CGM38" s="61"/>
      <c r="CGN38" s="61"/>
      <c r="CGO38" s="61"/>
      <c r="CGP38" s="61"/>
      <c r="CGQ38" s="61"/>
      <c r="CGR38" s="61"/>
      <c r="CGS38" s="61"/>
      <c r="CGT38" s="61"/>
      <c r="CGU38" s="61"/>
      <c r="CGV38" s="61"/>
      <c r="CGW38" s="61"/>
      <c r="CGX38" s="61"/>
      <c r="CGY38" s="61"/>
      <c r="CGZ38" s="61"/>
      <c r="CHA38" s="61"/>
      <c r="CHB38" s="61"/>
      <c r="CHC38" s="61"/>
      <c r="CHD38" s="61"/>
      <c r="CHE38" s="61"/>
      <c r="CHF38" s="61"/>
      <c r="CHG38" s="61"/>
      <c r="CHH38" s="61"/>
      <c r="CHI38" s="61"/>
      <c r="CHJ38" s="61"/>
      <c r="CHK38" s="61"/>
      <c r="CHL38" s="61"/>
      <c r="CHM38" s="61"/>
      <c r="CHN38" s="61"/>
      <c r="CHO38" s="61"/>
      <c r="CHP38" s="61"/>
      <c r="CHQ38" s="61"/>
      <c r="CHR38" s="61"/>
      <c r="CHS38" s="61"/>
      <c r="CHT38" s="61"/>
      <c r="CHU38" s="61"/>
      <c r="CHV38" s="61"/>
      <c r="CHW38" s="61"/>
      <c r="CHX38" s="61"/>
      <c r="CHY38" s="61"/>
      <c r="CHZ38" s="61"/>
      <c r="CIA38" s="61"/>
      <c r="CIB38" s="61"/>
      <c r="CIC38" s="61"/>
      <c r="CID38" s="61"/>
      <c r="CIE38" s="61"/>
      <c r="CIF38" s="61"/>
      <c r="CIG38" s="61"/>
      <c r="CIH38" s="61"/>
      <c r="CII38" s="61"/>
      <c r="CIJ38" s="61"/>
      <c r="CIK38" s="61"/>
      <c r="CIL38" s="61"/>
      <c r="CIM38" s="61"/>
      <c r="CIN38" s="61"/>
      <c r="CIO38" s="61"/>
      <c r="CIP38" s="61"/>
      <c r="CIQ38" s="61"/>
      <c r="CIR38" s="61"/>
      <c r="CIS38" s="61"/>
      <c r="CIT38" s="61"/>
      <c r="CIU38" s="61"/>
      <c r="CIV38" s="61"/>
      <c r="CIW38" s="61"/>
      <c r="CIX38" s="61"/>
      <c r="CIY38" s="61"/>
      <c r="CIZ38" s="61"/>
      <c r="CJA38" s="61"/>
      <c r="CJB38" s="61"/>
      <c r="CJC38" s="61"/>
      <c r="CJD38" s="61"/>
      <c r="CJE38" s="61"/>
      <c r="CJF38" s="61"/>
      <c r="CJG38" s="61"/>
      <c r="CJH38" s="61"/>
      <c r="CJI38" s="61"/>
      <c r="CJJ38" s="61"/>
      <c r="CJK38" s="61"/>
      <c r="CJL38" s="61"/>
      <c r="CJM38" s="61"/>
      <c r="CJN38" s="61"/>
      <c r="CJO38" s="61"/>
      <c r="CJP38" s="61"/>
      <c r="CJQ38" s="61"/>
      <c r="CJR38" s="61"/>
      <c r="CJS38" s="61"/>
      <c r="CJT38" s="61"/>
      <c r="CJU38" s="61"/>
      <c r="CJV38" s="61"/>
      <c r="CJW38" s="61"/>
      <c r="CJX38" s="61"/>
      <c r="CJY38" s="61"/>
      <c r="CJZ38" s="61"/>
      <c r="CKA38" s="61"/>
      <c r="CKB38" s="61"/>
      <c r="CKC38" s="61"/>
      <c r="CKD38" s="61"/>
      <c r="CKE38" s="61"/>
      <c r="CKF38" s="61"/>
      <c r="CKG38" s="61"/>
      <c r="CKH38" s="61"/>
      <c r="CKI38" s="61"/>
      <c r="CKJ38" s="61"/>
      <c r="CKK38" s="61"/>
      <c r="CKL38" s="61"/>
      <c r="CKM38" s="61"/>
      <c r="CKN38" s="61"/>
      <c r="CKO38" s="61"/>
      <c r="CKP38" s="61"/>
      <c r="CKQ38" s="61"/>
      <c r="CKR38" s="61"/>
      <c r="CKS38" s="61"/>
      <c r="CKT38" s="61"/>
      <c r="CKU38" s="61"/>
      <c r="CKV38" s="61"/>
      <c r="CKW38" s="61"/>
      <c r="CKX38" s="61"/>
      <c r="CKY38" s="61"/>
      <c r="CKZ38" s="61"/>
      <c r="CLA38" s="61"/>
      <c r="CLB38" s="61"/>
      <c r="CLC38" s="61"/>
      <c r="CLD38" s="61"/>
      <c r="CLE38" s="61"/>
      <c r="CLF38" s="61"/>
      <c r="CLG38" s="61"/>
      <c r="CLH38" s="61"/>
      <c r="CLI38" s="61"/>
      <c r="CLJ38" s="61"/>
      <c r="CLK38" s="61"/>
      <c r="CLL38" s="61"/>
      <c r="CLM38" s="61"/>
      <c r="CLN38" s="61"/>
      <c r="CLO38" s="61"/>
      <c r="CLP38" s="61"/>
      <c r="CLQ38" s="61"/>
      <c r="CLR38" s="61"/>
      <c r="CLS38" s="61"/>
      <c r="CLT38" s="61"/>
      <c r="CLU38" s="61"/>
      <c r="CLV38" s="61"/>
      <c r="CLW38" s="61"/>
      <c r="CLX38" s="61"/>
      <c r="CLY38" s="61"/>
      <c r="CLZ38" s="61"/>
      <c r="CMA38" s="61"/>
      <c r="CMB38" s="61"/>
      <c r="CMC38" s="61"/>
      <c r="CMD38" s="61"/>
      <c r="CME38" s="61"/>
      <c r="CMF38" s="61"/>
      <c r="CMG38" s="61"/>
      <c r="CMH38" s="61"/>
      <c r="CMI38" s="61"/>
      <c r="CMJ38" s="61"/>
      <c r="CMK38" s="61"/>
      <c r="CML38" s="61"/>
      <c r="CMM38" s="61"/>
      <c r="CMN38" s="61"/>
      <c r="CMO38" s="61"/>
      <c r="CMP38" s="61"/>
      <c r="CMQ38" s="61"/>
      <c r="CMR38" s="61"/>
      <c r="CMS38" s="61"/>
      <c r="CMT38" s="61"/>
      <c r="CMU38" s="61"/>
      <c r="CMV38" s="61"/>
      <c r="CMW38" s="61"/>
      <c r="CMX38" s="61"/>
      <c r="CMY38" s="61"/>
      <c r="CMZ38" s="61"/>
      <c r="CNA38" s="61"/>
      <c r="CNB38" s="61"/>
      <c r="CNC38" s="61"/>
      <c r="CND38" s="61"/>
      <c r="CNE38" s="61"/>
      <c r="CNF38" s="61"/>
      <c r="CNG38" s="61"/>
      <c r="CNH38" s="61"/>
      <c r="CNI38" s="61"/>
      <c r="CNJ38" s="61"/>
      <c r="CNK38" s="61"/>
      <c r="CNL38" s="61"/>
      <c r="CNM38" s="61"/>
      <c r="CNN38" s="61"/>
      <c r="CNO38" s="61"/>
      <c r="CNP38" s="61"/>
      <c r="CNQ38" s="61"/>
      <c r="CNR38" s="61"/>
      <c r="CNS38" s="61"/>
      <c r="CNT38" s="61"/>
      <c r="CNU38" s="61"/>
      <c r="CNV38" s="61"/>
      <c r="CNW38" s="61"/>
      <c r="CNX38" s="61"/>
      <c r="CNY38" s="61"/>
      <c r="CNZ38" s="61"/>
      <c r="COA38" s="61"/>
      <c r="COB38" s="61"/>
      <c r="COC38" s="61"/>
      <c r="COD38" s="61"/>
      <c r="COE38" s="61"/>
      <c r="COF38" s="61"/>
      <c r="COG38" s="61"/>
      <c r="COH38" s="61"/>
      <c r="COI38" s="61"/>
      <c r="COJ38" s="61"/>
      <c r="COK38" s="61"/>
      <c r="COL38" s="61"/>
      <c r="COM38" s="61"/>
      <c r="CON38" s="61"/>
      <c r="COO38" s="61"/>
      <c r="COP38" s="61"/>
      <c r="COQ38" s="61"/>
      <c r="COR38" s="61"/>
      <c r="COS38" s="61"/>
      <c r="COT38" s="61"/>
      <c r="COU38" s="61"/>
      <c r="COV38" s="61"/>
      <c r="COW38" s="61"/>
      <c r="COX38" s="61"/>
      <c r="COY38" s="61"/>
      <c r="COZ38" s="61"/>
      <c r="CPA38" s="61"/>
      <c r="CPB38" s="61"/>
      <c r="CPC38" s="61"/>
      <c r="CPD38" s="61"/>
      <c r="CPE38" s="61"/>
      <c r="CPF38" s="61"/>
      <c r="CPG38" s="61"/>
      <c r="CPH38" s="61"/>
      <c r="CPI38" s="61"/>
      <c r="CPJ38" s="61"/>
      <c r="CPK38" s="61"/>
      <c r="CPL38" s="61"/>
      <c r="CPM38" s="61"/>
      <c r="CPN38" s="61"/>
      <c r="CPO38" s="61"/>
      <c r="CPP38" s="61"/>
      <c r="CPQ38" s="61"/>
      <c r="CPR38" s="61"/>
      <c r="CPS38" s="61"/>
      <c r="CPT38" s="61"/>
      <c r="CPU38" s="61"/>
      <c r="CPV38" s="61"/>
      <c r="CPW38" s="61"/>
      <c r="CPX38" s="61"/>
      <c r="CPY38" s="61"/>
      <c r="CPZ38" s="61"/>
      <c r="CQA38" s="61"/>
      <c r="CQB38" s="61"/>
      <c r="CQC38" s="61"/>
      <c r="CQD38" s="61"/>
      <c r="CQE38" s="61"/>
      <c r="CQF38" s="61"/>
      <c r="CQG38" s="61"/>
      <c r="CQH38" s="61"/>
      <c r="CQI38" s="61"/>
      <c r="CQJ38" s="61"/>
      <c r="CQK38" s="61"/>
      <c r="CQL38" s="61"/>
      <c r="CQM38" s="61"/>
      <c r="CQN38" s="61"/>
      <c r="CQO38" s="61"/>
      <c r="CQP38" s="61"/>
      <c r="CQQ38" s="61"/>
      <c r="CQR38" s="61"/>
      <c r="CQS38" s="61"/>
      <c r="CQT38" s="61"/>
      <c r="CQU38" s="61"/>
      <c r="CQV38" s="61"/>
      <c r="CQW38" s="61"/>
      <c r="CQX38" s="61"/>
      <c r="CQY38" s="61"/>
      <c r="CQZ38" s="61"/>
      <c r="CRA38" s="61"/>
      <c r="CRB38" s="61"/>
      <c r="CRC38" s="61"/>
      <c r="CRD38" s="61"/>
      <c r="CRE38" s="61"/>
      <c r="CRF38" s="61"/>
      <c r="CRG38" s="61"/>
      <c r="CRH38" s="61"/>
      <c r="CRI38" s="61"/>
      <c r="CRJ38" s="61"/>
      <c r="CRK38" s="61"/>
      <c r="CRL38" s="61"/>
      <c r="CRM38" s="61"/>
      <c r="CRN38" s="61"/>
      <c r="CRO38" s="61"/>
      <c r="CRP38" s="61"/>
      <c r="CRQ38" s="61"/>
      <c r="CRR38" s="61"/>
      <c r="CRS38" s="61"/>
      <c r="CRT38" s="61"/>
      <c r="CRU38" s="61"/>
      <c r="CRV38" s="61"/>
      <c r="CRW38" s="61"/>
      <c r="CRX38" s="61"/>
      <c r="CRY38" s="61"/>
      <c r="CRZ38" s="61"/>
      <c r="CSA38" s="61"/>
      <c r="CSB38" s="61"/>
      <c r="CSC38" s="61"/>
      <c r="CSD38" s="61"/>
      <c r="CSE38" s="61"/>
      <c r="CSF38" s="61"/>
      <c r="CSG38" s="61"/>
      <c r="CSH38" s="61"/>
      <c r="CSI38" s="61"/>
      <c r="CSJ38" s="61"/>
      <c r="CSK38" s="61"/>
      <c r="CSL38" s="61"/>
      <c r="CSM38" s="61"/>
      <c r="CSN38" s="61"/>
      <c r="CSO38" s="61"/>
      <c r="CSP38" s="61"/>
      <c r="CSQ38" s="61"/>
      <c r="CSR38" s="61"/>
      <c r="CSS38" s="61"/>
      <c r="CST38" s="61"/>
      <c r="CSU38" s="61"/>
      <c r="CSV38" s="61"/>
      <c r="CSW38" s="61"/>
      <c r="CSX38" s="61"/>
      <c r="CSY38" s="61"/>
      <c r="CSZ38" s="61"/>
      <c r="CTA38" s="61"/>
      <c r="CTB38" s="61"/>
      <c r="CTC38" s="61"/>
      <c r="CTD38" s="61"/>
      <c r="CTE38" s="61"/>
      <c r="CTF38" s="61"/>
      <c r="CTG38" s="61"/>
      <c r="CTH38" s="61"/>
      <c r="CTI38" s="61"/>
      <c r="CTJ38" s="61"/>
      <c r="CTK38" s="61"/>
      <c r="CTL38" s="61"/>
      <c r="CTM38" s="61"/>
      <c r="CTN38" s="61"/>
      <c r="CTO38" s="61"/>
      <c r="CTP38" s="61"/>
      <c r="CTQ38" s="61"/>
      <c r="CTR38" s="61"/>
      <c r="CTS38" s="61"/>
      <c r="CTT38" s="61"/>
      <c r="CTU38" s="61"/>
      <c r="CTV38" s="61"/>
      <c r="CTW38" s="61"/>
      <c r="CTX38" s="61"/>
      <c r="CTY38" s="61"/>
      <c r="CTZ38" s="61"/>
      <c r="CUA38" s="61"/>
      <c r="CUB38" s="61"/>
      <c r="CUC38" s="61"/>
      <c r="CUD38" s="61"/>
      <c r="CUE38" s="61"/>
      <c r="CUF38" s="61"/>
      <c r="CUG38" s="61"/>
      <c r="CUH38" s="61"/>
      <c r="CUI38" s="61"/>
      <c r="CUJ38" s="61"/>
      <c r="CUK38" s="61"/>
      <c r="CUL38" s="61"/>
      <c r="CUM38" s="61"/>
      <c r="CUN38" s="61"/>
      <c r="CUO38" s="61"/>
      <c r="CUP38" s="61"/>
      <c r="CUQ38" s="61"/>
      <c r="CUR38" s="61"/>
      <c r="CUS38" s="61"/>
      <c r="CUT38" s="61"/>
      <c r="CUU38" s="61"/>
      <c r="CUV38" s="61"/>
      <c r="CUW38" s="61"/>
      <c r="CUX38" s="61"/>
      <c r="CUY38" s="61"/>
      <c r="CUZ38" s="61"/>
      <c r="CVA38" s="61"/>
      <c r="CVB38" s="61"/>
      <c r="CVC38" s="61"/>
      <c r="CVD38" s="61"/>
      <c r="CVE38" s="61"/>
      <c r="CVF38" s="61"/>
      <c r="CVG38" s="61"/>
      <c r="CVH38" s="61"/>
      <c r="CVI38" s="61"/>
      <c r="CVJ38" s="61"/>
      <c r="CVK38" s="61"/>
      <c r="CVL38" s="61"/>
      <c r="CVM38" s="61"/>
      <c r="CVN38" s="61"/>
      <c r="CVO38" s="61"/>
      <c r="CVP38" s="61"/>
      <c r="CVQ38" s="61"/>
      <c r="CVR38" s="61"/>
      <c r="CVS38" s="61"/>
      <c r="CVT38" s="61"/>
      <c r="CVU38" s="61"/>
      <c r="CVV38" s="61"/>
      <c r="CVW38" s="61"/>
      <c r="CVX38" s="61"/>
      <c r="CVY38" s="61"/>
      <c r="CVZ38" s="61"/>
      <c r="CWA38" s="61"/>
      <c r="CWB38" s="61"/>
      <c r="CWC38" s="61"/>
      <c r="CWD38" s="61"/>
      <c r="CWE38" s="61"/>
      <c r="CWF38" s="61"/>
      <c r="CWG38" s="61"/>
      <c r="CWH38" s="61"/>
      <c r="CWI38" s="61"/>
      <c r="CWJ38" s="61"/>
      <c r="CWK38" s="61"/>
      <c r="CWL38" s="61"/>
      <c r="CWM38" s="61"/>
      <c r="CWN38" s="61"/>
      <c r="CWO38" s="61"/>
      <c r="CWP38" s="61"/>
      <c r="CWQ38" s="61"/>
      <c r="CWR38" s="61"/>
      <c r="CWS38" s="61"/>
      <c r="CWT38" s="61"/>
      <c r="CWU38" s="61"/>
      <c r="CWV38" s="61"/>
      <c r="CWW38" s="61"/>
      <c r="CWX38" s="61"/>
      <c r="CWY38" s="61"/>
      <c r="CWZ38" s="61"/>
      <c r="CXA38" s="61"/>
      <c r="CXB38" s="61"/>
      <c r="CXC38" s="61"/>
      <c r="CXD38" s="61"/>
      <c r="CXE38" s="61"/>
      <c r="CXF38" s="61"/>
      <c r="CXG38" s="61"/>
      <c r="CXH38" s="61"/>
      <c r="CXI38" s="61"/>
      <c r="CXJ38" s="61"/>
      <c r="CXK38" s="61"/>
      <c r="CXL38" s="61"/>
      <c r="CXM38" s="61"/>
      <c r="CXN38" s="61"/>
      <c r="CXO38" s="61"/>
      <c r="CXP38" s="61"/>
      <c r="CXQ38" s="61"/>
      <c r="CXR38" s="61"/>
      <c r="CXS38" s="61"/>
      <c r="CXT38" s="61"/>
      <c r="CXU38" s="61"/>
      <c r="CXV38" s="61"/>
      <c r="CXW38" s="61"/>
      <c r="CXX38" s="61"/>
      <c r="CXY38" s="61"/>
      <c r="CXZ38" s="61"/>
      <c r="CYA38" s="61"/>
      <c r="CYB38" s="61"/>
      <c r="CYC38" s="61"/>
      <c r="CYD38" s="61"/>
      <c r="CYE38" s="61"/>
      <c r="CYF38" s="61"/>
      <c r="CYG38" s="61"/>
      <c r="CYH38" s="61"/>
      <c r="CYI38" s="61"/>
      <c r="CYJ38" s="61"/>
      <c r="CYK38" s="61"/>
      <c r="CYL38" s="61"/>
      <c r="CYM38" s="61"/>
      <c r="CYN38" s="61"/>
      <c r="CYO38" s="61"/>
      <c r="CYP38" s="61"/>
      <c r="CYQ38" s="61"/>
      <c r="CYR38" s="61"/>
      <c r="CYS38" s="61"/>
      <c r="CYT38" s="61"/>
      <c r="CYU38" s="61"/>
      <c r="CYV38" s="61"/>
      <c r="CYW38" s="61"/>
      <c r="CYX38" s="61"/>
      <c r="CYY38" s="61"/>
      <c r="CYZ38" s="61"/>
      <c r="CZA38" s="61"/>
      <c r="CZB38" s="61"/>
      <c r="CZC38" s="61"/>
      <c r="CZD38" s="61"/>
      <c r="CZE38" s="61"/>
      <c r="CZF38" s="61"/>
      <c r="CZG38" s="61"/>
      <c r="CZH38" s="61"/>
      <c r="CZI38" s="61"/>
      <c r="CZJ38" s="61"/>
      <c r="CZK38" s="61"/>
      <c r="CZL38" s="61"/>
      <c r="CZM38" s="61"/>
      <c r="CZN38" s="61"/>
      <c r="CZO38" s="61"/>
      <c r="CZP38" s="61"/>
      <c r="CZQ38" s="61"/>
      <c r="CZR38" s="61"/>
      <c r="CZS38" s="61"/>
      <c r="CZT38" s="61"/>
      <c r="CZU38" s="61"/>
      <c r="CZV38" s="61"/>
      <c r="CZW38" s="61"/>
      <c r="CZX38" s="61"/>
      <c r="CZY38" s="61"/>
      <c r="CZZ38" s="61"/>
      <c r="DAA38" s="61"/>
      <c r="DAB38" s="61"/>
      <c r="DAC38" s="61"/>
      <c r="DAD38" s="61"/>
      <c r="DAE38" s="61"/>
      <c r="DAF38" s="61"/>
      <c r="DAG38" s="61"/>
      <c r="DAH38" s="61"/>
      <c r="DAI38" s="61"/>
      <c r="DAJ38" s="61"/>
      <c r="DAK38" s="61"/>
      <c r="DAL38" s="61"/>
      <c r="DAM38" s="61"/>
      <c r="DAN38" s="61"/>
      <c r="DAO38" s="61"/>
      <c r="DAP38" s="61"/>
      <c r="DAQ38" s="61"/>
      <c r="DAR38" s="61"/>
      <c r="DAS38" s="61"/>
      <c r="DAT38" s="61"/>
      <c r="DAU38" s="61"/>
      <c r="DAV38" s="61"/>
      <c r="DAW38" s="61"/>
      <c r="DAX38" s="61"/>
      <c r="DAY38" s="61"/>
      <c r="DAZ38" s="61"/>
      <c r="DBA38" s="61"/>
      <c r="DBB38" s="61"/>
      <c r="DBC38" s="61"/>
      <c r="DBD38" s="61"/>
      <c r="DBE38" s="61"/>
      <c r="DBF38" s="61"/>
      <c r="DBG38" s="61"/>
      <c r="DBH38" s="61"/>
      <c r="DBI38" s="61"/>
      <c r="DBJ38" s="61"/>
      <c r="DBK38" s="61"/>
      <c r="DBL38" s="61"/>
      <c r="DBM38" s="61"/>
      <c r="DBN38" s="61"/>
      <c r="DBO38" s="61"/>
      <c r="DBP38" s="61"/>
      <c r="DBQ38" s="61"/>
      <c r="DBR38" s="61"/>
      <c r="DBS38" s="61"/>
      <c r="DBT38" s="61"/>
      <c r="DBU38" s="61"/>
      <c r="DBV38" s="61"/>
      <c r="DBW38" s="61"/>
      <c r="DBX38" s="61"/>
      <c r="DBY38" s="61"/>
      <c r="DBZ38" s="61"/>
      <c r="DCA38" s="61"/>
      <c r="DCB38" s="61"/>
      <c r="DCC38" s="61"/>
      <c r="DCD38" s="61"/>
      <c r="DCE38" s="61"/>
      <c r="DCF38" s="61"/>
      <c r="DCG38" s="61"/>
      <c r="DCH38" s="61"/>
      <c r="DCI38" s="61"/>
      <c r="DCJ38" s="61"/>
      <c r="DCK38" s="61"/>
      <c r="DCL38" s="61"/>
      <c r="DCM38" s="61"/>
      <c r="DCN38" s="61"/>
      <c r="DCO38" s="61"/>
      <c r="DCP38" s="61"/>
      <c r="DCQ38" s="61"/>
      <c r="DCR38" s="61"/>
      <c r="DCS38" s="61"/>
      <c r="DCT38" s="61"/>
      <c r="DCU38" s="61"/>
      <c r="DCV38" s="61"/>
      <c r="DCW38" s="61"/>
      <c r="DCX38" s="61"/>
      <c r="DCY38" s="61"/>
      <c r="DCZ38" s="61"/>
      <c r="DDA38" s="61"/>
      <c r="DDB38" s="61"/>
      <c r="DDC38" s="61"/>
      <c r="DDD38" s="61"/>
      <c r="DDE38" s="61"/>
      <c r="DDF38" s="61"/>
      <c r="DDG38" s="61"/>
      <c r="DDH38" s="61"/>
      <c r="DDI38" s="61"/>
      <c r="DDJ38" s="61"/>
      <c r="DDK38" s="61"/>
      <c r="DDL38" s="61"/>
      <c r="DDM38" s="61"/>
      <c r="DDN38" s="61"/>
      <c r="DDO38" s="61"/>
      <c r="DDP38" s="61"/>
      <c r="DDQ38" s="61"/>
      <c r="DDR38" s="61"/>
      <c r="DDS38" s="61"/>
      <c r="DDT38" s="61"/>
      <c r="DDU38" s="61"/>
      <c r="DDV38" s="61"/>
      <c r="DDW38" s="61"/>
      <c r="DDX38" s="61"/>
      <c r="DDY38" s="61"/>
      <c r="DDZ38" s="61"/>
      <c r="DEA38" s="61"/>
      <c r="DEB38" s="61"/>
      <c r="DEC38" s="61"/>
      <c r="DED38" s="61"/>
      <c r="DEE38" s="61"/>
      <c r="DEF38" s="61"/>
      <c r="DEG38" s="61"/>
      <c r="DEH38" s="61"/>
      <c r="DEI38" s="61"/>
      <c r="DEJ38" s="61"/>
      <c r="DEK38" s="61"/>
      <c r="DEL38" s="61"/>
      <c r="DEM38" s="61"/>
      <c r="DEN38" s="61"/>
      <c r="DEO38" s="61"/>
      <c r="DEP38" s="61"/>
      <c r="DEQ38" s="61"/>
      <c r="DER38" s="61"/>
      <c r="DES38" s="61"/>
      <c r="DET38" s="61"/>
      <c r="DEU38" s="61"/>
      <c r="DEV38" s="61"/>
      <c r="DEW38" s="61"/>
      <c r="DEX38" s="61"/>
      <c r="DEY38" s="61"/>
      <c r="DEZ38" s="61"/>
      <c r="DFA38" s="61"/>
      <c r="DFB38" s="61"/>
      <c r="DFC38" s="61"/>
      <c r="DFD38" s="61"/>
      <c r="DFE38" s="61"/>
      <c r="DFF38" s="61"/>
      <c r="DFG38" s="61"/>
      <c r="DFH38" s="61"/>
      <c r="DFI38" s="61"/>
      <c r="DFJ38" s="61"/>
      <c r="DFK38" s="61"/>
      <c r="DFL38" s="61"/>
      <c r="DFM38" s="61"/>
      <c r="DFN38" s="61"/>
      <c r="DFO38" s="61"/>
      <c r="DFP38" s="61"/>
      <c r="DFQ38" s="61"/>
      <c r="DFR38" s="61"/>
      <c r="DFS38" s="61"/>
      <c r="DFT38" s="61"/>
      <c r="DFU38" s="61"/>
      <c r="DFV38" s="61"/>
      <c r="DFW38" s="61"/>
      <c r="DFX38" s="61"/>
      <c r="DFY38" s="61"/>
      <c r="DFZ38" s="61"/>
      <c r="DGA38" s="61"/>
      <c r="DGB38" s="61"/>
      <c r="DGC38" s="61"/>
      <c r="DGD38" s="61"/>
      <c r="DGE38" s="61"/>
      <c r="DGF38" s="61"/>
      <c r="DGG38" s="61"/>
      <c r="DGH38" s="61"/>
      <c r="DGI38" s="61"/>
      <c r="DGJ38" s="61"/>
      <c r="DGK38" s="61"/>
      <c r="DGL38" s="61"/>
      <c r="DGM38" s="61"/>
      <c r="DGN38" s="61"/>
      <c r="DGO38" s="61"/>
      <c r="DGP38" s="61"/>
      <c r="DGQ38" s="61"/>
      <c r="DGR38" s="61"/>
      <c r="DGS38" s="61"/>
      <c r="DGT38" s="61"/>
      <c r="DGU38" s="61"/>
      <c r="DGV38" s="61"/>
      <c r="DGW38" s="61"/>
      <c r="DGX38" s="61"/>
      <c r="DGY38" s="61"/>
      <c r="DGZ38" s="61"/>
      <c r="DHA38" s="61"/>
      <c r="DHB38" s="61"/>
      <c r="DHC38" s="61"/>
      <c r="DHD38" s="61"/>
      <c r="DHE38" s="61"/>
      <c r="DHF38" s="61"/>
      <c r="DHG38" s="61"/>
      <c r="DHH38" s="61"/>
      <c r="DHI38" s="61"/>
      <c r="DHJ38" s="61"/>
      <c r="DHK38" s="61"/>
      <c r="DHL38" s="61"/>
      <c r="DHM38" s="61"/>
      <c r="DHN38" s="61"/>
      <c r="DHO38" s="61"/>
      <c r="DHP38" s="61"/>
      <c r="DHQ38" s="61"/>
      <c r="DHR38" s="61"/>
      <c r="DHS38" s="61"/>
      <c r="DHT38" s="61"/>
      <c r="DHU38" s="61"/>
      <c r="DHV38" s="61"/>
      <c r="DHW38" s="61"/>
      <c r="DHX38" s="61"/>
      <c r="DHY38" s="61"/>
      <c r="DHZ38" s="61"/>
      <c r="DIA38" s="61"/>
      <c r="DIB38" s="61"/>
      <c r="DIC38" s="61"/>
      <c r="DID38" s="61"/>
      <c r="DIE38" s="61"/>
      <c r="DIF38" s="61"/>
      <c r="DIG38" s="61"/>
      <c r="DIH38" s="61"/>
      <c r="DII38" s="61"/>
      <c r="DIJ38" s="61"/>
      <c r="DIK38" s="61"/>
      <c r="DIL38" s="61"/>
      <c r="DIM38" s="61"/>
      <c r="DIN38" s="61"/>
      <c r="DIO38" s="61"/>
      <c r="DIP38" s="61"/>
      <c r="DIQ38" s="61"/>
      <c r="DIR38" s="61"/>
      <c r="DIS38" s="61"/>
      <c r="DIT38" s="61"/>
      <c r="DIU38" s="61"/>
      <c r="DIV38" s="61"/>
      <c r="DIW38" s="61"/>
      <c r="DIX38" s="61"/>
      <c r="DIY38" s="61"/>
      <c r="DIZ38" s="61"/>
      <c r="DJA38" s="61"/>
      <c r="DJB38" s="61"/>
      <c r="DJC38" s="61"/>
      <c r="DJD38" s="61"/>
      <c r="DJE38" s="61"/>
      <c r="DJF38" s="61"/>
      <c r="DJG38" s="61"/>
      <c r="DJH38" s="61"/>
      <c r="DJI38" s="61"/>
      <c r="DJJ38" s="61"/>
      <c r="DJK38" s="61"/>
      <c r="DJL38" s="61"/>
      <c r="DJM38" s="61"/>
      <c r="DJN38" s="61"/>
      <c r="DJO38" s="61"/>
      <c r="DJP38" s="61"/>
      <c r="DJQ38" s="61"/>
      <c r="DJR38" s="61"/>
      <c r="DJS38" s="61"/>
      <c r="DJT38" s="61"/>
      <c r="DJU38" s="61"/>
      <c r="DJV38" s="61"/>
      <c r="DJW38" s="61"/>
      <c r="DJX38" s="61"/>
      <c r="DJY38" s="61"/>
      <c r="DJZ38" s="61"/>
      <c r="DKA38" s="61"/>
      <c r="DKB38" s="61"/>
      <c r="DKC38" s="61"/>
      <c r="DKD38" s="61"/>
      <c r="DKE38" s="61"/>
      <c r="DKF38" s="61"/>
      <c r="DKG38" s="61"/>
      <c r="DKH38" s="61"/>
      <c r="DKI38" s="61"/>
      <c r="DKJ38" s="61"/>
      <c r="DKK38" s="61"/>
      <c r="DKL38" s="61"/>
      <c r="DKM38" s="61"/>
      <c r="DKN38" s="61"/>
      <c r="DKO38" s="61"/>
      <c r="DKP38" s="61"/>
      <c r="DKQ38" s="61"/>
      <c r="DKR38" s="61"/>
      <c r="DKS38" s="61"/>
      <c r="DKT38" s="61"/>
      <c r="DKU38" s="61"/>
      <c r="DKV38" s="61"/>
      <c r="DKW38" s="61"/>
      <c r="DKX38" s="61"/>
      <c r="DKY38" s="61"/>
      <c r="DKZ38" s="61"/>
      <c r="DLA38" s="61"/>
      <c r="DLB38" s="61"/>
      <c r="DLC38" s="61"/>
      <c r="DLD38" s="61"/>
      <c r="DLE38" s="61"/>
      <c r="DLF38" s="61"/>
      <c r="DLG38" s="61"/>
      <c r="DLH38" s="61"/>
      <c r="DLI38" s="61"/>
      <c r="DLJ38" s="61"/>
      <c r="DLK38" s="61"/>
      <c r="DLL38" s="61"/>
      <c r="DLM38" s="61"/>
      <c r="DLN38" s="61"/>
      <c r="DLO38" s="61"/>
      <c r="DLP38" s="61"/>
      <c r="DLQ38" s="61"/>
      <c r="DLR38" s="61"/>
      <c r="DLS38" s="61"/>
      <c r="DLT38" s="61"/>
      <c r="DLU38" s="61"/>
      <c r="DLV38" s="61"/>
      <c r="DLW38" s="61"/>
      <c r="DLX38" s="61"/>
      <c r="DLY38" s="61"/>
      <c r="DLZ38" s="61"/>
      <c r="DMA38" s="61"/>
      <c r="DMB38" s="61"/>
      <c r="DMC38" s="61"/>
      <c r="DMD38" s="61"/>
      <c r="DME38" s="61"/>
      <c r="DMF38" s="61"/>
      <c r="DMG38" s="61"/>
      <c r="DMH38" s="61"/>
      <c r="DMI38" s="61"/>
      <c r="DMJ38" s="61"/>
      <c r="DMK38" s="61"/>
      <c r="DML38" s="61"/>
      <c r="DMM38" s="61"/>
      <c r="DMN38" s="61"/>
      <c r="DMO38" s="61"/>
      <c r="DMP38" s="61"/>
      <c r="DMQ38" s="61"/>
      <c r="DMR38" s="61"/>
      <c r="DMS38" s="61"/>
      <c r="DMT38" s="61"/>
      <c r="DMU38" s="61"/>
      <c r="DMV38" s="61"/>
      <c r="DMW38" s="61"/>
      <c r="DMX38" s="61"/>
      <c r="DMY38" s="61"/>
      <c r="DMZ38" s="61"/>
      <c r="DNA38" s="61"/>
      <c r="DNB38" s="61"/>
      <c r="DNC38" s="61"/>
      <c r="DND38" s="61"/>
      <c r="DNE38" s="61"/>
      <c r="DNF38" s="61"/>
      <c r="DNG38" s="61"/>
      <c r="DNH38" s="61"/>
      <c r="DNI38" s="61"/>
      <c r="DNJ38" s="61"/>
      <c r="DNK38" s="61"/>
      <c r="DNL38" s="61"/>
      <c r="DNM38" s="61"/>
      <c r="DNN38" s="61"/>
      <c r="DNO38" s="61"/>
      <c r="DNP38" s="61"/>
      <c r="DNQ38" s="61"/>
      <c r="DNR38" s="61"/>
      <c r="DNS38" s="61"/>
      <c r="DNT38" s="61"/>
      <c r="DNU38" s="61"/>
      <c r="DNV38" s="61"/>
      <c r="DNW38" s="61"/>
      <c r="DNX38" s="61"/>
      <c r="DNY38" s="61"/>
      <c r="DNZ38" s="61"/>
      <c r="DOA38" s="61"/>
      <c r="DOB38" s="61"/>
      <c r="DOC38" s="61"/>
      <c r="DOD38" s="61"/>
      <c r="DOE38" s="61"/>
      <c r="DOF38" s="61"/>
      <c r="DOG38" s="61"/>
      <c r="DOH38" s="61"/>
      <c r="DOI38" s="61"/>
      <c r="DOJ38" s="61"/>
      <c r="DOK38" s="61"/>
      <c r="DOL38" s="61"/>
      <c r="DOM38" s="61"/>
      <c r="DON38" s="61"/>
      <c r="DOO38" s="61"/>
      <c r="DOP38" s="61"/>
      <c r="DOQ38" s="61"/>
      <c r="DOR38" s="61"/>
      <c r="DOS38" s="61"/>
      <c r="DOT38" s="61"/>
      <c r="DOU38" s="61"/>
      <c r="DOV38" s="61"/>
      <c r="DOW38" s="61"/>
      <c r="DOX38" s="61"/>
      <c r="DOY38" s="61"/>
      <c r="DOZ38" s="61"/>
      <c r="DPA38" s="61"/>
      <c r="DPB38" s="61"/>
      <c r="DPC38" s="61"/>
      <c r="DPD38" s="61"/>
      <c r="DPE38" s="61"/>
      <c r="DPF38" s="61"/>
      <c r="DPG38" s="61"/>
      <c r="DPH38" s="61"/>
      <c r="DPI38" s="61"/>
      <c r="DPJ38" s="61"/>
      <c r="DPK38" s="61"/>
      <c r="DPL38" s="61"/>
      <c r="DPM38" s="61"/>
      <c r="DPN38" s="61"/>
      <c r="DPO38" s="61"/>
      <c r="DPP38" s="61"/>
      <c r="DPQ38" s="61"/>
      <c r="DPR38" s="61"/>
      <c r="DPS38" s="61"/>
      <c r="DPT38" s="61"/>
      <c r="DPU38" s="61"/>
      <c r="DPV38" s="61"/>
      <c r="DPW38" s="61"/>
      <c r="DPX38" s="61"/>
      <c r="DPY38" s="61"/>
      <c r="DPZ38" s="61"/>
      <c r="DQA38" s="61"/>
      <c r="DQB38" s="61"/>
      <c r="DQC38" s="61"/>
      <c r="DQD38" s="61"/>
      <c r="DQE38" s="61"/>
      <c r="DQF38" s="61"/>
      <c r="DQG38" s="61"/>
      <c r="DQH38" s="61"/>
      <c r="DQI38" s="61"/>
      <c r="DQJ38" s="61"/>
      <c r="DQK38" s="61"/>
      <c r="DQL38" s="61"/>
      <c r="DQM38" s="61"/>
      <c r="DQN38" s="61"/>
      <c r="DQO38" s="61"/>
      <c r="DQP38" s="61"/>
      <c r="DQQ38" s="61"/>
      <c r="DQR38" s="61"/>
      <c r="DQS38" s="61"/>
      <c r="DQT38" s="61"/>
      <c r="DQU38" s="61"/>
      <c r="DQV38" s="61"/>
      <c r="DQW38" s="61"/>
      <c r="DQX38" s="61"/>
      <c r="DQY38" s="61"/>
      <c r="DQZ38" s="61"/>
      <c r="DRA38" s="61"/>
      <c r="DRB38" s="61"/>
      <c r="DRC38" s="61"/>
      <c r="DRD38" s="61"/>
      <c r="DRE38" s="61"/>
      <c r="DRF38" s="61"/>
      <c r="DRG38" s="61"/>
      <c r="DRH38" s="61"/>
      <c r="DRI38" s="61"/>
      <c r="DRJ38" s="61"/>
      <c r="DRK38" s="61"/>
      <c r="DRL38" s="61"/>
      <c r="DRM38" s="61"/>
      <c r="DRN38" s="61"/>
      <c r="DRO38" s="61"/>
      <c r="DRP38" s="61"/>
      <c r="DRQ38" s="61"/>
      <c r="DRR38" s="61"/>
      <c r="DRS38" s="61"/>
      <c r="DRT38" s="61"/>
      <c r="DRU38" s="61"/>
      <c r="DRV38" s="61"/>
      <c r="DRW38" s="61"/>
      <c r="DRX38" s="61"/>
      <c r="DRY38" s="61"/>
      <c r="DRZ38" s="61"/>
      <c r="DSA38" s="61"/>
      <c r="DSB38" s="61"/>
      <c r="DSC38" s="61"/>
      <c r="DSD38" s="61"/>
      <c r="DSE38" s="61"/>
      <c r="DSF38" s="61"/>
      <c r="DSG38" s="61"/>
      <c r="DSH38" s="61"/>
      <c r="DSI38" s="61"/>
      <c r="DSJ38" s="61"/>
      <c r="DSK38" s="61"/>
      <c r="DSL38" s="61"/>
      <c r="DSM38" s="61"/>
      <c r="DSN38" s="61"/>
      <c r="DSO38" s="61"/>
      <c r="DSP38" s="61"/>
      <c r="DSQ38" s="61"/>
      <c r="DSR38" s="61"/>
      <c r="DSS38" s="61"/>
      <c r="DST38" s="61"/>
      <c r="DSU38" s="61"/>
      <c r="DSV38" s="61"/>
      <c r="DSW38" s="61"/>
      <c r="DSX38" s="61"/>
      <c r="DSY38" s="61"/>
      <c r="DSZ38" s="61"/>
      <c r="DTA38" s="61"/>
      <c r="DTB38" s="61"/>
      <c r="DTC38" s="61"/>
      <c r="DTD38" s="61"/>
      <c r="DTE38" s="61"/>
      <c r="DTF38" s="61"/>
      <c r="DTG38" s="61"/>
      <c r="DTH38" s="61"/>
      <c r="DTI38" s="61"/>
      <c r="DTJ38" s="61"/>
      <c r="DTK38" s="61"/>
      <c r="DTL38" s="61"/>
      <c r="DTM38" s="61"/>
      <c r="DTN38" s="61"/>
      <c r="DTO38" s="61"/>
      <c r="DTP38" s="61"/>
      <c r="DTQ38" s="61"/>
      <c r="DTR38" s="61"/>
      <c r="DTS38" s="61"/>
      <c r="DTT38" s="61"/>
      <c r="DTU38" s="61"/>
      <c r="DTV38" s="61"/>
      <c r="DTW38" s="61"/>
      <c r="DTX38" s="61"/>
      <c r="DTY38" s="61"/>
      <c r="DTZ38" s="61"/>
      <c r="DUA38" s="61"/>
      <c r="DUB38" s="61"/>
      <c r="DUC38" s="61"/>
      <c r="DUD38" s="61"/>
      <c r="DUE38" s="61"/>
      <c r="DUF38" s="61"/>
      <c r="DUG38" s="61"/>
      <c r="DUH38" s="61"/>
      <c r="DUI38" s="61"/>
      <c r="DUJ38" s="61"/>
      <c r="DUK38" s="61"/>
      <c r="DUL38" s="61"/>
      <c r="DUM38" s="61"/>
      <c r="DUN38" s="61"/>
      <c r="DUO38" s="61"/>
      <c r="DUP38" s="61"/>
      <c r="DUQ38" s="61"/>
      <c r="DUR38" s="61"/>
      <c r="DUS38" s="61"/>
      <c r="DUT38" s="61"/>
      <c r="DUU38" s="61"/>
      <c r="DUV38" s="61"/>
      <c r="DUW38" s="61"/>
      <c r="DUX38" s="61"/>
      <c r="DUY38" s="61"/>
      <c r="DUZ38" s="61"/>
      <c r="DVA38" s="61"/>
      <c r="DVB38" s="61"/>
      <c r="DVC38" s="61"/>
      <c r="DVD38" s="61"/>
      <c r="DVE38" s="61"/>
      <c r="DVF38" s="61"/>
      <c r="DVG38" s="61"/>
      <c r="DVH38" s="61"/>
      <c r="DVI38" s="61"/>
      <c r="DVJ38" s="61"/>
      <c r="DVK38" s="61"/>
      <c r="DVL38" s="61"/>
      <c r="DVM38" s="61"/>
      <c r="DVN38" s="61"/>
      <c r="DVO38" s="61"/>
      <c r="DVP38" s="61"/>
      <c r="DVQ38" s="61"/>
      <c r="DVR38" s="61"/>
      <c r="DVS38" s="61"/>
      <c r="DVT38" s="61"/>
      <c r="DVU38" s="61"/>
      <c r="DVV38" s="61"/>
      <c r="DVW38" s="61"/>
      <c r="DVX38" s="61"/>
      <c r="DVY38" s="61"/>
      <c r="DVZ38" s="61"/>
      <c r="DWA38" s="61"/>
      <c r="DWB38" s="61"/>
      <c r="DWC38" s="61"/>
      <c r="DWD38" s="61"/>
      <c r="DWE38" s="61"/>
      <c r="DWF38" s="61"/>
      <c r="DWG38" s="61"/>
      <c r="DWH38" s="61"/>
      <c r="DWI38" s="61"/>
      <c r="DWJ38" s="61"/>
      <c r="DWK38" s="61"/>
      <c r="DWL38" s="61"/>
      <c r="DWM38" s="61"/>
      <c r="DWN38" s="61"/>
      <c r="DWO38" s="61"/>
      <c r="DWP38" s="61"/>
      <c r="DWQ38" s="61"/>
      <c r="DWR38" s="61"/>
      <c r="DWS38" s="61"/>
      <c r="DWT38" s="61"/>
      <c r="DWU38" s="61"/>
      <c r="DWV38" s="61"/>
      <c r="DWW38" s="61"/>
      <c r="DWX38" s="61"/>
      <c r="DWY38" s="61"/>
      <c r="DWZ38" s="61"/>
      <c r="DXA38" s="61"/>
      <c r="DXB38" s="61"/>
      <c r="DXC38" s="61"/>
      <c r="DXD38" s="61"/>
      <c r="DXE38" s="61"/>
      <c r="DXF38" s="61"/>
      <c r="DXG38" s="61"/>
      <c r="DXH38" s="61"/>
      <c r="DXI38" s="61"/>
      <c r="DXJ38" s="61"/>
      <c r="DXK38" s="61"/>
      <c r="DXL38" s="61"/>
      <c r="DXM38" s="61"/>
      <c r="DXN38" s="61"/>
      <c r="DXO38" s="61"/>
      <c r="DXP38" s="61"/>
      <c r="DXQ38" s="61"/>
      <c r="DXR38" s="61"/>
      <c r="DXS38" s="61"/>
      <c r="DXT38" s="61"/>
      <c r="DXU38" s="61"/>
      <c r="DXV38" s="61"/>
      <c r="DXW38" s="61"/>
      <c r="DXX38" s="61"/>
      <c r="DXY38" s="61"/>
      <c r="DXZ38" s="61"/>
      <c r="DYA38" s="61"/>
      <c r="DYB38" s="61"/>
      <c r="DYC38" s="61"/>
      <c r="DYD38" s="61"/>
      <c r="DYE38" s="61"/>
      <c r="DYF38" s="61"/>
      <c r="DYG38" s="61"/>
      <c r="DYH38" s="61"/>
      <c r="DYI38" s="61"/>
      <c r="DYJ38" s="61"/>
      <c r="DYK38" s="61"/>
      <c r="DYL38" s="61"/>
      <c r="DYM38" s="61"/>
      <c r="DYN38" s="61"/>
      <c r="DYO38" s="61"/>
      <c r="DYP38" s="61"/>
      <c r="DYQ38" s="61"/>
      <c r="DYR38" s="61"/>
      <c r="DYS38" s="61"/>
      <c r="DYT38" s="61"/>
      <c r="DYU38" s="61"/>
      <c r="DYV38" s="61"/>
      <c r="DYW38" s="61"/>
      <c r="DYX38" s="61"/>
      <c r="DYY38" s="61"/>
      <c r="DYZ38" s="61"/>
      <c r="DZA38" s="61"/>
      <c r="DZB38" s="61"/>
      <c r="DZC38" s="61"/>
      <c r="DZD38" s="61"/>
      <c r="DZE38" s="61"/>
      <c r="DZF38" s="61"/>
      <c r="DZG38" s="61"/>
      <c r="DZH38" s="61"/>
      <c r="DZI38" s="61"/>
      <c r="DZJ38" s="61"/>
      <c r="DZK38" s="61"/>
      <c r="DZL38" s="61"/>
      <c r="DZM38" s="61"/>
      <c r="DZN38" s="61"/>
      <c r="DZO38" s="61"/>
      <c r="DZP38" s="61"/>
      <c r="DZQ38" s="61"/>
      <c r="DZR38" s="61"/>
      <c r="DZS38" s="61"/>
      <c r="DZT38" s="61"/>
      <c r="DZU38" s="61"/>
      <c r="DZV38" s="61"/>
      <c r="DZW38" s="61"/>
      <c r="DZX38" s="61"/>
      <c r="DZY38" s="61"/>
      <c r="DZZ38" s="61"/>
      <c r="EAA38" s="61"/>
      <c r="EAB38" s="61"/>
      <c r="EAC38" s="61"/>
      <c r="EAD38" s="61"/>
      <c r="EAE38" s="61"/>
      <c r="EAF38" s="61"/>
      <c r="EAG38" s="61"/>
      <c r="EAH38" s="61"/>
      <c r="EAI38" s="61"/>
      <c r="EAJ38" s="61"/>
      <c r="EAK38" s="61"/>
      <c r="EAL38" s="61"/>
      <c r="EAM38" s="61"/>
      <c r="EAN38" s="61"/>
      <c r="EAO38" s="61"/>
      <c r="EAP38" s="61"/>
      <c r="EAQ38" s="61"/>
      <c r="EAR38" s="61"/>
      <c r="EAS38" s="61"/>
      <c r="EAT38" s="61"/>
      <c r="EAU38" s="61"/>
      <c r="EAV38" s="61"/>
      <c r="EAW38" s="61"/>
      <c r="EAX38" s="61"/>
      <c r="EAY38" s="61"/>
      <c r="EAZ38" s="61"/>
      <c r="EBA38" s="61"/>
      <c r="EBB38" s="61"/>
      <c r="EBC38" s="61"/>
      <c r="EBD38" s="61"/>
      <c r="EBE38" s="61"/>
      <c r="EBF38" s="61"/>
      <c r="EBG38" s="61"/>
      <c r="EBH38" s="61"/>
      <c r="EBI38" s="61"/>
      <c r="EBJ38" s="61"/>
      <c r="EBK38" s="61"/>
      <c r="EBL38" s="61"/>
      <c r="EBM38" s="61"/>
      <c r="EBN38" s="61"/>
      <c r="EBO38" s="61"/>
      <c r="EBP38" s="61"/>
      <c r="EBQ38" s="61"/>
      <c r="EBR38" s="61"/>
      <c r="EBS38" s="61"/>
      <c r="EBT38" s="61"/>
      <c r="EBU38" s="61"/>
      <c r="EBV38" s="61"/>
      <c r="EBW38" s="61"/>
      <c r="EBX38" s="61"/>
      <c r="EBY38" s="61"/>
      <c r="EBZ38" s="61"/>
      <c r="ECA38" s="61"/>
      <c r="ECB38" s="61"/>
      <c r="ECC38" s="61"/>
      <c r="ECD38" s="61"/>
      <c r="ECE38" s="61"/>
      <c r="ECF38" s="61"/>
      <c r="ECG38" s="61"/>
      <c r="ECH38" s="61"/>
      <c r="ECI38" s="61"/>
      <c r="ECJ38" s="61"/>
      <c r="ECK38" s="61"/>
      <c r="ECL38" s="61"/>
      <c r="ECM38" s="61"/>
      <c r="ECN38" s="61"/>
      <c r="ECO38" s="61"/>
      <c r="ECP38" s="61"/>
      <c r="ECQ38" s="61"/>
      <c r="ECR38" s="61"/>
      <c r="ECS38" s="61"/>
      <c r="ECT38" s="61"/>
      <c r="ECU38" s="61"/>
      <c r="ECV38" s="61"/>
      <c r="ECW38" s="61"/>
      <c r="ECX38" s="61"/>
      <c r="ECY38" s="61"/>
      <c r="ECZ38" s="61"/>
      <c r="EDA38" s="61"/>
      <c r="EDB38" s="61"/>
      <c r="EDC38" s="61"/>
      <c r="EDD38" s="61"/>
      <c r="EDE38" s="61"/>
      <c r="EDF38" s="61"/>
      <c r="EDG38" s="61"/>
      <c r="EDH38" s="61"/>
      <c r="EDI38" s="61"/>
      <c r="EDJ38" s="61"/>
      <c r="EDK38" s="61"/>
      <c r="EDL38" s="61"/>
      <c r="EDM38" s="61"/>
      <c r="EDN38" s="61"/>
      <c r="EDO38" s="61"/>
      <c r="EDP38" s="61"/>
      <c r="EDQ38" s="61"/>
      <c r="EDR38" s="61"/>
      <c r="EDS38" s="61"/>
      <c r="EDT38" s="61"/>
      <c r="EDU38" s="61"/>
      <c r="EDV38" s="61"/>
      <c r="EDW38" s="61"/>
      <c r="EDX38" s="61"/>
      <c r="EDY38" s="61"/>
      <c r="EDZ38" s="61"/>
      <c r="EEA38" s="61"/>
      <c r="EEB38" s="61"/>
      <c r="EEC38" s="61"/>
      <c r="EED38" s="61"/>
      <c r="EEE38" s="61"/>
      <c r="EEF38" s="61"/>
      <c r="EEG38" s="61"/>
      <c r="EEH38" s="61"/>
      <c r="EEI38" s="61"/>
      <c r="EEJ38" s="61"/>
      <c r="EEK38" s="61"/>
      <c r="EEL38" s="61"/>
      <c r="EEM38" s="61"/>
      <c r="EEN38" s="61"/>
      <c r="EEO38" s="61"/>
      <c r="EEP38" s="61"/>
      <c r="EEQ38" s="61"/>
      <c r="EER38" s="61"/>
      <c r="EES38" s="61"/>
      <c r="EET38" s="61"/>
      <c r="EEU38" s="61"/>
      <c r="EEV38" s="61"/>
      <c r="EEW38" s="61"/>
      <c r="EEX38" s="61"/>
      <c r="EEY38" s="61"/>
      <c r="EEZ38" s="61"/>
      <c r="EFA38" s="61"/>
      <c r="EFB38" s="61"/>
      <c r="EFC38" s="61"/>
      <c r="EFD38" s="61"/>
      <c r="EFE38" s="61"/>
      <c r="EFF38" s="61"/>
      <c r="EFG38" s="61"/>
      <c r="EFH38" s="61"/>
      <c r="EFI38" s="61"/>
      <c r="EFJ38" s="61"/>
      <c r="EFK38" s="61"/>
      <c r="EFL38" s="61"/>
      <c r="EFM38" s="61"/>
      <c r="EFN38" s="61"/>
      <c r="EFO38" s="61"/>
      <c r="EFP38" s="61"/>
      <c r="EFQ38" s="61"/>
      <c r="EFR38" s="61"/>
      <c r="EFS38" s="61"/>
      <c r="EFT38" s="61"/>
      <c r="EFU38" s="61"/>
      <c r="EFV38" s="61"/>
      <c r="EFW38" s="61"/>
      <c r="EFX38" s="61"/>
      <c r="EFY38" s="61"/>
      <c r="EFZ38" s="61"/>
      <c r="EGA38" s="61"/>
      <c r="EGB38" s="61"/>
      <c r="EGC38" s="61"/>
      <c r="EGD38" s="61"/>
      <c r="EGE38" s="61"/>
      <c r="EGF38" s="61"/>
      <c r="EGG38" s="61"/>
      <c r="EGH38" s="61"/>
      <c r="EGI38" s="61"/>
      <c r="EGJ38" s="61"/>
      <c r="EGK38" s="61"/>
      <c r="EGL38" s="61"/>
      <c r="EGM38" s="61"/>
      <c r="EGN38" s="61"/>
      <c r="EGO38" s="61"/>
      <c r="EGP38" s="61"/>
      <c r="EGQ38" s="61"/>
      <c r="EGR38" s="61"/>
      <c r="EGS38" s="61"/>
      <c r="EGT38" s="61"/>
      <c r="EGU38" s="61"/>
      <c r="EGV38" s="61"/>
      <c r="EGW38" s="61"/>
      <c r="EGX38" s="61"/>
      <c r="EGY38" s="61"/>
      <c r="EGZ38" s="61"/>
      <c r="EHA38" s="61"/>
      <c r="EHB38" s="61"/>
      <c r="EHC38" s="61"/>
      <c r="EHD38" s="61"/>
      <c r="EHE38" s="61"/>
      <c r="EHF38" s="61"/>
      <c r="EHG38" s="61"/>
      <c r="EHH38" s="61"/>
      <c r="EHI38" s="61"/>
      <c r="EHJ38" s="61"/>
      <c r="EHK38" s="61"/>
      <c r="EHL38" s="61"/>
      <c r="EHM38" s="61"/>
      <c r="EHN38" s="61"/>
      <c r="EHO38" s="61"/>
      <c r="EHP38" s="61"/>
      <c r="EHQ38" s="61"/>
      <c r="EHR38" s="61"/>
      <c r="EHS38" s="61"/>
      <c r="EHT38" s="61"/>
      <c r="EHU38" s="61"/>
      <c r="EHV38" s="61"/>
      <c r="EHW38" s="61"/>
      <c r="EHX38" s="61"/>
      <c r="EHY38" s="61"/>
      <c r="EHZ38" s="61"/>
      <c r="EIA38" s="61"/>
      <c r="EIB38" s="61"/>
      <c r="EIC38" s="61"/>
      <c r="EID38" s="61"/>
      <c r="EIE38" s="61"/>
      <c r="EIF38" s="61"/>
      <c r="EIG38" s="61"/>
      <c r="EIH38" s="61"/>
      <c r="EII38" s="61"/>
      <c r="EIJ38" s="61"/>
      <c r="EIK38" s="61"/>
      <c r="EIL38" s="61"/>
      <c r="EIM38" s="61"/>
      <c r="EIN38" s="61"/>
      <c r="EIO38" s="61"/>
      <c r="EIP38" s="61"/>
      <c r="EIQ38" s="61"/>
      <c r="EIR38" s="61"/>
      <c r="EIS38" s="61"/>
      <c r="EIT38" s="61"/>
      <c r="EIU38" s="61"/>
      <c r="EIV38" s="61"/>
      <c r="EIW38" s="61"/>
      <c r="EIX38" s="61"/>
      <c r="EIY38" s="61"/>
      <c r="EIZ38" s="61"/>
      <c r="EJA38" s="61"/>
      <c r="EJB38" s="61"/>
      <c r="EJC38" s="61"/>
      <c r="EJD38" s="61"/>
      <c r="EJE38" s="61"/>
      <c r="EJF38" s="61"/>
      <c r="EJG38" s="61"/>
      <c r="EJH38" s="61"/>
      <c r="EJI38" s="61"/>
      <c r="EJJ38" s="61"/>
      <c r="EJK38" s="61"/>
      <c r="EJL38" s="61"/>
      <c r="EJM38" s="61"/>
      <c r="EJN38" s="61"/>
      <c r="EJO38" s="61"/>
      <c r="EJP38" s="61"/>
      <c r="EJQ38" s="61"/>
      <c r="EJR38" s="61"/>
      <c r="EJS38" s="61"/>
      <c r="EJT38" s="61"/>
      <c r="EJU38" s="61"/>
      <c r="EJV38" s="61"/>
      <c r="EJW38" s="61"/>
      <c r="EJX38" s="61"/>
      <c r="EJY38" s="61"/>
      <c r="EJZ38" s="61"/>
      <c r="EKA38" s="61"/>
      <c r="EKB38" s="61"/>
      <c r="EKC38" s="61"/>
      <c r="EKD38" s="61"/>
      <c r="EKE38" s="61"/>
      <c r="EKF38" s="61"/>
      <c r="EKG38" s="61"/>
      <c r="EKH38" s="61"/>
      <c r="EKI38" s="61"/>
      <c r="EKJ38" s="61"/>
      <c r="EKK38" s="61"/>
      <c r="EKL38" s="61"/>
      <c r="EKM38" s="61"/>
      <c r="EKN38" s="61"/>
      <c r="EKO38" s="61"/>
      <c r="EKP38" s="61"/>
      <c r="EKQ38" s="61"/>
      <c r="EKR38" s="61"/>
      <c r="EKS38" s="61"/>
      <c r="EKT38" s="61"/>
      <c r="EKU38" s="61"/>
      <c r="EKV38" s="61"/>
      <c r="EKW38" s="61"/>
      <c r="EKX38" s="61"/>
      <c r="EKY38" s="61"/>
      <c r="EKZ38" s="61"/>
      <c r="ELA38" s="61"/>
      <c r="ELB38" s="61"/>
      <c r="ELC38" s="61"/>
      <c r="ELD38" s="61"/>
      <c r="ELE38" s="61"/>
      <c r="ELF38" s="61"/>
      <c r="ELG38" s="61"/>
      <c r="ELH38" s="61"/>
      <c r="ELI38" s="61"/>
      <c r="ELJ38" s="61"/>
      <c r="ELK38" s="61"/>
      <c r="ELL38" s="61"/>
      <c r="ELM38" s="61"/>
      <c r="ELN38" s="61"/>
      <c r="ELO38" s="61"/>
      <c r="ELP38" s="61"/>
      <c r="ELQ38" s="61"/>
      <c r="ELR38" s="61"/>
      <c r="ELS38" s="61"/>
      <c r="ELT38" s="61"/>
      <c r="ELU38" s="61"/>
      <c r="ELV38" s="61"/>
      <c r="ELW38" s="61"/>
      <c r="ELX38" s="61"/>
      <c r="ELY38" s="61"/>
      <c r="ELZ38" s="61"/>
      <c r="EMA38" s="61"/>
      <c r="EMB38" s="61"/>
      <c r="EMC38" s="61"/>
      <c r="EMD38" s="61"/>
      <c r="EME38" s="61"/>
      <c r="EMF38" s="61"/>
      <c r="EMG38" s="61"/>
      <c r="EMH38" s="61"/>
      <c r="EMI38" s="61"/>
      <c r="EMJ38" s="61"/>
      <c r="EMK38" s="61"/>
      <c r="EML38" s="61"/>
      <c r="EMM38" s="61"/>
      <c r="EMN38" s="61"/>
      <c r="EMO38" s="61"/>
      <c r="EMP38" s="61"/>
      <c r="EMQ38" s="61"/>
      <c r="EMR38" s="61"/>
      <c r="EMS38" s="61"/>
      <c r="EMT38" s="61"/>
      <c r="EMU38" s="61"/>
      <c r="EMV38" s="61"/>
      <c r="EMW38" s="61"/>
      <c r="EMX38" s="61"/>
      <c r="EMY38" s="61"/>
      <c r="EMZ38" s="61"/>
      <c r="ENA38" s="61"/>
      <c r="ENB38" s="61"/>
      <c r="ENC38" s="61"/>
      <c r="END38" s="61"/>
      <c r="ENE38" s="61"/>
      <c r="ENF38" s="61"/>
      <c r="ENG38" s="61"/>
      <c r="ENH38" s="61"/>
      <c r="ENI38" s="61"/>
      <c r="ENJ38" s="61"/>
      <c r="ENK38" s="61"/>
      <c r="ENL38" s="61"/>
      <c r="ENM38" s="61"/>
      <c r="ENN38" s="61"/>
      <c r="ENO38" s="61"/>
      <c r="ENP38" s="61"/>
      <c r="ENQ38" s="61"/>
      <c r="ENR38" s="61"/>
      <c r="ENS38" s="61"/>
      <c r="ENT38" s="61"/>
      <c r="ENU38" s="61"/>
      <c r="ENV38" s="61"/>
      <c r="ENW38" s="61"/>
      <c r="ENX38" s="61"/>
      <c r="ENY38" s="61"/>
      <c r="ENZ38" s="61"/>
      <c r="EOA38" s="61"/>
      <c r="EOB38" s="61"/>
      <c r="EOC38" s="61"/>
      <c r="EOD38" s="61"/>
      <c r="EOE38" s="61"/>
      <c r="EOF38" s="61"/>
      <c r="EOG38" s="61"/>
      <c r="EOH38" s="61"/>
      <c r="EOI38" s="61"/>
      <c r="EOJ38" s="61"/>
      <c r="EOK38" s="61"/>
      <c r="EOL38" s="61"/>
      <c r="EOM38" s="61"/>
      <c r="EON38" s="61"/>
      <c r="EOO38" s="61"/>
      <c r="EOP38" s="61"/>
      <c r="EOQ38" s="61"/>
      <c r="EOR38" s="61"/>
      <c r="EOS38" s="61"/>
      <c r="EOT38" s="61"/>
      <c r="EOU38" s="61"/>
      <c r="EOV38" s="61"/>
      <c r="EOW38" s="61"/>
      <c r="EOX38" s="61"/>
      <c r="EOY38" s="61"/>
      <c r="EOZ38" s="61"/>
      <c r="EPA38" s="61"/>
      <c r="EPB38" s="61"/>
      <c r="EPC38" s="61"/>
      <c r="EPD38" s="61"/>
      <c r="EPE38" s="61"/>
      <c r="EPF38" s="61"/>
      <c r="EPG38" s="61"/>
      <c r="EPH38" s="61"/>
      <c r="EPI38" s="61"/>
      <c r="EPJ38" s="61"/>
      <c r="EPK38" s="61"/>
      <c r="EPL38" s="61"/>
      <c r="EPM38" s="61"/>
      <c r="EPN38" s="61"/>
      <c r="EPO38" s="61"/>
      <c r="EPP38" s="61"/>
      <c r="EPQ38" s="61"/>
      <c r="EPR38" s="61"/>
      <c r="EPS38" s="61"/>
      <c r="EPT38" s="61"/>
      <c r="EPU38" s="61"/>
      <c r="EPV38" s="61"/>
      <c r="EPW38" s="61"/>
      <c r="EPX38" s="61"/>
      <c r="EPY38" s="61"/>
      <c r="EPZ38" s="61"/>
      <c r="EQA38" s="61"/>
      <c r="EQB38" s="61"/>
      <c r="EQC38" s="61"/>
      <c r="EQD38" s="61"/>
      <c r="EQE38" s="61"/>
      <c r="EQF38" s="61"/>
      <c r="EQG38" s="61"/>
      <c r="EQH38" s="61"/>
      <c r="EQI38" s="61"/>
      <c r="EQJ38" s="61"/>
      <c r="EQK38" s="61"/>
      <c r="EQL38" s="61"/>
      <c r="EQM38" s="61"/>
      <c r="EQN38" s="61"/>
      <c r="EQO38" s="61"/>
      <c r="EQP38" s="61"/>
      <c r="EQQ38" s="61"/>
      <c r="EQR38" s="61"/>
      <c r="EQS38" s="61"/>
      <c r="EQT38" s="61"/>
      <c r="EQU38" s="61"/>
      <c r="EQV38" s="61"/>
      <c r="EQW38" s="61"/>
      <c r="EQX38" s="61"/>
      <c r="EQY38" s="61"/>
      <c r="EQZ38" s="61"/>
      <c r="ERA38" s="61"/>
      <c r="ERB38" s="61"/>
      <c r="ERC38" s="61"/>
      <c r="ERD38" s="61"/>
      <c r="ERE38" s="61"/>
      <c r="ERF38" s="61"/>
      <c r="ERG38" s="61"/>
      <c r="ERH38" s="61"/>
      <c r="ERI38" s="61"/>
      <c r="ERJ38" s="61"/>
      <c r="ERK38" s="61"/>
      <c r="ERL38" s="61"/>
      <c r="ERM38" s="61"/>
      <c r="ERN38" s="61"/>
      <c r="ERO38" s="61"/>
      <c r="ERP38" s="61"/>
      <c r="ERQ38" s="61"/>
      <c r="ERR38" s="61"/>
      <c r="ERS38" s="61"/>
      <c r="ERT38" s="61"/>
      <c r="ERU38" s="61"/>
      <c r="ERV38" s="61"/>
      <c r="ERW38" s="61"/>
      <c r="ERX38" s="61"/>
      <c r="ERY38" s="61"/>
      <c r="ERZ38" s="61"/>
      <c r="ESA38" s="61"/>
      <c r="ESB38" s="61"/>
      <c r="ESC38" s="61"/>
      <c r="ESD38" s="61"/>
      <c r="ESE38" s="61"/>
      <c r="ESF38" s="61"/>
      <c r="ESG38" s="61"/>
      <c r="ESH38" s="61"/>
      <c r="ESI38" s="61"/>
      <c r="ESJ38" s="61"/>
      <c r="ESK38" s="61"/>
      <c r="ESL38" s="61"/>
      <c r="ESM38" s="61"/>
      <c r="ESN38" s="61"/>
      <c r="ESO38" s="61"/>
      <c r="ESP38" s="61"/>
      <c r="ESQ38" s="61"/>
      <c r="ESR38" s="61"/>
      <c r="ESS38" s="61"/>
      <c r="EST38" s="61"/>
      <c r="ESU38" s="61"/>
      <c r="ESV38" s="61"/>
      <c r="ESW38" s="61"/>
      <c r="ESX38" s="61"/>
      <c r="ESY38" s="61"/>
      <c r="ESZ38" s="61"/>
      <c r="ETA38" s="61"/>
      <c r="ETB38" s="61"/>
      <c r="ETC38" s="61"/>
      <c r="ETD38" s="61"/>
      <c r="ETE38" s="61"/>
      <c r="ETF38" s="61"/>
      <c r="ETG38" s="61"/>
      <c r="ETH38" s="61"/>
      <c r="ETI38" s="61"/>
      <c r="ETJ38" s="61"/>
      <c r="ETK38" s="61"/>
      <c r="ETL38" s="61"/>
      <c r="ETM38" s="61"/>
      <c r="ETN38" s="61"/>
      <c r="ETO38" s="61"/>
      <c r="ETP38" s="61"/>
      <c r="ETQ38" s="61"/>
      <c r="ETR38" s="61"/>
      <c r="ETS38" s="61"/>
      <c r="ETT38" s="61"/>
      <c r="ETU38" s="61"/>
      <c r="ETV38" s="61"/>
      <c r="ETW38" s="61"/>
      <c r="ETX38" s="61"/>
      <c r="ETY38" s="61"/>
      <c r="ETZ38" s="61"/>
      <c r="EUA38" s="61"/>
      <c r="EUB38" s="61"/>
      <c r="EUC38" s="61"/>
      <c r="EUD38" s="61"/>
      <c r="EUE38" s="61"/>
      <c r="EUF38" s="61"/>
      <c r="EUG38" s="61"/>
      <c r="EUH38" s="61"/>
      <c r="EUI38" s="61"/>
      <c r="EUJ38" s="61"/>
      <c r="EUK38" s="61"/>
      <c r="EUL38" s="61"/>
      <c r="EUM38" s="61"/>
      <c r="EUN38" s="61"/>
      <c r="EUO38" s="61"/>
      <c r="EUP38" s="61"/>
      <c r="EUQ38" s="61"/>
      <c r="EUR38" s="61"/>
      <c r="EUS38" s="61"/>
      <c r="EUT38" s="61"/>
      <c r="EUU38" s="61"/>
      <c r="EUV38" s="61"/>
      <c r="EUW38" s="61"/>
      <c r="EUX38" s="61"/>
      <c r="EUY38" s="61"/>
      <c r="EUZ38" s="61"/>
      <c r="EVA38" s="61"/>
      <c r="EVB38" s="61"/>
      <c r="EVC38" s="61"/>
      <c r="EVD38" s="61"/>
      <c r="EVE38" s="61"/>
      <c r="EVF38" s="61"/>
      <c r="EVG38" s="61"/>
      <c r="EVH38" s="61"/>
      <c r="EVI38" s="61"/>
      <c r="EVJ38" s="61"/>
      <c r="EVK38" s="61"/>
      <c r="EVL38" s="61"/>
      <c r="EVM38" s="61"/>
      <c r="EVN38" s="61"/>
      <c r="EVO38" s="61"/>
      <c r="EVP38" s="61"/>
      <c r="EVQ38" s="61"/>
      <c r="EVR38" s="61"/>
      <c r="EVS38" s="61"/>
      <c r="EVT38" s="61"/>
      <c r="EVU38" s="61"/>
      <c r="EVV38" s="61"/>
      <c r="EVW38" s="61"/>
      <c r="EVX38" s="61"/>
      <c r="EVY38" s="61"/>
      <c r="EVZ38" s="61"/>
      <c r="EWA38" s="61"/>
      <c r="EWB38" s="61"/>
      <c r="EWC38" s="61"/>
      <c r="EWD38" s="61"/>
      <c r="EWE38" s="61"/>
      <c r="EWF38" s="61"/>
      <c r="EWG38" s="61"/>
      <c r="EWH38" s="61"/>
      <c r="EWI38" s="61"/>
      <c r="EWJ38" s="61"/>
      <c r="EWK38" s="61"/>
      <c r="EWL38" s="61"/>
      <c r="EWM38" s="61"/>
      <c r="EWN38" s="61"/>
      <c r="EWO38" s="61"/>
      <c r="EWP38" s="61"/>
      <c r="EWQ38" s="61"/>
      <c r="EWR38" s="61"/>
      <c r="EWS38" s="61"/>
      <c r="EWT38" s="61"/>
      <c r="EWU38" s="61"/>
      <c r="EWV38" s="61"/>
      <c r="EWW38" s="61"/>
      <c r="EWX38" s="61"/>
      <c r="EWY38" s="61"/>
      <c r="EWZ38" s="61"/>
      <c r="EXA38" s="61"/>
      <c r="EXB38" s="61"/>
      <c r="EXC38" s="61"/>
      <c r="EXD38" s="61"/>
      <c r="EXE38" s="61"/>
      <c r="EXF38" s="61"/>
      <c r="EXG38" s="61"/>
      <c r="EXH38" s="61"/>
      <c r="EXI38" s="61"/>
      <c r="EXJ38" s="61"/>
      <c r="EXK38" s="61"/>
      <c r="EXL38" s="61"/>
      <c r="EXM38" s="61"/>
      <c r="EXN38" s="61"/>
      <c r="EXO38" s="61"/>
      <c r="EXP38" s="61"/>
      <c r="EXQ38" s="61"/>
      <c r="EXR38" s="61"/>
      <c r="EXS38" s="61"/>
      <c r="EXT38" s="61"/>
      <c r="EXU38" s="61"/>
      <c r="EXV38" s="61"/>
      <c r="EXW38" s="61"/>
      <c r="EXX38" s="61"/>
      <c r="EXY38" s="61"/>
      <c r="EXZ38" s="61"/>
      <c r="EYA38" s="61"/>
      <c r="EYB38" s="61"/>
      <c r="EYC38" s="61"/>
      <c r="EYD38" s="61"/>
      <c r="EYE38" s="61"/>
      <c r="EYF38" s="61"/>
      <c r="EYG38" s="61"/>
      <c r="EYH38" s="61"/>
      <c r="EYI38" s="61"/>
      <c r="EYJ38" s="61"/>
      <c r="EYK38" s="61"/>
      <c r="EYL38" s="61"/>
      <c r="EYM38" s="61"/>
      <c r="EYN38" s="61"/>
      <c r="EYO38" s="61"/>
      <c r="EYP38" s="61"/>
      <c r="EYQ38" s="61"/>
      <c r="EYR38" s="61"/>
      <c r="EYS38" s="61"/>
      <c r="EYT38" s="61"/>
      <c r="EYU38" s="61"/>
      <c r="EYV38" s="61"/>
      <c r="EYW38" s="61"/>
      <c r="EYX38" s="61"/>
      <c r="EYY38" s="61"/>
      <c r="EYZ38" s="61"/>
      <c r="EZA38" s="61"/>
      <c r="EZB38" s="61"/>
      <c r="EZC38" s="61"/>
      <c r="EZD38" s="61"/>
      <c r="EZE38" s="61"/>
      <c r="EZF38" s="61"/>
      <c r="EZG38" s="61"/>
      <c r="EZH38" s="61"/>
      <c r="EZI38" s="61"/>
      <c r="EZJ38" s="61"/>
      <c r="EZK38" s="61"/>
      <c r="EZL38" s="61"/>
      <c r="EZM38" s="61"/>
      <c r="EZN38" s="61"/>
      <c r="EZO38" s="61"/>
      <c r="EZP38" s="61"/>
      <c r="EZQ38" s="61"/>
      <c r="EZR38" s="61"/>
      <c r="EZS38" s="61"/>
      <c r="EZT38" s="61"/>
      <c r="EZU38" s="61"/>
      <c r="EZV38" s="61"/>
      <c r="EZW38" s="61"/>
      <c r="EZX38" s="61"/>
      <c r="EZY38" s="61"/>
      <c r="EZZ38" s="61"/>
      <c r="FAA38" s="61"/>
      <c r="FAB38" s="61"/>
      <c r="FAC38" s="61"/>
      <c r="FAD38" s="61"/>
      <c r="FAE38" s="61"/>
      <c r="FAF38" s="61"/>
      <c r="FAG38" s="61"/>
      <c r="FAH38" s="61"/>
      <c r="FAI38" s="61"/>
      <c r="FAJ38" s="61"/>
      <c r="FAK38" s="61"/>
      <c r="FAL38" s="61"/>
      <c r="FAM38" s="61"/>
      <c r="FAN38" s="61"/>
      <c r="FAO38" s="61"/>
      <c r="FAP38" s="61"/>
      <c r="FAQ38" s="61"/>
      <c r="FAR38" s="61"/>
      <c r="FAS38" s="61"/>
      <c r="FAT38" s="61"/>
      <c r="FAU38" s="61"/>
      <c r="FAV38" s="61"/>
      <c r="FAW38" s="61"/>
      <c r="FAX38" s="61"/>
      <c r="FAY38" s="61"/>
      <c r="FAZ38" s="61"/>
      <c r="FBA38" s="61"/>
      <c r="FBB38" s="61"/>
      <c r="FBC38" s="61"/>
      <c r="FBD38" s="61"/>
      <c r="FBE38" s="61"/>
      <c r="FBF38" s="61"/>
      <c r="FBG38" s="61"/>
      <c r="FBH38" s="61"/>
      <c r="FBI38" s="61"/>
      <c r="FBJ38" s="61"/>
      <c r="FBK38" s="61"/>
      <c r="FBL38" s="61"/>
      <c r="FBM38" s="61"/>
      <c r="FBN38" s="61"/>
      <c r="FBO38" s="61"/>
      <c r="FBP38" s="61"/>
      <c r="FBQ38" s="61"/>
      <c r="FBR38" s="61"/>
      <c r="FBS38" s="61"/>
      <c r="FBT38" s="61"/>
      <c r="FBU38" s="61"/>
      <c r="FBV38" s="61"/>
      <c r="FBW38" s="61"/>
      <c r="FBX38" s="61"/>
      <c r="FBY38" s="61"/>
      <c r="FBZ38" s="61"/>
      <c r="FCA38" s="61"/>
      <c r="FCB38" s="61"/>
      <c r="FCC38" s="61"/>
      <c r="FCD38" s="61"/>
      <c r="FCE38" s="61"/>
      <c r="FCF38" s="61"/>
      <c r="FCG38" s="61"/>
      <c r="FCH38" s="61"/>
      <c r="FCI38" s="61"/>
      <c r="FCJ38" s="61"/>
      <c r="FCK38" s="61"/>
      <c r="FCL38" s="61"/>
      <c r="FCM38" s="61"/>
      <c r="FCN38" s="61"/>
      <c r="FCO38" s="61"/>
      <c r="FCP38" s="61"/>
      <c r="FCQ38" s="61"/>
      <c r="FCR38" s="61"/>
      <c r="FCS38" s="61"/>
      <c r="FCT38" s="61"/>
      <c r="FCU38" s="61"/>
      <c r="FCV38" s="61"/>
      <c r="FCW38" s="61"/>
      <c r="FCX38" s="61"/>
      <c r="FCY38" s="61"/>
      <c r="FCZ38" s="61"/>
      <c r="FDA38" s="61"/>
      <c r="FDB38" s="61"/>
      <c r="FDC38" s="61"/>
      <c r="FDD38" s="61"/>
      <c r="FDE38" s="61"/>
      <c r="FDF38" s="61"/>
      <c r="FDG38" s="61"/>
      <c r="FDH38" s="61"/>
      <c r="FDI38" s="61"/>
      <c r="FDJ38" s="61"/>
      <c r="FDK38" s="61"/>
      <c r="FDL38" s="61"/>
      <c r="FDM38" s="61"/>
      <c r="FDN38" s="61"/>
      <c r="FDO38" s="61"/>
      <c r="FDP38" s="61"/>
      <c r="FDQ38" s="61"/>
      <c r="FDR38" s="61"/>
      <c r="FDS38" s="61"/>
      <c r="FDT38" s="61"/>
      <c r="FDU38" s="61"/>
      <c r="FDV38" s="61"/>
      <c r="FDW38" s="61"/>
      <c r="FDX38" s="61"/>
      <c r="FDY38" s="61"/>
      <c r="FDZ38" s="61"/>
      <c r="FEA38" s="61"/>
      <c r="FEB38" s="61"/>
      <c r="FEC38" s="61"/>
      <c r="FED38" s="61"/>
      <c r="FEE38" s="61"/>
      <c r="FEF38" s="61"/>
      <c r="FEG38" s="61"/>
      <c r="FEH38" s="61"/>
      <c r="FEI38" s="61"/>
      <c r="FEJ38" s="61"/>
      <c r="FEK38" s="61"/>
      <c r="FEL38" s="61"/>
      <c r="FEM38" s="61"/>
      <c r="FEN38" s="61"/>
      <c r="FEO38" s="61"/>
      <c r="FEP38" s="61"/>
      <c r="FEQ38" s="61"/>
      <c r="FER38" s="61"/>
      <c r="FES38" s="61"/>
      <c r="FET38" s="61"/>
      <c r="FEU38" s="61"/>
      <c r="FEV38" s="61"/>
      <c r="FEW38" s="61"/>
      <c r="FEX38" s="61"/>
      <c r="FEY38" s="61"/>
      <c r="FEZ38" s="61"/>
      <c r="FFA38" s="61"/>
      <c r="FFB38" s="61"/>
      <c r="FFC38" s="61"/>
      <c r="FFD38" s="61"/>
      <c r="FFE38" s="61"/>
      <c r="FFF38" s="61"/>
      <c r="FFG38" s="61"/>
      <c r="FFH38" s="61"/>
      <c r="FFI38" s="61"/>
      <c r="FFJ38" s="61"/>
      <c r="FFK38" s="61"/>
      <c r="FFL38" s="61"/>
      <c r="FFM38" s="61"/>
      <c r="FFN38" s="61"/>
      <c r="FFO38" s="61"/>
      <c r="FFP38" s="61"/>
      <c r="FFQ38" s="61"/>
      <c r="FFR38" s="61"/>
      <c r="FFS38" s="61"/>
      <c r="FFT38" s="61"/>
      <c r="FFU38" s="61"/>
      <c r="FFV38" s="61"/>
      <c r="FFW38" s="61"/>
      <c r="FFX38" s="61"/>
      <c r="FFY38" s="61"/>
      <c r="FFZ38" s="61"/>
      <c r="FGA38" s="61"/>
      <c r="FGB38" s="61"/>
      <c r="FGC38" s="61"/>
      <c r="FGD38" s="61"/>
      <c r="FGE38" s="61"/>
      <c r="FGF38" s="61"/>
      <c r="FGG38" s="61"/>
      <c r="FGH38" s="61"/>
      <c r="FGI38" s="61"/>
      <c r="FGJ38" s="61"/>
      <c r="FGK38" s="61"/>
      <c r="FGL38" s="61"/>
      <c r="FGM38" s="61"/>
      <c r="FGN38" s="61"/>
      <c r="FGO38" s="61"/>
      <c r="FGP38" s="61"/>
      <c r="FGQ38" s="61"/>
      <c r="FGR38" s="61"/>
      <c r="FGS38" s="61"/>
      <c r="FGT38" s="61"/>
      <c r="FGU38" s="61"/>
      <c r="FGV38" s="61"/>
      <c r="FGW38" s="61"/>
      <c r="FGX38" s="61"/>
      <c r="FGY38" s="61"/>
      <c r="FGZ38" s="61"/>
      <c r="FHA38" s="61"/>
      <c r="FHB38" s="61"/>
      <c r="FHC38" s="61"/>
      <c r="FHD38" s="61"/>
      <c r="FHE38" s="61"/>
      <c r="FHF38" s="61"/>
      <c r="FHG38" s="61"/>
      <c r="FHH38" s="61"/>
      <c r="FHI38" s="61"/>
      <c r="FHJ38" s="61"/>
      <c r="FHK38" s="61"/>
      <c r="FHL38" s="61"/>
      <c r="FHM38" s="61"/>
      <c r="FHN38" s="61"/>
      <c r="FHO38" s="61"/>
      <c r="FHP38" s="61"/>
      <c r="FHQ38" s="61"/>
      <c r="FHR38" s="61"/>
      <c r="FHS38" s="61"/>
      <c r="FHT38" s="61"/>
      <c r="FHU38" s="61"/>
      <c r="FHV38" s="61"/>
      <c r="FHW38" s="61"/>
      <c r="FHX38" s="61"/>
      <c r="FHY38" s="61"/>
      <c r="FHZ38" s="61"/>
      <c r="FIA38" s="61"/>
      <c r="FIB38" s="61"/>
      <c r="FIC38" s="61"/>
      <c r="FID38" s="61"/>
      <c r="FIE38" s="61"/>
      <c r="FIF38" s="61"/>
      <c r="FIG38" s="61"/>
      <c r="FIH38" s="61"/>
      <c r="FII38" s="61"/>
      <c r="FIJ38" s="61"/>
      <c r="FIK38" s="61"/>
      <c r="FIL38" s="61"/>
      <c r="FIM38" s="61"/>
      <c r="FIN38" s="61"/>
      <c r="FIO38" s="61"/>
      <c r="FIP38" s="61"/>
      <c r="FIQ38" s="61"/>
      <c r="FIR38" s="61"/>
      <c r="FIS38" s="61"/>
      <c r="FIT38" s="61"/>
      <c r="FIU38" s="61"/>
      <c r="FIV38" s="61"/>
      <c r="FIW38" s="61"/>
      <c r="FIX38" s="61"/>
      <c r="FIY38" s="61"/>
      <c r="FIZ38" s="61"/>
      <c r="FJA38" s="61"/>
      <c r="FJB38" s="61"/>
      <c r="FJC38" s="61"/>
      <c r="FJD38" s="61"/>
      <c r="FJE38" s="61"/>
      <c r="FJF38" s="61"/>
      <c r="FJG38" s="61"/>
      <c r="FJH38" s="61"/>
      <c r="FJI38" s="61"/>
      <c r="FJJ38" s="61"/>
      <c r="FJK38" s="61"/>
      <c r="FJL38" s="61"/>
      <c r="FJM38" s="61"/>
      <c r="FJN38" s="61"/>
      <c r="FJO38" s="61"/>
      <c r="FJP38" s="61"/>
      <c r="FJQ38" s="61"/>
      <c r="FJR38" s="61"/>
      <c r="FJS38" s="61"/>
      <c r="FJT38" s="61"/>
      <c r="FJU38" s="61"/>
      <c r="FJV38" s="61"/>
      <c r="FJW38" s="61"/>
      <c r="FJX38" s="61"/>
      <c r="FJY38" s="61"/>
      <c r="FJZ38" s="61"/>
      <c r="FKA38" s="61"/>
      <c r="FKB38" s="61"/>
      <c r="FKC38" s="61"/>
      <c r="FKD38" s="61"/>
      <c r="FKE38" s="61"/>
      <c r="FKF38" s="61"/>
      <c r="FKG38" s="61"/>
      <c r="FKH38" s="61"/>
      <c r="FKI38" s="61"/>
      <c r="FKJ38" s="61"/>
      <c r="FKK38" s="61"/>
      <c r="FKL38" s="61"/>
      <c r="FKM38" s="61"/>
      <c r="FKN38" s="61"/>
      <c r="FKO38" s="61"/>
      <c r="FKP38" s="61"/>
      <c r="FKQ38" s="61"/>
      <c r="FKR38" s="61"/>
      <c r="FKS38" s="61"/>
      <c r="FKT38" s="61"/>
      <c r="FKU38" s="61"/>
      <c r="FKV38" s="61"/>
      <c r="FKW38" s="61"/>
      <c r="FKX38" s="61"/>
      <c r="FKY38" s="61"/>
      <c r="FKZ38" s="61"/>
      <c r="FLA38" s="61"/>
      <c r="FLB38" s="61"/>
      <c r="FLC38" s="61"/>
      <c r="FLD38" s="61"/>
      <c r="FLE38" s="61"/>
      <c r="FLF38" s="61"/>
      <c r="FLG38" s="61"/>
      <c r="FLH38" s="61"/>
      <c r="FLI38" s="61"/>
      <c r="FLJ38" s="61"/>
      <c r="FLK38" s="61"/>
      <c r="FLL38" s="61"/>
      <c r="FLM38" s="61"/>
      <c r="FLN38" s="61"/>
      <c r="FLO38" s="61"/>
      <c r="FLP38" s="61"/>
      <c r="FLQ38" s="61"/>
      <c r="FLR38" s="61"/>
      <c r="FLS38" s="61"/>
      <c r="FLT38" s="61"/>
      <c r="FLU38" s="61"/>
      <c r="FLV38" s="61"/>
      <c r="FLW38" s="61"/>
      <c r="FLX38" s="61"/>
      <c r="FLY38" s="61"/>
      <c r="FLZ38" s="61"/>
      <c r="FMA38" s="61"/>
      <c r="FMB38" s="61"/>
      <c r="FMC38" s="61"/>
      <c r="FMD38" s="61"/>
      <c r="FME38" s="61"/>
      <c r="FMF38" s="61"/>
      <c r="FMG38" s="61"/>
      <c r="FMH38" s="61"/>
      <c r="FMI38" s="61"/>
      <c r="FMJ38" s="61"/>
      <c r="FMK38" s="61"/>
      <c r="FML38" s="61"/>
      <c r="FMM38" s="61"/>
      <c r="FMN38" s="61"/>
      <c r="FMO38" s="61"/>
      <c r="FMP38" s="61"/>
      <c r="FMQ38" s="61"/>
      <c r="FMR38" s="61"/>
      <c r="FMS38" s="61"/>
      <c r="FMT38" s="61"/>
      <c r="FMU38" s="61"/>
      <c r="FMV38" s="61"/>
      <c r="FMW38" s="61"/>
      <c r="FMX38" s="61"/>
      <c r="FMY38" s="61"/>
      <c r="FMZ38" s="61"/>
      <c r="FNA38" s="61"/>
      <c r="FNB38" s="61"/>
      <c r="FNC38" s="61"/>
      <c r="FND38" s="61"/>
      <c r="FNE38" s="61"/>
      <c r="FNF38" s="61"/>
      <c r="FNG38" s="61"/>
      <c r="FNH38" s="61"/>
      <c r="FNI38" s="61"/>
      <c r="FNJ38" s="61"/>
      <c r="FNK38" s="61"/>
      <c r="FNL38" s="61"/>
      <c r="FNM38" s="61"/>
      <c r="FNN38" s="61"/>
      <c r="FNO38" s="61"/>
      <c r="FNP38" s="61"/>
      <c r="FNQ38" s="61"/>
      <c r="FNR38" s="61"/>
      <c r="FNS38" s="61"/>
      <c r="FNT38" s="61"/>
      <c r="FNU38" s="61"/>
      <c r="FNV38" s="61"/>
      <c r="FNW38" s="61"/>
      <c r="FNX38" s="61"/>
      <c r="FNY38" s="61"/>
      <c r="FNZ38" s="61"/>
      <c r="FOA38" s="61"/>
      <c r="FOB38" s="61"/>
      <c r="FOC38" s="61"/>
      <c r="FOD38" s="61"/>
      <c r="FOE38" s="61"/>
      <c r="FOF38" s="61"/>
      <c r="FOG38" s="61"/>
      <c r="FOH38" s="61"/>
      <c r="FOI38" s="61"/>
      <c r="FOJ38" s="61"/>
      <c r="FOK38" s="61"/>
      <c r="FOL38" s="61"/>
      <c r="FOM38" s="61"/>
      <c r="FON38" s="61"/>
      <c r="FOO38" s="61"/>
      <c r="FOP38" s="61"/>
      <c r="FOQ38" s="61"/>
      <c r="FOR38" s="61"/>
      <c r="FOS38" s="61"/>
      <c r="FOT38" s="61"/>
      <c r="FOU38" s="61"/>
      <c r="FOV38" s="61"/>
      <c r="FOW38" s="61"/>
      <c r="FOX38" s="61"/>
      <c r="FOY38" s="61"/>
      <c r="FOZ38" s="61"/>
      <c r="FPA38" s="61"/>
      <c r="FPB38" s="61"/>
      <c r="FPC38" s="61"/>
      <c r="FPD38" s="61"/>
      <c r="FPE38" s="61"/>
      <c r="FPF38" s="61"/>
      <c r="FPG38" s="61"/>
      <c r="FPH38" s="61"/>
      <c r="FPI38" s="61"/>
      <c r="FPJ38" s="61"/>
      <c r="FPK38" s="61"/>
      <c r="FPL38" s="61"/>
      <c r="FPM38" s="61"/>
      <c r="FPN38" s="61"/>
      <c r="FPO38" s="61"/>
      <c r="FPP38" s="61"/>
      <c r="FPQ38" s="61"/>
      <c r="FPR38" s="61"/>
      <c r="FPS38" s="61"/>
      <c r="FPT38" s="61"/>
      <c r="FPU38" s="61"/>
      <c r="FPV38" s="61"/>
      <c r="FPW38" s="61"/>
      <c r="FPX38" s="61"/>
      <c r="FPY38" s="61"/>
      <c r="FPZ38" s="61"/>
      <c r="FQA38" s="61"/>
      <c r="FQB38" s="61"/>
      <c r="FQC38" s="61"/>
      <c r="FQD38" s="61"/>
      <c r="FQE38" s="61"/>
      <c r="FQF38" s="61"/>
      <c r="FQG38" s="61"/>
      <c r="FQH38" s="61"/>
      <c r="FQI38" s="61"/>
      <c r="FQJ38" s="61"/>
      <c r="FQK38" s="61"/>
      <c r="FQL38" s="61"/>
      <c r="FQM38" s="61"/>
      <c r="FQN38" s="61"/>
      <c r="FQO38" s="61"/>
      <c r="FQP38" s="61"/>
      <c r="FQQ38" s="61"/>
      <c r="FQR38" s="61"/>
      <c r="FQS38" s="61"/>
      <c r="FQT38" s="61"/>
      <c r="FQU38" s="61"/>
      <c r="FQV38" s="61"/>
      <c r="FQW38" s="61"/>
      <c r="FQX38" s="61"/>
      <c r="FQY38" s="61"/>
      <c r="FQZ38" s="61"/>
      <c r="FRA38" s="61"/>
      <c r="FRB38" s="61"/>
      <c r="FRC38" s="61"/>
      <c r="FRD38" s="61"/>
      <c r="FRE38" s="61"/>
      <c r="FRF38" s="61"/>
      <c r="FRG38" s="61"/>
      <c r="FRH38" s="61"/>
      <c r="FRI38" s="61"/>
      <c r="FRJ38" s="61"/>
      <c r="FRK38" s="61"/>
      <c r="FRL38" s="61"/>
      <c r="FRM38" s="61"/>
      <c r="FRN38" s="61"/>
      <c r="FRO38" s="61"/>
      <c r="FRP38" s="61"/>
      <c r="FRQ38" s="61"/>
      <c r="FRR38" s="61"/>
      <c r="FRS38" s="61"/>
      <c r="FRT38" s="61"/>
      <c r="FRU38" s="61"/>
      <c r="FRV38" s="61"/>
      <c r="FRW38" s="61"/>
      <c r="FRX38" s="61"/>
      <c r="FRY38" s="61"/>
      <c r="FRZ38" s="61"/>
      <c r="FSA38" s="61"/>
      <c r="FSB38" s="61"/>
      <c r="FSC38" s="61"/>
      <c r="FSD38" s="61"/>
      <c r="FSE38" s="61"/>
      <c r="FSF38" s="61"/>
      <c r="FSG38" s="61"/>
      <c r="FSH38" s="61"/>
      <c r="FSI38" s="61"/>
      <c r="FSJ38" s="61"/>
      <c r="FSK38" s="61"/>
      <c r="FSL38" s="61"/>
      <c r="FSM38" s="61"/>
      <c r="FSN38" s="61"/>
      <c r="FSO38" s="61"/>
      <c r="FSP38" s="61"/>
      <c r="FSQ38" s="61"/>
      <c r="FSR38" s="61"/>
      <c r="FSS38" s="61"/>
      <c r="FST38" s="61"/>
      <c r="FSU38" s="61"/>
      <c r="FSV38" s="61"/>
      <c r="FSW38" s="61"/>
      <c r="FSX38" s="61"/>
      <c r="FSY38" s="61"/>
      <c r="FSZ38" s="61"/>
      <c r="FTA38" s="61"/>
      <c r="FTB38" s="61"/>
      <c r="FTC38" s="61"/>
      <c r="FTD38" s="61"/>
      <c r="FTE38" s="61"/>
      <c r="FTF38" s="61"/>
      <c r="FTG38" s="61"/>
      <c r="FTH38" s="61"/>
      <c r="FTI38" s="61"/>
      <c r="FTJ38" s="61"/>
      <c r="FTK38" s="61"/>
      <c r="FTL38" s="61"/>
      <c r="FTM38" s="61"/>
      <c r="FTN38" s="61"/>
      <c r="FTO38" s="61"/>
      <c r="FTP38" s="61"/>
      <c r="FTQ38" s="61"/>
      <c r="FTR38" s="61"/>
      <c r="FTS38" s="61"/>
      <c r="FTT38" s="61"/>
      <c r="FTU38" s="61"/>
      <c r="FTV38" s="61"/>
      <c r="FTW38" s="61"/>
      <c r="FTX38" s="61"/>
      <c r="FTY38" s="61"/>
      <c r="FTZ38" s="61"/>
      <c r="FUA38" s="61"/>
      <c r="FUB38" s="61"/>
      <c r="FUC38" s="61"/>
      <c r="FUD38" s="61"/>
      <c r="FUE38" s="61"/>
      <c r="FUF38" s="61"/>
      <c r="FUG38" s="61"/>
      <c r="FUH38" s="61"/>
      <c r="FUI38" s="61"/>
      <c r="FUJ38" s="61"/>
      <c r="FUK38" s="61"/>
      <c r="FUL38" s="61"/>
      <c r="FUM38" s="61"/>
      <c r="FUN38" s="61"/>
      <c r="FUO38" s="61"/>
      <c r="FUP38" s="61"/>
      <c r="FUQ38" s="61"/>
      <c r="FUR38" s="61"/>
      <c r="FUS38" s="61"/>
      <c r="FUT38" s="61"/>
      <c r="FUU38" s="61"/>
      <c r="FUV38" s="61"/>
      <c r="FUW38" s="61"/>
      <c r="FUX38" s="61"/>
      <c r="FUY38" s="61"/>
      <c r="FUZ38" s="61"/>
      <c r="FVA38" s="61"/>
      <c r="FVB38" s="61"/>
      <c r="FVC38" s="61"/>
      <c r="FVD38" s="61"/>
      <c r="FVE38" s="61"/>
      <c r="FVF38" s="61"/>
      <c r="FVG38" s="61"/>
      <c r="FVH38" s="61"/>
      <c r="FVI38" s="61"/>
      <c r="FVJ38" s="61"/>
      <c r="FVK38" s="61"/>
      <c r="FVL38" s="61"/>
      <c r="FVM38" s="61"/>
      <c r="FVN38" s="61"/>
      <c r="FVO38" s="61"/>
      <c r="FVP38" s="61"/>
      <c r="FVQ38" s="61"/>
      <c r="FVR38" s="61"/>
      <c r="FVS38" s="61"/>
      <c r="FVT38" s="61"/>
      <c r="FVU38" s="61"/>
      <c r="FVV38" s="61"/>
      <c r="FVW38" s="61"/>
      <c r="FVX38" s="61"/>
      <c r="FVY38" s="61"/>
      <c r="FVZ38" s="61"/>
      <c r="FWA38" s="61"/>
      <c r="FWB38" s="61"/>
      <c r="FWC38" s="61"/>
      <c r="FWD38" s="61"/>
      <c r="FWE38" s="61"/>
      <c r="FWF38" s="61"/>
      <c r="FWG38" s="61"/>
      <c r="FWH38" s="61"/>
      <c r="FWI38" s="61"/>
      <c r="FWJ38" s="61"/>
      <c r="FWK38" s="61"/>
      <c r="FWL38" s="61"/>
      <c r="FWM38" s="61"/>
      <c r="FWN38" s="61"/>
      <c r="FWO38" s="61"/>
      <c r="FWP38" s="61"/>
      <c r="FWQ38" s="61"/>
      <c r="FWR38" s="61"/>
      <c r="FWS38" s="61"/>
      <c r="FWT38" s="61"/>
      <c r="FWU38" s="61"/>
      <c r="FWV38" s="61"/>
      <c r="FWW38" s="61"/>
      <c r="FWX38" s="61"/>
      <c r="FWY38" s="61"/>
      <c r="FWZ38" s="61"/>
      <c r="FXA38" s="61"/>
      <c r="FXB38" s="61"/>
      <c r="FXC38" s="61"/>
      <c r="FXD38" s="61"/>
      <c r="FXE38" s="61"/>
      <c r="FXF38" s="61"/>
      <c r="FXG38" s="61"/>
      <c r="FXH38" s="61"/>
      <c r="FXI38" s="61"/>
      <c r="FXJ38" s="61"/>
      <c r="FXK38" s="61"/>
      <c r="FXL38" s="61"/>
      <c r="FXM38" s="61"/>
      <c r="FXN38" s="61"/>
      <c r="FXO38" s="61"/>
      <c r="FXP38" s="61"/>
      <c r="FXQ38" s="61"/>
      <c r="FXR38" s="61"/>
      <c r="FXS38" s="61"/>
      <c r="FXT38" s="61"/>
      <c r="FXU38" s="61"/>
      <c r="FXV38" s="61"/>
      <c r="FXW38" s="61"/>
      <c r="FXX38" s="61"/>
      <c r="FXY38" s="61"/>
      <c r="FXZ38" s="61"/>
      <c r="FYA38" s="61"/>
      <c r="FYB38" s="61"/>
      <c r="FYC38" s="61"/>
      <c r="FYD38" s="61"/>
      <c r="FYE38" s="61"/>
      <c r="FYF38" s="61"/>
      <c r="FYG38" s="61"/>
      <c r="FYH38" s="61"/>
      <c r="FYI38" s="61"/>
      <c r="FYJ38" s="61"/>
      <c r="FYK38" s="61"/>
      <c r="FYL38" s="61"/>
      <c r="FYM38" s="61"/>
      <c r="FYN38" s="61"/>
      <c r="FYO38" s="61"/>
      <c r="FYP38" s="61"/>
      <c r="FYQ38" s="61"/>
      <c r="FYR38" s="61"/>
      <c r="FYS38" s="61"/>
      <c r="FYT38" s="61"/>
      <c r="FYU38" s="61"/>
      <c r="FYV38" s="61"/>
      <c r="FYW38" s="61"/>
      <c r="FYX38" s="61"/>
      <c r="FYY38" s="61"/>
      <c r="FYZ38" s="61"/>
      <c r="FZA38" s="61"/>
      <c r="FZB38" s="61"/>
      <c r="FZC38" s="61"/>
      <c r="FZD38" s="61"/>
      <c r="FZE38" s="61"/>
      <c r="FZF38" s="61"/>
      <c r="FZG38" s="61"/>
      <c r="FZH38" s="61"/>
      <c r="FZI38" s="61"/>
      <c r="FZJ38" s="61"/>
      <c r="FZK38" s="61"/>
      <c r="FZL38" s="61"/>
      <c r="FZM38" s="61"/>
      <c r="FZN38" s="61"/>
      <c r="FZO38" s="61"/>
      <c r="FZP38" s="61"/>
      <c r="FZQ38" s="61"/>
      <c r="FZR38" s="61"/>
      <c r="FZS38" s="61"/>
      <c r="FZT38" s="61"/>
      <c r="FZU38" s="61"/>
      <c r="FZV38" s="61"/>
      <c r="FZW38" s="61"/>
      <c r="FZX38" s="61"/>
      <c r="FZY38" s="61"/>
      <c r="FZZ38" s="61"/>
      <c r="GAA38" s="61"/>
      <c r="GAB38" s="61"/>
      <c r="GAC38" s="61"/>
      <c r="GAD38" s="61"/>
      <c r="GAE38" s="61"/>
      <c r="GAF38" s="61"/>
      <c r="GAG38" s="61"/>
      <c r="GAH38" s="61"/>
      <c r="GAI38" s="61"/>
      <c r="GAJ38" s="61"/>
      <c r="GAK38" s="61"/>
      <c r="GAL38" s="61"/>
      <c r="GAM38" s="61"/>
      <c r="GAN38" s="61"/>
      <c r="GAO38" s="61"/>
      <c r="GAP38" s="61"/>
      <c r="GAQ38" s="61"/>
      <c r="GAR38" s="61"/>
      <c r="GAS38" s="61"/>
      <c r="GAT38" s="61"/>
      <c r="GAU38" s="61"/>
      <c r="GAV38" s="61"/>
      <c r="GAW38" s="61"/>
      <c r="GAX38" s="61"/>
      <c r="GAY38" s="61"/>
      <c r="GAZ38" s="61"/>
      <c r="GBA38" s="61"/>
      <c r="GBB38" s="61"/>
      <c r="GBC38" s="61"/>
      <c r="GBD38" s="61"/>
      <c r="GBE38" s="61"/>
      <c r="GBF38" s="61"/>
      <c r="GBG38" s="61"/>
      <c r="GBH38" s="61"/>
      <c r="GBI38" s="61"/>
      <c r="GBJ38" s="61"/>
      <c r="GBK38" s="61"/>
      <c r="GBL38" s="61"/>
      <c r="GBM38" s="61"/>
      <c r="GBN38" s="61"/>
      <c r="GBO38" s="61"/>
      <c r="GBP38" s="61"/>
      <c r="GBQ38" s="61"/>
      <c r="GBR38" s="61"/>
      <c r="GBS38" s="61"/>
      <c r="GBT38" s="61"/>
      <c r="GBU38" s="61"/>
      <c r="GBV38" s="61"/>
      <c r="GBW38" s="61"/>
      <c r="GBX38" s="61"/>
      <c r="GBY38" s="61"/>
      <c r="GBZ38" s="61"/>
      <c r="GCA38" s="61"/>
      <c r="GCB38" s="61"/>
      <c r="GCC38" s="61"/>
      <c r="GCD38" s="61"/>
      <c r="GCE38" s="61"/>
      <c r="GCF38" s="61"/>
      <c r="GCG38" s="61"/>
      <c r="GCH38" s="61"/>
      <c r="GCI38" s="61"/>
      <c r="GCJ38" s="61"/>
      <c r="GCK38" s="61"/>
      <c r="GCL38" s="61"/>
      <c r="GCM38" s="61"/>
      <c r="GCN38" s="61"/>
      <c r="GCO38" s="61"/>
      <c r="GCP38" s="61"/>
      <c r="GCQ38" s="61"/>
      <c r="GCR38" s="61"/>
      <c r="GCS38" s="61"/>
      <c r="GCT38" s="61"/>
      <c r="GCU38" s="61"/>
      <c r="GCV38" s="61"/>
      <c r="GCW38" s="61"/>
      <c r="GCX38" s="61"/>
      <c r="GCY38" s="61"/>
      <c r="GCZ38" s="61"/>
      <c r="GDA38" s="61"/>
      <c r="GDB38" s="61"/>
      <c r="GDC38" s="61"/>
      <c r="GDD38" s="61"/>
      <c r="GDE38" s="61"/>
      <c r="GDF38" s="61"/>
      <c r="GDG38" s="61"/>
      <c r="GDH38" s="61"/>
      <c r="GDI38" s="61"/>
      <c r="GDJ38" s="61"/>
      <c r="GDK38" s="61"/>
      <c r="GDL38" s="61"/>
      <c r="GDM38" s="61"/>
      <c r="GDN38" s="61"/>
      <c r="GDO38" s="61"/>
      <c r="GDP38" s="61"/>
      <c r="GDQ38" s="61"/>
      <c r="GDR38" s="61"/>
      <c r="GDS38" s="61"/>
      <c r="GDT38" s="61"/>
      <c r="GDU38" s="61"/>
      <c r="GDV38" s="61"/>
      <c r="GDW38" s="61"/>
      <c r="GDX38" s="61"/>
      <c r="GDY38" s="61"/>
      <c r="GDZ38" s="61"/>
      <c r="GEA38" s="61"/>
      <c r="GEB38" s="61"/>
      <c r="GEC38" s="61"/>
      <c r="GED38" s="61"/>
      <c r="GEE38" s="61"/>
      <c r="GEF38" s="61"/>
      <c r="GEG38" s="61"/>
      <c r="GEH38" s="61"/>
      <c r="GEI38" s="61"/>
      <c r="GEJ38" s="61"/>
      <c r="GEK38" s="61"/>
      <c r="GEL38" s="61"/>
      <c r="GEM38" s="61"/>
      <c r="GEN38" s="61"/>
      <c r="GEO38" s="61"/>
      <c r="GEP38" s="61"/>
      <c r="GEQ38" s="61"/>
      <c r="GER38" s="61"/>
      <c r="GES38" s="61"/>
      <c r="GET38" s="61"/>
      <c r="GEU38" s="61"/>
      <c r="GEV38" s="61"/>
      <c r="GEW38" s="61"/>
      <c r="GEX38" s="61"/>
      <c r="GEY38" s="61"/>
      <c r="GEZ38" s="61"/>
      <c r="GFA38" s="61"/>
      <c r="GFB38" s="61"/>
      <c r="GFC38" s="61"/>
      <c r="GFD38" s="61"/>
      <c r="GFE38" s="61"/>
      <c r="GFF38" s="61"/>
      <c r="GFG38" s="61"/>
      <c r="GFH38" s="61"/>
      <c r="GFI38" s="61"/>
      <c r="GFJ38" s="61"/>
      <c r="GFK38" s="61"/>
      <c r="GFL38" s="61"/>
      <c r="GFM38" s="61"/>
      <c r="GFN38" s="61"/>
      <c r="GFO38" s="61"/>
      <c r="GFP38" s="61"/>
      <c r="GFQ38" s="61"/>
      <c r="GFR38" s="61"/>
      <c r="GFS38" s="61"/>
      <c r="GFT38" s="61"/>
      <c r="GFU38" s="61"/>
      <c r="GFV38" s="61"/>
      <c r="GFW38" s="61"/>
      <c r="GFX38" s="61"/>
      <c r="GFY38" s="61"/>
      <c r="GFZ38" s="61"/>
      <c r="GGA38" s="61"/>
      <c r="GGB38" s="61"/>
      <c r="GGC38" s="61"/>
      <c r="GGD38" s="61"/>
      <c r="GGE38" s="61"/>
      <c r="GGF38" s="61"/>
      <c r="GGG38" s="61"/>
      <c r="GGH38" s="61"/>
      <c r="GGI38" s="61"/>
      <c r="GGJ38" s="61"/>
      <c r="GGK38" s="61"/>
      <c r="GGL38" s="61"/>
      <c r="GGM38" s="61"/>
      <c r="GGN38" s="61"/>
      <c r="GGO38" s="61"/>
      <c r="GGP38" s="61"/>
      <c r="GGQ38" s="61"/>
      <c r="GGR38" s="61"/>
      <c r="GGS38" s="61"/>
      <c r="GGT38" s="61"/>
      <c r="GGU38" s="61"/>
      <c r="GGV38" s="61"/>
      <c r="GGW38" s="61"/>
      <c r="GGX38" s="61"/>
      <c r="GGY38" s="61"/>
      <c r="GGZ38" s="61"/>
      <c r="GHA38" s="61"/>
      <c r="GHB38" s="61"/>
      <c r="GHC38" s="61"/>
      <c r="GHD38" s="61"/>
      <c r="GHE38" s="61"/>
      <c r="GHF38" s="61"/>
      <c r="GHG38" s="61"/>
      <c r="GHH38" s="61"/>
      <c r="GHI38" s="61"/>
      <c r="GHJ38" s="61"/>
      <c r="GHK38" s="61"/>
      <c r="GHL38" s="61"/>
      <c r="GHM38" s="61"/>
      <c r="GHN38" s="61"/>
      <c r="GHO38" s="61"/>
      <c r="GHP38" s="61"/>
      <c r="GHQ38" s="61"/>
      <c r="GHR38" s="61"/>
      <c r="GHS38" s="61"/>
      <c r="GHT38" s="61"/>
      <c r="GHU38" s="61"/>
      <c r="GHV38" s="61"/>
      <c r="GHW38" s="61"/>
      <c r="GHX38" s="61"/>
      <c r="GHY38" s="61"/>
      <c r="GHZ38" s="61"/>
      <c r="GIA38" s="61"/>
      <c r="GIB38" s="61"/>
      <c r="GIC38" s="61"/>
      <c r="GID38" s="61"/>
      <c r="GIE38" s="61"/>
      <c r="GIF38" s="61"/>
      <c r="GIG38" s="61"/>
      <c r="GIH38" s="61"/>
      <c r="GII38" s="61"/>
      <c r="GIJ38" s="61"/>
      <c r="GIK38" s="61"/>
      <c r="GIL38" s="61"/>
      <c r="GIM38" s="61"/>
      <c r="GIN38" s="61"/>
      <c r="GIO38" s="61"/>
      <c r="GIP38" s="61"/>
      <c r="GIQ38" s="61"/>
      <c r="GIR38" s="61"/>
      <c r="GIS38" s="61"/>
      <c r="GIT38" s="61"/>
      <c r="GIU38" s="61"/>
      <c r="GIV38" s="61"/>
      <c r="GIW38" s="61"/>
      <c r="GIX38" s="61"/>
      <c r="GIY38" s="61"/>
      <c r="GIZ38" s="61"/>
      <c r="GJA38" s="61"/>
      <c r="GJB38" s="61"/>
      <c r="GJC38" s="61"/>
      <c r="GJD38" s="61"/>
      <c r="GJE38" s="61"/>
      <c r="GJF38" s="61"/>
      <c r="GJG38" s="61"/>
      <c r="GJH38" s="61"/>
      <c r="GJI38" s="61"/>
      <c r="GJJ38" s="61"/>
      <c r="GJK38" s="61"/>
      <c r="GJL38" s="61"/>
      <c r="GJM38" s="61"/>
      <c r="GJN38" s="61"/>
      <c r="GJO38" s="61"/>
      <c r="GJP38" s="61"/>
      <c r="GJQ38" s="61"/>
      <c r="GJR38" s="61"/>
      <c r="GJS38" s="61"/>
      <c r="GJT38" s="61"/>
      <c r="GJU38" s="61"/>
      <c r="GJV38" s="61"/>
      <c r="GJW38" s="61"/>
      <c r="GJX38" s="61"/>
      <c r="GJY38" s="61"/>
      <c r="GJZ38" s="61"/>
      <c r="GKA38" s="61"/>
      <c r="GKB38" s="61"/>
      <c r="GKC38" s="61"/>
      <c r="GKD38" s="61"/>
      <c r="GKE38" s="61"/>
      <c r="GKF38" s="61"/>
      <c r="GKG38" s="61"/>
      <c r="GKH38" s="61"/>
      <c r="GKI38" s="61"/>
      <c r="GKJ38" s="61"/>
      <c r="GKK38" s="61"/>
      <c r="GKL38" s="61"/>
      <c r="GKM38" s="61"/>
      <c r="GKN38" s="61"/>
      <c r="GKO38" s="61"/>
      <c r="GKP38" s="61"/>
      <c r="GKQ38" s="61"/>
      <c r="GKR38" s="61"/>
      <c r="GKS38" s="61"/>
      <c r="GKT38" s="61"/>
      <c r="GKU38" s="61"/>
      <c r="GKV38" s="61"/>
      <c r="GKW38" s="61"/>
      <c r="GKX38" s="61"/>
      <c r="GKY38" s="61"/>
      <c r="GKZ38" s="61"/>
      <c r="GLA38" s="61"/>
      <c r="GLB38" s="61"/>
      <c r="GLC38" s="61"/>
      <c r="GLD38" s="61"/>
      <c r="GLE38" s="61"/>
      <c r="GLF38" s="61"/>
      <c r="GLG38" s="61"/>
      <c r="GLH38" s="61"/>
      <c r="GLI38" s="61"/>
      <c r="GLJ38" s="61"/>
      <c r="GLK38" s="61"/>
      <c r="GLL38" s="61"/>
      <c r="GLM38" s="61"/>
      <c r="GLN38" s="61"/>
      <c r="GLO38" s="61"/>
      <c r="GLP38" s="61"/>
      <c r="GLQ38" s="61"/>
      <c r="GLR38" s="61"/>
      <c r="GLS38" s="61"/>
      <c r="GLT38" s="61"/>
      <c r="GLU38" s="61"/>
      <c r="GLV38" s="61"/>
      <c r="GLW38" s="61"/>
      <c r="GLX38" s="61"/>
      <c r="GLY38" s="61"/>
      <c r="GLZ38" s="61"/>
      <c r="GMA38" s="61"/>
      <c r="GMB38" s="61"/>
      <c r="GMC38" s="61"/>
      <c r="GMD38" s="61"/>
      <c r="GME38" s="61"/>
      <c r="GMF38" s="61"/>
      <c r="GMG38" s="61"/>
      <c r="GMH38" s="61"/>
      <c r="GMI38" s="61"/>
      <c r="GMJ38" s="61"/>
      <c r="GMK38" s="61"/>
      <c r="GML38" s="61"/>
      <c r="GMM38" s="61"/>
      <c r="GMN38" s="61"/>
      <c r="GMO38" s="61"/>
      <c r="GMP38" s="61"/>
      <c r="GMQ38" s="61"/>
      <c r="GMR38" s="61"/>
      <c r="GMS38" s="61"/>
      <c r="GMT38" s="61"/>
      <c r="GMU38" s="61"/>
      <c r="GMV38" s="61"/>
      <c r="GMW38" s="61"/>
      <c r="GMX38" s="61"/>
      <c r="GMY38" s="61"/>
      <c r="GMZ38" s="61"/>
      <c r="GNA38" s="61"/>
      <c r="GNB38" s="61"/>
      <c r="GNC38" s="61"/>
      <c r="GND38" s="61"/>
      <c r="GNE38" s="61"/>
      <c r="GNF38" s="61"/>
      <c r="GNG38" s="61"/>
      <c r="GNH38" s="61"/>
      <c r="GNI38" s="61"/>
      <c r="GNJ38" s="61"/>
      <c r="GNK38" s="61"/>
      <c r="GNL38" s="61"/>
      <c r="GNM38" s="61"/>
      <c r="GNN38" s="61"/>
      <c r="GNO38" s="61"/>
      <c r="GNP38" s="61"/>
      <c r="GNQ38" s="61"/>
      <c r="GNR38" s="61"/>
      <c r="GNS38" s="61"/>
      <c r="GNT38" s="61"/>
      <c r="GNU38" s="61"/>
      <c r="GNV38" s="61"/>
      <c r="GNW38" s="61"/>
      <c r="GNX38" s="61"/>
      <c r="GNY38" s="61"/>
      <c r="GNZ38" s="61"/>
      <c r="GOA38" s="61"/>
      <c r="GOB38" s="61"/>
      <c r="GOC38" s="61"/>
      <c r="GOD38" s="61"/>
      <c r="GOE38" s="61"/>
      <c r="GOF38" s="61"/>
      <c r="GOG38" s="61"/>
      <c r="GOH38" s="61"/>
      <c r="GOI38" s="61"/>
      <c r="GOJ38" s="61"/>
      <c r="GOK38" s="61"/>
      <c r="GOL38" s="61"/>
      <c r="GOM38" s="61"/>
      <c r="GON38" s="61"/>
      <c r="GOO38" s="61"/>
      <c r="GOP38" s="61"/>
      <c r="GOQ38" s="61"/>
      <c r="GOR38" s="61"/>
      <c r="GOS38" s="61"/>
      <c r="GOT38" s="61"/>
      <c r="GOU38" s="61"/>
      <c r="GOV38" s="61"/>
      <c r="GOW38" s="61"/>
      <c r="GOX38" s="61"/>
      <c r="GOY38" s="61"/>
      <c r="GOZ38" s="61"/>
      <c r="GPA38" s="61"/>
      <c r="GPB38" s="61"/>
      <c r="GPC38" s="61"/>
      <c r="GPD38" s="61"/>
      <c r="GPE38" s="61"/>
      <c r="GPF38" s="61"/>
      <c r="GPG38" s="61"/>
      <c r="GPH38" s="61"/>
      <c r="GPI38" s="61"/>
      <c r="GPJ38" s="61"/>
      <c r="GPK38" s="61"/>
      <c r="GPL38" s="61"/>
      <c r="GPM38" s="61"/>
      <c r="GPN38" s="61"/>
      <c r="GPO38" s="61"/>
      <c r="GPP38" s="61"/>
      <c r="GPQ38" s="61"/>
      <c r="GPR38" s="61"/>
      <c r="GPS38" s="61"/>
      <c r="GPT38" s="61"/>
      <c r="GPU38" s="61"/>
      <c r="GPV38" s="61"/>
      <c r="GPW38" s="61"/>
      <c r="GPX38" s="61"/>
      <c r="GPY38" s="61"/>
      <c r="GPZ38" s="61"/>
      <c r="GQA38" s="61"/>
      <c r="GQB38" s="61"/>
      <c r="GQC38" s="61"/>
      <c r="GQD38" s="61"/>
      <c r="GQE38" s="61"/>
      <c r="GQF38" s="61"/>
      <c r="GQG38" s="61"/>
      <c r="GQH38" s="61"/>
      <c r="GQI38" s="61"/>
      <c r="GQJ38" s="61"/>
      <c r="GQK38" s="61"/>
      <c r="GQL38" s="61"/>
      <c r="GQM38" s="61"/>
      <c r="GQN38" s="61"/>
      <c r="GQO38" s="61"/>
      <c r="GQP38" s="61"/>
      <c r="GQQ38" s="61"/>
      <c r="GQR38" s="61"/>
      <c r="GQS38" s="61"/>
      <c r="GQT38" s="61"/>
      <c r="GQU38" s="61"/>
      <c r="GQV38" s="61"/>
      <c r="GQW38" s="61"/>
      <c r="GQX38" s="61"/>
      <c r="GQY38" s="61"/>
      <c r="GQZ38" s="61"/>
      <c r="GRA38" s="61"/>
      <c r="GRB38" s="61"/>
      <c r="GRC38" s="61"/>
      <c r="GRD38" s="61"/>
      <c r="GRE38" s="61"/>
      <c r="GRF38" s="61"/>
      <c r="GRG38" s="61"/>
      <c r="GRH38" s="61"/>
      <c r="GRI38" s="61"/>
      <c r="GRJ38" s="61"/>
      <c r="GRK38" s="61"/>
      <c r="GRL38" s="61"/>
      <c r="GRM38" s="61"/>
      <c r="GRN38" s="61"/>
      <c r="GRO38" s="61"/>
      <c r="GRP38" s="61"/>
      <c r="GRQ38" s="61"/>
      <c r="GRR38" s="61"/>
      <c r="GRS38" s="61"/>
      <c r="GRT38" s="61"/>
      <c r="GRU38" s="61"/>
      <c r="GRV38" s="61"/>
      <c r="GRW38" s="61"/>
      <c r="GRX38" s="61"/>
      <c r="GRY38" s="61"/>
      <c r="GRZ38" s="61"/>
      <c r="GSA38" s="61"/>
      <c r="GSB38" s="61"/>
      <c r="GSC38" s="61"/>
      <c r="GSD38" s="61"/>
      <c r="GSE38" s="61"/>
      <c r="GSF38" s="61"/>
      <c r="GSG38" s="61"/>
      <c r="GSH38" s="61"/>
      <c r="GSI38" s="61"/>
      <c r="GSJ38" s="61"/>
      <c r="GSK38" s="61"/>
      <c r="GSL38" s="61"/>
      <c r="GSM38" s="61"/>
      <c r="GSN38" s="61"/>
      <c r="GSO38" s="61"/>
      <c r="GSP38" s="61"/>
      <c r="GSQ38" s="61"/>
      <c r="GSR38" s="61"/>
      <c r="GSS38" s="61"/>
      <c r="GST38" s="61"/>
      <c r="GSU38" s="61"/>
      <c r="GSV38" s="61"/>
      <c r="GSW38" s="61"/>
      <c r="GSX38" s="61"/>
      <c r="GSY38" s="61"/>
      <c r="GSZ38" s="61"/>
      <c r="GTA38" s="61"/>
      <c r="GTB38" s="61"/>
      <c r="GTC38" s="61"/>
      <c r="GTD38" s="61"/>
      <c r="GTE38" s="61"/>
      <c r="GTF38" s="61"/>
      <c r="GTG38" s="61"/>
      <c r="GTH38" s="61"/>
      <c r="GTI38" s="61"/>
      <c r="GTJ38" s="61"/>
      <c r="GTK38" s="61"/>
      <c r="GTL38" s="61"/>
      <c r="GTM38" s="61"/>
      <c r="GTN38" s="61"/>
      <c r="GTO38" s="61"/>
      <c r="GTP38" s="61"/>
      <c r="GTQ38" s="61"/>
      <c r="GTR38" s="61"/>
      <c r="GTS38" s="61"/>
      <c r="GTT38" s="61"/>
      <c r="GTU38" s="61"/>
      <c r="GTV38" s="61"/>
      <c r="GTW38" s="61"/>
      <c r="GTX38" s="61"/>
      <c r="GTY38" s="61"/>
      <c r="GTZ38" s="61"/>
      <c r="GUA38" s="61"/>
      <c r="GUB38" s="61"/>
      <c r="GUC38" s="61"/>
      <c r="GUD38" s="61"/>
      <c r="GUE38" s="61"/>
      <c r="GUF38" s="61"/>
      <c r="GUG38" s="61"/>
      <c r="GUH38" s="61"/>
      <c r="GUI38" s="61"/>
      <c r="GUJ38" s="61"/>
      <c r="GUK38" s="61"/>
      <c r="GUL38" s="61"/>
      <c r="GUM38" s="61"/>
      <c r="GUN38" s="61"/>
      <c r="GUO38" s="61"/>
      <c r="GUP38" s="61"/>
      <c r="GUQ38" s="61"/>
      <c r="GUR38" s="61"/>
      <c r="GUS38" s="61"/>
      <c r="GUT38" s="61"/>
      <c r="GUU38" s="61"/>
      <c r="GUV38" s="61"/>
      <c r="GUW38" s="61"/>
      <c r="GUX38" s="61"/>
      <c r="GUY38" s="61"/>
      <c r="GUZ38" s="61"/>
      <c r="GVA38" s="61"/>
      <c r="GVB38" s="61"/>
      <c r="GVC38" s="61"/>
      <c r="GVD38" s="61"/>
      <c r="GVE38" s="61"/>
      <c r="GVF38" s="61"/>
      <c r="GVG38" s="61"/>
      <c r="GVH38" s="61"/>
      <c r="GVI38" s="61"/>
      <c r="GVJ38" s="61"/>
      <c r="GVK38" s="61"/>
      <c r="GVL38" s="61"/>
      <c r="GVM38" s="61"/>
      <c r="GVN38" s="61"/>
      <c r="GVO38" s="61"/>
      <c r="GVP38" s="61"/>
      <c r="GVQ38" s="61"/>
      <c r="GVR38" s="61"/>
      <c r="GVS38" s="61"/>
      <c r="GVT38" s="61"/>
      <c r="GVU38" s="61"/>
      <c r="GVV38" s="61"/>
      <c r="GVW38" s="61"/>
      <c r="GVX38" s="61"/>
      <c r="GVY38" s="61"/>
      <c r="GVZ38" s="61"/>
      <c r="GWA38" s="61"/>
      <c r="GWB38" s="61"/>
      <c r="GWC38" s="61"/>
      <c r="GWD38" s="61"/>
      <c r="GWE38" s="61"/>
      <c r="GWF38" s="61"/>
      <c r="GWG38" s="61"/>
      <c r="GWH38" s="61"/>
      <c r="GWI38" s="61"/>
      <c r="GWJ38" s="61"/>
      <c r="GWK38" s="61"/>
      <c r="GWL38" s="61"/>
      <c r="GWM38" s="61"/>
      <c r="GWN38" s="61"/>
      <c r="GWO38" s="61"/>
      <c r="GWP38" s="61"/>
      <c r="GWQ38" s="61"/>
      <c r="GWR38" s="61"/>
      <c r="GWS38" s="61"/>
      <c r="GWT38" s="61"/>
      <c r="GWU38" s="61"/>
      <c r="GWV38" s="61"/>
      <c r="GWW38" s="61"/>
      <c r="GWX38" s="61"/>
      <c r="GWY38" s="61"/>
      <c r="GWZ38" s="61"/>
      <c r="GXA38" s="61"/>
      <c r="GXB38" s="61"/>
      <c r="GXC38" s="61"/>
      <c r="GXD38" s="61"/>
      <c r="GXE38" s="61"/>
      <c r="GXF38" s="61"/>
      <c r="GXG38" s="61"/>
      <c r="GXH38" s="61"/>
      <c r="GXI38" s="61"/>
      <c r="GXJ38" s="61"/>
      <c r="GXK38" s="61"/>
      <c r="GXL38" s="61"/>
      <c r="GXM38" s="61"/>
      <c r="GXN38" s="61"/>
      <c r="GXO38" s="61"/>
      <c r="GXP38" s="61"/>
      <c r="GXQ38" s="61"/>
      <c r="GXR38" s="61"/>
      <c r="GXS38" s="61"/>
      <c r="GXT38" s="61"/>
      <c r="GXU38" s="61"/>
      <c r="GXV38" s="61"/>
      <c r="GXW38" s="61"/>
      <c r="GXX38" s="61"/>
      <c r="GXY38" s="61"/>
      <c r="GXZ38" s="61"/>
      <c r="GYA38" s="61"/>
      <c r="GYB38" s="61"/>
      <c r="GYC38" s="61"/>
      <c r="GYD38" s="61"/>
      <c r="GYE38" s="61"/>
      <c r="GYF38" s="61"/>
      <c r="GYG38" s="61"/>
      <c r="GYH38" s="61"/>
      <c r="GYI38" s="61"/>
      <c r="GYJ38" s="61"/>
      <c r="GYK38" s="61"/>
      <c r="GYL38" s="61"/>
      <c r="GYM38" s="61"/>
      <c r="GYN38" s="61"/>
      <c r="GYO38" s="61"/>
      <c r="GYP38" s="61"/>
      <c r="GYQ38" s="61"/>
      <c r="GYR38" s="61"/>
      <c r="GYS38" s="61"/>
      <c r="GYT38" s="61"/>
      <c r="GYU38" s="61"/>
      <c r="GYV38" s="61"/>
      <c r="GYW38" s="61"/>
      <c r="GYX38" s="61"/>
      <c r="GYY38" s="61"/>
      <c r="GYZ38" s="61"/>
      <c r="GZA38" s="61"/>
      <c r="GZB38" s="61"/>
      <c r="GZC38" s="61"/>
      <c r="GZD38" s="61"/>
      <c r="GZE38" s="61"/>
      <c r="GZF38" s="61"/>
      <c r="GZG38" s="61"/>
      <c r="GZH38" s="61"/>
      <c r="GZI38" s="61"/>
      <c r="GZJ38" s="61"/>
      <c r="GZK38" s="61"/>
      <c r="GZL38" s="61"/>
      <c r="GZM38" s="61"/>
      <c r="GZN38" s="61"/>
      <c r="GZO38" s="61"/>
      <c r="GZP38" s="61"/>
      <c r="GZQ38" s="61"/>
      <c r="GZR38" s="61"/>
      <c r="GZS38" s="61"/>
      <c r="GZT38" s="61"/>
      <c r="GZU38" s="61"/>
      <c r="GZV38" s="61"/>
      <c r="GZW38" s="61"/>
      <c r="GZX38" s="61"/>
      <c r="GZY38" s="61"/>
      <c r="GZZ38" s="61"/>
      <c r="HAA38" s="61"/>
      <c r="HAB38" s="61"/>
      <c r="HAC38" s="61"/>
      <c r="HAD38" s="61"/>
      <c r="HAE38" s="61"/>
      <c r="HAF38" s="61"/>
      <c r="HAG38" s="61"/>
      <c r="HAH38" s="61"/>
      <c r="HAI38" s="61"/>
      <c r="HAJ38" s="61"/>
      <c r="HAK38" s="61"/>
      <c r="HAL38" s="61"/>
      <c r="HAM38" s="61"/>
      <c r="HAN38" s="61"/>
      <c r="HAO38" s="61"/>
      <c r="HAP38" s="61"/>
      <c r="HAQ38" s="61"/>
      <c r="HAR38" s="61"/>
      <c r="HAS38" s="61"/>
      <c r="HAT38" s="61"/>
      <c r="HAU38" s="61"/>
      <c r="HAV38" s="61"/>
      <c r="HAW38" s="61"/>
      <c r="HAX38" s="61"/>
      <c r="HAY38" s="61"/>
      <c r="HAZ38" s="61"/>
      <c r="HBA38" s="61"/>
      <c r="HBB38" s="61"/>
      <c r="HBC38" s="61"/>
      <c r="HBD38" s="61"/>
      <c r="HBE38" s="61"/>
      <c r="HBF38" s="61"/>
      <c r="HBG38" s="61"/>
      <c r="HBH38" s="61"/>
      <c r="HBI38" s="61"/>
      <c r="HBJ38" s="61"/>
      <c r="HBK38" s="61"/>
      <c r="HBL38" s="61"/>
      <c r="HBM38" s="61"/>
      <c r="HBN38" s="61"/>
      <c r="HBO38" s="61"/>
      <c r="HBP38" s="61"/>
      <c r="HBQ38" s="61"/>
      <c r="HBR38" s="61"/>
      <c r="HBS38" s="61"/>
      <c r="HBT38" s="61"/>
      <c r="HBU38" s="61"/>
      <c r="HBV38" s="61"/>
      <c r="HBW38" s="61"/>
      <c r="HBX38" s="61"/>
      <c r="HBY38" s="61"/>
      <c r="HBZ38" s="61"/>
      <c r="HCA38" s="61"/>
      <c r="HCB38" s="61"/>
      <c r="HCC38" s="61"/>
      <c r="HCD38" s="61"/>
      <c r="HCE38" s="61"/>
      <c r="HCF38" s="61"/>
      <c r="HCG38" s="61"/>
      <c r="HCH38" s="61"/>
      <c r="HCI38" s="61"/>
      <c r="HCJ38" s="61"/>
      <c r="HCK38" s="61"/>
      <c r="HCL38" s="61"/>
      <c r="HCM38" s="61"/>
      <c r="HCN38" s="61"/>
      <c r="HCO38" s="61"/>
      <c r="HCP38" s="61"/>
      <c r="HCQ38" s="61"/>
      <c r="HCR38" s="61"/>
      <c r="HCS38" s="61"/>
      <c r="HCT38" s="61"/>
      <c r="HCU38" s="61"/>
      <c r="HCV38" s="61"/>
      <c r="HCW38" s="61"/>
      <c r="HCX38" s="61"/>
      <c r="HCY38" s="61"/>
      <c r="HCZ38" s="61"/>
      <c r="HDA38" s="61"/>
      <c r="HDB38" s="61"/>
      <c r="HDC38" s="61"/>
      <c r="HDD38" s="61"/>
      <c r="HDE38" s="61"/>
      <c r="HDF38" s="61"/>
      <c r="HDG38" s="61"/>
      <c r="HDH38" s="61"/>
      <c r="HDI38" s="61"/>
      <c r="HDJ38" s="61"/>
      <c r="HDK38" s="61"/>
      <c r="HDL38" s="61"/>
      <c r="HDM38" s="61"/>
      <c r="HDN38" s="61"/>
      <c r="HDO38" s="61"/>
      <c r="HDP38" s="61"/>
      <c r="HDQ38" s="61"/>
      <c r="HDR38" s="61"/>
      <c r="HDS38" s="61"/>
      <c r="HDT38" s="61"/>
      <c r="HDU38" s="61"/>
      <c r="HDV38" s="61"/>
      <c r="HDW38" s="61"/>
      <c r="HDX38" s="61"/>
      <c r="HDY38" s="61"/>
      <c r="HDZ38" s="61"/>
      <c r="HEA38" s="61"/>
      <c r="HEB38" s="61"/>
      <c r="HEC38" s="61"/>
      <c r="HED38" s="61"/>
      <c r="HEE38" s="61"/>
      <c r="HEF38" s="61"/>
      <c r="HEG38" s="61"/>
      <c r="HEH38" s="61"/>
      <c r="HEI38" s="61"/>
      <c r="HEJ38" s="61"/>
      <c r="HEK38" s="61"/>
      <c r="HEL38" s="61"/>
      <c r="HEM38" s="61"/>
      <c r="HEN38" s="61"/>
      <c r="HEO38" s="61"/>
      <c r="HEP38" s="61"/>
      <c r="HEQ38" s="61"/>
      <c r="HER38" s="61"/>
      <c r="HES38" s="61"/>
      <c r="HET38" s="61"/>
      <c r="HEU38" s="61"/>
      <c r="HEV38" s="61"/>
      <c r="HEW38" s="61"/>
      <c r="HEX38" s="61"/>
      <c r="HEY38" s="61"/>
      <c r="HEZ38" s="61"/>
      <c r="HFA38" s="61"/>
      <c r="HFB38" s="61"/>
      <c r="HFC38" s="61"/>
      <c r="HFD38" s="61"/>
      <c r="HFE38" s="61"/>
      <c r="HFF38" s="61"/>
      <c r="HFG38" s="61"/>
      <c r="HFH38" s="61"/>
      <c r="HFI38" s="61"/>
      <c r="HFJ38" s="61"/>
      <c r="HFK38" s="61"/>
      <c r="HFL38" s="61"/>
      <c r="HFM38" s="61"/>
      <c r="HFN38" s="61"/>
      <c r="HFO38" s="61"/>
      <c r="HFP38" s="61"/>
      <c r="HFQ38" s="61"/>
      <c r="HFR38" s="61"/>
      <c r="HFS38" s="61"/>
      <c r="HFT38" s="61"/>
      <c r="HFU38" s="61"/>
      <c r="HFV38" s="61"/>
      <c r="HFW38" s="61"/>
      <c r="HFX38" s="61"/>
      <c r="HFY38" s="61"/>
      <c r="HFZ38" s="61"/>
      <c r="HGA38" s="61"/>
      <c r="HGB38" s="61"/>
      <c r="HGC38" s="61"/>
      <c r="HGD38" s="61"/>
      <c r="HGE38" s="61"/>
      <c r="HGF38" s="61"/>
      <c r="HGG38" s="61"/>
      <c r="HGH38" s="61"/>
      <c r="HGI38" s="61"/>
      <c r="HGJ38" s="61"/>
      <c r="HGK38" s="61"/>
      <c r="HGL38" s="61"/>
      <c r="HGM38" s="61"/>
      <c r="HGN38" s="61"/>
      <c r="HGO38" s="61"/>
      <c r="HGP38" s="61"/>
      <c r="HGQ38" s="61"/>
      <c r="HGR38" s="61"/>
      <c r="HGS38" s="61"/>
      <c r="HGT38" s="61"/>
      <c r="HGU38" s="61"/>
      <c r="HGV38" s="61"/>
      <c r="HGW38" s="61"/>
      <c r="HGX38" s="61"/>
      <c r="HGY38" s="61"/>
      <c r="HGZ38" s="61"/>
      <c r="HHA38" s="61"/>
      <c r="HHB38" s="61"/>
      <c r="HHC38" s="61"/>
      <c r="HHD38" s="61"/>
      <c r="HHE38" s="61"/>
      <c r="HHF38" s="61"/>
      <c r="HHG38" s="61"/>
      <c r="HHH38" s="61"/>
      <c r="HHI38" s="61"/>
      <c r="HHJ38" s="61"/>
      <c r="HHK38" s="61"/>
      <c r="HHL38" s="61"/>
      <c r="HHM38" s="61"/>
      <c r="HHN38" s="61"/>
      <c r="HHO38" s="61"/>
      <c r="HHP38" s="61"/>
      <c r="HHQ38" s="61"/>
      <c r="HHR38" s="61"/>
      <c r="HHS38" s="61"/>
      <c r="HHT38" s="61"/>
      <c r="HHU38" s="61"/>
      <c r="HHV38" s="61"/>
      <c r="HHW38" s="61"/>
      <c r="HHX38" s="61"/>
      <c r="HHY38" s="61"/>
      <c r="HHZ38" s="61"/>
      <c r="HIA38" s="61"/>
      <c r="HIB38" s="61"/>
      <c r="HIC38" s="61"/>
      <c r="HID38" s="61"/>
      <c r="HIE38" s="61"/>
      <c r="HIF38" s="61"/>
      <c r="HIG38" s="61"/>
      <c r="HIH38" s="61"/>
      <c r="HII38" s="61"/>
      <c r="HIJ38" s="61"/>
      <c r="HIK38" s="61"/>
      <c r="HIL38" s="61"/>
      <c r="HIM38" s="61"/>
      <c r="HIN38" s="61"/>
      <c r="HIO38" s="61"/>
      <c r="HIP38" s="61"/>
      <c r="HIQ38" s="61"/>
      <c r="HIR38" s="61"/>
      <c r="HIS38" s="61"/>
      <c r="HIT38" s="61"/>
      <c r="HIU38" s="61"/>
      <c r="HIV38" s="61"/>
      <c r="HIW38" s="61"/>
      <c r="HIX38" s="61"/>
      <c r="HIY38" s="61"/>
      <c r="HIZ38" s="61"/>
      <c r="HJA38" s="61"/>
      <c r="HJB38" s="61"/>
      <c r="HJC38" s="61"/>
      <c r="HJD38" s="61"/>
      <c r="HJE38" s="61"/>
      <c r="HJF38" s="61"/>
      <c r="HJG38" s="61"/>
      <c r="HJH38" s="61"/>
      <c r="HJI38" s="61"/>
      <c r="HJJ38" s="61"/>
      <c r="HJK38" s="61"/>
      <c r="HJL38" s="61"/>
      <c r="HJM38" s="61"/>
      <c r="HJN38" s="61"/>
      <c r="HJO38" s="61"/>
      <c r="HJP38" s="61"/>
      <c r="HJQ38" s="61"/>
      <c r="HJR38" s="61"/>
      <c r="HJS38" s="61"/>
      <c r="HJT38" s="61"/>
      <c r="HJU38" s="61"/>
      <c r="HJV38" s="61"/>
      <c r="HJW38" s="61"/>
      <c r="HJX38" s="61"/>
      <c r="HJY38" s="61"/>
      <c r="HJZ38" s="61"/>
      <c r="HKA38" s="61"/>
      <c r="HKB38" s="61"/>
      <c r="HKC38" s="61"/>
      <c r="HKD38" s="61"/>
      <c r="HKE38" s="61"/>
      <c r="HKF38" s="61"/>
      <c r="HKG38" s="61"/>
      <c r="HKH38" s="61"/>
      <c r="HKI38" s="61"/>
      <c r="HKJ38" s="61"/>
      <c r="HKK38" s="61"/>
      <c r="HKL38" s="61"/>
      <c r="HKM38" s="61"/>
      <c r="HKN38" s="61"/>
      <c r="HKO38" s="61"/>
      <c r="HKP38" s="61"/>
      <c r="HKQ38" s="61"/>
      <c r="HKR38" s="61"/>
      <c r="HKS38" s="61"/>
      <c r="HKT38" s="61"/>
      <c r="HKU38" s="61"/>
      <c r="HKV38" s="61"/>
      <c r="HKW38" s="61"/>
      <c r="HKX38" s="61"/>
      <c r="HKY38" s="61"/>
      <c r="HKZ38" s="61"/>
      <c r="HLA38" s="61"/>
      <c r="HLB38" s="61"/>
      <c r="HLC38" s="61"/>
      <c r="HLD38" s="61"/>
      <c r="HLE38" s="61"/>
      <c r="HLF38" s="61"/>
      <c r="HLG38" s="61"/>
      <c r="HLH38" s="61"/>
      <c r="HLI38" s="61"/>
      <c r="HLJ38" s="61"/>
      <c r="HLK38" s="61"/>
      <c r="HLL38" s="61"/>
      <c r="HLM38" s="61"/>
      <c r="HLN38" s="61"/>
      <c r="HLO38" s="61"/>
      <c r="HLP38" s="61"/>
      <c r="HLQ38" s="61"/>
      <c r="HLR38" s="61"/>
      <c r="HLS38" s="61"/>
      <c r="HLT38" s="61"/>
      <c r="HLU38" s="61"/>
      <c r="HLV38" s="61"/>
      <c r="HLW38" s="61"/>
      <c r="HLX38" s="61"/>
      <c r="HLY38" s="61"/>
      <c r="HLZ38" s="61"/>
      <c r="HMA38" s="61"/>
      <c r="HMB38" s="61"/>
      <c r="HMC38" s="61"/>
      <c r="HMD38" s="61"/>
      <c r="HME38" s="61"/>
      <c r="HMF38" s="61"/>
      <c r="HMG38" s="61"/>
      <c r="HMH38" s="61"/>
      <c r="HMI38" s="61"/>
      <c r="HMJ38" s="61"/>
      <c r="HMK38" s="61"/>
      <c r="HML38" s="61"/>
      <c r="HMM38" s="61"/>
      <c r="HMN38" s="61"/>
      <c r="HMO38" s="61"/>
      <c r="HMP38" s="61"/>
      <c r="HMQ38" s="61"/>
      <c r="HMR38" s="61"/>
      <c r="HMS38" s="61"/>
      <c r="HMT38" s="61"/>
      <c r="HMU38" s="61"/>
      <c r="HMV38" s="61"/>
      <c r="HMW38" s="61"/>
      <c r="HMX38" s="61"/>
      <c r="HMY38" s="61"/>
      <c r="HMZ38" s="61"/>
      <c r="HNA38" s="61"/>
      <c r="HNB38" s="61"/>
      <c r="HNC38" s="61"/>
      <c r="HND38" s="61"/>
      <c r="HNE38" s="61"/>
      <c r="HNF38" s="61"/>
      <c r="HNG38" s="61"/>
      <c r="HNH38" s="61"/>
      <c r="HNI38" s="61"/>
      <c r="HNJ38" s="61"/>
      <c r="HNK38" s="61"/>
      <c r="HNL38" s="61"/>
      <c r="HNM38" s="61"/>
      <c r="HNN38" s="61"/>
      <c r="HNO38" s="61"/>
      <c r="HNP38" s="61"/>
      <c r="HNQ38" s="61"/>
      <c r="HNR38" s="61"/>
      <c r="HNS38" s="61"/>
      <c r="HNT38" s="61"/>
      <c r="HNU38" s="61"/>
      <c r="HNV38" s="61"/>
      <c r="HNW38" s="61"/>
      <c r="HNX38" s="61"/>
      <c r="HNY38" s="61"/>
      <c r="HNZ38" s="61"/>
      <c r="HOA38" s="61"/>
      <c r="HOB38" s="61"/>
      <c r="HOC38" s="61"/>
      <c r="HOD38" s="61"/>
      <c r="HOE38" s="61"/>
      <c r="HOF38" s="61"/>
      <c r="HOG38" s="61"/>
      <c r="HOH38" s="61"/>
      <c r="HOI38" s="61"/>
      <c r="HOJ38" s="61"/>
      <c r="HOK38" s="61"/>
      <c r="HOL38" s="61"/>
      <c r="HOM38" s="61"/>
      <c r="HON38" s="61"/>
      <c r="HOO38" s="61"/>
      <c r="HOP38" s="61"/>
      <c r="HOQ38" s="61"/>
      <c r="HOR38" s="61"/>
      <c r="HOS38" s="61"/>
      <c r="HOT38" s="61"/>
      <c r="HOU38" s="61"/>
      <c r="HOV38" s="61"/>
      <c r="HOW38" s="61"/>
      <c r="HOX38" s="61"/>
      <c r="HOY38" s="61"/>
      <c r="HOZ38" s="61"/>
      <c r="HPA38" s="61"/>
      <c r="HPB38" s="61"/>
      <c r="HPC38" s="61"/>
      <c r="HPD38" s="61"/>
      <c r="HPE38" s="61"/>
      <c r="HPF38" s="61"/>
      <c r="HPG38" s="61"/>
      <c r="HPH38" s="61"/>
      <c r="HPI38" s="61"/>
      <c r="HPJ38" s="61"/>
      <c r="HPK38" s="61"/>
      <c r="HPL38" s="61"/>
      <c r="HPM38" s="61"/>
      <c r="HPN38" s="61"/>
      <c r="HPO38" s="61"/>
      <c r="HPP38" s="61"/>
      <c r="HPQ38" s="61"/>
      <c r="HPR38" s="61"/>
      <c r="HPS38" s="61"/>
      <c r="HPT38" s="61"/>
      <c r="HPU38" s="61"/>
      <c r="HPV38" s="61"/>
      <c r="HPW38" s="61"/>
      <c r="HPX38" s="61"/>
      <c r="HPY38" s="61"/>
      <c r="HPZ38" s="61"/>
      <c r="HQA38" s="61"/>
      <c r="HQB38" s="61"/>
      <c r="HQC38" s="61"/>
      <c r="HQD38" s="61"/>
      <c r="HQE38" s="61"/>
      <c r="HQF38" s="61"/>
      <c r="HQG38" s="61"/>
      <c r="HQH38" s="61"/>
      <c r="HQI38" s="61"/>
      <c r="HQJ38" s="61"/>
      <c r="HQK38" s="61"/>
      <c r="HQL38" s="61"/>
      <c r="HQM38" s="61"/>
      <c r="HQN38" s="61"/>
      <c r="HQO38" s="61"/>
      <c r="HQP38" s="61"/>
      <c r="HQQ38" s="61"/>
      <c r="HQR38" s="61"/>
      <c r="HQS38" s="61"/>
      <c r="HQT38" s="61"/>
      <c r="HQU38" s="61"/>
      <c r="HQV38" s="61"/>
      <c r="HQW38" s="61"/>
      <c r="HQX38" s="61"/>
      <c r="HQY38" s="61"/>
      <c r="HQZ38" s="61"/>
      <c r="HRA38" s="61"/>
      <c r="HRB38" s="61"/>
      <c r="HRC38" s="61"/>
      <c r="HRD38" s="61"/>
      <c r="HRE38" s="61"/>
      <c r="HRF38" s="61"/>
      <c r="HRG38" s="61"/>
      <c r="HRH38" s="61"/>
      <c r="HRI38" s="61"/>
      <c r="HRJ38" s="61"/>
      <c r="HRK38" s="61"/>
      <c r="HRL38" s="61"/>
      <c r="HRM38" s="61"/>
      <c r="HRN38" s="61"/>
      <c r="HRO38" s="61"/>
      <c r="HRP38" s="61"/>
      <c r="HRQ38" s="61"/>
      <c r="HRR38" s="61"/>
      <c r="HRS38" s="61"/>
      <c r="HRT38" s="61"/>
      <c r="HRU38" s="61"/>
      <c r="HRV38" s="61"/>
      <c r="HRW38" s="61"/>
      <c r="HRX38" s="61"/>
      <c r="HRY38" s="61"/>
      <c r="HRZ38" s="61"/>
      <c r="HSA38" s="61"/>
      <c r="HSB38" s="61"/>
      <c r="HSC38" s="61"/>
      <c r="HSD38" s="61"/>
      <c r="HSE38" s="61"/>
      <c r="HSF38" s="61"/>
      <c r="HSG38" s="61"/>
      <c r="HSH38" s="61"/>
      <c r="HSI38" s="61"/>
      <c r="HSJ38" s="61"/>
      <c r="HSK38" s="61"/>
      <c r="HSL38" s="61"/>
      <c r="HSM38" s="61"/>
      <c r="HSN38" s="61"/>
      <c r="HSO38" s="61"/>
      <c r="HSP38" s="61"/>
      <c r="HSQ38" s="61"/>
      <c r="HSR38" s="61"/>
      <c r="HSS38" s="61"/>
      <c r="HST38" s="61"/>
      <c r="HSU38" s="61"/>
      <c r="HSV38" s="61"/>
      <c r="HSW38" s="61"/>
      <c r="HSX38" s="61"/>
      <c r="HSY38" s="61"/>
      <c r="HSZ38" s="61"/>
      <c r="HTA38" s="61"/>
      <c r="HTB38" s="61"/>
      <c r="HTC38" s="61"/>
      <c r="HTD38" s="61"/>
      <c r="HTE38" s="61"/>
      <c r="HTF38" s="61"/>
      <c r="HTG38" s="61"/>
      <c r="HTH38" s="61"/>
      <c r="HTI38" s="61"/>
      <c r="HTJ38" s="61"/>
      <c r="HTK38" s="61"/>
      <c r="HTL38" s="61"/>
      <c r="HTM38" s="61"/>
      <c r="HTN38" s="61"/>
      <c r="HTO38" s="61"/>
      <c r="HTP38" s="61"/>
      <c r="HTQ38" s="61"/>
      <c r="HTR38" s="61"/>
      <c r="HTS38" s="61"/>
      <c r="HTT38" s="61"/>
      <c r="HTU38" s="61"/>
      <c r="HTV38" s="61"/>
      <c r="HTW38" s="61"/>
      <c r="HTX38" s="61"/>
      <c r="HTY38" s="61"/>
      <c r="HTZ38" s="61"/>
      <c r="HUA38" s="61"/>
      <c r="HUB38" s="61"/>
      <c r="HUC38" s="61"/>
      <c r="HUD38" s="61"/>
      <c r="HUE38" s="61"/>
      <c r="HUF38" s="61"/>
      <c r="HUG38" s="61"/>
      <c r="HUH38" s="61"/>
      <c r="HUI38" s="61"/>
      <c r="HUJ38" s="61"/>
      <c r="HUK38" s="61"/>
      <c r="HUL38" s="61"/>
      <c r="HUM38" s="61"/>
      <c r="HUN38" s="61"/>
      <c r="HUO38" s="61"/>
      <c r="HUP38" s="61"/>
      <c r="HUQ38" s="61"/>
      <c r="HUR38" s="61"/>
      <c r="HUS38" s="61"/>
      <c r="HUT38" s="61"/>
      <c r="HUU38" s="61"/>
      <c r="HUV38" s="61"/>
      <c r="HUW38" s="61"/>
      <c r="HUX38" s="61"/>
      <c r="HUY38" s="61"/>
      <c r="HUZ38" s="61"/>
      <c r="HVA38" s="61"/>
      <c r="HVB38" s="61"/>
      <c r="HVC38" s="61"/>
      <c r="HVD38" s="61"/>
      <c r="HVE38" s="61"/>
      <c r="HVF38" s="61"/>
      <c r="HVG38" s="61"/>
      <c r="HVH38" s="61"/>
      <c r="HVI38" s="61"/>
      <c r="HVJ38" s="61"/>
      <c r="HVK38" s="61"/>
      <c r="HVL38" s="61"/>
      <c r="HVM38" s="61"/>
      <c r="HVN38" s="61"/>
      <c r="HVO38" s="61"/>
      <c r="HVP38" s="61"/>
      <c r="HVQ38" s="61"/>
      <c r="HVR38" s="61"/>
      <c r="HVS38" s="61"/>
      <c r="HVT38" s="61"/>
      <c r="HVU38" s="61"/>
      <c r="HVV38" s="61"/>
      <c r="HVW38" s="61"/>
      <c r="HVX38" s="61"/>
      <c r="HVY38" s="61"/>
      <c r="HVZ38" s="61"/>
      <c r="HWA38" s="61"/>
      <c r="HWB38" s="61"/>
      <c r="HWC38" s="61"/>
      <c r="HWD38" s="61"/>
      <c r="HWE38" s="61"/>
      <c r="HWF38" s="61"/>
      <c r="HWG38" s="61"/>
      <c r="HWH38" s="61"/>
      <c r="HWI38" s="61"/>
      <c r="HWJ38" s="61"/>
      <c r="HWK38" s="61"/>
      <c r="HWL38" s="61"/>
      <c r="HWM38" s="61"/>
      <c r="HWN38" s="61"/>
      <c r="HWO38" s="61"/>
      <c r="HWP38" s="61"/>
      <c r="HWQ38" s="61"/>
      <c r="HWR38" s="61"/>
      <c r="HWS38" s="61"/>
      <c r="HWT38" s="61"/>
      <c r="HWU38" s="61"/>
      <c r="HWV38" s="61"/>
      <c r="HWW38" s="61"/>
      <c r="HWX38" s="61"/>
      <c r="HWY38" s="61"/>
      <c r="HWZ38" s="61"/>
      <c r="HXA38" s="61"/>
      <c r="HXB38" s="61"/>
      <c r="HXC38" s="61"/>
      <c r="HXD38" s="61"/>
      <c r="HXE38" s="61"/>
      <c r="HXF38" s="61"/>
      <c r="HXG38" s="61"/>
      <c r="HXH38" s="61"/>
      <c r="HXI38" s="61"/>
      <c r="HXJ38" s="61"/>
      <c r="HXK38" s="61"/>
      <c r="HXL38" s="61"/>
      <c r="HXM38" s="61"/>
      <c r="HXN38" s="61"/>
      <c r="HXO38" s="61"/>
      <c r="HXP38" s="61"/>
      <c r="HXQ38" s="61"/>
      <c r="HXR38" s="61"/>
      <c r="HXS38" s="61"/>
      <c r="HXT38" s="61"/>
      <c r="HXU38" s="61"/>
      <c r="HXV38" s="61"/>
      <c r="HXW38" s="61"/>
      <c r="HXX38" s="61"/>
      <c r="HXY38" s="61"/>
      <c r="HXZ38" s="61"/>
      <c r="HYA38" s="61"/>
      <c r="HYB38" s="61"/>
      <c r="HYC38" s="61"/>
      <c r="HYD38" s="61"/>
      <c r="HYE38" s="61"/>
      <c r="HYF38" s="61"/>
      <c r="HYG38" s="61"/>
      <c r="HYH38" s="61"/>
      <c r="HYI38" s="61"/>
      <c r="HYJ38" s="61"/>
      <c r="HYK38" s="61"/>
      <c r="HYL38" s="61"/>
      <c r="HYM38" s="61"/>
      <c r="HYN38" s="61"/>
      <c r="HYO38" s="61"/>
      <c r="HYP38" s="61"/>
      <c r="HYQ38" s="61"/>
      <c r="HYR38" s="61"/>
      <c r="HYS38" s="61"/>
      <c r="HYT38" s="61"/>
      <c r="HYU38" s="61"/>
      <c r="HYV38" s="61"/>
      <c r="HYW38" s="61"/>
      <c r="HYX38" s="61"/>
      <c r="HYY38" s="61"/>
      <c r="HYZ38" s="61"/>
      <c r="HZA38" s="61"/>
      <c r="HZB38" s="61"/>
      <c r="HZC38" s="61"/>
      <c r="HZD38" s="61"/>
      <c r="HZE38" s="61"/>
      <c r="HZF38" s="61"/>
      <c r="HZG38" s="61"/>
      <c r="HZH38" s="61"/>
      <c r="HZI38" s="61"/>
      <c r="HZJ38" s="61"/>
      <c r="HZK38" s="61"/>
      <c r="HZL38" s="61"/>
      <c r="HZM38" s="61"/>
      <c r="HZN38" s="61"/>
      <c r="HZO38" s="61"/>
      <c r="HZP38" s="61"/>
      <c r="HZQ38" s="61"/>
      <c r="HZR38" s="61"/>
      <c r="HZS38" s="61"/>
      <c r="HZT38" s="61"/>
      <c r="HZU38" s="61"/>
      <c r="HZV38" s="61"/>
      <c r="HZW38" s="61"/>
      <c r="HZX38" s="61"/>
      <c r="HZY38" s="61"/>
      <c r="HZZ38" s="61"/>
      <c r="IAA38" s="61"/>
      <c r="IAB38" s="61"/>
      <c r="IAC38" s="61"/>
      <c r="IAD38" s="61"/>
      <c r="IAE38" s="61"/>
      <c r="IAF38" s="61"/>
      <c r="IAG38" s="61"/>
      <c r="IAH38" s="61"/>
      <c r="IAI38" s="61"/>
      <c r="IAJ38" s="61"/>
      <c r="IAK38" s="61"/>
      <c r="IAL38" s="61"/>
      <c r="IAM38" s="61"/>
      <c r="IAN38" s="61"/>
      <c r="IAO38" s="61"/>
      <c r="IAP38" s="61"/>
      <c r="IAQ38" s="61"/>
      <c r="IAR38" s="61"/>
      <c r="IAS38" s="61"/>
      <c r="IAT38" s="61"/>
      <c r="IAU38" s="61"/>
      <c r="IAV38" s="61"/>
      <c r="IAW38" s="61"/>
      <c r="IAX38" s="61"/>
      <c r="IAY38" s="61"/>
      <c r="IAZ38" s="61"/>
      <c r="IBA38" s="61"/>
      <c r="IBB38" s="61"/>
      <c r="IBC38" s="61"/>
      <c r="IBD38" s="61"/>
      <c r="IBE38" s="61"/>
      <c r="IBF38" s="61"/>
      <c r="IBG38" s="61"/>
      <c r="IBH38" s="61"/>
      <c r="IBI38" s="61"/>
      <c r="IBJ38" s="61"/>
      <c r="IBK38" s="61"/>
      <c r="IBL38" s="61"/>
      <c r="IBM38" s="61"/>
      <c r="IBN38" s="61"/>
      <c r="IBO38" s="61"/>
      <c r="IBP38" s="61"/>
      <c r="IBQ38" s="61"/>
      <c r="IBR38" s="61"/>
      <c r="IBS38" s="61"/>
      <c r="IBT38" s="61"/>
      <c r="IBU38" s="61"/>
      <c r="IBV38" s="61"/>
      <c r="IBW38" s="61"/>
      <c r="IBX38" s="61"/>
      <c r="IBY38" s="61"/>
      <c r="IBZ38" s="61"/>
      <c r="ICA38" s="61"/>
      <c r="ICB38" s="61"/>
      <c r="ICC38" s="61"/>
      <c r="ICD38" s="61"/>
      <c r="ICE38" s="61"/>
      <c r="ICF38" s="61"/>
      <c r="ICG38" s="61"/>
      <c r="ICH38" s="61"/>
      <c r="ICI38" s="61"/>
      <c r="ICJ38" s="61"/>
      <c r="ICK38" s="61"/>
      <c r="ICL38" s="61"/>
      <c r="ICM38" s="61"/>
      <c r="ICN38" s="61"/>
      <c r="ICO38" s="61"/>
      <c r="ICP38" s="61"/>
      <c r="ICQ38" s="61"/>
      <c r="ICR38" s="61"/>
      <c r="ICS38" s="61"/>
      <c r="ICT38" s="61"/>
      <c r="ICU38" s="61"/>
      <c r="ICV38" s="61"/>
      <c r="ICW38" s="61"/>
      <c r="ICX38" s="61"/>
      <c r="ICY38" s="61"/>
      <c r="ICZ38" s="61"/>
      <c r="IDA38" s="61"/>
      <c r="IDB38" s="61"/>
      <c r="IDC38" s="61"/>
      <c r="IDD38" s="61"/>
      <c r="IDE38" s="61"/>
      <c r="IDF38" s="61"/>
      <c r="IDG38" s="61"/>
      <c r="IDH38" s="61"/>
      <c r="IDI38" s="61"/>
      <c r="IDJ38" s="61"/>
      <c r="IDK38" s="61"/>
      <c r="IDL38" s="61"/>
      <c r="IDM38" s="61"/>
      <c r="IDN38" s="61"/>
      <c r="IDO38" s="61"/>
      <c r="IDP38" s="61"/>
      <c r="IDQ38" s="61"/>
      <c r="IDR38" s="61"/>
      <c r="IDS38" s="61"/>
      <c r="IDT38" s="61"/>
      <c r="IDU38" s="61"/>
      <c r="IDV38" s="61"/>
      <c r="IDW38" s="61"/>
      <c r="IDX38" s="61"/>
      <c r="IDY38" s="61"/>
      <c r="IDZ38" s="61"/>
      <c r="IEA38" s="61"/>
      <c r="IEB38" s="61"/>
      <c r="IEC38" s="61"/>
      <c r="IED38" s="61"/>
      <c r="IEE38" s="61"/>
      <c r="IEF38" s="61"/>
      <c r="IEG38" s="61"/>
      <c r="IEH38" s="61"/>
      <c r="IEI38" s="61"/>
      <c r="IEJ38" s="61"/>
      <c r="IEK38" s="61"/>
      <c r="IEL38" s="61"/>
      <c r="IEM38" s="61"/>
      <c r="IEN38" s="61"/>
      <c r="IEO38" s="61"/>
      <c r="IEP38" s="61"/>
      <c r="IEQ38" s="61"/>
      <c r="IER38" s="61"/>
      <c r="IES38" s="61"/>
      <c r="IET38" s="61"/>
      <c r="IEU38" s="61"/>
      <c r="IEV38" s="61"/>
      <c r="IEW38" s="61"/>
      <c r="IEX38" s="61"/>
      <c r="IEY38" s="61"/>
      <c r="IEZ38" s="61"/>
      <c r="IFA38" s="61"/>
      <c r="IFB38" s="61"/>
      <c r="IFC38" s="61"/>
      <c r="IFD38" s="61"/>
      <c r="IFE38" s="61"/>
      <c r="IFF38" s="61"/>
      <c r="IFG38" s="61"/>
      <c r="IFH38" s="61"/>
      <c r="IFI38" s="61"/>
      <c r="IFJ38" s="61"/>
      <c r="IFK38" s="61"/>
      <c r="IFL38" s="61"/>
      <c r="IFM38" s="61"/>
      <c r="IFN38" s="61"/>
      <c r="IFO38" s="61"/>
      <c r="IFP38" s="61"/>
      <c r="IFQ38" s="61"/>
      <c r="IFR38" s="61"/>
      <c r="IFS38" s="61"/>
      <c r="IFT38" s="61"/>
      <c r="IFU38" s="61"/>
      <c r="IFV38" s="61"/>
      <c r="IFW38" s="61"/>
      <c r="IFX38" s="61"/>
      <c r="IFY38" s="61"/>
      <c r="IFZ38" s="61"/>
      <c r="IGA38" s="61"/>
      <c r="IGB38" s="61"/>
      <c r="IGC38" s="61"/>
      <c r="IGD38" s="61"/>
      <c r="IGE38" s="61"/>
      <c r="IGF38" s="61"/>
      <c r="IGG38" s="61"/>
      <c r="IGH38" s="61"/>
      <c r="IGI38" s="61"/>
      <c r="IGJ38" s="61"/>
      <c r="IGK38" s="61"/>
      <c r="IGL38" s="61"/>
      <c r="IGM38" s="61"/>
      <c r="IGN38" s="61"/>
      <c r="IGO38" s="61"/>
      <c r="IGP38" s="61"/>
      <c r="IGQ38" s="61"/>
      <c r="IGR38" s="61"/>
      <c r="IGS38" s="61"/>
      <c r="IGT38" s="61"/>
      <c r="IGU38" s="61"/>
      <c r="IGV38" s="61"/>
      <c r="IGW38" s="61"/>
      <c r="IGX38" s="61"/>
      <c r="IGY38" s="61"/>
      <c r="IGZ38" s="61"/>
      <c r="IHA38" s="61"/>
      <c r="IHB38" s="61"/>
      <c r="IHC38" s="61"/>
      <c r="IHD38" s="61"/>
      <c r="IHE38" s="61"/>
      <c r="IHF38" s="61"/>
      <c r="IHG38" s="61"/>
      <c r="IHH38" s="61"/>
      <c r="IHI38" s="61"/>
      <c r="IHJ38" s="61"/>
      <c r="IHK38" s="61"/>
      <c r="IHL38" s="61"/>
      <c r="IHM38" s="61"/>
      <c r="IHN38" s="61"/>
      <c r="IHO38" s="61"/>
      <c r="IHP38" s="61"/>
      <c r="IHQ38" s="61"/>
      <c r="IHR38" s="61"/>
      <c r="IHS38" s="61"/>
      <c r="IHT38" s="61"/>
      <c r="IHU38" s="61"/>
      <c r="IHV38" s="61"/>
      <c r="IHW38" s="61"/>
      <c r="IHX38" s="61"/>
      <c r="IHY38" s="61"/>
      <c r="IHZ38" s="61"/>
      <c r="IIA38" s="61"/>
      <c r="IIB38" s="61"/>
      <c r="IIC38" s="61"/>
      <c r="IID38" s="61"/>
      <c r="IIE38" s="61"/>
      <c r="IIF38" s="61"/>
      <c r="IIG38" s="61"/>
      <c r="IIH38" s="61"/>
      <c r="III38" s="61"/>
      <c r="IIJ38" s="61"/>
      <c r="IIK38" s="61"/>
      <c r="IIL38" s="61"/>
      <c r="IIM38" s="61"/>
      <c r="IIN38" s="61"/>
      <c r="IIO38" s="61"/>
      <c r="IIP38" s="61"/>
      <c r="IIQ38" s="61"/>
      <c r="IIR38" s="61"/>
      <c r="IIS38" s="61"/>
      <c r="IIT38" s="61"/>
      <c r="IIU38" s="61"/>
      <c r="IIV38" s="61"/>
      <c r="IIW38" s="61"/>
      <c r="IIX38" s="61"/>
      <c r="IIY38" s="61"/>
      <c r="IIZ38" s="61"/>
      <c r="IJA38" s="61"/>
      <c r="IJB38" s="61"/>
      <c r="IJC38" s="61"/>
      <c r="IJD38" s="61"/>
      <c r="IJE38" s="61"/>
      <c r="IJF38" s="61"/>
      <c r="IJG38" s="61"/>
      <c r="IJH38" s="61"/>
      <c r="IJI38" s="61"/>
      <c r="IJJ38" s="61"/>
      <c r="IJK38" s="61"/>
      <c r="IJL38" s="61"/>
      <c r="IJM38" s="61"/>
      <c r="IJN38" s="61"/>
      <c r="IJO38" s="61"/>
      <c r="IJP38" s="61"/>
      <c r="IJQ38" s="61"/>
      <c r="IJR38" s="61"/>
      <c r="IJS38" s="61"/>
      <c r="IJT38" s="61"/>
      <c r="IJU38" s="61"/>
      <c r="IJV38" s="61"/>
      <c r="IJW38" s="61"/>
      <c r="IJX38" s="61"/>
      <c r="IJY38" s="61"/>
      <c r="IJZ38" s="61"/>
      <c r="IKA38" s="61"/>
      <c r="IKB38" s="61"/>
      <c r="IKC38" s="61"/>
      <c r="IKD38" s="61"/>
      <c r="IKE38" s="61"/>
      <c r="IKF38" s="61"/>
      <c r="IKG38" s="61"/>
      <c r="IKH38" s="61"/>
      <c r="IKI38" s="61"/>
      <c r="IKJ38" s="61"/>
      <c r="IKK38" s="61"/>
      <c r="IKL38" s="61"/>
      <c r="IKM38" s="61"/>
      <c r="IKN38" s="61"/>
      <c r="IKO38" s="61"/>
      <c r="IKP38" s="61"/>
      <c r="IKQ38" s="61"/>
      <c r="IKR38" s="61"/>
      <c r="IKS38" s="61"/>
      <c r="IKT38" s="61"/>
      <c r="IKU38" s="61"/>
      <c r="IKV38" s="61"/>
      <c r="IKW38" s="61"/>
      <c r="IKX38" s="61"/>
      <c r="IKY38" s="61"/>
      <c r="IKZ38" s="61"/>
      <c r="ILA38" s="61"/>
      <c r="ILB38" s="61"/>
      <c r="ILC38" s="61"/>
      <c r="ILD38" s="61"/>
      <c r="ILE38" s="61"/>
      <c r="ILF38" s="61"/>
      <c r="ILG38" s="61"/>
      <c r="ILH38" s="61"/>
      <c r="ILI38" s="61"/>
      <c r="ILJ38" s="61"/>
      <c r="ILK38" s="61"/>
      <c r="ILL38" s="61"/>
      <c r="ILM38" s="61"/>
      <c r="ILN38" s="61"/>
      <c r="ILO38" s="61"/>
      <c r="ILP38" s="61"/>
      <c r="ILQ38" s="61"/>
      <c r="ILR38" s="61"/>
      <c r="ILS38" s="61"/>
      <c r="ILT38" s="61"/>
      <c r="ILU38" s="61"/>
      <c r="ILV38" s="61"/>
      <c r="ILW38" s="61"/>
      <c r="ILX38" s="61"/>
      <c r="ILY38" s="61"/>
      <c r="ILZ38" s="61"/>
      <c r="IMA38" s="61"/>
      <c r="IMB38" s="61"/>
      <c r="IMC38" s="61"/>
      <c r="IMD38" s="61"/>
      <c r="IME38" s="61"/>
      <c r="IMF38" s="61"/>
      <c r="IMG38" s="61"/>
      <c r="IMH38" s="61"/>
      <c r="IMI38" s="61"/>
      <c r="IMJ38" s="61"/>
      <c r="IMK38" s="61"/>
      <c r="IML38" s="61"/>
      <c r="IMM38" s="61"/>
      <c r="IMN38" s="61"/>
      <c r="IMO38" s="61"/>
      <c r="IMP38" s="61"/>
      <c r="IMQ38" s="61"/>
      <c r="IMR38" s="61"/>
      <c r="IMS38" s="61"/>
      <c r="IMT38" s="61"/>
      <c r="IMU38" s="61"/>
      <c r="IMV38" s="61"/>
      <c r="IMW38" s="61"/>
      <c r="IMX38" s="61"/>
      <c r="IMY38" s="61"/>
      <c r="IMZ38" s="61"/>
      <c r="INA38" s="61"/>
      <c r="INB38" s="61"/>
      <c r="INC38" s="61"/>
      <c r="IND38" s="61"/>
      <c r="INE38" s="61"/>
      <c r="INF38" s="61"/>
      <c r="ING38" s="61"/>
      <c r="INH38" s="61"/>
      <c r="INI38" s="61"/>
      <c r="INJ38" s="61"/>
      <c r="INK38" s="61"/>
      <c r="INL38" s="61"/>
      <c r="INM38" s="61"/>
      <c r="INN38" s="61"/>
      <c r="INO38" s="61"/>
      <c r="INP38" s="61"/>
      <c r="INQ38" s="61"/>
      <c r="INR38" s="61"/>
      <c r="INS38" s="61"/>
      <c r="INT38" s="61"/>
      <c r="INU38" s="61"/>
      <c r="INV38" s="61"/>
      <c r="INW38" s="61"/>
      <c r="INX38" s="61"/>
      <c r="INY38" s="61"/>
      <c r="INZ38" s="61"/>
      <c r="IOA38" s="61"/>
      <c r="IOB38" s="61"/>
      <c r="IOC38" s="61"/>
      <c r="IOD38" s="61"/>
      <c r="IOE38" s="61"/>
      <c r="IOF38" s="61"/>
      <c r="IOG38" s="61"/>
      <c r="IOH38" s="61"/>
      <c r="IOI38" s="61"/>
      <c r="IOJ38" s="61"/>
      <c r="IOK38" s="61"/>
      <c r="IOL38" s="61"/>
      <c r="IOM38" s="61"/>
      <c r="ION38" s="61"/>
      <c r="IOO38" s="61"/>
      <c r="IOP38" s="61"/>
      <c r="IOQ38" s="61"/>
      <c r="IOR38" s="61"/>
      <c r="IOS38" s="61"/>
      <c r="IOT38" s="61"/>
      <c r="IOU38" s="61"/>
      <c r="IOV38" s="61"/>
      <c r="IOW38" s="61"/>
      <c r="IOX38" s="61"/>
      <c r="IOY38" s="61"/>
      <c r="IOZ38" s="61"/>
      <c r="IPA38" s="61"/>
      <c r="IPB38" s="61"/>
      <c r="IPC38" s="61"/>
      <c r="IPD38" s="61"/>
      <c r="IPE38" s="61"/>
      <c r="IPF38" s="61"/>
      <c r="IPG38" s="61"/>
      <c r="IPH38" s="61"/>
      <c r="IPI38" s="61"/>
      <c r="IPJ38" s="61"/>
      <c r="IPK38" s="61"/>
      <c r="IPL38" s="61"/>
      <c r="IPM38" s="61"/>
      <c r="IPN38" s="61"/>
      <c r="IPO38" s="61"/>
      <c r="IPP38" s="61"/>
      <c r="IPQ38" s="61"/>
      <c r="IPR38" s="61"/>
      <c r="IPS38" s="61"/>
      <c r="IPT38" s="61"/>
      <c r="IPU38" s="61"/>
      <c r="IPV38" s="61"/>
      <c r="IPW38" s="61"/>
      <c r="IPX38" s="61"/>
      <c r="IPY38" s="61"/>
      <c r="IPZ38" s="61"/>
      <c r="IQA38" s="61"/>
      <c r="IQB38" s="61"/>
      <c r="IQC38" s="61"/>
      <c r="IQD38" s="61"/>
      <c r="IQE38" s="61"/>
      <c r="IQF38" s="61"/>
      <c r="IQG38" s="61"/>
      <c r="IQH38" s="61"/>
      <c r="IQI38" s="61"/>
      <c r="IQJ38" s="61"/>
      <c r="IQK38" s="61"/>
      <c r="IQL38" s="61"/>
      <c r="IQM38" s="61"/>
      <c r="IQN38" s="61"/>
      <c r="IQO38" s="61"/>
      <c r="IQP38" s="61"/>
      <c r="IQQ38" s="61"/>
      <c r="IQR38" s="61"/>
      <c r="IQS38" s="61"/>
      <c r="IQT38" s="61"/>
      <c r="IQU38" s="61"/>
      <c r="IQV38" s="61"/>
      <c r="IQW38" s="61"/>
      <c r="IQX38" s="61"/>
      <c r="IQY38" s="61"/>
      <c r="IQZ38" s="61"/>
      <c r="IRA38" s="61"/>
      <c r="IRB38" s="61"/>
      <c r="IRC38" s="61"/>
      <c r="IRD38" s="61"/>
      <c r="IRE38" s="61"/>
      <c r="IRF38" s="61"/>
      <c r="IRG38" s="61"/>
      <c r="IRH38" s="61"/>
      <c r="IRI38" s="61"/>
      <c r="IRJ38" s="61"/>
      <c r="IRK38" s="61"/>
      <c r="IRL38" s="61"/>
      <c r="IRM38" s="61"/>
      <c r="IRN38" s="61"/>
      <c r="IRO38" s="61"/>
      <c r="IRP38" s="61"/>
      <c r="IRQ38" s="61"/>
      <c r="IRR38" s="61"/>
      <c r="IRS38" s="61"/>
      <c r="IRT38" s="61"/>
      <c r="IRU38" s="61"/>
      <c r="IRV38" s="61"/>
      <c r="IRW38" s="61"/>
      <c r="IRX38" s="61"/>
      <c r="IRY38" s="61"/>
      <c r="IRZ38" s="61"/>
      <c r="ISA38" s="61"/>
      <c r="ISB38" s="61"/>
      <c r="ISC38" s="61"/>
      <c r="ISD38" s="61"/>
      <c r="ISE38" s="61"/>
      <c r="ISF38" s="61"/>
      <c r="ISG38" s="61"/>
      <c r="ISH38" s="61"/>
      <c r="ISI38" s="61"/>
      <c r="ISJ38" s="61"/>
      <c r="ISK38" s="61"/>
      <c r="ISL38" s="61"/>
      <c r="ISM38" s="61"/>
      <c r="ISN38" s="61"/>
      <c r="ISO38" s="61"/>
      <c r="ISP38" s="61"/>
      <c r="ISQ38" s="61"/>
      <c r="ISR38" s="61"/>
      <c r="ISS38" s="61"/>
      <c r="IST38" s="61"/>
      <c r="ISU38" s="61"/>
      <c r="ISV38" s="61"/>
      <c r="ISW38" s="61"/>
      <c r="ISX38" s="61"/>
      <c r="ISY38" s="61"/>
      <c r="ISZ38" s="61"/>
      <c r="ITA38" s="61"/>
      <c r="ITB38" s="61"/>
      <c r="ITC38" s="61"/>
      <c r="ITD38" s="61"/>
      <c r="ITE38" s="61"/>
      <c r="ITF38" s="61"/>
      <c r="ITG38" s="61"/>
      <c r="ITH38" s="61"/>
      <c r="ITI38" s="61"/>
      <c r="ITJ38" s="61"/>
      <c r="ITK38" s="61"/>
      <c r="ITL38" s="61"/>
      <c r="ITM38" s="61"/>
      <c r="ITN38" s="61"/>
      <c r="ITO38" s="61"/>
      <c r="ITP38" s="61"/>
      <c r="ITQ38" s="61"/>
      <c r="ITR38" s="61"/>
      <c r="ITS38" s="61"/>
      <c r="ITT38" s="61"/>
      <c r="ITU38" s="61"/>
      <c r="ITV38" s="61"/>
      <c r="ITW38" s="61"/>
      <c r="ITX38" s="61"/>
      <c r="ITY38" s="61"/>
      <c r="ITZ38" s="61"/>
      <c r="IUA38" s="61"/>
      <c r="IUB38" s="61"/>
      <c r="IUC38" s="61"/>
      <c r="IUD38" s="61"/>
      <c r="IUE38" s="61"/>
      <c r="IUF38" s="61"/>
      <c r="IUG38" s="61"/>
      <c r="IUH38" s="61"/>
      <c r="IUI38" s="61"/>
      <c r="IUJ38" s="61"/>
      <c r="IUK38" s="61"/>
      <c r="IUL38" s="61"/>
      <c r="IUM38" s="61"/>
      <c r="IUN38" s="61"/>
      <c r="IUO38" s="61"/>
      <c r="IUP38" s="61"/>
      <c r="IUQ38" s="61"/>
      <c r="IUR38" s="61"/>
      <c r="IUS38" s="61"/>
      <c r="IUT38" s="61"/>
      <c r="IUU38" s="61"/>
      <c r="IUV38" s="61"/>
      <c r="IUW38" s="61"/>
      <c r="IUX38" s="61"/>
      <c r="IUY38" s="61"/>
      <c r="IUZ38" s="61"/>
      <c r="IVA38" s="61"/>
      <c r="IVB38" s="61"/>
      <c r="IVC38" s="61"/>
      <c r="IVD38" s="61"/>
      <c r="IVE38" s="61"/>
      <c r="IVF38" s="61"/>
      <c r="IVG38" s="61"/>
      <c r="IVH38" s="61"/>
      <c r="IVI38" s="61"/>
      <c r="IVJ38" s="61"/>
      <c r="IVK38" s="61"/>
      <c r="IVL38" s="61"/>
      <c r="IVM38" s="61"/>
      <c r="IVN38" s="61"/>
      <c r="IVO38" s="61"/>
      <c r="IVP38" s="61"/>
      <c r="IVQ38" s="61"/>
      <c r="IVR38" s="61"/>
      <c r="IVS38" s="61"/>
      <c r="IVT38" s="61"/>
      <c r="IVU38" s="61"/>
      <c r="IVV38" s="61"/>
      <c r="IVW38" s="61"/>
      <c r="IVX38" s="61"/>
      <c r="IVY38" s="61"/>
      <c r="IVZ38" s="61"/>
      <c r="IWA38" s="61"/>
      <c r="IWB38" s="61"/>
      <c r="IWC38" s="61"/>
      <c r="IWD38" s="61"/>
      <c r="IWE38" s="61"/>
      <c r="IWF38" s="61"/>
      <c r="IWG38" s="61"/>
      <c r="IWH38" s="61"/>
      <c r="IWI38" s="61"/>
      <c r="IWJ38" s="61"/>
      <c r="IWK38" s="61"/>
      <c r="IWL38" s="61"/>
      <c r="IWM38" s="61"/>
      <c r="IWN38" s="61"/>
      <c r="IWO38" s="61"/>
      <c r="IWP38" s="61"/>
      <c r="IWQ38" s="61"/>
      <c r="IWR38" s="61"/>
      <c r="IWS38" s="61"/>
      <c r="IWT38" s="61"/>
      <c r="IWU38" s="61"/>
      <c r="IWV38" s="61"/>
      <c r="IWW38" s="61"/>
      <c r="IWX38" s="61"/>
      <c r="IWY38" s="61"/>
      <c r="IWZ38" s="61"/>
      <c r="IXA38" s="61"/>
      <c r="IXB38" s="61"/>
      <c r="IXC38" s="61"/>
      <c r="IXD38" s="61"/>
      <c r="IXE38" s="61"/>
      <c r="IXF38" s="61"/>
      <c r="IXG38" s="61"/>
      <c r="IXH38" s="61"/>
      <c r="IXI38" s="61"/>
      <c r="IXJ38" s="61"/>
      <c r="IXK38" s="61"/>
      <c r="IXL38" s="61"/>
      <c r="IXM38" s="61"/>
      <c r="IXN38" s="61"/>
      <c r="IXO38" s="61"/>
      <c r="IXP38" s="61"/>
      <c r="IXQ38" s="61"/>
      <c r="IXR38" s="61"/>
      <c r="IXS38" s="61"/>
      <c r="IXT38" s="61"/>
      <c r="IXU38" s="61"/>
      <c r="IXV38" s="61"/>
      <c r="IXW38" s="61"/>
      <c r="IXX38" s="61"/>
      <c r="IXY38" s="61"/>
      <c r="IXZ38" s="61"/>
      <c r="IYA38" s="61"/>
      <c r="IYB38" s="61"/>
      <c r="IYC38" s="61"/>
      <c r="IYD38" s="61"/>
      <c r="IYE38" s="61"/>
      <c r="IYF38" s="61"/>
      <c r="IYG38" s="61"/>
      <c r="IYH38" s="61"/>
      <c r="IYI38" s="61"/>
      <c r="IYJ38" s="61"/>
      <c r="IYK38" s="61"/>
      <c r="IYL38" s="61"/>
      <c r="IYM38" s="61"/>
      <c r="IYN38" s="61"/>
      <c r="IYO38" s="61"/>
      <c r="IYP38" s="61"/>
      <c r="IYQ38" s="61"/>
      <c r="IYR38" s="61"/>
      <c r="IYS38" s="61"/>
      <c r="IYT38" s="61"/>
      <c r="IYU38" s="61"/>
      <c r="IYV38" s="61"/>
      <c r="IYW38" s="61"/>
      <c r="IYX38" s="61"/>
      <c r="IYY38" s="61"/>
      <c r="IYZ38" s="61"/>
      <c r="IZA38" s="61"/>
      <c r="IZB38" s="61"/>
      <c r="IZC38" s="61"/>
      <c r="IZD38" s="61"/>
      <c r="IZE38" s="61"/>
      <c r="IZF38" s="61"/>
      <c r="IZG38" s="61"/>
      <c r="IZH38" s="61"/>
      <c r="IZI38" s="61"/>
      <c r="IZJ38" s="61"/>
      <c r="IZK38" s="61"/>
      <c r="IZL38" s="61"/>
      <c r="IZM38" s="61"/>
      <c r="IZN38" s="61"/>
      <c r="IZO38" s="61"/>
      <c r="IZP38" s="61"/>
      <c r="IZQ38" s="61"/>
      <c r="IZR38" s="61"/>
      <c r="IZS38" s="61"/>
      <c r="IZT38" s="61"/>
      <c r="IZU38" s="61"/>
      <c r="IZV38" s="61"/>
      <c r="IZW38" s="61"/>
      <c r="IZX38" s="61"/>
      <c r="IZY38" s="61"/>
      <c r="IZZ38" s="61"/>
      <c r="JAA38" s="61"/>
      <c r="JAB38" s="61"/>
      <c r="JAC38" s="61"/>
      <c r="JAD38" s="61"/>
      <c r="JAE38" s="61"/>
      <c r="JAF38" s="61"/>
      <c r="JAG38" s="61"/>
      <c r="JAH38" s="61"/>
      <c r="JAI38" s="61"/>
      <c r="JAJ38" s="61"/>
      <c r="JAK38" s="61"/>
      <c r="JAL38" s="61"/>
      <c r="JAM38" s="61"/>
      <c r="JAN38" s="61"/>
      <c r="JAO38" s="61"/>
      <c r="JAP38" s="61"/>
      <c r="JAQ38" s="61"/>
      <c r="JAR38" s="61"/>
      <c r="JAS38" s="61"/>
      <c r="JAT38" s="61"/>
      <c r="JAU38" s="61"/>
      <c r="JAV38" s="61"/>
      <c r="JAW38" s="61"/>
      <c r="JAX38" s="61"/>
      <c r="JAY38" s="61"/>
      <c r="JAZ38" s="61"/>
      <c r="JBA38" s="61"/>
      <c r="JBB38" s="61"/>
      <c r="JBC38" s="61"/>
      <c r="JBD38" s="61"/>
      <c r="JBE38" s="61"/>
      <c r="JBF38" s="61"/>
      <c r="JBG38" s="61"/>
      <c r="JBH38" s="61"/>
      <c r="JBI38" s="61"/>
      <c r="JBJ38" s="61"/>
      <c r="JBK38" s="61"/>
      <c r="JBL38" s="61"/>
      <c r="JBM38" s="61"/>
      <c r="JBN38" s="61"/>
      <c r="JBO38" s="61"/>
      <c r="JBP38" s="61"/>
      <c r="JBQ38" s="61"/>
      <c r="JBR38" s="61"/>
      <c r="JBS38" s="61"/>
      <c r="JBT38" s="61"/>
      <c r="JBU38" s="61"/>
      <c r="JBV38" s="61"/>
      <c r="JBW38" s="61"/>
      <c r="JBX38" s="61"/>
      <c r="JBY38" s="61"/>
      <c r="JBZ38" s="61"/>
      <c r="JCA38" s="61"/>
      <c r="JCB38" s="61"/>
      <c r="JCC38" s="61"/>
      <c r="JCD38" s="61"/>
      <c r="JCE38" s="61"/>
      <c r="JCF38" s="61"/>
      <c r="JCG38" s="61"/>
      <c r="JCH38" s="61"/>
      <c r="JCI38" s="61"/>
      <c r="JCJ38" s="61"/>
      <c r="JCK38" s="61"/>
      <c r="JCL38" s="61"/>
      <c r="JCM38" s="61"/>
      <c r="JCN38" s="61"/>
      <c r="JCO38" s="61"/>
      <c r="JCP38" s="61"/>
      <c r="JCQ38" s="61"/>
      <c r="JCR38" s="61"/>
      <c r="JCS38" s="61"/>
      <c r="JCT38" s="61"/>
      <c r="JCU38" s="61"/>
      <c r="JCV38" s="61"/>
      <c r="JCW38" s="61"/>
      <c r="JCX38" s="61"/>
      <c r="JCY38" s="61"/>
      <c r="JCZ38" s="61"/>
      <c r="JDA38" s="61"/>
      <c r="JDB38" s="61"/>
      <c r="JDC38" s="61"/>
      <c r="JDD38" s="61"/>
      <c r="JDE38" s="61"/>
      <c r="JDF38" s="61"/>
      <c r="JDG38" s="61"/>
      <c r="JDH38" s="61"/>
      <c r="JDI38" s="61"/>
      <c r="JDJ38" s="61"/>
      <c r="JDK38" s="61"/>
      <c r="JDL38" s="61"/>
      <c r="JDM38" s="61"/>
      <c r="JDN38" s="61"/>
      <c r="JDO38" s="61"/>
      <c r="JDP38" s="61"/>
      <c r="JDQ38" s="61"/>
      <c r="JDR38" s="61"/>
      <c r="JDS38" s="61"/>
      <c r="JDT38" s="61"/>
      <c r="JDU38" s="61"/>
      <c r="JDV38" s="61"/>
      <c r="JDW38" s="61"/>
      <c r="JDX38" s="61"/>
      <c r="JDY38" s="61"/>
      <c r="JDZ38" s="61"/>
      <c r="JEA38" s="61"/>
      <c r="JEB38" s="61"/>
      <c r="JEC38" s="61"/>
      <c r="JED38" s="61"/>
      <c r="JEE38" s="61"/>
      <c r="JEF38" s="61"/>
      <c r="JEG38" s="61"/>
      <c r="JEH38" s="61"/>
      <c r="JEI38" s="61"/>
      <c r="JEJ38" s="61"/>
      <c r="JEK38" s="61"/>
      <c r="JEL38" s="61"/>
      <c r="JEM38" s="61"/>
      <c r="JEN38" s="61"/>
      <c r="JEO38" s="61"/>
      <c r="JEP38" s="61"/>
      <c r="JEQ38" s="61"/>
      <c r="JER38" s="61"/>
      <c r="JES38" s="61"/>
      <c r="JET38" s="61"/>
      <c r="JEU38" s="61"/>
      <c r="JEV38" s="61"/>
      <c r="JEW38" s="61"/>
      <c r="JEX38" s="61"/>
      <c r="JEY38" s="61"/>
      <c r="JEZ38" s="61"/>
      <c r="JFA38" s="61"/>
      <c r="JFB38" s="61"/>
      <c r="JFC38" s="61"/>
      <c r="JFD38" s="61"/>
      <c r="JFE38" s="61"/>
      <c r="JFF38" s="61"/>
      <c r="JFG38" s="61"/>
      <c r="JFH38" s="61"/>
      <c r="JFI38" s="61"/>
      <c r="JFJ38" s="61"/>
      <c r="JFK38" s="61"/>
      <c r="JFL38" s="61"/>
      <c r="JFM38" s="61"/>
      <c r="JFN38" s="61"/>
      <c r="JFO38" s="61"/>
      <c r="JFP38" s="61"/>
      <c r="JFQ38" s="61"/>
      <c r="JFR38" s="61"/>
      <c r="JFS38" s="61"/>
      <c r="JFT38" s="61"/>
      <c r="JFU38" s="61"/>
      <c r="JFV38" s="61"/>
      <c r="JFW38" s="61"/>
      <c r="JFX38" s="61"/>
      <c r="JFY38" s="61"/>
      <c r="JFZ38" s="61"/>
      <c r="JGA38" s="61"/>
      <c r="JGB38" s="61"/>
      <c r="JGC38" s="61"/>
      <c r="JGD38" s="61"/>
      <c r="JGE38" s="61"/>
      <c r="JGF38" s="61"/>
      <c r="JGG38" s="61"/>
      <c r="JGH38" s="61"/>
      <c r="JGI38" s="61"/>
      <c r="JGJ38" s="61"/>
      <c r="JGK38" s="61"/>
      <c r="JGL38" s="61"/>
      <c r="JGM38" s="61"/>
      <c r="JGN38" s="61"/>
      <c r="JGO38" s="61"/>
      <c r="JGP38" s="61"/>
      <c r="JGQ38" s="61"/>
      <c r="JGR38" s="61"/>
      <c r="JGS38" s="61"/>
      <c r="JGT38" s="61"/>
      <c r="JGU38" s="61"/>
      <c r="JGV38" s="61"/>
      <c r="JGW38" s="61"/>
      <c r="JGX38" s="61"/>
      <c r="JGY38" s="61"/>
      <c r="JGZ38" s="61"/>
      <c r="JHA38" s="61"/>
      <c r="JHB38" s="61"/>
      <c r="JHC38" s="61"/>
      <c r="JHD38" s="61"/>
      <c r="JHE38" s="61"/>
      <c r="JHF38" s="61"/>
      <c r="JHG38" s="61"/>
      <c r="JHH38" s="61"/>
      <c r="JHI38" s="61"/>
      <c r="JHJ38" s="61"/>
      <c r="JHK38" s="61"/>
      <c r="JHL38" s="61"/>
      <c r="JHM38" s="61"/>
      <c r="JHN38" s="61"/>
      <c r="JHO38" s="61"/>
      <c r="JHP38" s="61"/>
      <c r="JHQ38" s="61"/>
      <c r="JHR38" s="61"/>
      <c r="JHS38" s="61"/>
      <c r="JHT38" s="61"/>
      <c r="JHU38" s="61"/>
      <c r="JHV38" s="61"/>
      <c r="JHW38" s="61"/>
      <c r="JHX38" s="61"/>
      <c r="JHY38" s="61"/>
      <c r="JHZ38" s="61"/>
      <c r="JIA38" s="61"/>
      <c r="JIB38" s="61"/>
      <c r="JIC38" s="61"/>
      <c r="JID38" s="61"/>
      <c r="JIE38" s="61"/>
      <c r="JIF38" s="61"/>
      <c r="JIG38" s="61"/>
      <c r="JIH38" s="61"/>
      <c r="JII38" s="61"/>
      <c r="JIJ38" s="61"/>
      <c r="JIK38" s="61"/>
      <c r="JIL38" s="61"/>
      <c r="JIM38" s="61"/>
      <c r="JIN38" s="61"/>
      <c r="JIO38" s="61"/>
      <c r="JIP38" s="61"/>
      <c r="JIQ38" s="61"/>
      <c r="JIR38" s="61"/>
      <c r="JIS38" s="61"/>
      <c r="JIT38" s="61"/>
      <c r="JIU38" s="61"/>
      <c r="JIV38" s="61"/>
      <c r="JIW38" s="61"/>
      <c r="JIX38" s="61"/>
      <c r="JIY38" s="61"/>
      <c r="JIZ38" s="61"/>
      <c r="JJA38" s="61"/>
      <c r="JJB38" s="61"/>
      <c r="JJC38" s="61"/>
      <c r="JJD38" s="61"/>
      <c r="JJE38" s="61"/>
      <c r="JJF38" s="61"/>
      <c r="JJG38" s="61"/>
      <c r="JJH38" s="61"/>
      <c r="JJI38" s="61"/>
      <c r="JJJ38" s="61"/>
      <c r="JJK38" s="61"/>
      <c r="JJL38" s="61"/>
      <c r="JJM38" s="61"/>
      <c r="JJN38" s="61"/>
      <c r="JJO38" s="61"/>
      <c r="JJP38" s="61"/>
      <c r="JJQ38" s="61"/>
      <c r="JJR38" s="61"/>
      <c r="JJS38" s="61"/>
      <c r="JJT38" s="61"/>
      <c r="JJU38" s="61"/>
      <c r="JJV38" s="61"/>
      <c r="JJW38" s="61"/>
      <c r="JJX38" s="61"/>
      <c r="JJY38" s="61"/>
      <c r="JJZ38" s="61"/>
      <c r="JKA38" s="61"/>
      <c r="JKB38" s="61"/>
      <c r="JKC38" s="61"/>
      <c r="JKD38" s="61"/>
      <c r="JKE38" s="61"/>
      <c r="JKF38" s="61"/>
      <c r="JKG38" s="61"/>
      <c r="JKH38" s="61"/>
      <c r="JKI38" s="61"/>
      <c r="JKJ38" s="61"/>
      <c r="JKK38" s="61"/>
      <c r="JKL38" s="61"/>
      <c r="JKM38" s="61"/>
      <c r="JKN38" s="61"/>
      <c r="JKO38" s="61"/>
      <c r="JKP38" s="61"/>
      <c r="JKQ38" s="61"/>
      <c r="JKR38" s="61"/>
      <c r="JKS38" s="61"/>
      <c r="JKT38" s="61"/>
      <c r="JKU38" s="61"/>
      <c r="JKV38" s="61"/>
      <c r="JKW38" s="61"/>
      <c r="JKX38" s="61"/>
      <c r="JKY38" s="61"/>
      <c r="JKZ38" s="61"/>
      <c r="JLA38" s="61"/>
      <c r="JLB38" s="61"/>
      <c r="JLC38" s="61"/>
      <c r="JLD38" s="61"/>
      <c r="JLE38" s="61"/>
      <c r="JLF38" s="61"/>
      <c r="JLG38" s="61"/>
      <c r="JLH38" s="61"/>
      <c r="JLI38" s="61"/>
      <c r="JLJ38" s="61"/>
      <c r="JLK38" s="61"/>
      <c r="JLL38" s="61"/>
      <c r="JLM38" s="61"/>
      <c r="JLN38" s="61"/>
      <c r="JLO38" s="61"/>
      <c r="JLP38" s="61"/>
      <c r="JLQ38" s="61"/>
      <c r="JLR38" s="61"/>
      <c r="JLS38" s="61"/>
      <c r="JLT38" s="61"/>
      <c r="JLU38" s="61"/>
      <c r="JLV38" s="61"/>
      <c r="JLW38" s="61"/>
      <c r="JLX38" s="61"/>
      <c r="JLY38" s="61"/>
      <c r="JLZ38" s="61"/>
      <c r="JMA38" s="61"/>
      <c r="JMB38" s="61"/>
      <c r="JMC38" s="61"/>
      <c r="JMD38" s="61"/>
      <c r="JME38" s="61"/>
      <c r="JMF38" s="61"/>
      <c r="JMG38" s="61"/>
      <c r="JMH38" s="61"/>
      <c r="JMI38" s="61"/>
      <c r="JMJ38" s="61"/>
      <c r="JMK38" s="61"/>
      <c r="JML38" s="61"/>
      <c r="JMM38" s="61"/>
      <c r="JMN38" s="61"/>
      <c r="JMO38" s="61"/>
      <c r="JMP38" s="61"/>
      <c r="JMQ38" s="61"/>
      <c r="JMR38" s="61"/>
      <c r="JMS38" s="61"/>
      <c r="JMT38" s="61"/>
      <c r="JMU38" s="61"/>
      <c r="JMV38" s="61"/>
      <c r="JMW38" s="61"/>
      <c r="JMX38" s="61"/>
      <c r="JMY38" s="61"/>
      <c r="JMZ38" s="61"/>
      <c r="JNA38" s="61"/>
      <c r="JNB38" s="61"/>
      <c r="JNC38" s="61"/>
      <c r="JND38" s="61"/>
      <c r="JNE38" s="61"/>
      <c r="JNF38" s="61"/>
      <c r="JNG38" s="61"/>
      <c r="JNH38" s="61"/>
      <c r="JNI38" s="61"/>
      <c r="JNJ38" s="61"/>
      <c r="JNK38" s="61"/>
      <c r="JNL38" s="61"/>
      <c r="JNM38" s="61"/>
      <c r="JNN38" s="61"/>
      <c r="JNO38" s="61"/>
      <c r="JNP38" s="61"/>
      <c r="JNQ38" s="61"/>
      <c r="JNR38" s="61"/>
      <c r="JNS38" s="61"/>
      <c r="JNT38" s="61"/>
      <c r="JNU38" s="61"/>
      <c r="JNV38" s="61"/>
      <c r="JNW38" s="61"/>
      <c r="JNX38" s="61"/>
      <c r="JNY38" s="61"/>
      <c r="JNZ38" s="61"/>
      <c r="JOA38" s="61"/>
      <c r="JOB38" s="61"/>
      <c r="JOC38" s="61"/>
      <c r="JOD38" s="61"/>
      <c r="JOE38" s="61"/>
      <c r="JOF38" s="61"/>
      <c r="JOG38" s="61"/>
      <c r="JOH38" s="61"/>
      <c r="JOI38" s="61"/>
      <c r="JOJ38" s="61"/>
      <c r="JOK38" s="61"/>
      <c r="JOL38" s="61"/>
      <c r="JOM38" s="61"/>
      <c r="JON38" s="61"/>
      <c r="JOO38" s="61"/>
      <c r="JOP38" s="61"/>
      <c r="JOQ38" s="61"/>
      <c r="JOR38" s="61"/>
      <c r="JOS38" s="61"/>
      <c r="JOT38" s="61"/>
      <c r="JOU38" s="61"/>
      <c r="JOV38" s="61"/>
      <c r="JOW38" s="61"/>
      <c r="JOX38" s="61"/>
      <c r="JOY38" s="61"/>
      <c r="JOZ38" s="61"/>
      <c r="JPA38" s="61"/>
      <c r="JPB38" s="61"/>
      <c r="JPC38" s="61"/>
      <c r="JPD38" s="61"/>
      <c r="JPE38" s="61"/>
      <c r="JPF38" s="61"/>
      <c r="JPG38" s="61"/>
      <c r="JPH38" s="61"/>
      <c r="JPI38" s="61"/>
      <c r="JPJ38" s="61"/>
      <c r="JPK38" s="61"/>
      <c r="JPL38" s="61"/>
      <c r="JPM38" s="61"/>
      <c r="JPN38" s="61"/>
      <c r="JPO38" s="61"/>
      <c r="JPP38" s="61"/>
      <c r="JPQ38" s="61"/>
      <c r="JPR38" s="61"/>
      <c r="JPS38" s="61"/>
      <c r="JPT38" s="61"/>
      <c r="JPU38" s="61"/>
      <c r="JPV38" s="61"/>
      <c r="JPW38" s="61"/>
      <c r="JPX38" s="61"/>
      <c r="JPY38" s="61"/>
      <c r="JPZ38" s="61"/>
      <c r="JQA38" s="61"/>
      <c r="JQB38" s="61"/>
      <c r="JQC38" s="61"/>
      <c r="JQD38" s="61"/>
      <c r="JQE38" s="61"/>
      <c r="JQF38" s="61"/>
      <c r="JQG38" s="61"/>
      <c r="JQH38" s="61"/>
      <c r="JQI38" s="61"/>
      <c r="JQJ38" s="61"/>
      <c r="JQK38" s="61"/>
      <c r="JQL38" s="61"/>
      <c r="JQM38" s="61"/>
      <c r="JQN38" s="61"/>
      <c r="JQO38" s="61"/>
      <c r="JQP38" s="61"/>
      <c r="JQQ38" s="61"/>
      <c r="JQR38" s="61"/>
      <c r="JQS38" s="61"/>
      <c r="JQT38" s="61"/>
      <c r="JQU38" s="61"/>
      <c r="JQV38" s="61"/>
      <c r="JQW38" s="61"/>
      <c r="JQX38" s="61"/>
      <c r="JQY38" s="61"/>
      <c r="JQZ38" s="61"/>
      <c r="JRA38" s="61"/>
      <c r="JRB38" s="61"/>
      <c r="JRC38" s="61"/>
      <c r="JRD38" s="61"/>
      <c r="JRE38" s="61"/>
      <c r="JRF38" s="61"/>
      <c r="JRG38" s="61"/>
      <c r="JRH38" s="61"/>
      <c r="JRI38" s="61"/>
      <c r="JRJ38" s="61"/>
      <c r="JRK38" s="61"/>
      <c r="JRL38" s="61"/>
      <c r="JRM38" s="61"/>
      <c r="JRN38" s="61"/>
      <c r="JRO38" s="61"/>
      <c r="JRP38" s="61"/>
      <c r="JRQ38" s="61"/>
      <c r="JRR38" s="61"/>
      <c r="JRS38" s="61"/>
      <c r="JRT38" s="61"/>
      <c r="JRU38" s="61"/>
      <c r="JRV38" s="61"/>
      <c r="JRW38" s="61"/>
      <c r="JRX38" s="61"/>
      <c r="JRY38" s="61"/>
      <c r="JRZ38" s="61"/>
      <c r="JSA38" s="61"/>
      <c r="JSB38" s="61"/>
      <c r="JSC38" s="61"/>
      <c r="JSD38" s="61"/>
      <c r="JSE38" s="61"/>
      <c r="JSF38" s="61"/>
      <c r="JSG38" s="61"/>
      <c r="JSH38" s="61"/>
      <c r="JSI38" s="61"/>
      <c r="JSJ38" s="61"/>
      <c r="JSK38" s="61"/>
      <c r="JSL38" s="61"/>
      <c r="JSM38" s="61"/>
      <c r="JSN38" s="61"/>
      <c r="JSO38" s="61"/>
      <c r="JSP38" s="61"/>
      <c r="JSQ38" s="61"/>
      <c r="JSR38" s="61"/>
      <c r="JSS38" s="61"/>
      <c r="JST38" s="61"/>
      <c r="JSU38" s="61"/>
      <c r="JSV38" s="61"/>
      <c r="JSW38" s="61"/>
      <c r="JSX38" s="61"/>
      <c r="JSY38" s="61"/>
      <c r="JSZ38" s="61"/>
      <c r="JTA38" s="61"/>
      <c r="JTB38" s="61"/>
      <c r="JTC38" s="61"/>
      <c r="JTD38" s="61"/>
      <c r="JTE38" s="61"/>
      <c r="JTF38" s="61"/>
      <c r="JTG38" s="61"/>
      <c r="JTH38" s="61"/>
      <c r="JTI38" s="61"/>
      <c r="JTJ38" s="61"/>
      <c r="JTK38" s="61"/>
      <c r="JTL38" s="61"/>
      <c r="JTM38" s="61"/>
      <c r="JTN38" s="61"/>
      <c r="JTO38" s="61"/>
      <c r="JTP38" s="61"/>
      <c r="JTQ38" s="61"/>
      <c r="JTR38" s="61"/>
      <c r="JTS38" s="61"/>
      <c r="JTT38" s="61"/>
      <c r="JTU38" s="61"/>
      <c r="JTV38" s="61"/>
      <c r="JTW38" s="61"/>
      <c r="JTX38" s="61"/>
      <c r="JTY38" s="61"/>
      <c r="JTZ38" s="61"/>
      <c r="JUA38" s="61"/>
      <c r="JUB38" s="61"/>
      <c r="JUC38" s="61"/>
      <c r="JUD38" s="61"/>
      <c r="JUE38" s="61"/>
      <c r="JUF38" s="61"/>
      <c r="JUG38" s="61"/>
      <c r="JUH38" s="61"/>
      <c r="JUI38" s="61"/>
      <c r="JUJ38" s="61"/>
      <c r="JUK38" s="61"/>
      <c r="JUL38" s="61"/>
      <c r="JUM38" s="61"/>
      <c r="JUN38" s="61"/>
      <c r="JUO38" s="61"/>
      <c r="JUP38" s="61"/>
      <c r="JUQ38" s="61"/>
      <c r="JUR38" s="61"/>
      <c r="JUS38" s="61"/>
      <c r="JUT38" s="61"/>
      <c r="JUU38" s="61"/>
      <c r="JUV38" s="61"/>
      <c r="JUW38" s="61"/>
      <c r="JUX38" s="61"/>
      <c r="JUY38" s="61"/>
      <c r="JUZ38" s="61"/>
      <c r="JVA38" s="61"/>
      <c r="JVB38" s="61"/>
      <c r="JVC38" s="61"/>
      <c r="JVD38" s="61"/>
      <c r="JVE38" s="61"/>
      <c r="JVF38" s="61"/>
      <c r="JVG38" s="61"/>
      <c r="JVH38" s="61"/>
      <c r="JVI38" s="61"/>
      <c r="JVJ38" s="61"/>
      <c r="JVK38" s="61"/>
      <c r="JVL38" s="61"/>
      <c r="JVM38" s="61"/>
      <c r="JVN38" s="61"/>
      <c r="JVO38" s="61"/>
      <c r="JVP38" s="61"/>
      <c r="JVQ38" s="61"/>
      <c r="JVR38" s="61"/>
      <c r="JVS38" s="61"/>
      <c r="JVT38" s="61"/>
      <c r="JVU38" s="61"/>
      <c r="JVV38" s="61"/>
      <c r="JVW38" s="61"/>
      <c r="JVX38" s="61"/>
      <c r="JVY38" s="61"/>
      <c r="JVZ38" s="61"/>
      <c r="JWA38" s="61"/>
      <c r="JWB38" s="61"/>
      <c r="JWC38" s="61"/>
      <c r="JWD38" s="61"/>
      <c r="JWE38" s="61"/>
      <c r="JWF38" s="61"/>
      <c r="JWG38" s="61"/>
      <c r="JWH38" s="61"/>
      <c r="JWI38" s="61"/>
      <c r="JWJ38" s="61"/>
      <c r="JWK38" s="61"/>
      <c r="JWL38" s="61"/>
      <c r="JWM38" s="61"/>
      <c r="JWN38" s="61"/>
      <c r="JWO38" s="61"/>
      <c r="JWP38" s="61"/>
      <c r="JWQ38" s="61"/>
      <c r="JWR38" s="61"/>
      <c r="JWS38" s="61"/>
      <c r="JWT38" s="61"/>
      <c r="JWU38" s="61"/>
      <c r="JWV38" s="61"/>
      <c r="JWW38" s="61"/>
      <c r="JWX38" s="61"/>
      <c r="JWY38" s="61"/>
      <c r="JWZ38" s="61"/>
      <c r="JXA38" s="61"/>
      <c r="JXB38" s="61"/>
      <c r="JXC38" s="61"/>
      <c r="JXD38" s="61"/>
      <c r="JXE38" s="61"/>
      <c r="JXF38" s="61"/>
      <c r="JXG38" s="61"/>
      <c r="JXH38" s="61"/>
      <c r="JXI38" s="61"/>
      <c r="JXJ38" s="61"/>
      <c r="JXK38" s="61"/>
      <c r="JXL38" s="61"/>
      <c r="JXM38" s="61"/>
      <c r="JXN38" s="61"/>
      <c r="JXO38" s="61"/>
      <c r="JXP38" s="61"/>
      <c r="JXQ38" s="61"/>
      <c r="JXR38" s="61"/>
      <c r="JXS38" s="61"/>
      <c r="JXT38" s="61"/>
      <c r="JXU38" s="61"/>
      <c r="JXV38" s="61"/>
      <c r="JXW38" s="61"/>
      <c r="JXX38" s="61"/>
      <c r="JXY38" s="61"/>
      <c r="JXZ38" s="61"/>
      <c r="JYA38" s="61"/>
      <c r="JYB38" s="61"/>
      <c r="JYC38" s="61"/>
      <c r="JYD38" s="61"/>
      <c r="JYE38" s="61"/>
      <c r="JYF38" s="61"/>
      <c r="JYG38" s="61"/>
      <c r="JYH38" s="61"/>
      <c r="JYI38" s="61"/>
      <c r="JYJ38" s="61"/>
      <c r="JYK38" s="61"/>
      <c r="JYL38" s="61"/>
      <c r="JYM38" s="61"/>
      <c r="JYN38" s="61"/>
      <c r="JYO38" s="61"/>
      <c r="JYP38" s="61"/>
      <c r="JYQ38" s="61"/>
      <c r="JYR38" s="61"/>
      <c r="JYS38" s="61"/>
      <c r="JYT38" s="61"/>
      <c r="JYU38" s="61"/>
      <c r="JYV38" s="61"/>
      <c r="JYW38" s="61"/>
      <c r="JYX38" s="61"/>
      <c r="JYY38" s="61"/>
      <c r="JYZ38" s="61"/>
      <c r="JZA38" s="61"/>
      <c r="JZB38" s="61"/>
      <c r="JZC38" s="61"/>
      <c r="JZD38" s="61"/>
      <c r="JZE38" s="61"/>
      <c r="JZF38" s="61"/>
      <c r="JZG38" s="61"/>
      <c r="JZH38" s="61"/>
      <c r="JZI38" s="61"/>
      <c r="JZJ38" s="61"/>
      <c r="JZK38" s="61"/>
      <c r="JZL38" s="61"/>
      <c r="JZM38" s="61"/>
      <c r="JZN38" s="61"/>
      <c r="JZO38" s="61"/>
      <c r="JZP38" s="61"/>
      <c r="JZQ38" s="61"/>
      <c r="JZR38" s="61"/>
      <c r="JZS38" s="61"/>
      <c r="JZT38" s="61"/>
      <c r="JZU38" s="61"/>
      <c r="JZV38" s="61"/>
      <c r="JZW38" s="61"/>
      <c r="JZX38" s="61"/>
      <c r="JZY38" s="61"/>
      <c r="JZZ38" s="61"/>
      <c r="KAA38" s="61"/>
      <c r="KAB38" s="61"/>
      <c r="KAC38" s="61"/>
      <c r="KAD38" s="61"/>
      <c r="KAE38" s="61"/>
      <c r="KAF38" s="61"/>
      <c r="KAG38" s="61"/>
      <c r="KAH38" s="61"/>
      <c r="KAI38" s="61"/>
      <c r="KAJ38" s="61"/>
      <c r="KAK38" s="61"/>
      <c r="KAL38" s="61"/>
      <c r="KAM38" s="61"/>
      <c r="KAN38" s="61"/>
      <c r="KAO38" s="61"/>
      <c r="KAP38" s="61"/>
      <c r="KAQ38" s="61"/>
      <c r="KAR38" s="61"/>
      <c r="KAS38" s="61"/>
      <c r="KAT38" s="61"/>
      <c r="KAU38" s="61"/>
      <c r="KAV38" s="61"/>
      <c r="KAW38" s="61"/>
      <c r="KAX38" s="61"/>
      <c r="KAY38" s="61"/>
      <c r="KAZ38" s="61"/>
      <c r="KBA38" s="61"/>
      <c r="KBB38" s="61"/>
      <c r="KBC38" s="61"/>
      <c r="KBD38" s="61"/>
      <c r="KBE38" s="61"/>
      <c r="KBF38" s="61"/>
      <c r="KBG38" s="61"/>
      <c r="KBH38" s="61"/>
      <c r="KBI38" s="61"/>
      <c r="KBJ38" s="61"/>
      <c r="KBK38" s="61"/>
      <c r="KBL38" s="61"/>
      <c r="KBM38" s="61"/>
      <c r="KBN38" s="61"/>
      <c r="KBO38" s="61"/>
      <c r="KBP38" s="61"/>
      <c r="KBQ38" s="61"/>
      <c r="KBR38" s="61"/>
      <c r="KBS38" s="61"/>
      <c r="KBT38" s="61"/>
      <c r="KBU38" s="61"/>
      <c r="KBV38" s="61"/>
      <c r="KBW38" s="61"/>
      <c r="KBX38" s="61"/>
      <c r="KBY38" s="61"/>
      <c r="KBZ38" s="61"/>
      <c r="KCA38" s="61"/>
      <c r="KCB38" s="61"/>
      <c r="KCC38" s="61"/>
      <c r="KCD38" s="61"/>
      <c r="KCE38" s="61"/>
      <c r="KCF38" s="61"/>
      <c r="KCG38" s="61"/>
      <c r="KCH38" s="61"/>
      <c r="KCI38" s="61"/>
      <c r="KCJ38" s="61"/>
      <c r="KCK38" s="61"/>
      <c r="KCL38" s="61"/>
      <c r="KCM38" s="61"/>
      <c r="KCN38" s="61"/>
      <c r="KCO38" s="61"/>
      <c r="KCP38" s="61"/>
      <c r="KCQ38" s="61"/>
      <c r="KCR38" s="61"/>
      <c r="KCS38" s="61"/>
      <c r="KCT38" s="61"/>
      <c r="KCU38" s="61"/>
      <c r="KCV38" s="61"/>
      <c r="KCW38" s="61"/>
      <c r="KCX38" s="61"/>
      <c r="KCY38" s="61"/>
      <c r="KCZ38" s="61"/>
      <c r="KDA38" s="61"/>
      <c r="KDB38" s="61"/>
      <c r="KDC38" s="61"/>
      <c r="KDD38" s="61"/>
      <c r="KDE38" s="61"/>
      <c r="KDF38" s="61"/>
      <c r="KDG38" s="61"/>
      <c r="KDH38" s="61"/>
      <c r="KDI38" s="61"/>
      <c r="KDJ38" s="61"/>
      <c r="KDK38" s="61"/>
      <c r="KDL38" s="61"/>
      <c r="KDM38" s="61"/>
      <c r="KDN38" s="61"/>
      <c r="KDO38" s="61"/>
      <c r="KDP38" s="61"/>
      <c r="KDQ38" s="61"/>
      <c r="KDR38" s="61"/>
      <c r="KDS38" s="61"/>
      <c r="KDT38" s="61"/>
      <c r="KDU38" s="61"/>
      <c r="KDV38" s="61"/>
      <c r="KDW38" s="61"/>
      <c r="KDX38" s="61"/>
      <c r="KDY38" s="61"/>
      <c r="KDZ38" s="61"/>
      <c r="KEA38" s="61"/>
      <c r="KEB38" s="61"/>
      <c r="KEC38" s="61"/>
      <c r="KED38" s="61"/>
      <c r="KEE38" s="61"/>
      <c r="KEF38" s="61"/>
      <c r="KEG38" s="61"/>
      <c r="KEH38" s="61"/>
      <c r="KEI38" s="61"/>
      <c r="KEJ38" s="61"/>
      <c r="KEK38" s="61"/>
      <c r="KEL38" s="61"/>
      <c r="KEM38" s="61"/>
      <c r="KEN38" s="61"/>
      <c r="KEO38" s="61"/>
      <c r="KEP38" s="61"/>
      <c r="KEQ38" s="61"/>
      <c r="KER38" s="61"/>
      <c r="KES38" s="61"/>
      <c r="KET38" s="61"/>
      <c r="KEU38" s="61"/>
      <c r="KEV38" s="61"/>
      <c r="KEW38" s="61"/>
      <c r="KEX38" s="61"/>
      <c r="KEY38" s="61"/>
      <c r="KEZ38" s="61"/>
      <c r="KFA38" s="61"/>
      <c r="KFB38" s="61"/>
      <c r="KFC38" s="61"/>
      <c r="KFD38" s="61"/>
      <c r="KFE38" s="61"/>
      <c r="KFF38" s="61"/>
      <c r="KFG38" s="61"/>
      <c r="KFH38" s="61"/>
      <c r="KFI38" s="61"/>
      <c r="KFJ38" s="61"/>
      <c r="KFK38" s="61"/>
      <c r="KFL38" s="61"/>
      <c r="KFM38" s="61"/>
      <c r="KFN38" s="61"/>
      <c r="KFO38" s="61"/>
      <c r="KFP38" s="61"/>
      <c r="KFQ38" s="61"/>
      <c r="KFR38" s="61"/>
      <c r="KFS38" s="61"/>
      <c r="KFT38" s="61"/>
      <c r="KFU38" s="61"/>
      <c r="KFV38" s="61"/>
      <c r="KFW38" s="61"/>
      <c r="KFX38" s="61"/>
      <c r="KFY38" s="61"/>
      <c r="KFZ38" s="61"/>
      <c r="KGA38" s="61"/>
      <c r="KGB38" s="61"/>
      <c r="KGC38" s="61"/>
      <c r="KGD38" s="61"/>
      <c r="KGE38" s="61"/>
      <c r="KGF38" s="61"/>
      <c r="KGG38" s="61"/>
      <c r="KGH38" s="61"/>
      <c r="KGI38" s="61"/>
      <c r="KGJ38" s="61"/>
      <c r="KGK38" s="61"/>
      <c r="KGL38" s="61"/>
      <c r="KGM38" s="61"/>
      <c r="KGN38" s="61"/>
      <c r="KGO38" s="61"/>
      <c r="KGP38" s="61"/>
      <c r="KGQ38" s="61"/>
      <c r="KGR38" s="61"/>
      <c r="KGS38" s="61"/>
      <c r="KGT38" s="61"/>
      <c r="KGU38" s="61"/>
      <c r="KGV38" s="61"/>
      <c r="KGW38" s="61"/>
      <c r="KGX38" s="61"/>
      <c r="KGY38" s="61"/>
      <c r="KGZ38" s="61"/>
      <c r="KHA38" s="61"/>
      <c r="KHB38" s="61"/>
      <c r="KHC38" s="61"/>
      <c r="KHD38" s="61"/>
      <c r="KHE38" s="61"/>
      <c r="KHF38" s="61"/>
      <c r="KHG38" s="61"/>
      <c r="KHH38" s="61"/>
      <c r="KHI38" s="61"/>
      <c r="KHJ38" s="61"/>
      <c r="KHK38" s="61"/>
      <c r="KHL38" s="61"/>
      <c r="KHM38" s="61"/>
      <c r="KHN38" s="61"/>
      <c r="KHO38" s="61"/>
      <c r="KHP38" s="61"/>
      <c r="KHQ38" s="61"/>
      <c r="KHR38" s="61"/>
      <c r="KHS38" s="61"/>
      <c r="KHT38" s="61"/>
      <c r="KHU38" s="61"/>
      <c r="KHV38" s="61"/>
      <c r="KHW38" s="61"/>
      <c r="KHX38" s="61"/>
      <c r="KHY38" s="61"/>
      <c r="KHZ38" s="61"/>
      <c r="KIA38" s="61"/>
      <c r="KIB38" s="61"/>
      <c r="KIC38" s="61"/>
      <c r="KID38" s="61"/>
      <c r="KIE38" s="61"/>
      <c r="KIF38" s="61"/>
      <c r="KIG38" s="61"/>
      <c r="KIH38" s="61"/>
      <c r="KII38" s="61"/>
      <c r="KIJ38" s="61"/>
      <c r="KIK38" s="61"/>
      <c r="KIL38" s="61"/>
      <c r="KIM38" s="61"/>
      <c r="KIN38" s="61"/>
      <c r="KIO38" s="61"/>
      <c r="KIP38" s="61"/>
      <c r="KIQ38" s="61"/>
      <c r="KIR38" s="61"/>
      <c r="KIS38" s="61"/>
      <c r="KIT38" s="61"/>
      <c r="KIU38" s="61"/>
      <c r="KIV38" s="61"/>
      <c r="KIW38" s="61"/>
      <c r="KIX38" s="61"/>
      <c r="KIY38" s="61"/>
      <c r="KIZ38" s="61"/>
      <c r="KJA38" s="61"/>
      <c r="KJB38" s="61"/>
      <c r="KJC38" s="61"/>
      <c r="KJD38" s="61"/>
      <c r="KJE38" s="61"/>
      <c r="KJF38" s="61"/>
      <c r="KJG38" s="61"/>
      <c r="KJH38" s="61"/>
      <c r="KJI38" s="61"/>
      <c r="KJJ38" s="61"/>
      <c r="KJK38" s="61"/>
      <c r="KJL38" s="61"/>
      <c r="KJM38" s="61"/>
      <c r="KJN38" s="61"/>
      <c r="KJO38" s="61"/>
      <c r="KJP38" s="61"/>
      <c r="KJQ38" s="61"/>
      <c r="KJR38" s="61"/>
      <c r="KJS38" s="61"/>
      <c r="KJT38" s="61"/>
      <c r="KJU38" s="61"/>
      <c r="KJV38" s="61"/>
      <c r="KJW38" s="61"/>
      <c r="KJX38" s="61"/>
      <c r="KJY38" s="61"/>
      <c r="KJZ38" s="61"/>
      <c r="KKA38" s="61"/>
      <c r="KKB38" s="61"/>
      <c r="KKC38" s="61"/>
      <c r="KKD38" s="61"/>
      <c r="KKE38" s="61"/>
      <c r="KKF38" s="61"/>
      <c r="KKG38" s="61"/>
      <c r="KKH38" s="61"/>
      <c r="KKI38" s="61"/>
      <c r="KKJ38" s="61"/>
      <c r="KKK38" s="61"/>
      <c r="KKL38" s="61"/>
      <c r="KKM38" s="61"/>
      <c r="KKN38" s="61"/>
      <c r="KKO38" s="61"/>
      <c r="KKP38" s="61"/>
      <c r="KKQ38" s="61"/>
      <c r="KKR38" s="61"/>
      <c r="KKS38" s="61"/>
      <c r="KKT38" s="61"/>
      <c r="KKU38" s="61"/>
      <c r="KKV38" s="61"/>
      <c r="KKW38" s="61"/>
      <c r="KKX38" s="61"/>
      <c r="KKY38" s="61"/>
      <c r="KKZ38" s="61"/>
      <c r="KLA38" s="61"/>
      <c r="KLB38" s="61"/>
      <c r="KLC38" s="61"/>
      <c r="KLD38" s="61"/>
      <c r="KLE38" s="61"/>
      <c r="KLF38" s="61"/>
      <c r="KLG38" s="61"/>
      <c r="KLH38" s="61"/>
      <c r="KLI38" s="61"/>
      <c r="KLJ38" s="61"/>
      <c r="KLK38" s="61"/>
      <c r="KLL38" s="61"/>
      <c r="KLM38" s="61"/>
      <c r="KLN38" s="61"/>
      <c r="KLO38" s="61"/>
      <c r="KLP38" s="61"/>
      <c r="KLQ38" s="61"/>
      <c r="KLR38" s="61"/>
      <c r="KLS38" s="61"/>
      <c r="KLT38" s="61"/>
      <c r="KLU38" s="61"/>
      <c r="KLV38" s="61"/>
      <c r="KLW38" s="61"/>
      <c r="KLX38" s="61"/>
      <c r="KLY38" s="61"/>
      <c r="KLZ38" s="61"/>
      <c r="KMA38" s="61"/>
      <c r="KMB38" s="61"/>
      <c r="KMC38" s="61"/>
      <c r="KMD38" s="61"/>
      <c r="KME38" s="61"/>
      <c r="KMF38" s="61"/>
      <c r="KMG38" s="61"/>
      <c r="KMH38" s="61"/>
      <c r="KMI38" s="61"/>
      <c r="KMJ38" s="61"/>
      <c r="KMK38" s="61"/>
      <c r="KML38" s="61"/>
      <c r="KMM38" s="61"/>
      <c r="KMN38" s="61"/>
      <c r="KMO38" s="61"/>
      <c r="KMP38" s="61"/>
      <c r="KMQ38" s="61"/>
      <c r="KMR38" s="61"/>
      <c r="KMS38" s="61"/>
      <c r="KMT38" s="61"/>
      <c r="KMU38" s="61"/>
      <c r="KMV38" s="61"/>
      <c r="KMW38" s="61"/>
      <c r="KMX38" s="61"/>
      <c r="KMY38" s="61"/>
      <c r="KMZ38" s="61"/>
      <c r="KNA38" s="61"/>
      <c r="KNB38" s="61"/>
      <c r="KNC38" s="61"/>
      <c r="KND38" s="61"/>
      <c r="KNE38" s="61"/>
      <c r="KNF38" s="61"/>
      <c r="KNG38" s="61"/>
      <c r="KNH38" s="61"/>
      <c r="KNI38" s="61"/>
      <c r="KNJ38" s="61"/>
      <c r="KNK38" s="61"/>
      <c r="KNL38" s="61"/>
      <c r="KNM38" s="61"/>
      <c r="KNN38" s="61"/>
      <c r="KNO38" s="61"/>
      <c r="KNP38" s="61"/>
      <c r="KNQ38" s="61"/>
      <c r="KNR38" s="61"/>
      <c r="KNS38" s="61"/>
      <c r="KNT38" s="61"/>
      <c r="KNU38" s="61"/>
      <c r="KNV38" s="61"/>
      <c r="KNW38" s="61"/>
      <c r="KNX38" s="61"/>
      <c r="KNY38" s="61"/>
      <c r="KNZ38" s="61"/>
      <c r="KOA38" s="61"/>
      <c r="KOB38" s="61"/>
      <c r="KOC38" s="61"/>
      <c r="KOD38" s="61"/>
      <c r="KOE38" s="61"/>
      <c r="KOF38" s="61"/>
      <c r="KOG38" s="61"/>
      <c r="KOH38" s="61"/>
      <c r="KOI38" s="61"/>
      <c r="KOJ38" s="61"/>
      <c r="KOK38" s="61"/>
      <c r="KOL38" s="61"/>
      <c r="KOM38" s="61"/>
      <c r="KON38" s="61"/>
      <c r="KOO38" s="61"/>
      <c r="KOP38" s="61"/>
      <c r="KOQ38" s="61"/>
      <c r="KOR38" s="61"/>
      <c r="KOS38" s="61"/>
      <c r="KOT38" s="61"/>
      <c r="KOU38" s="61"/>
      <c r="KOV38" s="61"/>
      <c r="KOW38" s="61"/>
      <c r="KOX38" s="61"/>
      <c r="KOY38" s="61"/>
      <c r="KOZ38" s="61"/>
      <c r="KPA38" s="61"/>
      <c r="KPB38" s="61"/>
      <c r="KPC38" s="61"/>
      <c r="KPD38" s="61"/>
      <c r="KPE38" s="61"/>
      <c r="KPF38" s="61"/>
      <c r="KPG38" s="61"/>
      <c r="KPH38" s="61"/>
      <c r="KPI38" s="61"/>
      <c r="KPJ38" s="61"/>
      <c r="KPK38" s="61"/>
      <c r="KPL38" s="61"/>
      <c r="KPM38" s="61"/>
      <c r="KPN38" s="61"/>
      <c r="KPO38" s="61"/>
      <c r="KPP38" s="61"/>
      <c r="KPQ38" s="61"/>
      <c r="KPR38" s="61"/>
      <c r="KPS38" s="61"/>
      <c r="KPT38" s="61"/>
      <c r="KPU38" s="61"/>
      <c r="KPV38" s="61"/>
      <c r="KPW38" s="61"/>
      <c r="KPX38" s="61"/>
      <c r="KPY38" s="61"/>
      <c r="KPZ38" s="61"/>
      <c r="KQA38" s="61"/>
      <c r="KQB38" s="61"/>
      <c r="KQC38" s="61"/>
      <c r="KQD38" s="61"/>
      <c r="KQE38" s="61"/>
      <c r="KQF38" s="61"/>
      <c r="KQG38" s="61"/>
      <c r="KQH38" s="61"/>
      <c r="KQI38" s="61"/>
      <c r="KQJ38" s="61"/>
      <c r="KQK38" s="61"/>
      <c r="KQL38" s="61"/>
      <c r="KQM38" s="61"/>
      <c r="KQN38" s="61"/>
      <c r="KQO38" s="61"/>
      <c r="KQP38" s="61"/>
      <c r="KQQ38" s="61"/>
      <c r="KQR38" s="61"/>
      <c r="KQS38" s="61"/>
      <c r="KQT38" s="61"/>
      <c r="KQU38" s="61"/>
      <c r="KQV38" s="61"/>
      <c r="KQW38" s="61"/>
      <c r="KQX38" s="61"/>
      <c r="KQY38" s="61"/>
      <c r="KQZ38" s="61"/>
      <c r="KRA38" s="61"/>
      <c r="KRB38" s="61"/>
      <c r="KRC38" s="61"/>
      <c r="KRD38" s="61"/>
      <c r="KRE38" s="61"/>
      <c r="KRF38" s="61"/>
      <c r="KRG38" s="61"/>
      <c r="KRH38" s="61"/>
      <c r="KRI38" s="61"/>
      <c r="KRJ38" s="61"/>
      <c r="KRK38" s="61"/>
      <c r="KRL38" s="61"/>
      <c r="KRM38" s="61"/>
      <c r="KRN38" s="61"/>
      <c r="KRO38" s="61"/>
      <c r="KRP38" s="61"/>
      <c r="KRQ38" s="61"/>
      <c r="KRR38" s="61"/>
      <c r="KRS38" s="61"/>
      <c r="KRT38" s="61"/>
      <c r="KRU38" s="61"/>
      <c r="KRV38" s="61"/>
      <c r="KRW38" s="61"/>
      <c r="KRX38" s="61"/>
      <c r="KRY38" s="61"/>
      <c r="KRZ38" s="61"/>
      <c r="KSA38" s="61"/>
      <c r="KSB38" s="61"/>
      <c r="KSC38" s="61"/>
      <c r="KSD38" s="61"/>
      <c r="KSE38" s="61"/>
      <c r="KSF38" s="61"/>
      <c r="KSG38" s="61"/>
      <c r="KSH38" s="61"/>
      <c r="KSI38" s="61"/>
      <c r="KSJ38" s="61"/>
      <c r="KSK38" s="61"/>
      <c r="KSL38" s="61"/>
      <c r="KSM38" s="61"/>
      <c r="KSN38" s="61"/>
      <c r="KSO38" s="61"/>
      <c r="KSP38" s="61"/>
      <c r="KSQ38" s="61"/>
      <c r="KSR38" s="61"/>
      <c r="KSS38" s="61"/>
      <c r="KST38" s="61"/>
      <c r="KSU38" s="61"/>
      <c r="KSV38" s="61"/>
      <c r="KSW38" s="61"/>
      <c r="KSX38" s="61"/>
      <c r="KSY38" s="61"/>
      <c r="KSZ38" s="61"/>
      <c r="KTA38" s="61"/>
      <c r="KTB38" s="61"/>
      <c r="KTC38" s="61"/>
      <c r="KTD38" s="61"/>
      <c r="KTE38" s="61"/>
      <c r="KTF38" s="61"/>
      <c r="KTG38" s="61"/>
      <c r="KTH38" s="61"/>
      <c r="KTI38" s="61"/>
      <c r="KTJ38" s="61"/>
      <c r="KTK38" s="61"/>
      <c r="KTL38" s="61"/>
      <c r="KTM38" s="61"/>
      <c r="KTN38" s="61"/>
      <c r="KTO38" s="61"/>
      <c r="KTP38" s="61"/>
      <c r="KTQ38" s="61"/>
      <c r="KTR38" s="61"/>
      <c r="KTS38" s="61"/>
      <c r="KTT38" s="61"/>
      <c r="KTU38" s="61"/>
      <c r="KTV38" s="61"/>
      <c r="KTW38" s="61"/>
      <c r="KTX38" s="61"/>
      <c r="KTY38" s="61"/>
      <c r="KTZ38" s="61"/>
      <c r="KUA38" s="61"/>
      <c r="KUB38" s="61"/>
      <c r="KUC38" s="61"/>
      <c r="KUD38" s="61"/>
      <c r="KUE38" s="61"/>
      <c r="KUF38" s="61"/>
      <c r="KUG38" s="61"/>
      <c r="KUH38" s="61"/>
      <c r="KUI38" s="61"/>
      <c r="KUJ38" s="61"/>
      <c r="KUK38" s="61"/>
      <c r="KUL38" s="61"/>
      <c r="KUM38" s="61"/>
      <c r="KUN38" s="61"/>
      <c r="KUO38" s="61"/>
      <c r="KUP38" s="61"/>
      <c r="KUQ38" s="61"/>
      <c r="KUR38" s="61"/>
      <c r="KUS38" s="61"/>
      <c r="KUT38" s="61"/>
      <c r="KUU38" s="61"/>
      <c r="KUV38" s="61"/>
      <c r="KUW38" s="61"/>
      <c r="KUX38" s="61"/>
      <c r="KUY38" s="61"/>
      <c r="KUZ38" s="61"/>
      <c r="KVA38" s="61"/>
      <c r="KVB38" s="61"/>
      <c r="KVC38" s="61"/>
      <c r="KVD38" s="61"/>
      <c r="KVE38" s="61"/>
      <c r="KVF38" s="61"/>
      <c r="KVG38" s="61"/>
      <c r="KVH38" s="61"/>
      <c r="KVI38" s="61"/>
      <c r="KVJ38" s="61"/>
      <c r="KVK38" s="61"/>
      <c r="KVL38" s="61"/>
      <c r="KVM38" s="61"/>
      <c r="KVN38" s="61"/>
      <c r="KVO38" s="61"/>
      <c r="KVP38" s="61"/>
      <c r="KVQ38" s="61"/>
      <c r="KVR38" s="61"/>
      <c r="KVS38" s="61"/>
      <c r="KVT38" s="61"/>
      <c r="KVU38" s="61"/>
      <c r="KVV38" s="61"/>
      <c r="KVW38" s="61"/>
      <c r="KVX38" s="61"/>
      <c r="KVY38" s="61"/>
      <c r="KVZ38" s="61"/>
      <c r="KWA38" s="61"/>
      <c r="KWB38" s="61"/>
      <c r="KWC38" s="61"/>
      <c r="KWD38" s="61"/>
      <c r="KWE38" s="61"/>
      <c r="KWF38" s="61"/>
      <c r="KWG38" s="61"/>
      <c r="KWH38" s="61"/>
      <c r="KWI38" s="61"/>
      <c r="KWJ38" s="61"/>
      <c r="KWK38" s="61"/>
      <c r="KWL38" s="61"/>
      <c r="KWM38" s="61"/>
      <c r="KWN38" s="61"/>
      <c r="KWO38" s="61"/>
      <c r="KWP38" s="61"/>
      <c r="KWQ38" s="61"/>
      <c r="KWR38" s="61"/>
      <c r="KWS38" s="61"/>
      <c r="KWT38" s="61"/>
      <c r="KWU38" s="61"/>
      <c r="KWV38" s="61"/>
      <c r="KWW38" s="61"/>
      <c r="KWX38" s="61"/>
      <c r="KWY38" s="61"/>
      <c r="KWZ38" s="61"/>
      <c r="KXA38" s="61"/>
      <c r="KXB38" s="61"/>
      <c r="KXC38" s="61"/>
      <c r="KXD38" s="61"/>
      <c r="KXE38" s="61"/>
      <c r="KXF38" s="61"/>
      <c r="KXG38" s="61"/>
      <c r="KXH38" s="61"/>
      <c r="KXI38" s="61"/>
      <c r="KXJ38" s="61"/>
      <c r="KXK38" s="61"/>
      <c r="KXL38" s="61"/>
      <c r="KXM38" s="61"/>
      <c r="KXN38" s="61"/>
      <c r="KXO38" s="61"/>
      <c r="KXP38" s="61"/>
      <c r="KXQ38" s="61"/>
      <c r="KXR38" s="61"/>
      <c r="KXS38" s="61"/>
      <c r="KXT38" s="61"/>
      <c r="KXU38" s="61"/>
      <c r="KXV38" s="61"/>
      <c r="KXW38" s="61"/>
      <c r="KXX38" s="61"/>
      <c r="KXY38" s="61"/>
      <c r="KXZ38" s="61"/>
      <c r="KYA38" s="61"/>
      <c r="KYB38" s="61"/>
      <c r="KYC38" s="61"/>
      <c r="KYD38" s="61"/>
      <c r="KYE38" s="61"/>
      <c r="KYF38" s="61"/>
      <c r="KYG38" s="61"/>
      <c r="KYH38" s="61"/>
      <c r="KYI38" s="61"/>
      <c r="KYJ38" s="61"/>
      <c r="KYK38" s="61"/>
      <c r="KYL38" s="61"/>
      <c r="KYM38" s="61"/>
      <c r="KYN38" s="61"/>
      <c r="KYO38" s="61"/>
      <c r="KYP38" s="61"/>
      <c r="KYQ38" s="61"/>
      <c r="KYR38" s="61"/>
      <c r="KYS38" s="61"/>
      <c r="KYT38" s="61"/>
      <c r="KYU38" s="61"/>
      <c r="KYV38" s="61"/>
      <c r="KYW38" s="61"/>
      <c r="KYX38" s="61"/>
      <c r="KYY38" s="61"/>
      <c r="KYZ38" s="61"/>
      <c r="KZA38" s="61"/>
      <c r="KZB38" s="61"/>
      <c r="KZC38" s="61"/>
      <c r="KZD38" s="61"/>
      <c r="KZE38" s="61"/>
      <c r="KZF38" s="61"/>
      <c r="KZG38" s="61"/>
      <c r="KZH38" s="61"/>
      <c r="KZI38" s="61"/>
      <c r="KZJ38" s="61"/>
      <c r="KZK38" s="61"/>
      <c r="KZL38" s="61"/>
      <c r="KZM38" s="61"/>
      <c r="KZN38" s="61"/>
      <c r="KZO38" s="61"/>
      <c r="KZP38" s="61"/>
      <c r="KZQ38" s="61"/>
      <c r="KZR38" s="61"/>
      <c r="KZS38" s="61"/>
      <c r="KZT38" s="61"/>
      <c r="KZU38" s="61"/>
      <c r="KZV38" s="61"/>
      <c r="KZW38" s="61"/>
      <c r="KZX38" s="61"/>
      <c r="KZY38" s="61"/>
      <c r="KZZ38" s="61"/>
      <c r="LAA38" s="61"/>
      <c r="LAB38" s="61"/>
      <c r="LAC38" s="61"/>
      <c r="LAD38" s="61"/>
      <c r="LAE38" s="61"/>
      <c r="LAF38" s="61"/>
      <c r="LAG38" s="61"/>
      <c r="LAH38" s="61"/>
      <c r="LAI38" s="61"/>
      <c r="LAJ38" s="61"/>
      <c r="LAK38" s="61"/>
      <c r="LAL38" s="61"/>
      <c r="LAM38" s="61"/>
      <c r="LAN38" s="61"/>
      <c r="LAO38" s="61"/>
      <c r="LAP38" s="61"/>
      <c r="LAQ38" s="61"/>
      <c r="LAR38" s="61"/>
      <c r="LAS38" s="61"/>
      <c r="LAT38" s="61"/>
      <c r="LAU38" s="61"/>
      <c r="LAV38" s="61"/>
      <c r="LAW38" s="61"/>
      <c r="LAX38" s="61"/>
      <c r="LAY38" s="61"/>
      <c r="LAZ38" s="61"/>
      <c r="LBA38" s="61"/>
      <c r="LBB38" s="61"/>
      <c r="LBC38" s="61"/>
      <c r="LBD38" s="61"/>
      <c r="LBE38" s="61"/>
      <c r="LBF38" s="61"/>
      <c r="LBG38" s="61"/>
      <c r="LBH38" s="61"/>
      <c r="LBI38" s="61"/>
      <c r="LBJ38" s="61"/>
      <c r="LBK38" s="61"/>
      <c r="LBL38" s="61"/>
      <c r="LBM38" s="61"/>
      <c r="LBN38" s="61"/>
      <c r="LBO38" s="61"/>
      <c r="LBP38" s="61"/>
      <c r="LBQ38" s="61"/>
      <c r="LBR38" s="61"/>
      <c r="LBS38" s="61"/>
      <c r="LBT38" s="61"/>
      <c r="LBU38" s="61"/>
      <c r="LBV38" s="61"/>
      <c r="LBW38" s="61"/>
      <c r="LBX38" s="61"/>
      <c r="LBY38" s="61"/>
      <c r="LBZ38" s="61"/>
      <c r="LCA38" s="61"/>
      <c r="LCB38" s="61"/>
      <c r="LCC38" s="61"/>
      <c r="LCD38" s="61"/>
      <c r="LCE38" s="61"/>
      <c r="LCF38" s="61"/>
      <c r="LCG38" s="61"/>
      <c r="LCH38" s="61"/>
      <c r="LCI38" s="61"/>
      <c r="LCJ38" s="61"/>
      <c r="LCK38" s="61"/>
      <c r="LCL38" s="61"/>
      <c r="LCM38" s="61"/>
      <c r="LCN38" s="61"/>
      <c r="LCO38" s="61"/>
      <c r="LCP38" s="61"/>
      <c r="LCQ38" s="61"/>
      <c r="LCR38" s="61"/>
      <c r="LCS38" s="61"/>
      <c r="LCT38" s="61"/>
      <c r="LCU38" s="61"/>
      <c r="LCV38" s="61"/>
      <c r="LCW38" s="61"/>
      <c r="LCX38" s="61"/>
      <c r="LCY38" s="61"/>
      <c r="LCZ38" s="61"/>
      <c r="LDA38" s="61"/>
      <c r="LDB38" s="61"/>
      <c r="LDC38" s="61"/>
      <c r="LDD38" s="61"/>
      <c r="LDE38" s="61"/>
      <c r="LDF38" s="61"/>
      <c r="LDG38" s="61"/>
      <c r="LDH38" s="61"/>
      <c r="LDI38" s="61"/>
      <c r="LDJ38" s="61"/>
      <c r="LDK38" s="61"/>
      <c r="LDL38" s="61"/>
      <c r="LDM38" s="61"/>
      <c r="LDN38" s="61"/>
      <c r="LDO38" s="61"/>
      <c r="LDP38" s="61"/>
      <c r="LDQ38" s="61"/>
      <c r="LDR38" s="61"/>
      <c r="LDS38" s="61"/>
      <c r="LDT38" s="61"/>
      <c r="LDU38" s="61"/>
      <c r="LDV38" s="61"/>
      <c r="LDW38" s="61"/>
      <c r="LDX38" s="61"/>
      <c r="LDY38" s="61"/>
      <c r="LDZ38" s="61"/>
      <c r="LEA38" s="61"/>
      <c r="LEB38" s="61"/>
      <c r="LEC38" s="61"/>
      <c r="LED38" s="61"/>
      <c r="LEE38" s="61"/>
      <c r="LEF38" s="61"/>
      <c r="LEG38" s="61"/>
      <c r="LEH38" s="61"/>
      <c r="LEI38" s="61"/>
      <c r="LEJ38" s="61"/>
      <c r="LEK38" s="61"/>
      <c r="LEL38" s="61"/>
      <c r="LEM38" s="61"/>
      <c r="LEN38" s="61"/>
      <c r="LEO38" s="61"/>
      <c r="LEP38" s="61"/>
      <c r="LEQ38" s="61"/>
      <c r="LER38" s="61"/>
      <c r="LES38" s="61"/>
      <c r="LET38" s="61"/>
      <c r="LEU38" s="61"/>
      <c r="LEV38" s="61"/>
      <c r="LEW38" s="61"/>
      <c r="LEX38" s="61"/>
      <c r="LEY38" s="61"/>
      <c r="LEZ38" s="61"/>
      <c r="LFA38" s="61"/>
      <c r="LFB38" s="61"/>
      <c r="LFC38" s="61"/>
      <c r="LFD38" s="61"/>
      <c r="LFE38" s="61"/>
      <c r="LFF38" s="61"/>
      <c r="LFG38" s="61"/>
      <c r="LFH38" s="61"/>
      <c r="LFI38" s="61"/>
      <c r="LFJ38" s="61"/>
      <c r="LFK38" s="61"/>
      <c r="LFL38" s="61"/>
      <c r="LFM38" s="61"/>
      <c r="LFN38" s="61"/>
      <c r="LFO38" s="61"/>
      <c r="LFP38" s="61"/>
      <c r="LFQ38" s="61"/>
      <c r="LFR38" s="61"/>
      <c r="LFS38" s="61"/>
      <c r="LFT38" s="61"/>
      <c r="LFU38" s="61"/>
      <c r="LFV38" s="61"/>
      <c r="LFW38" s="61"/>
      <c r="LFX38" s="61"/>
      <c r="LFY38" s="61"/>
      <c r="LFZ38" s="61"/>
      <c r="LGA38" s="61"/>
      <c r="LGB38" s="61"/>
      <c r="LGC38" s="61"/>
      <c r="LGD38" s="61"/>
      <c r="LGE38" s="61"/>
      <c r="LGF38" s="61"/>
      <c r="LGG38" s="61"/>
      <c r="LGH38" s="61"/>
      <c r="LGI38" s="61"/>
      <c r="LGJ38" s="61"/>
      <c r="LGK38" s="61"/>
      <c r="LGL38" s="61"/>
      <c r="LGM38" s="61"/>
      <c r="LGN38" s="61"/>
      <c r="LGO38" s="61"/>
      <c r="LGP38" s="61"/>
      <c r="LGQ38" s="61"/>
      <c r="LGR38" s="61"/>
      <c r="LGS38" s="61"/>
      <c r="LGT38" s="61"/>
      <c r="LGU38" s="61"/>
      <c r="LGV38" s="61"/>
      <c r="LGW38" s="61"/>
      <c r="LGX38" s="61"/>
      <c r="LGY38" s="61"/>
      <c r="LGZ38" s="61"/>
      <c r="LHA38" s="61"/>
      <c r="LHB38" s="61"/>
      <c r="LHC38" s="61"/>
      <c r="LHD38" s="61"/>
      <c r="LHE38" s="61"/>
      <c r="LHF38" s="61"/>
      <c r="LHG38" s="61"/>
      <c r="LHH38" s="61"/>
      <c r="LHI38" s="61"/>
      <c r="LHJ38" s="61"/>
      <c r="LHK38" s="61"/>
      <c r="LHL38" s="61"/>
      <c r="LHM38" s="61"/>
      <c r="LHN38" s="61"/>
      <c r="LHO38" s="61"/>
      <c r="LHP38" s="61"/>
      <c r="LHQ38" s="61"/>
      <c r="LHR38" s="61"/>
      <c r="LHS38" s="61"/>
      <c r="LHT38" s="61"/>
      <c r="LHU38" s="61"/>
      <c r="LHV38" s="61"/>
      <c r="LHW38" s="61"/>
      <c r="LHX38" s="61"/>
      <c r="LHY38" s="61"/>
      <c r="LHZ38" s="61"/>
      <c r="LIA38" s="61"/>
      <c r="LIB38" s="61"/>
      <c r="LIC38" s="61"/>
      <c r="LID38" s="61"/>
      <c r="LIE38" s="61"/>
      <c r="LIF38" s="61"/>
      <c r="LIG38" s="61"/>
      <c r="LIH38" s="61"/>
      <c r="LII38" s="61"/>
      <c r="LIJ38" s="61"/>
      <c r="LIK38" s="61"/>
      <c r="LIL38" s="61"/>
      <c r="LIM38" s="61"/>
      <c r="LIN38" s="61"/>
      <c r="LIO38" s="61"/>
      <c r="LIP38" s="61"/>
      <c r="LIQ38" s="61"/>
      <c r="LIR38" s="61"/>
      <c r="LIS38" s="61"/>
      <c r="LIT38" s="61"/>
      <c r="LIU38" s="61"/>
      <c r="LIV38" s="61"/>
      <c r="LIW38" s="61"/>
      <c r="LIX38" s="61"/>
      <c r="LIY38" s="61"/>
      <c r="LIZ38" s="61"/>
      <c r="LJA38" s="61"/>
      <c r="LJB38" s="61"/>
      <c r="LJC38" s="61"/>
      <c r="LJD38" s="61"/>
      <c r="LJE38" s="61"/>
      <c r="LJF38" s="61"/>
      <c r="LJG38" s="61"/>
      <c r="LJH38" s="61"/>
      <c r="LJI38" s="61"/>
      <c r="LJJ38" s="61"/>
      <c r="LJK38" s="61"/>
      <c r="LJL38" s="61"/>
      <c r="LJM38" s="61"/>
      <c r="LJN38" s="61"/>
      <c r="LJO38" s="61"/>
      <c r="LJP38" s="61"/>
      <c r="LJQ38" s="61"/>
      <c r="LJR38" s="61"/>
      <c r="LJS38" s="61"/>
      <c r="LJT38" s="61"/>
      <c r="LJU38" s="61"/>
      <c r="LJV38" s="61"/>
      <c r="LJW38" s="61"/>
      <c r="LJX38" s="61"/>
      <c r="LJY38" s="61"/>
      <c r="LJZ38" s="61"/>
      <c r="LKA38" s="61"/>
      <c r="LKB38" s="61"/>
      <c r="LKC38" s="61"/>
      <c r="LKD38" s="61"/>
      <c r="LKE38" s="61"/>
      <c r="LKF38" s="61"/>
      <c r="LKG38" s="61"/>
      <c r="LKH38" s="61"/>
      <c r="LKI38" s="61"/>
      <c r="LKJ38" s="61"/>
      <c r="LKK38" s="61"/>
      <c r="LKL38" s="61"/>
      <c r="LKM38" s="61"/>
      <c r="LKN38" s="61"/>
      <c r="LKO38" s="61"/>
      <c r="LKP38" s="61"/>
      <c r="LKQ38" s="61"/>
      <c r="LKR38" s="61"/>
      <c r="LKS38" s="61"/>
      <c r="LKT38" s="61"/>
      <c r="LKU38" s="61"/>
      <c r="LKV38" s="61"/>
      <c r="LKW38" s="61"/>
      <c r="LKX38" s="61"/>
      <c r="LKY38" s="61"/>
      <c r="LKZ38" s="61"/>
      <c r="LLA38" s="61"/>
      <c r="LLB38" s="61"/>
      <c r="LLC38" s="61"/>
      <c r="LLD38" s="61"/>
      <c r="LLE38" s="61"/>
      <c r="LLF38" s="61"/>
      <c r="LLG38" s="61"/>
      <c r="LLH38" s="61"/>
      <c r="LLI38" s="61"/>
      <c r="LLJ38" s="61"/>
      <c r="LLK38" s="61"/>
      <c r="LLL38" s="61"/>
      <c r="LLM38" s="61"/>
      <c r="LLN38" s="61"/>
      <c r="LLO38" s="61"/>
      <c r="LLP38" s="61"/>
      <c r="LLQ38" s="61"/>
      <c r="LLR38" s="61"/>
      <c r="LLS38" s="61"/>
      <c r="LLT38" s="61"/>
      <c r="LLU38" s="61"/>
      <c r="LLV38" s="61"/>
      <c r="LLW38" s="61"/>
      <c r="LLX38" s="61"/>
      <c r="LLY38" s="61"/>
      <c r="LLZ38" s="61"/>
      <c r="LMA38" s="61"/>
      <c r="LMB38" s="61"/>
      <c r="LMC38" s="61"/>
      <c r="LMD38" s="61"/>
      <c r="LME38" s="61"/>
      <c r="LMF38" s="61"/>
      <c r="LMG38" s="61"/>
      <c r="LMH38" s="61"/>
      <c r="LMI38" s="61"/>
      <c r="LMJ38" s="61"/>
      <c r="LMK38" s="61"/>
      <c r="LML38" s="61"/>
      <c r="LMM38" s="61"/>
      <c r="LMN38" s="61"/>
      <c r="LMO38" s="61"/>
      <c r="LMP38" s="61"/>
      <c r="LMQ38" s="61"/>
      <c r="LMR38" s="61"/>
      <c r="LMS38" s="61"/>
      <c r="LMT38" s="61"/>
      <c r="LMU38" s="61"/>
      <c r="LMV38" s="61"/>
      <c r="LMW38" s="61"/>
      <c r="LMX38" s="61"/>
      <c r="LMY38" s="61"/>
      <c r="LMZ38" s="61"/>
      <c r="LNA38" s="61"/>
      <c r="LNB38" s="61"/>
      <c r="LNC38" s="61"/>
      <c r="LND38" s="61"/>
      <c r="LNE38" s="61"/>
      <c r="LNF38" s="61"/>
      <c r="LNG38" s="61"/>
      <c r="LNH38" s="61"/>
      <c r="LNI38" s="61"/>
      <c r="LNJ38" s="61"/>
      <c r="LNK38" s="61"/>
      <c r="LNL38" s="61"/>
      <c r="LNM38" s="61"/>
      <c r="LNN38" s="61"/>
      <c r="LNO38" s="61"/>
      <c r="LNP38" s="61"/>
      <c r="LNQ38" s="61"/>
      <c r="LNR38" s="61"/>
      <c r="LNS38" s="61"/>
      <c r="LNT38" s="61"/>
      <c r="LNU38" s="61"/>
      <c r="LNV38" s="61"/>
      <c r="LNW38" s="61"/>
      <c r="LNX38" s="61"/>
      <c r="LNY38" s="61"/>
      <c r="LNZ38" s="61"/>
      <c r="LOA38" s="61"/>
      <c r="LOB38" s="61"/>
      <c r="LOC38" s="61"/>
      <c r="LOD38" s="61"/>
      <c r="LOE38" s="61"/>
      <c r="LOF38" s="61"/>
      <c r="LOG38" s="61"/>
      <c r="LOH38" s="61"/>
      <c r="LOI38" s="61"/>
      <c r="LOJ38" s="61"/>
      <c r="LOK38" s="61"/>
      <c r="LOL38" s="61"/>
      <c r="LOM38" s="61"/>
      <c r="LON38" s="61"/>
      <c r="LOO38" s="61"/>
      <c r="LOP38" s="61"/>
      <c r="LOQ38" s="61"/>
      <c r="LOR38" s="61"/>
      <c r="LOS38" s="61"/>
      <c r="LOT38" s="61"/>
      <c r="LOU38" s="61"/>
      <c r="LOV38" s="61"/>
      <c r="LOW38" s="61"/>
      <c r="LOX38" s="61"/>
      <c r="LOY38" s="61"/>
      <c r="LOZ38" s="61"/>
      <c r="LPA38" s="61"/>
      <c r="LPB38" s="61"/>
      <c r="LPC38" s="61"/>
      <c r="LPD38" s="61"/>
      <c r="LPE38" s="61"/>
      <c r="LPF38" s="61"/>
      <c r="LPG38" s="61"/>
      <c r="LPH38" s="61"/>
      <c r="LPI38" s="61"/>
      <c r="LPJ38" s="61"/>
      <c r="LPK38" s="61"/>
      <c r="LPL38" s="61"/>
      <c r="LPM38" s="61"/>
      <c r="LPN38" s="61"/>
      <c r="LPO38" s="61"/>
      <c r="LPP38" s="61"/>
      <c r="LPQ38" s="61"/>
      <c r="LPR38" s="61"/>
      <c r="LPS38" s="61"/>
      <c r="LPT38" s="61"/>
      <c r="LPU38" s="61"/>
      <c r="LPV38" s="61"/>
      <c r="LPW38" s="61"/>
      <c r="LPX38" s="61"/>
      <c r="LPY38" s="61"/>
      <c r="LPZ38" s="61"/>
      <c r="LQA38" s="61"/>
      <c r="LQB38" s="61"/>
      <c r="LQC38" s="61"/>
      <c r="LQD38" s="61"/>
      <c r="LQE38" s="61"/>
      <c r="LQF38" s="61"/>
      <c r="LQG38" s="61"/>
      <c r="LQH38" s="61"/>
      <c r="LQI38" s="61"/>
      <c r="LQJ38" s="61"/>
      <c r="LQK38" s="61"/>
      <c r="LQL38" s="61"/>
      <c r="LQM38" s="61"/>
      <c r="LQN38" s="61"/>
      <c r="LQO38" s="61"/>
      <c r="LQP38" s="61"/>
      <c r="LQQ38" s="61"/>
      <c r="LQR38" s="61"/>
      <c r="LQS38" s="61"/>
      <c r="LQT38" s="61"/>
      <c r="LQU38" s="61"/>
      <c r="LQV38" s="61"/>
      <c r="LQW38" s="61"/>
      <c r="LQX38" s="61"/>
      <c r="LQY38" s="61"/>
      <c r="LQZ38" s="61"/>
      <c r="LRA38" s="61"/>
      <c r="LRB38" s="61"/>
      <c r="LRC38" s="61"/>
      <c r="LRD38" s="61"/>
      <c r="LRE38" s="61"/>
      <c r="LRF38" s="61"/>
      <c r="LRG38" s="61"/>
      <c r="LRH38" s="61"/>
      <c r="LRI38" s="61"/>
      <c r="LRJ38" s="61"/>
      <c r="LRK38" s="61"/>
      <c r="LRL38" s="61"/>
      <c r="LRM38" s="61"/>
      <c r="LRN38" s="61"/>
      <c r="LRO38" s="61"/>
      <c r="LRP38" s="61"/>
      <c r="LRQ38" s="61"/>
      <c r="LRR38" s="61"/>
      <c r="LRS38" s="61"/>
      <c r="LRT38" s="61"/>
      <c r="LRU38" s="61"/>
      <c r="LRV38" s="61"/>
      <c r="LRW38" s="61"/>
      <c r="LRX38" s="61"/>
      <c r="LRY38" s="61"/>
      <c r="LRZ38" s="61"/>
      <c r="LSA38" s="61"/>
      <c r="LSB38" s="61"/>
      <c r="LSC38" s="61"/>
      <c r="LSD38" s="61"/>
      <c r="LSE38" s="61"/>
      <c r="LSF38" s="61"/>
      <c r="LSG38" s="61"/>
      <c r="LSH38" s="61"/>
      <c r="LSI38" s="61"/>
      <c r="LSJ38" s="61"/>
      <c r="LSK38" s="61"/>
      <c r="LSL38" s="61"/>
      <c r="LSM38" s="61"/>
      <c r="LSN38" s="61"/>
      <c r="LSO38" s="61"/>
      <c r="LSP38" s="61"/>
      <c r="LSQ38" s="61"/>
      <c r="LSR38" s="61"/>
      <c r="LSS38" s="61"/>
      <c r="LST38" s="61"/>
      <c r="LSU38" s="61"/>
      <c r="LSV38" s="61"/>
      <c r="LSW38" s="61"/>
      <c r="LSX38" s="61"/>
      <c r="LSY38" s="61"/>
      <c r="LSZ38" s="61"/>
      <c r="LTA38" s="61"/>
      <c r="LTB38" s="61"/>
      <c r="LTC38" s="61"/>
      <c r="LTD38" s="61"/>
      <c r="LTE38" s="61"/>
      <c r="LTF38" s="61"/>
      <c r="LTG38" s="61"/>
      <c r="LTH38" s="61"/>
      <c r="LTI38" s="61"/>
      <c r="LTJ38" s="61"/>
      <c r="LTK38" s="61"/>
      <c r="LTL38" s="61"/>
      <c r="LTM38" s="61"/>
      <c r="LTN38" s="61"/>
      <c r="LTO38" s="61"/>
      <c r="LTP38" s="61"/>
      <c r="LTQ38" s="61"/>
      <c r="LTR38" s="61"/>
      <c r="LTS38" s="61"/>
      <c r="LTT38" s="61"/>
      <c r="LTU38" s="61"/>
      <c r="LTV38" s="61"/>
      <c r="LTW38" s="61"/>
      <c r="LTX38" s="61"/>
      <c r="LTY38" s="61"/>
      <c r="LTZ38" s="61"/>
      <c r="LUA38" s="61"/>
      <c r="LUB38" s="61"/>
      <c r="LUC38" s="61"/>
      <c r="LUD38" s="61"/>
      <c r="LUE38" s="61"/>
      <c r="LUF38" s="61"/>
      <c r="LUG38" s="61"/>
      <c r="LUH38" s="61"/>
      <c r="LUI38" s="61"/>
      <c r="LUJ38" s="61"/>
      <c r="LUK38" s="61"/>
      <c r="LUL38" s="61"/>
      <c r="LUM38" s="61"/>
      <c r="LUN38" s="61"/>
      <c r="LUO38" s="61"/>
      <c r="LUP38" s="61"/>
      <c r="LUQ38" s="61"/>
      <c r="LUR38" s="61"/>
      <c r="LUS38" s="61"/>
      <c r="LUT38" s="61"/>
      <c r="LUU38" s="61"/>
      <c r="LUV38" s="61"/>
      <c r="LUW38" s="61"/>
      <c r="LUX38" s="61"/>
      <c r="LUY38" s="61"/>
      <c r="LUZ38" s="61"/>
      <c r="LVA38" s="61"/>
      <c r="LVB38" s="61"/>
      <c r="LVC38" s="61"/>
      <c r="LVD38" s="61"/>
      <c r="LVE38" s="61"/>
      <c r="LVF38" s="61"/>
      <c r="LVG38" s="61"/>
      <c r="LVH38" s="61"/>
      <c r="LVI38" s="61"/>
      <c r="LVJ38" s="61"/>
      <c r="LVK38" s="61"/>
      <c r="LVL38" s="61"/>
      <c r="LVM38" s="61"/>
      <c r="LVN38" s="61"/>
      <c r="LVO38" s="61"/>
      <c r="LVP38" s="61"/>
      <c r="LVQ38" s="61"/>
      <c r="LVR38" s="61"/>
      <c r="LVS38" s="61"/>
      <c r="LVT38" s="61"/>
      <c r="LVU38" s="61"/>
      <c r="LVV38" s="61"/>
      <c r="LVW38" s="61"/>
      <c r="LVX38" s="61"/>
      <c r="LVY38" s="61"/>
      <c r="LVZ38" s="61"/>
      <c r="LWA38" s="61"/>
      <c r="LWB38" s="61"/>
      <c r="LWC38" s="61"/>
      <c r="LWD38" s="61"/>
      <c r="LWE38" s="61"/>
      <c r="LWF38" s="61"/>
      <c r="LWG38" s="61"/>
      <c r="LWH38" s="61"/>
      <c r="LWI38" s="61"/>
      <c r="LWJ38" s="61"/>
      <c r="LWK38" s="61"/>
      <c r="LWL38" s="61"/>
      <c r="LWM38" s="61"/>
      <c r="LWN38" s="61"/>
      <c r="LWO38" s="61"/>
      <c r="LWP38" s="61"/>
      <c r="LWQ38" s="61"/>
      <c r="LWR38" s="61"/>
      <c r="LWS38" s="61"/>
      <c r="LWT38" s="61"/>
      <c r="LWU38" s="61"/>
      <c r="LWV38" s="61"/>
      <c r="LWW38" s="61"/>
      <c r="LWX38" s="61"/>
      <c r="LWY38" s="61"/>
      <c r="LWZ38" s="61"/>
      <c r="LXA38" s="61"/>
      <c r="LXB38" s="61"/>
      <c r="LXC38" s="61"/>
      <c r="LXD38" s="61"/>
      <c r="LXE38" s="61"/>
      <c r="LXF38" s="61"/>
      <c r="LXG38" s="61"/>
      <c r="LXH38" s="61"/>
      <c r="LXI38" s="61"/>
      <c r="LXJ38" s="61"/>
      <c r="LXK38" s="61"/>
      <c r="LXL38" s="61"/>
      <c r="LXM38" s="61"/>
      <c r="LXN38" s="61"/>
      <c r="LXO38" s="61"/>
      <c r="LXP38" s="61"/>
      <c r="LXQ38" s="61"/>
      <c r="LXR38" s="61"/>
      <c r="LXS38" s="61"/>
      <c r="LXT38" s="61"/>
      <c r="LXU38" s="61"/>
      <c r="LXV38" s="61"/>
      <c r="LXW38" s="61"/>
      <c r="LXX38" s="61"/>
      <c r="LXY38" s="61"/>
      <c r="LXZ38" s="61"/>
      <c r="LYA38" s="61"/>
      <c r="LYB38" s="61"/>
      <c r="LYC38" s="61"/>
      <c r="LYD38" s="61"/>
      <c r="LYE38" s="61"/>
      <c r="LYF38" s="61"/>
      <c r="LYG38" s="61"/>
      <c r="LYH38" s="61"/>
      <c r="LYI38" s="61"/>
      <c r="LYJ38" s="61"/>
      <c r="LYK38" s="61"/>
      <c r="LYL38" s="61"/>
      <c r="LYM38" s="61"/>
      <c r="LYN38" s="61"/>
      <c r="LYO38" s="61"/>
      <c r="LYP38" s="61"/>
      <c r="LYQ38" s="61"/>
      <c r="LYR38" s="61"/>
      <c r="LYS38" s="61"/>
      <c r="LYT38" s="61"/>
      <c r="LYU38" s="61"/>
      <c r="LYV38" s="61"/>
      <c r="LYW38" s="61"/>
      <c r="LYX38" s="61"/>
      <c r="LYY38" s="61"/>
      <c r="LYZ38" s="61"/>
      <c r="LZA38" s="61"/>
      <c r="LZB38" s="61"/>
      <c r="LZC38" s="61"/>
      <c r="LZD38" s="61"/>
      <c r="LZE38" s="61"/>
      <c r="LZF38" s="61"/>
      <c r="LZG38" s="61"/>
      <c r="LZH38" s="61"/>
      <c r="LZI38" s="61"/>
      <c r="LZJ38" s="61"/>
      <c r="LZK38" s="61"/>
      <c r="LZL38" s="61"/>
      <c r="LZM38" s="61"/>
      <c r="LZN38" s="61"/>
      <c r="LZO38" s="61"/>
      <c r="LZP38" s="61"/>
      <c r="LZQ38" s="61"/>
      <c r="LZR38" s="61"/>
      <c r="LZS38" s="61"/>
      <c r="LZT38" s="61"/>
      <c r="LZU38" s="61"/>
      <c r="LZV38" s="61"/>
      <c r="LZW38" s="61"/>
      <c r="LZX38" s="61"/>
      <c r="LZY38" s="61"/>
      <c r="LZZ38" s="61"/>
      <c r="MAA38" s="61"/>
      <c r="MAB38" s="61"/>
      <c r="MAC38" s="61"/>
      <c r="MAD38" s="61"/>
      <c r="MAE38" s="61"/>
      <c r="MAF38" s="61"/>
      <c r="MAG38" s="61"/>
      <c r="MAH38" s="61"/>
      <c r="MAI38" s="61"/>
      <c r="MAJ38" s="61"/>
      <c r="MAK38" s="61"/>
      <c r="MAL38" s="61"/>
      <c r="MAM38" s="61"/>
      <c r="MAN38" s="61"/>
      <c r="MAO38" s="61"/>
      <c r="MAP38" s="61"/>
      <c r="MAQ38" s="61"/>
      <c r="MAR38" s="61"/>
      <c r="MAS38" s="61"/>
      <c r="MAT38" s="61"/>
      <c r="MAU38" s="61"/>
      <c r="MAV38" s="61"/>
      <c r="MAW38" s="61"/>
      <c r="MAX38" s="61"/>
      <c r="MAY38" s="61"/>
      <c r="MAZ38" s="61"/>
      <c r="MBA38" s="61"/>
      <c r="MBB38" s="61"/>
      <c r="MBC38" s="61"/>
      <c r="MBD38" s="61"/>
      <c r="MBE38" s="61"/>
      <c r="MBF38" s="61"/>
      <c r="MBG38" s="61"/>
      <c r="MBH38" s="61"/>
      <c r="MBI38" s="61"/>
      <c r="MBJ38" s="61"/>
      <c r="MBK38" s="61"/>
      <c r="MBL38" s="61"/>
      <c r="MBM38" s="61"/>
      <c r="MBN38" s="61"/>
      <c r="MBO38" s="61"/>
      <c r="MBP38" s="61"/>
      <c r="MBQ38" s="61"/>
      <c r="MBR38" s="61"/>
      <c r="MBS38" s="61"/>
      <c r="MBT38" s="61"/>
      <c r="MBU38" s="61"/>
      <c r="MBV38" s="61"/>
      <c r="MBW38" s="61"/>
      <c r="MBX38" s="61"/>
      <c r="MBY38" s="61"/>
      <c r="MBZ38" s="61"/>
      <c r="MCA38" s="61"/>
      <c r="MCB38" s="61"/>
      <c r="MCC38" s="61"/>
      <c r="MCD38" s="61"/>
      <c r="MCE38" s="61"/>
      <c r="MCF38" s="61"/>
      <c r="MCG38" s="61"/>
      <c r="MCH38" s="61"/>
      <c r="MCI38" s="61"/>
      <c r="MCJ38" s="61"/>
      <c r="MCK38" s="61"/>
      <c r="MCL38" s="61"/>
      <c r="MCM38" s="61"/>
      <c r="MCN38" s="61"/>
      <c r="MCO38" s="61"/>
      <c r="MCP38" s="61"/>
      <c r="MCQ38" s="61"/>
      <c r="MCR38" s="61"/>
      <c r="MCS38" s="61"/>
      <c r="MCT38" s="61"/>
      <c r="MCU38" s="61"/>
      <c r="MCV38" s="61"/>
      <c r="MCW38" s="61"/>
      <c r="MCX38" s="61"/>
      <c r="MCY38" s="61"/>
      <c r="MCZ38" s="61"/>
      <c r="MDA38" s="61"/>
      <c r="MDB38" s="61"/>
      <c r="MDC38" s="61"/>
      <c r="MDD38" s="61"/>
      <c r="MDE38" s="61"/>
      <c r="MDF38" s="61"/>
      <c r="MDG38" s="61"/>
      <c r="MDH38" s="61"/>
      <c r="MDI38" s="61"/>
      <c r="MDJ38" s="61"/>
      <c r="MDK38" s="61"/>
      <c r="MDL38" s="61"/>
      <c r="MDM38" s="61"/>
      <c r="MDN38" s="61"/>
      <c r="MDO38" s="61"/>
      <c r="MDP38" s="61"/>
      <c r="MDQ38" s="61"/>
      <c r="MDR38" s="61"/>
      <c r="MDS38" s="61"/>
      <c r="MDT38" s="61"/>
      <c r="MDU38" s="61"/>
      <c r="MDV38" s="61"/>
      <c r="MDW38" s="61"/>
      <c r="MDX38" s="61"/>
      <c r="MDY38" s="61"/>
      <c r="MDZ38" s="61"/>
      <c r="MEA38" s="61"/>
      <c r="MEB38" s="61"/>
      <c r="MEC38" s="61"/>
      <c r="MED38" s="61"/>
      <c r="MEE38" s="61"/>
      <c r="MEF38" s="61"/>
      <c r="MEG38" s="61"/>
      <c r="MEH38" s="61"/>
      <c r="MEI38" s="61"/>
      <c r="MEJ38" s="61"/>
      <c r="MEK38" s="61"/>
      <c r="MEL38" s="61"/>
      <c r="MEM38" s="61"/>
      <c r="MEN38" s="61"/>
      <c r="MEO38" s="61"/>
      <c r="MEP38" s="61"/>
      <c r="MEQ38" s="61"/>
      <c r="MER38" s="61"/>
      <c r="MES38" s="61"/>
      <c r="MET38" s="61"/>
      <c r="MEU38" s="61"/>
      <c r="MEV38" s="61"/>
      <c r="MEW38" s="61"/>
      <c r="MEX38" s="61"/>
      <c r="MEY38" s="61"/>
      <c r="MEZ38" s="61"/>
      <c r="MFA38" s="61"/>
      <c r="MFB38" s="61"/>
      <c r="MFC38" s="61"/>
      <c r="MFD38" s="61"/>
      <c r="MFE38" s="61"/>
      <c r="MFF38" s="61"/>
      <c r="MFG38" s="61"/>
      <c r="MFH38" s="61"/>
      <c r="MFI38" s="61"/>
      <c r="MFJ38" s="61"/>
      <c r="MFK38" s="61"/>
      <c r="MFL38" s="61"/>
      <c r="MFM38" s="61"/>
      <c r="MFN38" s="61"/>
      <c r="MFO38" s="61"/>
      <c r="MFP38" s="61"/>
      <c r="MFQ38" s="61"/>
      <c r="MFR38" s="61"/>
      <c r="MFS38" s="61"/>
      <c r="MFT38" s="61"/>
      <c r="MFU38" s="61"/>
      <c r="MFV38" s="61"/>
      <c r="MFW38" s="61"/>
      <c r="MFX38" s="61"/>
      <c r="MFY38" s="61"/>
      <c r="MFZ38" s="61"/>
      <c r="MGA38" s="61"/>
      <c r="MGB38" s="61"/>
      <c r="MGC38" s="61"/>
      <c r="MGD38" s="61"/>
      <c r="MGE38" s="61"/>
      <c r="MGF38" s="61"/>
      <c r="MGG38" s="61"/>
      <c r="MGH38" s="61"/>
      <c r="MGI38" s="61"/>
      <c r="MGJ38" s="61"/>
      <c r="MGK38" s="61"/>
      <c r="MGL38" s="61"/>
      <c r="MGM38" s="61"/>
      <c r="MGN38" s="61"/>
      <c r="MGO38" s="61"/>
      <c r="MGP38" s="61"/>
      <c r="MGQ38" s="61"/>
      <c r="MGR38" s="61"/>
      <c r="MGS38" s="61"/>
      <c r="MGT38" s="61"/>
      <c r="MGU38" s="61"/>
      <c r="MGV38" s="61"/>
      <c r="MGW38" s="61"/>
      <c r="MGX38" s="61"/>
      <c r="MGY38" s="61"/>
      <c r="MGZ38" s="61"/>
      <c r="MHA38" s="61"/>
      <c r="MHB38" s="61"/>
      <c r="MHC38" s="61"/>
      <c r="MHD38" s="61"/>
      <c r="MHE38" s="61"/>
      <c r="MHF38" s="61"/>
      <c r="MHG38" s="61"/>
      <c r="MHH38" s="61"/>
      <c r="MHI38" s="61"/>
      <c r="MHJ38" s="61"/>
      <c r="MHK38" s="61"/>
      <c r="MHL38" s="61"/>
      <c r="MHM38" s="61"/>
      <c r="MHN38" s="61"/>
      <c r="MHO38" s="61"/>
      <c r="MHP38" s="61"/>
      <c r="MHQ38" s="61"/>
      <c r="MHR38" s="61"/>
      <c r="MHS38" s="61"/>
      <c r="MHT38" s="61"/>
      <c r="MHU38" s="61"/>
      <c r="MHV38" s="61"/>
      <c r="MHW38" s="61"/>
      <c r="MHX38" s="61"/>
      <c r="MHY38" s="61"/>
      <c r="MHZ38" s="61"/>
      <c r="MIA38" s="61"/>
      <c r="MIB38" s="61"/>
      <c r="MIC38" s="61"/>
      <c r="MID38" s="61"/>
      <c r="MIE38" s="61"/>
      <c r="MIF38" s="61"/>
      <c r="MIG38" s="61"/>
      <c r="MIH38" s="61"/>
      <c r="MII38" s="61"/>
      <c r="MIJ38" s="61"/>
      <c r="MIK38" s="61"/>
      <c r="MIL38" s="61"/>
      <c r="MIM38" s="61"/>
      <c r="MIN38" s="61"/>
      <c r="MIO38" s="61"/>
      <c r="MIP38" s="61"/>
      <c r="MIQ38" s="61"/>
      <c r="MIR38" s="61"/>
      <c r="MIS38" s="61"/>
      <c r="MIT38" s="61"/>
      <c r="MIU38" s="61"/>
      <c r="MIV38" s="61"/>
      <c r="MIW38" s="61"/>
      <c r="MIX38" s="61"/>
      <c r="MIY38" s="61"/>
      <c r="MIZ38" s="61"/>
      <c r="MJA38" s="61"/>
      <c r="MJB38" s="61"/>
      <c r="MJC38" s="61"/>
      <c r="MJD38" s="61"/>
      <c r="MJE38" s="61"/>
      <c r="MJF38" s="61"/>
      <c r="MJG38" s="61"/>
      <c r="MJH38" s="61"/>
      <c r="MJI38" s="61"/>
      <c r="MJJ38" s="61"/>
      <c r="MJK38" s="61"/>
      <c r="MJL38" s="61"/>
      <c r="MJM38" s="61"/>
      <c r="MJN38" s="61"/>
      <c r="MJO38" s="61"/>
      <c r="MJP38" s="61"/>
      <c r="MJQ38" s="61"/>
      <c r="MJR38" s="61"/>
      <c r="MJS38" s="61"/>
      <c r="MJT38" s="61"/>
      <c r="MJU38" s="61"/>
      <c r="MJV38" s="61"/>
      <c r="MJW38" s="61"/>
      <c r="MJX38" s="61"/>
      <c r="MJY38" s="61"/>
      <c r="MJZ38" s="61"/>
      <c r="MKA38" s="61"/>
      <c r="MKB38" s="61"/>
      <c r="MKC38" s="61"/>
      <c r="MKD38" s="61"/>
      <c r="MKE38" s="61"/>
      <c r="MKF38" s="61"/>
      <c r="MKG38" s="61"/>
      <c r="MKH38" s="61"/>
      <c r="MKI38" s="61"/>
      <c r="MKJ38" s="61"/>
      <c r="MKK38" s="61"/>
      <c r="MKL38" s="61"/>
      <c r="MKM38" s="61"/>
      <c r="MKN38" s="61"/>
      <c r="MKO38" s="61"/>
      <c r="MKP38" s="61"/>
      <c r="MKQ38" s="61"/>
      <c r="MKR38" s="61"/>
      <c r="MKS38" s="61"/>
      <c r="MKT38" s="61"/>
      <c r="MKU38" s="61"/>
      <c r="MKV38" s="61"/>
      <c r="MKW38" s="61"/>
      <c r="MKX38" s="61"/>
      <c r="MKY38" s="61"/>
      <c r="MKZ38" s="61"/>
      <c r="MLA38" s="61"/>
      <c r="MLB38" s="61"/>
      <c r="MLC38" s="61"/>
      <c r="MLD38" s="61"/>
      <c r="MLE38" s="61"/>
      <c r="MLF38" s="61"/>
      <c r="MLG38" s="61"/>
      <c r="MLH38" s="61"/>
      <c r="MLI38" s="61"/>
      <c r="MLJ38" s="61"/>
      <c r="MLK38" s="61"/>
      <c r="MLL38" s="61"/>
      <c r="MLM38" s="61"/>
      <c r="MLN38" s="61"/>
      <c r="MLO38" s="61"/>
      <c r="MLP38" s="61"/>
      <c r="MLQ38" s="61"/>
      <c r="MLR38" s="61"/>
      <c r="MLS38" s="61"/>
      <c r="MLT38" s="61"/>
      <c r="MLU38" s="61"/>
      <c r="MLV38" s="61"/>
      <c r="MLW38" s="61"/>
      <c r="MLX38" s="61"/>
      <c r="MLY38" s="61"/>
      <c r="MLZ38" s="61"/>
      <c r="MMA38" s="61"/>
      <c r="MMB38" s="61"/>
      <c r="MMC38" s="61"/>
      <c r="MMD38" s="61"/>
      <c r="MME38" s="61"/>
      <c r="MMF38" s="61"/>
      <c r="MMG38" s="61"/>
      <c r="MMH38" s="61"/>
      <c r="MMI38" s="61"/>
      <c r="MMJ38" s="61"/>
      <c r="MMK38" s="61"/>
      <c r="MML38" s="61"/>
      <c r="MMM38" s="61"/>
      <c r="MMN38" s="61"/>
      <c r="MMO38" s="61"/>
      <c r="MMP38" s="61"/>
      <c r="MMQ38" s="61"/>
      <c r="MMR38" s="61"/>
      <c r="MMS38" s="61"/>
      <c r="MMT38" s="61"/>
      <c r="MMU38" s="61"/>
      <c r="MMV38" s="61"/>
      <c r="MMW38" s="61"/>
      <c r="MMX38" s="61"/>
      <c r="MMY38" s="61"/>
      <c r="MMZ38" s="61"/>
      <c r="MNA38" s="61"/>
      <c r="MNB38" s="61"/>
      <c r="MNC38" s="61"/>
      <c r="MND38" s="61"/>
      <c r="MNE38" s="61"/>
      <c r="MNF38" s="61"/>
      <c r="MNG38" s="61"/>
      <c r="MNH38" s="61"/>
      <c r="MNI38" s="61"/>
      <c r="MNJ38" s="61"/>
      <c r="MNK38" s="61"/>
      <c r="MNL38" s="61"/>
      <c r="MNM38" s="61"/>
      <c r="MNN38" s="61"/>
      <c r="MNO38" s="61"/>
      <c r="MNP38" s="61"/>
      <c r="MNQ38" s="61"/>
      <c r="MNR38" s="61"/>
      <c r="MNS38" s="61"/>
      <c r="MNT38" s="61"/>
      <c r="MNU38" s="61"/>
      <c r="MNV38" s="61"/>
      <c r="MNW38" s="61"/>
      <c r="MNX38" s="61"/>
      <c r="MNY38" s="61"/>
      <c r="MNZ38" s="61"/>
      <c r="MOA38" s="61"/>
      <c r="MOB38" s="61"/>
      <c r="MOC38" s="61"/>
      <c r="MOD38" s="61"/>
      <c r="MOE38" s="61"/>
      <c r="MOF38" s="61"/>
      <c r="MOG38" s="61"/>
      <c r="MOH38" s="61"/>
      <c r="MOI38" s="61"/>
      <c r="MOJ38" s="61"/>
      <c r="MOK38" s="61"/>
      <c r="MOL38" s="61"/>
      <c r="MOM38" s="61"/>
      <c r="MON38" s="61"/>
      <c r="MOO38" s="61"/>
      <c r="MOP38" s="61"/>
      <c r="MOQ38" s="61"/>
      <c r="MOR38" s="61"/>
      <c r="MOS38" s="61"/>
      <c r="MOT38" s="61"/>
      <c r="MOU38" s="61"/>
      <c r="MOV38" s="61"/>
      <c r="MOW38" s="61"/>
      <c r="MOX38" s="61"/>
      <c r="MOY38" s="61"/>
      <c r="MOZ38" s="61"/>
      <c r="MPA38" s="61"/>
      <c r="MPB38" s="61"/>
      <c r="MPC38" s="61"/>
      <c r="MPD38" s="61"/>
      <c r="MPE38" s="61"/>
      <c r="MPF38" s="61"/>
      <c r="MPG38" s="61"/>
      <c r="MPH38" s="61"/>
      <c r="MPI38" s="61"/>
      <c r="MPJ38" s="61"/>
      <c r="MPK38" s="61"/>
      <c r="MPL38" s="61"/>
      <c r="MPM38" s="61"/>
      <c r="MPN38" s="61"/>
      <c r="MPO38" s="61"/>
      <c r="MPP38" s="61"/>
      <c r="MPQ38" s="61"/>
      <c r="MPR38" s="61"/>
      <c r="MPS38" s="61"/>
      <c r="MPT38" s="61"/>
      <c r="MPU38" s="61"/>
      <c r="MPV38" s="61"/>
      <c r="MPW38" s="61"/>
      <c r="MPX38" s="61"/>
      <c r="MPY38" s="61"/>
      <c r="MPZ38" s="61"/>
      <c r="MQA38" s="61"/>
      <c r="MQB38" s="61"/>
      <c r="MQC38" s="61"/>
      <c r="MQD38" s="61"/>
      <c r="MQE38" s="61"/>
      <c r="MQF38" s="61"/>
      <c r="MQG38" s="61"/>
      <c r="MQH38" s="61"/>
      <c r="MQI38" s="61"/>
      <c r="MQJ38" s="61"/>
      <c r="MQK38" s="61"/>
      <c r="MQL38" s="61"/>
      <c r="MQM38" s="61"/>
      <c r="MQN38" s="61"/>
      <c r="MQO38" s="61"/>
      <c r="MQP38" s="61"/>
      <c r="MQQ38" s="61"/>
      <c r="MQR38" s="61"/>
      <c r="MQS38" s="61"/>
      <c r="MQT38" s="61"/>
      <c r="MQU38" s="61"/>
      <c r="MQV38" s="61"/>
      <c r="MQW38" s="61"/>
      <c r="MQX38" s="61"/>
      <c r="MQY38" s="61"/>
      <c r="MQZ38" s="61"/>
      <c r="MRA38" s="61"/>
      <c r="MRB38" s="61"/>
      <c r="MRC38" s="61"/>
      <c r="MRD38" s="61"/>
      <c r="MRE38" s="61"/>
      <c r="MRF38" s="61"/>
      <c r="MRG38" s="61"/>
      <c r="MRH38" s="61"/>
      <c r="MRI38" s="61"/>
      <c r="MRJ38" s="61"/>
      <c r="MRK38" s="61"/>
      <c r="MRL38" s="61"/>
      <c r="MRM38" s="61"/>
      <c r="MRN38" s="61"/>
      <c r="MRO38" s="61"/>
      <c r="MRP38" s="61"/>
      <c r="MRQ38" s="61"/>
      <c r="MRR38" s="61"/>
      <c r="MRS38" s="61"/>
      <c r="MRT38" s="61"/>
      <c r="MRU38" s="61"/>
      <c r="MRV38" s="61"/>
      <c r="MRW38" s="61"/>
      <c r="MRX38" s="61"/>
      <c r="MRY38" s="61"/>
      <c r="MRZ38" s="61"/>
      <c r="MSA38" s="61"/>
      <c r="MSB38" s="61"/>
      <c r="MSC38" s="61"/>
      <c r="MSD38" s="61"/>
      <c r="MSE38" s="61"/>
      <c r="MSF38" s="61"/>
      <c r="MSG38" s="61"/>
      <c r="MSH38" s="61"/>
      <c r="MSI38" s="61"/>
      <c r="MSJ38" s="61"/>
      <c r="MSK38" s="61"/>
      <c r="MSL38" s="61"/>
      <c r="MSM38" s="61"/>
      <c r="MSN38" s="61"/>
      <c r="MSO38" s="61"/>
      <c r="MSP38" s="61"/>
      <c r="MSQ38" s="61"/>
      <c r="MSR38" s="61"/>
      <c r="MSS38" s="61"/>
      <c r="MST38" s="61"/>
      <c r="MSU38" s="61"/>
      <c r="MSV38" s="61"/>
      <c r="MSW38" s="61"/>
      <c r="MSX38" s="61"/>
      <c r="MSY38" s="61"/>
      <c r="MSZ38" s="61"/>
      <c r="MTA38" s="61"/>
      <c r="MTB38" s="61"/>
      <c r="MTC38" s="61"/>
      <c r="MTD38" s="61"/>
      <c r="MTE38" s="61"/>
      <c r="MTF38" s="61"/>
      <c r="MTG38" s="61"/>
      <c r="MTH38" s="61"/>
      <c r="MTI38" s="61"/>
      <c r="MTJ38" s="61"/>
      <c r="MTK38" s="61"/>
      <c r="MTL38" s="61"/>
      <c r="MTM38" s="61"/>
      <c r="MTN38" s="61"/>
      <c r="MTO38" s="61"/>
      <c r="MTP38" s="61"/>
      <c r="MTQ38" s="61"/>
      <c r="MTR38" s="61"/>
      <c r="MTS38" s="61"/>
      <c r="MTT38" s="61"/>
      <c r="MTU38" s="61"/>
      <c r="MTV38" s="61"/>
      <c r="MTW38" s="61"/>
      <c r="MTX38" s="61"/>
      <c r="MTY38" s="61"/>
      <c r="MTZ38" s="61"/>
      <c r="MUA38" s="61"/>
      <c r="MUB38" s="61"/>
      <c r="MUC38" s="61"/>
      <c r="MUD38" s="61"/>
      <c r="MUE38" s="61"/>
      <c r="MUF38" s="61"/>
      <c r="MUG38" s="61"/>
      <c r="MUH38" s="61"/>
      <c r="MUI38" s="61"/>
      <c r="MUJ38" s="61"/>
      <c r="MUK38" s="61"/>
      <c r="MUL38" s="61"/>
      <c r="MUM38" s="61"/>
      <c r="MUN38" s="61"/>
      <c r="MUO38" s="61"/>
      <c r="MUP38" s="61"/>
      <c r="MUQ38" s="61"/>
      <c r="MUR38" s="61"/>
      <c r="MUS38" s="61"/>
      <c r="MUT38" s="61"/>
      <c r="MUU38" s="61"/>
      <c r="MUV38" s="61"/>
      <c r="MUW38" s="61"/>
      <c r="MUX38" s="61"/>
      <c r="MUY38" s="61"/>
      <c r="MUZ38" s="61"/>
      <c r="MVA38" s="61"/>
      <c r="MVB38" s="61"/>
      <c r="MVC38" s="61"/>
      <c r="MVD38" s="61"/>
      <c r="MVE38" s="61"/>
      <c r="MVF38" s="61"/>
      <c r="MVG38" s="61"/>
      <c r="MVH38" s="61"/>
      <c r="MVI38" s="61"/>
      <c r="MVJ38" s="61"/>
      <c r="MVK38" s="61"/>
      <c r="MVL38" s="61"/>
      <c r="MVM38" s="61"/>
      <c r="MVN38" s="61"/>
      <c r="MVO38" s="61"/>
      <c r="MVP38" s="61"/>
      <c r="MVQ38" s="61"/>
      <c r="MVR38" s="61"/>
      <c r="MVS38" s="61"/>
      <c r="MVT38" s="61"/>
      <c r="MVU38" s="61"/>
      <c r="MVV38" s="61"/>
      <c r="MVW38" s="61"/>
      <c r="MVX38" s="61"/>
      <c r="MVY38" s="61"/>
      <c r="MVZ38" s="61"/>
      <c r="MWA38" s="61"/>
      <c r="MWB38" s="61"/>
      <c r="MWC38" s="61"/>
      <c r="MWD38" s="61"/>
      <c r="MWE38" s="61"/>
      <c r="MWF38" s="61"/>
      <c r="MWG38" s="61"/>
      <c r="MWH38" s="61"/>
      <c r="MWI38" s="61"/>
      <c r="MWJ38" s="61"/>
      <c r="MWK38" s="61"/>
      <c r="MWL38" s="61"/>
      <c r="MWM38" s="61"/>
      <c r="MWN38" s="61"/>
      <c r="MWO38" s="61"/>
      <c r="MWP38" s="61"/>
      <c r="MWQ38" s="61"/>
      <c r="MWR38" s="61"/>
      <c r="MWS38" s="61"/>
      <c r="MWT38" s="61"/>
      <c r="MWU38" s="61"/>
      <c r="MWV38" s="61"/>
      <c r="MWW38" s="61"/>
      <c r="MWX38" s="61"/>
      <c r="MWY38" s="61"/>
      <c r="MWZ38" s="61"/>
      <c r="MXA38" s="61"/>
      <c r="MXB38" s="61"/>
      <c r="MXC38" s="61"/>
      <c r="MXD38" s="61"/>
      <c r="MXE38" s="61"/>
      <c r="MXF38" s="61"/>
      <c r="MXG38" s="61"/>
      <c r="MXH38" s="61"/>
      <c r="MXI38" s="61"/>
      <c r="MXJ38" s="61"/>
      <c r="MXK38" s="61"/>
      <c r="MXL38" s="61"/>
      <c r="MXM38" s="61"/>
      <c r="MXN38" s="61"/>
      <c r="MXO38" s="61"/>
      <c r="MXP38" s="61"/>
      <c r="MXQ38" s="61"/>
      <c r="MXR38" s="61"/>
      <c r="MXS38" s="61"/>
      <c r="MXT38" s="61"/>
      <c r="MXU38" s="61"/>
      <c r="MXV38" s="61"/>
      <c r="MXW38" s="61"/>
      <c r="MXX38" s="61"/>
      <c r="MXY38" s="61"/>
      <c r="MXZ38" s="61"/>
      <c r="MYA38" s="61"/>
      <c r="MYB38" s="61"/>
      <c r="MYC38" s="61"/>
      <c r="MYD38" s="61"/>
      <c r="MYE38" s="61"/>
      <c r="MYF38" s="61"/>
      <c r="MYG38" s="61"/>
      <c r="MYH38" s="61"/>
      <c r="MYI38" s="61"/>
      <c r="MYJ38" s="61"/>
      <c r="MYK38" s="61"/>
      <c r="MYL38" s="61"/>
      <c r="MYM38" s="61"/>
      <c r="MYN38" s="61"/>
      <c r="MYO38" s="61"/>
      <c r="MYP38" s="61"/>
      <c r="MYQ38" s="61"/>
      <c r="MYR38" s="61"/>
      <c r="MYS38" s="61"/>
      <c r="MYT38" s="61"/>
      <c r="MYU38" s="61"/>
      <c r="MYV38" s="61"/>
      <c r="MYW38" s="61"/>
      <c r="MYX38" s="61"/>
      <c r="MYY38" s="61"/>
      <c r="MYZ38" s="61"/>
      <c r="MZA38" s="61"/>
      <c r="MZB38" s="61"/>
      <c r="MZC38" s="61"/>
      <c r="MZD38" s="61"/>
      <c r="MZE38" s="61"/>
      <c r="MZF38" s="61"/>
      <c r="MZG38" s="61"/>
      <c r="MZH38" s="61"/>
      <c r="MZI38" s="61"/>
      <c r="MZJ38" s="61"/>
      <c r="MZK38" s="61"/>
      <c r="MZL38" s="61"/>
      <c r="MZM38" s="61"/>
      <c r="MZN38" s="61"/>
      <c r="MZO38" s="61"/>
      <c r="MZP38" s="61"/>
      <c r="MZQ38" s="61"/>
      <c r="MZR38" s="61"/>
      <c r="MZS38" s="61"/>
      <c r="MZT38" s="61"/>
      <c r="MZU38" s="61"/>
      <c r="MZV38" s="61"/>
      <c r="MZW38" s="61"/>
      <c r="MZX38" s="61"/>
      <c r="MZY38" s="61"/>
      <c r="MZZ38" s="61"/>
      <c r="NAA38" s="61"/>
      <c r="NAB38" s="61"/>
      <c r="NAC38" s="61"/>
      <c r="NAD38" s="61"/>
      <c r="NAE38" s="61"/>
      <c r="NAF38" s="61"/>
      <c r="NAG38" s="61"/>
      <c r="NAH38" s="61"/>
      <c r="NAI38" s="61"/>
      <c r="NAJ38" s="61"/>
      <c r="NAK38" s="61"/>
      <c r="NAL38" s="61"/>
      <c r="NAM38" s="61"/>
      <c r="NAN38" s="61"/>
      <c r="NAO38" s="61"/>
      <c r="NAP38" s="61"/>
      <c r="NAQ38" s="61"/>
      <c r="NAR38" s="61"/>
      <c r="NAS38" s="61"/>
      <c r="NAT38" s="61"/>
      <c r="NAU38" s="61"/>
      <c r="NAV38" s="61"/>
      <c r="NAW38" s="61"/>
      <c r="NAX38" s="61"/>
      <c r="NAY38" s="61"/>
      <c r="NAZ38" s="61"/>
      <c r="NBA38" s="61"/>
      <c r="NBB38" s="61"/>
      <c r="NBC38" s="61"/>
      <c r="NBD38" s="61"/>
      <c r="NBE38" s="61"/>
      <c r="NBF38" s="61"/>
      <c r="NBG38" s="61"/>
      <c r="NBH38" s="61"/>
      <c r="NBI38" s="61"/>
      <c r="NBJ38" s="61"/>
      <c r="NBK38" s="61"/>
      <c r="NBL38" s="61"/>
      <c r="NBM38" s="61"/>
      <c r="NBN38" s="61"/>
      <c r="NBO38" s="61"/>
      <c r="NBP38" s="61"/>
      <c r="NBQ38" s="61"/>
      <c r="NBR38" s="61"/>
      <c r="NBS38" s="61"/>
      <c r="NBT38" s="61"/>
      <c r="NBU38" s="61"/>
      <c r="NBV38" s="61"/>
      <c r="NBW38" s="61"/>
      <c r="NBX38" s="61"/>
      <c r="NBY38" s="61"/>
      <c r="NBZ38" s="61"/>
      <c r="NCA38" s="61"/>
      <c r="NCB38" s="61"/>
      <c r="NCC38" s="61"/>
      <c r="NCD38" s="61"/>
      <c r="NCE38" s="61"/>
      <c r="NCF38" s="61"/>
      <c r="NCG38" s="61"/>
      <c r="NCH38" s="61"/>
      <c r="NCI38" s="61"/>
      <c r="NCJ38" s="61"/>
      <c r="NCK38" s="61"/>
      <c r="NCL38" s="61"/>
      <c r="NCM38" s="61"/>
      <c r="NCN38" s="61"/>
      <c r="NCO38" s="61"/>
      <c r="NCP38" s="61"/>
      <c r="NCQ38" s="61"/>
      <c r="NCR38" s="61"/>
      <c r="NCS38" s="61"/>
      <c r="NCT38" s="61"/>
      <c r="NCU38" s="61"/>
      <c r="NCV38" s="61"/>
      <c r="NCW38" s="61"/>
      <c r="NCX38" s="61"/>
      <c r="NCY38" s="61"/>
      <c r="NCZ38" s="61"/>
      <c r="NDA38" s="61"/>
      <c r="NDB38" s="61"/>
      <c r="NDC38" s="61"/>
      <c r="NDD38" s="61"/>
      <c r="NDE38" s="61"/>
      <c r="NDF38" s="61"/>
      <c r="NDG38" s="61"/>
      <c r="NDH38" s="61"/>
      <c r="NDI38" s="61"/>
      <c r="NDJ38" s="61"/>
      <c r="NDK38" s="61"/>
      <c r="NDL38" s="61"/>
      <c r="NDM38" s="61"/>
      <c r="NDN38" s="61"/>
      <c r="NDO38" s="61"/>
      <c r="NDP38" s="61"/>
      <c r="NDQ38" s="61"/>
      <c r="NDR38" s="61"/>
      <c r="NDS38" s="61"/>
      <c r="NDT38" s="61"/>
      <c r="NDU38" s="61"/>
      <c r="NDV38" s="61"/>
      <c r="NDW38" s="61"/>
      <c r="NDX38" s="61"/>
      <c r="NDY38" s="61"/>
      <c r="NDZ38" s="61"/>
      <c r="NEA38" s="61"/>
      <c r="NEB38" s="61"/>
      <c r="NEC38" s="61"/>
      <c r="NED38" s="61"/>
      <c r="NEE38" s="61"/>
      <c r="NEF38" s="61"/>
      <c r="NEG38" s="61"/>
      <c r="NEH38" s="61"/>
      <c r="NEI38" s="61"/>
      <c r="NEJ38" s="61"/>
      <c r="NEK38" s="61"/>
      <c r="NEL38" s="61"/>
      <c r="NEM38" s="61"/>
      <c r="NEN38" s="61"/>
      <c r="NEO38" s="61"/>
      <c r="NEP38" s="61"/>
      <c r="NEQ38" s="61"/>
      <c r="NER38" s="61"/>
      <c r="NES38" s="61"/>
      <c r="NET38" s="61"/>
      <c r="NEU38" s="61"/>
      <c r="NEV38" s="61"/>
      <c r="NEW38" s="61"/>
      <c r="NEX38" s="61"/>
      <c r="NEY38" s="61"/>
      <c r="NEZ38" s="61"/>
      <c r="NFA38" s="61"/>
      <c r="NFB38" s="61"/>
      <c r="NFC38" s="61"/>
      <c r="NFD38" s="61"/>
      <c r="NFE38" s="61"/>
      <c r="NFF38" s="61"/>
      <c r="NFG38" s="61"/>
      <c r="NFH38" s="61"/>
      <c r="NFI38" s="61"/>
      <c r="NFJ38" s="61"/>
      <c r="NFK38" s="61"/>
      <c r="NFL38" s="61"/>
      <c r="NFM38" s="61"/>
      <c r="NFN38" s="61"/>
      <c r="NFO38" s="61"/>
      <c r="NFP38" s="61"/>
      <c r="NFQ38" s="61"/>
      <c r="NFR38" s="61"/>
      <c r="NFS38" s="61"/>
      <c r="NFT38" s="61"/>
      <c r="NFU38" s="61"/>
      <c r="NFV38" s="61"/>
      <c r="NFW38" s="61"/>
      <c r="NFX38" s="61"/>
      <c r="NFY38" s="61"/>
      <c r="NFZ38" s="61"/>
      <c r="NGA38" s="61"/>
      <c r="NGB38" s="61"/>
      <c r="NGC38" s="61"/>
      <c r="NGD38" s="61"/>
      <c r="NGE38" s="61"/>
      <c r="NGF38" s="61"/>
      <c r="NGG38" s="61"/>
      <c r="NGH38" s="61"/>
      <c r="NGI38" s="61"/>
      <c r="NGJ38" s="61"/>
      <c r="NGK38" s="61"/>
      <c r="NGL38" s="61"/>
      <c r="NGM38" s="61"/>
      <c r="NGN38" s="61"/>
      <c r="NGO38" s="61"/>
      <c r="NGP38" s="61"/>
      <c r="NGQ38" s="61"/>
      <c r="NGR38" s="61"/>
      <c r="NGS38" s="61"/>
      <c r="NGT38" s="61"/>
      <c r="NGU38" s="61"/>
      <c r="NGV38" s="61"/>
      <c r="NGW38" s="61"/>
      <c r="NGX38" s="61"/>
      <c r="NGY38" s="61"/>
      <c r="NGZ38" s="61"/>
      <c r="NHA38" s="61"/>
      <c r="NHB38" s="61"/>
      <c r="NHC38" s="61"/>
      <c r="NHD38" s="61"/>
      <c r="NHE38" s="61"/>
      <c r="NHF38" s="61"/>
      <c r="NHG38" s="61"/>
      <c r="NHH38" s="61"/>
      <c r="NHI38" s="61"/>
      <c r="NHJ38" s="61"/>
      <c r="NHK38" s="61"/>
      <c r="NHL38" s="61"/>
      <c r="NHM38" s="61"/>
      <c r="NHN38" s="61"/>
      <c r="NHO38" s="61"/>
      <c r="NHP38" s="61"/>
      <c r="NHQ38" s="61"/>
      <c r="NHR38" s="61"/>
      <c r="NHS38" s="61"/>
      <c r="NHT38" s="61"/>
      <c r="NHU38" s="61"/>
      <c r="NHV38" s="61"/>
      <c r="NHW38" s="61"/>
      <c r="NHX38" s="61"/>
      <c r="NHY38" s="61"/>
      <c r="NHZ38" s="61"/>
      <c r="NIA38" s="61"/>
      <c r="NIB38" s="61"/>
      <c r="NIC38" s="61"/>
      <c r="NID38" s="61"/>
      <c r="NIE38" s="61"/>
      <c r="NIF38" s="61"/>
      <c r="NIG38" s="61"/>
      <c r="NIH38" s="61"/>
      <c r="NII38" s="61"/>
      <c r="NIJ38" s="61"/>
      <c r="NIK38" s="61"/>
      <c r="NIL38" s="61"/>
      <c r="NIM38" s="61"/>
      <c r="NIN38" s="61"/>
      <c r="NIO38" s="61"/>
      <c r="NIP38" s="61"/>
      <c r="NIQ38" s="61"/>
      <c r="NIR38" s="61"/>
      <c r="NIS38" s="61"/>
      <c r="NIT38" s="61"/>
      <c r="NIU38" s="61"/>
      <c r="NIV38" s="61"/>
      <c r="NIW38" s="61"/>
      <c r="NIX38" s="61"/>
      <c r="NIY38" s="61"/>
      <c r="NIZ38" s="61"/>
      <c r="NJA38" s="61"/>
      <c r="NJB38" s="61"/>
      <c r="NJC38" s="61"/>
      <c r="NJD38" s="61"/>
      <c r="NJE38" s="61"/>
      <c r="NJF38" s="61"/>
      <c r="NJG38" s="61"/>
      <c r="NJH38" s="61"/>
      <c r="NJI38" s="61"/>
      <c r="NJJ38" s="61"/>
      <c r="NJK38" s="61"/>
      <c r="NJL38" s="61"/>
      <c r="NJM38" s="61"/>
      <c r="NJN38" s="61"/>
      <c r="NJO38" s="61"/>
      <c r="NJP38" s="61"/>
      <c r="NJQ38" s="61"/>
      <c r="NJR38" s="61"/>
      <c r="NJS38" s="61"/>
      <c r="NJT38" s="61"/>
      <c r="NJU38" s="61"/>
      <c r="NJV38" s="61"/>
      <c r="NJW38" s="61"/>
      <c r="NJX38" s="61"/>
      <c r="NJY38" s="61"/>
      <c r="NJZ38" s="61"/>
      <c r="NKA38" s="61"/>
      <c r="NKB38" s="61"/>
      <c r="NKC38" s="61"/>
      <c r="NKD38" s="61"/>
      <c r="NKE38" s="61"/>
      <c r="NKF38" s="61"/>
      <c r="NKG38" s="61"/>
      <c r="NKH38" s="61"/>
      <c r="NKI38" s="61"/>
      <c r="NKJ38" s="61"/>
      <c r="NKK38" s="61"/>
      <c r="NKL38" s="61"/>
      <c r="NKM38" s="61"/>
      <c r="NKN38" s="61"/>
      <c r="NKO38" s="61"/>
      <c r="NKP38" s="61"/>
      <c r="NKQ38" s="61"/>
      <c r="NKR38" s="61"/>
      <c r="NKS38" s="61"/>
      <c r="NKT38" s="61"/>
      <c r="NKU38" s="61"/>
      <c r="NKV38" s="61"/>
      <c r="NKW38" s="61"/>
      <c r="NKX38" s="61"/>
      <c r="NKY38" s="61"/>
      <c r="NKZ38" s="61"/>
      <c r="NLA38" s="61"/>
      <c r="NLB38" s="61"/>
      <c r="NLC38" s="61"/>
      <c r="NLD38" s="61"/>
      <c r="NLE38" s="61"/>
      <c r="NLF38" s="61"/>
      <c r="NLG38" s="61"/>
      <c r="NLH38" s="61"/>
      <c r="NLI38" s="61"/>
      <c r="NLJ38" s="61"/>
      <c r="NLK38" s="61"/>
      <c r="NLL38" s="61"/>
      <c r="NLM38" s="61"/>
      <c r="NLN38" s="61"/>
      <c r="NLO38" s="61"/>
      <c r="NLP38" s="61"/>
      <c r="NLQ38" s="61"/>
      <c r="NLR38" s="61"/>
      <c r="NLS38" s="61"/>
      <c r="NLT38" s="61"/>
      <c r="NLU38" s="61"/>
      <c r="NLV38" s="61"/>
      <c r="NLW38" s="61"/>
      <c r="NLX38" s="61"/>
      <c r="NLY38" s="61"/>
      <c r="NLZ38" s="61"/>
      <c r="NMA38" s="61"/>
      <c r="NMB38" s="61"/>
      <c r="NMC38" s="61"/>
      <c r="NMD38" s="61"/>
      <c r="NME38" s="61"/>
      <c r="NMF38" s="61"/>
      <c r="NMG38" s="61"/>
      <c r="NMH38" s="61"/>
      <c r="NMI38" s="61"/>
      <c r="NMJ38" s="61"/>
      <c r="NMK38" s="61"/>
      <c r="NML38" s="61"/>
      <c r="NMM38" s="61"/>
      <c r="NMN38" s="61"/>
      <c r="NMO38" s="61"/>
      <c r="NMP38" s="61"/>
      <c r="NMQ38" s="61"/>
      <c r="NMR38" s="61"/>
      <c r="NMS38" s="61"/>
      <c r="NMT38" s="61"/>
      <c r="NMU38" s="61"/>
      <c r="NMV38" s="61"/>
      <c r="NMW38" s="61"/>
      <c r="NMX38" s="61"/>
      <c r="NMY38" s="61"/>
      <c r="NMZ38" s="61"/>
      <c r="NNA38" s="61"/>
      <c r="NNB38" s="61"/>
      <c r="NNC38" s="61"/>
      <c r="NND38" s="61"/>
      <c r="NNE38" s="61"/>
      <c r="NNF38" s="61"/>
      <c r="NNG38" s="61"/>
      <c r="NNH38" s="61"/>
      <c r="NNI38" s="61"/>
      <c r="NNJ38" s="61"/>
      <c r="NNK38" s="61"/>
      <c r="NNL38" s="61"/>
      <c r="NNM38" s="61"/>
      <c r="NNN38" s="61"/>
      <c r="NNO38" s="61"/>
      <c r="NNP38" s="61"/>
      <c r="NNQ38" s="61"/>
      <c r="NNR38" s="61"/>
      <c r="NNS38" s="61"/>
      <c r="NNT38" s="61"/>
      <c r="NNU38" s="61"/>
      <c r="NNV38" s="61"/>
      <c r="NNW38" s="61"/>
      <c r="NNX38" s="61"/>
      <c r="NNY38" s="61"/>
      <c r="NNZ38" s="61"/>
      <c r="NOA38" s="61"/>
      <c r="NOB38" s="61"/>
      <c r="NOC38" s="61"/>
      <c r="NOD38" s="61"/>
      <c r="NOE38" s="61"/>
      <c r="NOF38" s="61"/>
      <c r="NOG38" s="61"/>
      <c r="NOH38" s="61"/>
      <c r="NOI38" s="61"/>
      <c r="NOJ38" s="61"/>
      <c r="NOK38" s="61"/>
      <c r="NOL38" s="61"/>
      <c r="NOM38" s="61"/>
      <c r="NON38" s="61"/>
      <c r="NOO38" s="61"/>
      <c r="NOP38" s="61"/>
      <c r="NOQ38" s="61"/>
      <c r="NOR38" s="61"/>
      <c r="NOS38" s="61"/>
      <c r="NOT38" s="61"/>
      <c r="NOU38" s="61"/>
      <c r="NOV38" s="61"/>
      <c r="NOW38" s="61"/>
      <c r="NOX38" s="61"/>
      <c r="NOY38" s="61"/>
      <c r="NOZ38" s="61"/>
      <c r="NPA38" s="61"/>
      <c r="NPB38" s="61"/>
      <c r="NPC38" s="61"/>
      <c r="NPD38" s="61"/>
      <c r="NPE38" s="61"/>
      <c r="NPF38" s="61"/>
      <c r="NPG38" s="61"/>
      <c r="NPH38" s="61"/>
      <c r="NPI38" s="61"/>
      <c r="NPJ38" s="61"/>
      <c r="NPK38" s="61"/>
      <c r="NPL38" s="61"/>
      <c r="NPM38" s="61"/>
      <c r="NPN38" s="61"/>
      <c r="NPO38" s="61"/>
      <c r="NPP38" s="61"/>
      <c r="NPQ38" s="61"/>
      <c r="NPR38" s="61"/>
      <c r="NPS38" s="61"/>
      <c r="NPT38" s="61"/>
      <c r="NPU38" s="61"/>
      <c r="NPV38" s="61"/>
      <c r="NPW38" s="61"/>
      <c r="NPX38" s="61"/>
      <c r="NPY38" s="61"/>
      <c r="NPZ38" s="61"/>
      <c r="NQA38" s="61"/>
      <c r="NQB38" s="61"/>
      <c r="NQC38" s="61"/>
      <c r="NQD38" s="61"/>
      <c r="NQE38" s="61"/>
      <c r="NQF38" s="61"/>
      <c r="NQG38" s="61"/>
      <c r="NQH38" s="61"/>
      <c r="NQI38" s="61"/>
      <c r="NQJ38" s="61"/>
      <c r="NQK38" s="61"/>
      <c r="NQL38" s="61"/>
      <c r="NQM38" s="61"/>
      <c r="NQN38" s="61"/>
      <c r="NQO38" s="61"/>
      <c r="NQP38" s="61"/>
      <c r="NQQ38" s="61"/>
      <c r="NQR38" s="61"/>
      <c r="NQS38" s="61"/>
      <c r="NQT38" s="61"/>
      <c r="NQU38" s="61"/>
      <c r="NQV38" s="61"/>
      <c r="NQW38" s="61"/>
      <c r="NQX38" s="61"/>
      <c r="NQY38" s="61"/>
      <c r="NQZ38" s="61"/>
      <c r="NRA38" s="61"/>
      <c r="NRB38" s="61"/>
      <c r="NRC38" s="61"/>
      <c r="NRD38" s="61"/>
      <c r="NRE38" s="61"/>
      <c r="NRF38" s="61"/>
      <c r="NRG38" s="61"/>
      <c r="NRH38" s="61"/>
      <c r="NRI38" s="61"/>
      <c r="NRJ38" s="61"/>
      <c r="NRK38" s="61"/>
      <c r="NRL38" s="61"/>
      <c r="NRM38" s="61"/>
      <c r="NRN38" s="61"/>
      <c r="NRO38" s="61"/>
      <c r="NRP38" s="61"/>
      <c r="NRQ38" s="61"/>
      <c r="NRR38" s="61"/>
      <c r="NRS38" s="61"/>
      <c r="NRT38" s="61"/>
      <c r="NRU38" s="61"/>
      <c r="NRV38" s="61"/>
      <c r="NRW38" s="61"/>
      <c r="NRX38" s="61"/>
      <c r="NRY38" s="61"/>
      <c r="NRZ38" s="61"/>
      <c r="NSA38" s="61"/>
      <c r="NSB38" s="61"/>
      <c r="NSC38" s="61"/>
      <c r="NSD38" s="61"/>
      <c r="NSE38" s="61"/>
      <c r="NSF38" s="61"/>
      <c r="NSG38" s="61"/>
      <c r="NSH38" s="61"/>
      <c r="NSI38" s="61"/>
      <c r="NSJ38" s="61"/>
      <c r="NSK38" s="61"/>
      <c r="NSL38" s="61"/>
      <c r="NSM38" s="61"/>
      <c r="NSN38" s="61"/>
      <c r="NSO38" s="61"/>
      <c r="NSP38" s="61"/>
      <c r="NSQ38" s="61"/>
      <c r="NSR38" s="61"/>
      <c r="NSS38" s="61"/>
      <c r="NST38" s="61"/>
      <c r="NSU38" s="61"/>
      <c r="NSV38" s="61"/>
      <c r="NSW38" s="61"/>
      <c r="NSX38" s="61"/>
      <c r="NSY38" s="61"/>
      <c r="NSZ38" s="61"/>
      <c r="NTA38" s="61"/>
      <c r="NTB38" s="61"/>
      <c r="NTC38" s="61"/>
      <c r="NTD38" s="61"/>
      <c r="NTE38" s="61"/>
      <c r="NTF38" s="61"/>
      <c r="NTG38" s="61"/>
      <c r="NTH38" s="61"/>
      <c r="NTI38" s="61"/>
      <c r="NTJ38" s="61"/>
      <c r="NTK38" s="61"/>
      <c r="NTL38" s="61"/>
      <c r="NTM38" s="61"/>
      <c r="NTN38" s="61"/>
      <c r="NTO38" s="61"/>
      <c r="NTP38" s="61"/>
      <c r="NTQ38" s="61"/>
      <c r="NTR38" s="61"/>
      <c r="NTS38" s="61"/>
      <c r="NTT38" s="61"/>
      <c r="NTU38" s="61"/>
      <c r="NTV38" s="61"/>
      <c r="NTW38" s="61"/>
      <c r="NTX38" s="61"/>
      <c r="NTY38" s="61"/>
      <c r="NTZ38" s="61"/>
      <c r="NUA38" s="61"/>
      <c r="NUB38" s="61"/>
      <c r="NUC38" s="61"/>
      <c r="NUD38" s="61"/>
      <c r="NUE38" s="61"/>
      <c r="NUF38" s="61"/>
      <c r="NUG38" s="61"/>
      <c r="NUH38" s="61"/>
      <c r="NUI38" s="61"/>
      <c r="NUJ38" s="61"/>
      <c r="NUK38" s="61"/>
      <c r="NUL38" s="61"/>
      <c r="NUM38" s="61"/>
      <c r="NUN38" s="61"/>
      <c r="NUO38" s="61"/>
      <c r="NUP38" s="61"/>
      <c r="NUQ38" s="61"/>
      <c r="NUR38" s="61"/>
      <c r="NUS38" s="61"/>
      <c r="NUT38" s="61"/>
      <c r="NUU38" s="61"/>
      <c r="NUV38" s="61"/>
      <c r="NUW38" s="61"/>
      <c r="NUX38" s="61"/>
      <c r="NUY38" s="61"/>
      <c r="NUZ38" s="61"/>
      <c r="NVA38" s="61"/>
      <c r="NVB38" s="61"/>
      <c r="NVC38" s="61"/>
      <c r="NVD38" s="61"/>
      <c r="NVE38" s="61"/>
      <c r="NVF38" s="61"/>
      <c r="NVG38" s="61"/>
      <c r="NVH38" s="61"/>
      <c r="NVI38" s="61"/>
      <c r="NVJ38" s="61"/>
      <c r="NVK38" s="61"/>
      <c r="NVL38" s="61"/>
      <c r="NVM38" s="61"/>
      <c r="NVN38" s="61"/>
      <c r="NVO38" s="61"/>
      <c r="NVP38" s="61"/>
      <c r="NVQ38" s="61"/>
      <c r="NVR38" s="61"/>
      <c r="NVS38" s="61"/>
      <c r="NVT38" s="61"/>
      <c r="NVU38" s="61"/>
      <c r="NVV38" s="61"/>
      <c r="NVW38" s="61"/>
      <c r="NVX38" s="61"/>
      <c r="NVY38" s="61"/>
      <c r="NVZ38" s="61"/>
      <c r="NWA38" s="61"/>
      <c r="NWB38" s="61"/>
      <c r="NWC38" s="61"/>
      <c r="NWD38" s="61"/>
      <c r="NWE38" s="61"/>
      <c r="NWF38" s="61"/>
      <c r="NWG38" s="61"/>
      <c r="NWH38" s="61"/>
      <c r="NWI38" s="61"/>
      <c r="NWJ38" s="61"/>
      <c r="NWK38" s="61"/>
      <c r="NWL38" s="61"/>
      <c r="NWM38" s="61"/>
      <c r="NWN38" s="61"/>
      <c r="NWO38" s="61"/>
      <c r="NWP38" s="61"/>
      <c r="NWQ38" s="61"/>
      <c r="NWR38" s="61"/>
      <c r="NWS38" s="61"/>
      <c r="NWT38" s="61"/>
      <c r="NWU38" s="61"/>
      <c r="NWV38" s="61"/>
      <c r="NWW38" s="61"/>
      <c r="NWX38" s="61"/>
      <c r="NWY38" s="61"/>
      <c r="NWZ38" s="61"/>
      <c r="NXA38" s="61"/>
      <c r="NXB38" s="61"/>
      <c r="NXC38" s="61"/>
      <c r="NXD38" s="61"/>
      <c r="NXE38" s="61"/>
      <c r="NXF38" s="61"/>
      <c r="NXG38" s="61"/>
      <c r="NXH38" s="61"/>
      <c r="NXI38" s="61"/>
      <c r="NXJ38" s="61"/>
      <c r="NXK38" s="61"/>
      <c r="NXL38" s="61"/>
      <c r="NXM38" s="61"/>
      <c r="NXN38" s="61"/>
      <c r="NXO38" s="61"/>
      <c r="NXP38" s="61"/>
      <c r="NXQ38" s="61"/>
      <c r="NXR38" s="61"/>
      <c r="NXS38" s="61"/>
      <c r="NXT38" s="61"/>
      <c r="NXU38" s="61"/>
      <c r="NXV38" s="61"/>
      <c r="NXW38" s="61"/>
      <c r="NXX38" s="61"/>
      <c r="NXY38" s="61"/>
      <c r="NXZ38" s="61"/>
      <c r="NYA38" s="61"/>
      <c r="NYB38" s="61"/>
      <c r="NYC38" s="61"/>
      <c r="NYD38" s="61"/>
      <c r="NYE38" s="61"/>
      <c r="NYF38" s="61"/>
      <c r="NYG38" s="61"/>
      <c r="NYH38" s="61"/>
      <c r="NYI38" s="61"/>
      <c r="NYJ38" s="61"/>
      <c r="NYK38" s="61"/>
      <c r="NYL38" s="61"/>
      <c r="NYM38" s="61"/>
      <c r="NYN38" s="61"/>
      <c r="NYO38" s="61"/>
      <c r="NYP38" s="61"/>
      <c r="NYQ38" s="61"/>
      <c r="NYR38" s="61"/>
      <c r="NYS38" s="61"/>
      <c r="NYT38" s="61"/>
      <c r="NYU38" s="61"/>
      <c r="NYV38" s="61"/>
      <c r="NYW38" s="61"/>
      <c r="NYX38" s="61"/>
      <c r="NYY38" s="61"/>
      <c r="NYZ38" s="61"/>
      <c r="NZA38" s="61"/>
      <c r="NZB38" s="61"/>
      <c r="NZC38" s="61"/>
      <c r="NZD38" s="61"/>
      <c r="NZE38" s="61"/>
      <c r="NZF38" s="61"/>
      <c r="NZG38" s="61"/>
      <c r="NZH38" s="61"/>
      <c r="NZI38" s="61"/>
      <c r="NZJ38" s="61"/>
      <c r="NZK38" s="61"/>
      <c r="NZL38" s="61"/>
      <c r="NZM38" s="61"/>
      <c r="NZN38" s="61"/>
      <c r="NZO38" s="61"/>
      <c r="NZP38" s="61"/>
      <c r="NZQ38" s="61"/>
      <c r="NZR38" s="61"/>
      <c r="NZS38" s="61"/>
      <c r="NZT38" s="61"/>
      <c r="NZU38" s="61"/>
      <c r="NZV38" s="61"/>
      <c r="NZW38" s="61"/>
      <c r="NZX38" s="61"/>
      <c r="NZY38" s="61"/>
      <c r="NZZ38" s="61"/>
      <c r="OAA38" s="61"/>
      <c r="OAB38" s="61"/>
      <c r="OAC38" s="61"/>
      <c r="OAD38" s="61"/>
      <c r="OAE38" s="61"/>
      <c r="OAF38" s="61"/>
      <c r="OAG38" s="61"/>
      <c r="OAH38" s="61"/>
      <c r="OAI38" s="61"/>
      <c r="OAJ38" s="61"/>
      <c r="OAK38" s="61"/>
      <c r="OAL38" s="61"/>
      <c r="OAM38" s="61"/>
      <c r="OAN38" s="61"/>
      <c r="OAO38" s="61"/>
      <c r="OAP38" s="61"/>
      <c r="OAQ38" s="61"/>
      <c r="OAR38" s="61"/>
      <c r="OAS38" s="61"/>
      <c r="OAT38" s="61"/>
      <c r="OAU38" s="61"/>
      <c r="OAV38" s="61"/>
      <c r="OAW38" s="61"/>
      <c r="OAX38" s="61"/>
      <c r="OAY38" s="61"/>
      <c r="OAZ38" s="61"/>
      <c r="OBA38" s="61"/>
      <c r="OBB38" s="61"/>
      <c r="OBC38" s="61"/>
      <c r="OBD38" s="61"/>
      <c r="OBE38" s="61"/>
      <c r="OBF38" s="61"/>
      <c r="OBG38" s="61"/>
      <c r="OBH38" s="61"/>
      <c r="OBI38" s="61"/>
      <c r="OBJ38" s="61"/>
      <c r="OBK38" s="61"/>
      <c r="OBL38" s="61"/>
      <c r="OBM38" s="61"/>
      <c r="OBN38" s="61"/>
      <c r="OBO38" s="61"/>
      <c r="OBP38" s="61"/>
      <c r="OBQ38" s="61"/>
      <c r="OBR38" s="61"/>
      <c r="OBS38" s="61"/>
      <c r="OBT38" s="61"/>
      <c r="OBU38" s="61"/>
      <c r="OBV38" s="61"/>
      <c r="OBW38" s="61"/>
      <c r="OBX38" s="61"/>
      <c r="OBY38" s="61"/>
      <c r="OBZ38" s="61"/>
      <c r="OCA38" s="61"/>
      <c r="OCB38" s="61"/>
      <c r="OCC38" s="61"/>
      <c r="OCD38" s="61"/>
      <c r="OCE38" s="61"/>
      <c r="OCF38" s="61"/>
      <c r="OCG38" s="61"/>
      <c r="OCH38" s="61"/>
      <c r="OCI38" s="61"/>
      <c r="OCJ38" s="61"/>
      <c r="OCK38" s="61"/>
      <c r="OCL38" s="61"/>
      <c r="OCM38" s="61"/>
      <c r="OCN38" s="61"/>
      <c r="OCO38" s="61"/>
      <c r="OCP38" s="61"/>
      <c r="OCQ38" s="61"/>
      <c r="OCR38" s="61"/>
      <c r="OCS38" s="61"/>
      <c r="OCT38" s="61"/>
      <c r="OCU38" s="61"/>
      <c r="OCV38" s="61"/>
      <c r="OCW38" s="61"/>
      <c r="OCX38" s="61"/>
      <c r="OCY38" s="61"/>
      <c r="OCZ38" s="61"/>
      <c r="ODA38" s="61"/>
      <c r="ODB38" s="61"/>
      <c r="ODC38" s="61"/>
      <c r="ODD38" s="61"/>
      <c r="ODE38" s="61"/>
      <c r="ODF38" s="61"/>
      <c r="ODG38" s="61"/>
      <c r="ODH38" s="61"/>
      <c r="ODI38" s="61"/>
      <c r="ODJ38" s="61"/>
      <c r="ODK38" s="61"/>
      <c r="ODL38" s="61"/>
      <c r="ODM38" s="61"/>
      <c r="ODN38" s="61"/>
      <c r="ODO38" s="61"/>
      <c r="ODP38" s="61"/>
      <c r="ODQ38" s="61"/>
      <c r="ODR38" s="61"/>
      <c r="ODS38" s="61"/>
      <c r="ODT38" s="61"/>
      <c r="ODU38" s="61"/>
      <c r="ODV38" s="61"/>
      <c r="ODW38" s="61"/>
      <c r="ODX38" s="61"/>
      <c r="ODY38" s="61"/>
      <c r="ODZ38" s="61"/>
      <c r="OEA38" s="61"/>
      <c r="OEB38" s="61"/>
      <c r="OEC38" s="61"/>
      <c r="OED38" s="61"/>
      <c r="OEE38" s="61"/>
      <c r="OEF38" s="61"/>
      <c r="OEG38" s="61"/>
      <c r="OEH38" s="61"/>
      <c r="OEI38" s="61"/>
      <c r="OEJ38" s="61"/>
      <c r="OEK38" s="61"/>
      <c r="OEL38" s="61"/>
      <c r="OEM38" s="61"/>
      <c r="OEN38" s="61"/>
      <c r="OEO38" s="61"/>
      <c r="OEP38" s="61"/>
      <c r="OEQ38" s="61"/>
      <c r="OER38" s="61"/>
      <c r="OES38" s="61"/>
      <c r="OET38" s="61"/>
      <c r="OEU38" s="61"/>
      <c r="OEV38" s="61"/>
      <c r="OEW38" s="61"/>
      <c r="OEX38" s="61"/>
      <c r="OEY38" s="61"/>
      <c r="OEZ38" s="61"/>
      <c r="OFA38" s="61"/>
      <c r="OFB38" s="61"/>
      <c r="OFC38" s="61"/>
      <c r="OFD38" s="61"/>
      <c r="OFE38" s="61"/>
      <c r="OFF38" s="61"/>
      <c r="OFG38" s="61"/>
      <c r="OFH38" s="61"/>
      <c r="OFI38" s="61"/>
      <c r="OFJ38" s="61"/>
      <c r="OFK38" s="61"/>
      <c r="OFL38" s="61"/>
      <c r="OFM38" s="61"/>
      <c r="OFN38" s="61"/>
      <c r="OFO38" s="61"/>
      <c r="OFP38" s="61"/>
      <c r="OFQ38" s="61"/>
      <c r="OFR38" s="61"/>
      <c r="OFS38" s="61"/>
      <c r="OFT38" s="61"/>
      <c r="OFU38" s="61"/>
      <c r="OFV38" s="61"/>
      <c r="OFW38" s="61"/>
      <c r="OFX38" s="61"/>
      <c r="OFY38" s="61"/>
      <c r="OFZ38" s="61"/>
      <c r="OGA38" s="61"/>
      <c r="OGB38" s="61"/>
      <c r="OGC38" s="61"/>
      <c r="OGD38" s="61"/>
      <c r="OGE38" s="61"/>
      <c r="OGF38" s="61"/>
      <c r="OGG38" s="61"/>
      <c r="OGH38" s="61"/>
      <c r="OGI38" s="61"/>
      <c r="OGJ38" s="61"/>
      <c r="OGK38" s="61"/>
      <c r="OGL38" s="61"/>
      <c r="OGM38" s="61"/>
      <c r="OGN38" s="61"/>
      <c r="OGO38" s="61"/>
      <c r="OGP38" s="61"/>
      <c r="OGQ38" s="61"/>
      <c r="OGR38" s="61"/>
      <c r="OGS38" s="61"/>
      <c r="OGT38" s="61"/>
      <c r="OGU38" s="61"/>
      <c r="OGV38" s="61"/>
      <c r="OGW38" s="61"/>
      <c r="OGX38" s="61"/>
      <c r="OGY38" s="61"/>
      <c r="OGZ38" s="61"/>
      <c r="OHA38" s="61"/>
      <c r="OHB38" s="61"/>
      <c r="OHC38" s="61"/>
      <c r="OHD38" s="61"/>
      <c r="OHE38" s="61"/>
      <c r="OHF38" s="61"/>
      <c r="OHG38" s="61"/>
      <c r="OHH38" s="61"/>
      <c r="OHI38" s="61"/>
      <c r="OHJ38" s="61"/>
      <c r="OHK38" s="61"/>
      <c r="OHL38" s="61"/>
      <c r="OHM38" s="61"/>
      <c r="OHN38" s="61"/>
      <c r="OHO38" s="61"/>
      <c r="OHP38" s="61"/>
      <c r="OHQ38" s="61"/>
      <c r="OHR38" s="61"/>
      <c r="OHS38" s="61"/>
      <c r="OHT38" s="61"/>
      <c r="OHU38" s="61"/>
      <c r="OHV38" s="61"/>
      <c r="OHW38" s="61"/>
      <c r="OHX38" s="61"/>
      <c r="OHY38" s="61"/>
      <c r="OHZ38" s="61"/>
      <c r="OIA38" s="61"/>
      <c r="OIB38" s="61"/>
      <c r="OIC38" s="61"/>
      <c r="OID38" s="61"/>
      <c r="OIE38" s="61"/>
      <c r="OIF38" s="61"/>
      <c r="OIG38" s="61"/>
      <c r="OIH38" s="61"/>
      <c r="OII38" s="61"/>
      <c r="OIJ38" s="61"/>
      <c r="OIK38" s="61"/>
      <c r="OIL38" s="61"/>
      <c r="OIM38" s="61"/>
      <c r="OIN38" s="61"/>
      <c r="OIO38" s="61"/>
      <c r="OIP38" s="61"/>
      <c r="OIQ38" s="61"/>
      <c r="OIR38" s="61"/>
      <c r="OIS38" s="61"/>
      <c r="OIT38" s="61"/>
      <c r="OIU38" s="61"/>
      <c r="OIV38" s="61"/>
      <c r="OIW38" s="61"/>
      <c r="OIX38" s="61"/>
      <c r="OIY38" s="61"/>
      <c r="OIZ38" s="61"/>
      <c r="OJA38" s="61"/>
      <c r="OJB38" s="61"/>
      <c r="OJC38" s="61"/>
      <c r="OJD38" s="61"/>
      <c r="OJE38" s="61"/>
      <c r="OJF38" s="61"/>
      <c r="OJG38" s="61"/>
      <c r="OJH38" s="61"/>
      <c r="OJI38" s="61"/>
      <c r="OJJ38" s="61"/>
      <c r="OJK38" s="61"/>
      <c r="OJL38" s="61"/>
      <c r="OJM38" s="61"/>
      <c r="OJN38" s="61"/>
      <c r="OJO38" s="61"/>
      <c r="OJP38" s="61"/>
      <c r="OJQ38" s="61"/>
      <c r="OJR38" s="61"/>
      <c r="OJS38" s="61"/>
      <c r="OJT38" s="61"/>
      <c r="OJU38" s="61"/>
      <c r="OJV38" s="61"/>
      <c r="OJW38" s="61"/>
      <c r="OJX38" s="61"/>
      <c r="OJY38" s="61"/>
      <c r="OJZ38" s="61"/>
      <c r="OKA38" s="61"/>
      <c r="OKB38" s="61"/>
      <c r="OKC38" s="61"/>
      <c r="OKD38" s="61"/>
      <c r="OKE38" s="61"/>
      <c r="OKF38" s="61"/>
      <c r="OKG38" s="61"/>
      <c r="OKH38" s="61"/>
      <c r="OKI38" s="61"/>
      <c r="OKJ38" s="61"/>
      <c r="OKK38" s="61"/>
      <c r="OKL38" s="61"/>
      <c r="OKM38" s="61"/>
      <c r="OKN38" s="61"/>
      <c r="OKO38" s="61"/>
      <c r="OKP38" s="61"/>
      <c r="OKQ38" s="61"/>
      <c r="OKR38" s="61"/>
      <c r="OKS38" s="61"/>
      <c r="OKT38" s="61"/>
      <c r="OKU38" s="61"/>
      <c r="OKV38" s="61"/>
      <c r="OKW38" s="61"/>
      <c r="OKX38" s="61"/>
      <c r="OKY38" s="61"/>
      <c r="OKZ38" s="61"/>
      <c r="OLA38" s="61"/>
      <c r="OLB38" s="61"/>
      <c r="OLC38" s="61"/>
      <c r="OLD38" s="61"/>
      <c r="OLE38" s="61"/>
      <c r="OLF38" s="61"/>
      <c r="OLG38" s="61"/>
      <c r="OLH38" s="61"/>
      <c r="OLI38" s="61"/>
      <c r="OLJ38" s="61"/>
      <c r="OLK38" s="61"/>
      <c r="OLL38" s="61"/>
      <c r="OLM38" s="61"/>
      <c r="OLN38" s="61"/>
      <c r="OLO38" s="61"/>
      <c r="OLP38" s="61"/>
      <c r="OLQ38" s="61"/>
      <c r="OLR38" s="61"/>
      <c r="OLS38" s="61"/>
      <c r="OLT38" s="61"/>
      <c r="OLU38" s="61"/>
      <c r="OLV38" s="61"/>
      <c r="OLW38" s="61"/>
      <c r="OLX38" s="61"/>
      <c r="OLY38" s="61"/>
      <c r="OLZ38" s="61"/>
      <c r="OMA38" s="61"/>
      <c r="OMB38" s="61"/>
      <c r="OMC38" s="61"/>
      <c r="OMD38" s="61"/>
      <c r="OME38" s="61"/>
      <c r="OMF38" s="61"/>
      <c r="OMG38" s="61"/>
      <c r="OMH38" s="61"/>
      <c r="OMI38" s="61"/>
      <c r="OMJ38" s="61"/>
      <c r="OMK38" s="61"/>
      <c r="OML38" s="61"/>
      <c r="OMM38" s="61"/>
      <c r="OMN38" s="61"/>
      <c r="OMO38" s="61"/>
      <c r="OMP38" s="61"/>
      <c r="OMQ38" s="61"/>
      <c r="OMR38" s="61"/>
      <c r="OMS38" s="61"/>
      <c r="OMT38" s="61"/>
      <c r="OMU38" s="61"/>
      <c r="OMV38" s="61"/>
      <c r="OMW38" s="61"/>
      <c r="OMX38" s="61"/>
      <c r="OMY38" s="61"/>
      <c r="OMZ38" s="61"/>
      <c r="ONA38" s="61"/>
      <c r="ONB38" s="61"/>
      <c r="ONC38" s="61"/>
      <c r="OND38" s="61"/>
      <c r="ONE38" s="61"/>
      <c r="ONF38" s="61"/>
      <c r="ONG38" s="61"/>
      <c r="ONH38" s="61"/>
      <c r="ONI38" s="61"/>
      <c r="ONJ38" s="61"/>
      <c r="ONK38" s="61"/>
      <c r="ONL38" s="61"/>
      <c r="ONM38" s="61"/>
      <c r="ONN38" s="61"/>
      <c r="ONO38" s="61"/>
      <c r="ONP38" s="61"/>
      <c r="ONQ38" s="61"/>
      <c r="ONR38" s="61"/>
      <c r="ONS38" s="61"/>
      <c r="ONT38" s="61"/>
      <c r="ONU38" s="61"/>
      <c r="ONV38" s="61"/>
      <c r="ONW38" s="61"/>
      <c r="ONX38" s="61"/>
      <c r="ONY38" s="61"/>
      <c r="ONZ38" s="61"/>
      <c r="OOA38" s="61"/>
      <c r="OOB38" s="61"/>
      <c r="OOC38" s="61"/>
      <c r="OOD38" s="61"/>
      <c r="OOE38" s="61"/>
      <c r="OOF38" s="61"/>
      <c r="OOG38" s="61"/>
      <c r="OOH38" s="61"/>
      <c r="OOI38" s="61"/>
      <c r="OOJ38" s="61"/>
      <c r="OOK38" s="61"/>
      <c r="OOL38" s="61"/>
      <c r="OOM38" s="61"/>
      <c r="OON38" s="61"/>
      <c r="OOO38" s="61"/>
      <c r="OOP38" s="61"/>
      <c r="OOQ38" s="61"/>
      <c r="OOR38" s="61"/>
      <c r="OOS38" s="61"/>
      <c r="OOT38" s="61"/>
      <c r="OOU38" s="61"/>
      <c r="OOV38" s="61"/>
      <c r="OOW38" s="61"/>
      <c r="OOX38" s="61"/>
      <c r="OOY38" s="61"/>
      <c r="OOZ38" s="61"/>
      <c r="OPA38" s="61"/>
      <c r="OPB38" s="61"/>
      <c r="OPC38" s="61"/>
      <c r="OPD38" s="61"/>
      <c r="OPE38" s="61"/>
      <c r="OPF38" s="61"/>
      <c r="OPG38" s="61"/>
      <c r="OPH38" s="61"/>
      <c r="OPI38" s="61"/>
      <c r="OPJ38" s="61"/>
      <c r="OPK38" s="61"/>
      <c r="OPL38" s="61"/>
      <c r="OPM38" s="61"/>
      <c r="OPN38" s="61"/>
      <c r="OPO38" s="61"/>
      <c r="OPP38" s="61"/>
      <c r="OPQ38" s="61"/>
      <c r="OPR38" s="61"/>
      <c r="OPS38" s="61"/>
      <c r="OPT38" s="61"/>
      <c r="OPU38" s="61"/>
      <c r="OPV38" s="61"/>
      <c r="OPW38" s="61"/>
      <c r="OPX38" s="61"/>
      <c r="OPY38" s="61"/>
      <c r="OPZ38" s="61"/>
      <c r="OQA38" s="61"/>
      <c r="OQB38" s="61"/>
      <c r="OQC38" s="61"/>
      <c r="OQD38" s="61"/>
      <c r="OQE38" s="61"/>
      <c r="OQF38" s="61"/>
      <c r="OQG38" s="61"/>
      <c r="OQH38" s="61"/>
      <c r="OQI38" s="61"/>
      <c r="OQJ38" s="61"/>
      <c r="OQK38" s="61"/>
      <c r="OQL38" s="61"/>
      <c r="OQM38" s="61"/>
      <c r="OQN38" s="61"/>
      <c r="OQO38" s="61"/>
      <c r="OQP38" s="61"/>
      <c r="OQQ38" s="61"/>
      <c r="OQR38" s="61"/>
      <c r="OQS38" s="61"/>
      <c r="OQT38" s="61"/>
      <c r="OQU38" s="61"/>
      <c r="OQV38" s="61"/>
      <c r="OQW38" s="61"/>
      <c r="OQX38" s="61"/>
      <c r="OQY38" s="61"/>
      <c r="OQZ38" s="61"/>
      <c r="ORA38" s="61"/>
      <c r="ORB38" s="61"/>
      <c r="ORC38" s="61"/>
      <c r="ORD38" s="61"/>
      <c r="ORE38" s="61"/>
      <c r="ORF38" s="61"/>
      <c r="ORG38" s="61"/>
      <c r="ORH38" s="61"/>
      <c r="ORI38" s="61"/>
      <c r="ORJ38" s="61"/>
      <c r="ORK38" s="61"/>
      <c r="ORL38" s="61"/>
      <c r="ORM38" s="61"/>
      <c r="ORN38" s="61"/>
      <c r="ORO38" s="61"/>
      <c r="ORP38" s="61"/>
      <c r="ORQ38" s="61"/>
      <c r="ORR38" s="61"/>
      <c r="ORS38" s="61"/>
      <c r="ORT38" s="61"/>
      <c r="ORU38" s="61"/>
      <c r="ORV38" s="61"/>
      <c r="ORW38" s="61"/>
      <c r="ORX38" s="61"/>
      <c r="ORY38" s="61"/>
      <c r="ORZ38" s="61"/>
      <c r="OSA38" s="61"/>
      <c r="OSB38" s="61"/>
      <c r="OSC38" s="61"/>
      <c r="OSD38" s="61"/>
      <c r="OSE38" s="61"/>
      <c r="OSF38" s="61"/>
      <c r="OSG38" s="61"/>
      <c r="OSH38" s="61"/>
      <c r="OSI38" s="61"/>
      <c r="OSJ38" s="61"/>
      <c r="OSK38" s="61"/>
      <c r="OSL38" s="61"/>
      <c r="OSM38" s="61"/>
      <c r="OSN38" s="61"/>
      <c r="OSO38" s="61"/>
      <c r="OSP38" s="61"/>
      <c r="OSQ38" s="61"/>
      <c r="OSR38" s="61"/>
      <c r="OSS38" s="61"/>
      <c r="OST38" s="61"/>
      <c r="OSU38" s="61"/>
      <c r="OSV38" s="61"/>
      <c r="OSW38" s="61"/>
      <c r="OSX38" s="61"/>
      <c r="OSY38" s="61"/>
      <c r="OSZ38" s="61"/>
      <c r="OTA38" s="61"/>
      <c r="OTB38" s="61"/>
      <c r="OTC38" s="61"/>
      <c r="OTD38" s="61"/>
      <c r="OTE38" s="61"/>
      <c r="OTF38" s="61"/>
      <c r="OTG38" s="61"/>
      <c r="OTH38" s="61"/>
      <c r="OTI38" s="61"/>
      <c r="OTJ38" s="61"/>
      <c r="OTK38" s="61"/>
      <c r="OTL38" s="61"/>
      <c r="OTM38" s="61"/>
      <c r="OTN38" s="61"/>
      <c r="OTO38" s="61"/>
      <c r="OTP38" s="61"/>
      <c r="OTQ38" s="61"/>
      <c r="OTR38" s="61"/>
      <c r="OTS38" s="61"/>
      <c r="OTT38" s="61"/>
      <c r="OTU38" s="61"/>
      <c r="OTV38" s="61"/>
      <c r="OTW38" s="61"/>
      <c r="OTX38" s="61"/>
      <c r="OTY38" s="61"/>
      <c r="OTZ38" s="61"/>
      <c r="OUA38" s="61"/>
      <c r="OUB38" s="61"/>
      <c r="OUC38" s="61"/>
      <c r="OUD38" s="61"/>
      <c r="OUE38" s="61"/>
      <c r="OUF38" s="61"/>
      <c r="OUG38" s="61"/>
      <c r="OUH38" s="61"/>
      <c r="OUI38" s="61"/>
      <c r="OUJ38" s="61"/>
      <c r="OUK38" s="61"/>
      <c r="OUL38" s="61"/>
      <c r="OUM38" s="61"/>
      <c r="OUN38" s="61"/>
      <c r="OUO38" s="61"/>
      <c r="OUP38" s="61"/>
      <c r="OUQ38" s="61"/>
      <c r="OUR38" s="61"/>
      <c r="OUS38" s="61"/>
      <c r="OUT38" s="61"/>
      <c r="OUU38" s="61"/>
      <c r="OUV38" s="61"/>
      <c r="OUW38" s="61"/>
      <c r="OUX38" s="61"/>
      <c r="OUY38" s="61"/>
      <c r="OUZ38" s="61"/>
      <c r="OVA38" s="61"/>
      <c r="OVB38" s="61"/>
      <c r="OVC38" s="61"/>
      <c r="OVD38" s="61"/>
      <c r="OVE38" s="61"/>
      <c r="OVF38" s="61"/>
      <c r="OVG38" s="61"/>
      <c r="OVH38" s="61"/>
      <c r="OVI38" s="61"/>
      <c r="OVJ38" s="61"/>
      <c r="OVK38" s="61"/>
      <c r="OVL38" s="61"/>
      <c r="OVM38" s="61"/>
      <c r="OVN38" s="61"/>
      <c r="OVO38" s="61"/>
      <c r="OVP38" s="61"/>
      <c r="OVQ38" s="61"/>
      <c r="OVR38" s="61"/>
      <c r="OVS38" s="61"/>
      <c r="OVT38" s="61"/>
      <c r="OVU38" s="61"/>
      <c r="OVV38" s="61"/>
      <c r="OVW38" s="61"/>
      <c r="OVX38" s="61"/>
      <c r="OVY38" s="61"/>
      <c r="OVZ38" s="61"/>
      <c r="OWA38" s="61"/>
      <c r="OWB38" s="61"/>
      <c r="OWC38" s="61"/>
      <c r="OWD38" s="61"/>
      <c r="OWE38" s="61"/>
      <c r="OWF38" s="61"/>
      <c r="OWG38" s="61"/>
      <c r="OWH38" s="61"/>
      <c r="OWI38" s="61"/>
      <c r="OWJ38" s="61"/>
      <c r="OWK38" s="61"/>
      <c r="OWL38" s="61"/>
      <c r="OWM38" s="61"/>
      <c r="OWN38" s="61"/>
      <c r="OWO38" s="61"/>
      <c r="OWP38" s="61"/>
      <c r="OWQ38" s="61"/>
      <c r="OWR38" s="61"/>
      <c r="OWS38" s="61"/>
      <c r="OWT38" s="61"/>
      <c r="OWU38" s="61"/>
      <c r="OWV38" s="61"/>
      <c r="OWW38" s="61"/>
      <c r="OWX38" s="61"/>
      <c r="OWY38" s="61"/>
      <c r="OWZ38" s="61"/>
      <c r="OXA38" s="61"/>
      <c r="OXB38" s="61"/>
      <c r="OXC38" s="61"/>
      <c r="OXD38" s="61"/>
      <c r="OXE38" s="61"/>
      <c r="OXF38" s="61"/>
      <c r="OXG38" s="61"/>
      <c r="OXH38" s="61"/>
      <c r="OXI38" s="61"/>
      <c r="OXJ38" s="61"/>
      <c r="OXK38" s="61"/>
      <c r="OXL38" s="61"/>
      <c r="OXM38" s="61"/>
      <c r="OXN38" s="61"/>
      <c r="OXO38" s="61"/>
      <c r="OXP38" s="61"/>
      <c r="OXQ38" s="61"/>
      <c r="OXR38" s="61"/>
      <c r="OXS38" s="61"/>
      <c r="OXT38" s="61"/>
      <c r="OXU38" s="61"/>
      <c r="OXV38" s="61"/>
      <c r="OXW38" s="61"/>
      <c r="OXX38" s="61"/>
      <c r="OXY38" s="61"/>
      <c r="OXZ38" s="61"/>
      <c r="OYA38" s="61"/>
      <c r="OYB38" s="61"/>
      <c r="OYC38" s="61"/>
      <c r="OYD38" s="61"/>
      <c r="OYE38" s="61"/>
      <c r="OYF38" s="61"/>
      <c r="OYG38" s="61"/>
      <c r="OYH38" s="61"/>
      <c r="OYI38" s="61"/>
      <c r="OYJ38" s="61"/>
      <c r="OYK38" s="61"/>
      <c r="OYL38" s="61"/>
      <c r="OYM38" s="61"/>
      <c r="OYN38" s="61"/>
      <c r="OYO38" s="61"/>
      <c r="OYP38" s="61"/>
      <c r="OYQ38" s="61"/>
      <c r="OYR38" s="61"/>
      <c r="OYS38" s="61"/>
      <c r="OYT38" s="61"/>
      <c r="OYU38" s="61"/>
      <c r="OYV38" s="61"/>
      <c r="OYW38" s="61"/>
      <c r="OYX38" s="61"/>
      <c r="OYY38" s="61"/>
      <c r="OYZ38" s="61"/>
      <c r="OZA38" s="61"/>
      <c r="OZB38" s="61"/>
      <c r="OZC38" s="61"/>
      <c r="OZD38" s="61"/>
      <c r="OZE38" s="61"/>
      <c r="OZF38" s="61"/>
      <c r="OZG38" s="61"/>
      <c r="OZH38" s="61"/>
      <c r="OZI38" s="61"/>
      <c r="OZJ38" s="61"/>
      <c r="OZK38" s="61"/>
      <c r="OZL38" s="61"/>
      <c r="OZM38" s="61"/>
      <c r="OZN38" s="61"/>
      <c r="OZO38" s="61"/>
      <c r="OZP38" s="61"/>
      <c r="OZQ38" s="61"/>
      <c r="OZR38" s="61"/>
      <c r="OZS38" s="61"/>
      <c r="OZT38" s="61"/>
      <c r="OZU38" s="61"/>
      <c r="OZV38" s="61"/>
      <c r="OZW38" s="61"/>
      <c r="OZX38" s="61"/>
      <c r="OZY38" s="61"/>
      <c r="OZZ38" s="61"/>
      <c r="PAA38" s="61"/>
      <c r="PAB38" s="61"/>
      <c r="PAC38" s="61"/>
      <c r="PAD38" s="61"/>
      <c r="PAE38" s="61"/>
      <c r="PAF38" s="61"/>
      <c r="PAG38" s="61"/>
      <c r="PAH38" s="61"/>
      <c r="PAI38" s="61"/>
      <c r="PAJ38" s="61"/>
      <c r="PAK38" s="61"/>
      <c r="PAL38" s="61"/>
      <c r="PAM38" s="61"/>
      <c r="PAN38" s="61"/>
      <c r="PAO38" s="61"/>
      <c r="PAP38" s="61"/>
      <c r="PAQ38" s="61"/>
      <c r="PAR38" s="61"/>
      <c r="PAS38" s="61"/>
      <c r="PAT38" s="61"/>
      <c r="PAU38" s="61"/>
      <c r="PAV38" s="61"/>
      <c r="PAW38" s="61"/>
      <c r="PAX38" s="61"/>
      <c r="PAY38" s="61"/>
      <c r="PAZ38" s="61"/>
      <c r="PBA38" s="61"/>
      <c r="PBB38" s="61"/>
      <c r="PBC38" s="61"/>
      <c r="PBD38" s="61"/>
      <c r="PBE38" s="61"/>
      <c r="PBF38" s="61"/>
      <c r="PBG38" s="61"/>
      <c r="PBH38" s="61"/>
      <c r="PBI38" s="61"/>
      <c r="PBJ38" s="61"/>
      <c r="PBK38" s="61"/>
      <c r="PBL38" s="61"/>
      <c r="PBM38" s="61"/>
      <c r="PBN38" s="61"/>
      <c r="PBO38" s="61"/>
      <c r="PBP38" s="61"/>
      <c r="PBQ38" s="61"/>
      <c r="PBR38" s="61"/>
      <c r="PBS38" s="61"/>
      <c r="PBT38" s="61"/>
      <c r="PBU38" s="61"/>
      <c r="PBV38" s="61"/>
      <c r="PBW38" s="61"/>
      <c r="PBX38" s="61"/>
      <c r="PBY38" s="61"/>
      <c r="PBZ38" s="61"/>
      <c r="PCA38" s="61"/>
      <c r="PCB38" s="61"/>
      <c r="PCC38" s="61"/>
      <c r="PCD38" s="61"/>
      <c r="PCE38" s="61"/>
      <c r="PCF38" s="61"/>
      <c r="PCG38" s="61"/>
      <c r="PCH38" s="61"/>
      <c r="PCI38" s="61"/>
      <c r="PCJ38" s="61"/>
      <c r="PCK38" s="61"/>
      <c r="PCL38" s="61"/>
      <c r="PCM38" s="61"/>
      <c r="PCN38" s="61"/>
      <c r="PCO38" s="61"/>
      <c r="PCP38" s="61"/>
      <c r="PCQ38" s="61"/>
      <c r="PCR38" s="61"/>
      <c r="PCS38" s="61"/>
      <c r="PCT38" s="61"/>
      <c r="PCU38" s="61"/>
      <c r="PCV38" s="61"/>
      <c r="PCW38" s="61"/>
      <c r="PCX38" s="61"/>
      <c r="PCY38" s="61"/>
      <c r="PCZ38" s="61"/>
      <c r="PDA38" s="61"/>
      <c r="PDB38" s="61"/>
      <c r="PDC38" s="61"/>
      <c r="PDD38" s="61"/>
      <c r="PDE38" s="61"/>
      <c r="PDF38" s="61"/>
      <c r="PDG38" s="61"/>
      <c r="PDH38" s="61"/>
      <c r="PDI38" s="61"/>
      <c r="PDJ38" s="61"/>
      <c r="PDK38" s="61"/>
      <c r="PDL38" s="61"/>
      <c r="PDM38" s="61"/>
      <c r="PDN38" s="61"/>
      <c r="PDO38" s="61"/>
      <c r="PDP38" s="61"/>
      <c r="PDQ38" s="61"/>
      <c r="PDR38" s="61"/>
      <c r="PDS38" s="61"/>
      <c r="PDT38" s="61"/>
      <c r="PDU38" s="61"/>
      <c r="PDV38" s="61"/>
      <c r="PDW38" s="61"/>
      <c r="PDX38" s="61"/>
      <c r="PDY38" s="61"/>
      <c r="PDZ38" s="61"/>
      <c r="PEA38" s="61"/>
      <c r="PEB38" s="61"/>
      <c r="PEC38" s="61"/>
      <c r="PED38" s="61"/>
      <c r="PEE38" s="61"/>
      <c r="PEF38" s="61"/>
      <c r="PEG38" s="61"/>
      <c r="PEH38" s="61"/>
      <c r="PEI38" s="61"/>
      <c r="PEJ38" s="61"/>
      <c r="PEK38" s="61"/>
      <c r="PEL38" s="61"/>
      <c r="PEM38" s="61"/>
      <c r="PEN38" s="61"/>
      <c r="PEO38" s="61"/>
      <c r="PEP38" s="61"/>
      <c r="PEQ38" s="61"/>
      <c r="PER38" s="61"/>
      <c r="PES38" s="61"/>
      <c r="PET38" s="61"/>
      <c r="PEU38" s="61"/>
      <c r="PEV38" s="61"/>
      <c r="PEW38" s="61"/>
      <c r="PEX38" s="61"/>
      <c r="PEY38" s="61"/>
      <c r="PEZ38" s="61"/>
      <c r="PFA38" s="61"/>
      <c r="PFB38" s="61"/>
      <c r="PFC38" s="61"/>
      <c r="PFD38" s="61"/>
      <c r="PFE38" s="61"/>
      <c r="PFF38" s="61"/>
      <c r="PFG38" s="61"/>
      <c r="PFH38" s="61"/>
      <c r="PFI38" s="61"/>
      <c r="PFJ38" s="61"/>
      <c r="PFK38" s="61"/>
      <c r="PFL38" s="61"/>
      <c r="PFM38" s="61"/>
      <c r="PFN38" s="61"/>
      <c r="PFO38" s="61"/>
      <c r="PFP38" s="61"/>
      <c r="PFQ38" s="61"/>
      <c r="PFR38" s="61"/>
      <c r="PFS38" s="61"/>
      <c r="PFT38" s="61"/>
      <c r="PFU38" s="61"/>
      <c r="PFV38" s="61"/>
      <c r="PFW38" s="61"/>
      <c r="PFX38" s="61"/>
      <c r="PFY38" s="61"/>
      <c r="PFZ38" s="61"/>
      <c r="PGA38" s="61"/>
      <c r="PGB38" s="61"/>
      <c r="PGC38" s="61"/>
      <c r="PGD38" s="61"/>
      <c r="PGE38" s="61"/>
      <c r="PGF38" s="61"/>
      <c r="PGG38" s="61"/>
      <c r="PGH38" s="61"/>
      <c r="PGI38" s="61"/>
      <c r="PGJ38" s="61"/>
      <c r="PGK38" s="61"/>
      <c r="PGL38" s="61"/>
      <c r="PGM38" s="61"/>
      <c r="PGN38" s="61"/>
      <c r="PGO38" s="61"/>
      <c r="PGP38" s="61"/>
      <c r="PGQ38" s="61"/>
      <c r="PGR38" s="61"/>
      <c r="PGS38" s="61"/>
      <c r="PGT38" s="61"/>
      <c r="PGU38" s="61"/>
      <c r="PGV38" s="61"/>
      <c r="PGW38" s="61"/>
      <c r="PGX38" s="61"/>
      <c r="PGY38" s="61"/>
      <c r="PGZ38" s="61"/>
      <c r="PHA38" s="61"/>
      <c r="PHB38" s="61"/>
      <c r="PHC38" s="61"/>
      <c r="PHD38" s="61"/>
      <c r="PHE38" s="61"/>
      <c r="PHF38" s="61"/>
      <c r="PHG38" s="61"/>
      <c r="PHH38" s="61"/>
      <c r="PHI38" s="61"/>
      <c r="PHJ38" s="61"/>
      <c r="PHK38" s="61"/>
      <c r="PHL38" s="61"/>
      <c r="PHM38" s="61"/>
      <c r="PHN38" s="61"/>
      <c r="PHO38" s="61"/>
      <c r="PHP38" s="61"/>
      <c r="PHQ38" s="61"/>
      <c r="PHR38" s="61"/>
      <c r="PHS38" s="61"/>
      <c r="PHT38" s="61"/>
      <c r="PHU38" s="61"/>
      <c r="PHV38" s="61"/>
      <c r="PHW38" s="61"/>
      <c r="PHX38" s="61"/>
      <c r="PHY38" s="61"/>
      <c r="PHZ38" s="61"/>
      <c r="PIA38" s="61"/>
      <c r="PIB38" s="61"/>
      <c r="PIC38" s="61"/>
      <c r="PID38" s="61"/>
      <c r="PIE38" s="61"/>
      <c r="PIF38" s="61"/>
      <c r="PIG38" s="61"/>
      <c r="PIH38" s="61"/>
      <c r="PII38" s="61"/>
      <c r="PIJ38" s="61"/>
      <c r="PIK38" s="61"/>
      <c r="PIL38" s="61"/>
      <c r="PIM38" s="61"/>
      <c r="PIN38" s="61"/>
      <c r="PIO38" s="61"/>
      <c r="PIP38" s="61"/>
      <c r="PIQ38" s="61"/>
      <c r="PIR38" s="61"/>
      <c r="PIS38" s="61"/>
      <c r="PIT38" s="61"/>
      <c r="PIU38" s="61"/>
      <c r="PIV38" s="61"/>
      <c r="PIW38" s="61"/>
      <c r="PIX38" s="61"/>
      <c r="PIY38" s="61"/>
      <c r="PIZ38" s="61"/>
      <c r="PJA38" s="61"/>
      <c r="PJB38" s="61"/>
      <c r="PJC38" s="61"/>
      <c r="PJD38" s="61"/>
      <c r="PJE38" s="61"/>
      <c r="PJF38" s="61"/>
      <c r="PJG38" s="61"/>
      <c r="PJH38" s="61"/>
      <c r="PJI38" s="61"/>
      <c r="PJJ38" s="61"/>
      <c r="PJK38" s="61"/>
      <c r="PJL38" s="61"/>
      <c r="PJM38" s="61"/>
      <c r="PJN38" s="61"/>
      <c r="PJO38" s="61"/>
      <c r="PJP38" s="61"/>
      <c r="PJQ38" s="61"/>
      <c r="PJR38" s="61"/>
      <c r="PJS38" s="61"/>
      <c r="PJT38" s="61"/>
      <c r="PJU38" s="61"/>
      <c r="PJV38" s="61"/>
      <c r="PJW38" s="61"/>
      <c r="PJX38" s="61"/>
      <c r="PJY38" s="61"/>
      <c r="PJZ38" s="61"/>
      <c r="PKA38" s="61"/>
      <c r="PKB38" s="61"/>
      <c r="PKC38" s="61"/>
      <c r="PKD38" s="61"/>
      <c r="PKE38" s="61"/>
      <c r="PKF38" s="61"/>
      <c r="PKG38" s="61"/>
      <c r="PKH38" s="61"/>
      <c r="PKI38" s="61"/>
      <c r="PKJ38" s="61"/>
      <c r="PKK38" s="61"/>
      <c r="PKL38" s="61"/>
      <c r="PKM38" s="61"/>
      <c r="PKN38" s="61"/>
      <c r="PKO38" s="61"/>
      <c r="PKP38" s="61"/>
      <c r="PKQ38" s="61"/>
      <c r="PKR38" s="61"/>
      <c r="PKS38" s="61"/>
      <c r="PKT38" s="61"/>
      <c r="PKU38" s="61"/>
      <c r="PKV38" s="61"/>
      <c r="PKW38" s="61"/>
      <c r="PKX38" s="61"/>
      <c r="PKY38" s="61"/>
      <c r="PKZ38" s="61"/>
      <c r="PLA38" s="61"/>
      <c r="PLB38" s="61"/>
      <c r="PLC38" s="61"/>
      <c r="PLD38" s="61"/>
      <c r="PLE38" s="61"/>
      <c r="PLF38" s="61"/>
      <c r="PLG38" s="61"/>
      <c r="PLH38" s="61"/>
      <c r="PLI38" s="61"/>
      <c r="PLJ38" s="61"/>
      <c r="PLK38" s="61"/>
      <c r="PLL38" s="61"/>
      <c r="PLM38" s="61"/>
      <c r="PLN38" s="61"/>
      <c r="PLO38" s="61"/>
      <c r="PLP38" s="61"/>
      <c r="PLQ38" s="61"/>
      <c r="PLR38" s="61"/>
      <c r="PLS38" s="61"/>
      <c r="PLT38" s="61"/>
      <c r="PLU38" s="61"/>
      <c r="PLV38" s="61"/>
      <c r="PLW38" s="61"/>
      <c r="PLX38" s="61"/>
      <c r="PLY38" s="61"/>
      <c r="PLZ38" s="61"/>
      <c r="PMA38" s="61"/>
      <c r="PMB38" s="61"/>
      <c r="PMC38" s="61"/>
      <c r="PMD38" s="61"/>
      <c r="PME38" s="61"/>
      <c r="PMF38" s="61"/>
      <c r="PMG38" s="61"/>
      <c r="PMH38" s="61"/>
      <c r="PMI38" s="61"/>
      <c r="PMJ38" s="61"/>
      <c r="PMK38" s="61"/>
      <c r="PML38" s="61"/>
      <c r="PMM38" s="61"/>
      <c r="PMN38" s="61"/>
      <c r="PMO38" s="61"/>
      <c r="PMP38" s="61"/>
      <c r="PMQ38" s="61"/>
      <c r="PMR38" s="61"/>
      <c r="PMS38" s="61"/>
      <c r="PMT38" s="61"/>
      <c r="PMU38" s="61"/>
      <c r="PMV38" s="61"/>
      <c r="PMW38" s="61"/>
      <c r="PMX38" s="61"/>
      <c r="PMY38" s="61"/>
      <c r="PMZ38" s="61"/>
      <c r="PNA38" s="61"/>
      <c r="PNB38" s="61"/>
      <c r="PNC38" s="61"/>
      <c r="PND38" s="61"/>
      <c r="PNE38" s="61"/>
      <c r="PNF38" s="61"/>
      <c r="PNG38" s="61"/>
      <c r="PNH38" s="61"/>
      <c r="PNI38" s="61"/>
      <c r="PNJ38" s="61"/>
      <c r="PNK38" s="61"/>
      <c r="PNL38" s="61"/>
      <c r="PNM38" s="61"/>
      <c r="PNN38" s="61"/>
      <c r="PNO38" s="61"/>
      <c r="PNP38" s="61"/>
      <c r="PNQ38" s="61"/>
      <c r="PNR38" s="61"/>
      <c r="PNS38" s="61"/>
      <c r="PNT38" s="61"/>
      <c r="PNU38" s="61"/>
      <c r="PNV38" s="61"/>
      <c r="PNW38" s="61"/>
      <c r="PNX38" s="61"/>
      <c r="PNY38" s="61"/>
      <c r="PNZ38" s="61"/>
      <c r="POA38" s="61"/>
      <c r="POB38" s="61"/>
      <c r="POC38" s="61"/>
      <c r="POD38" s="61"/>
      <c r="POE38" s="61"/>
      <c r="POF38" s="61"/>
      <c r="POG38" s="61"/>
      <c r="POH38" s="61"/>
      <c r="POI38" s="61"/>
      <c r="POJ38" s="61"/>
      <c r="POK38" s="61"/>
      <c r="POL38" s="61"/>
      <c r="POM38" s="61"/>
      <c r="PON38" s="61"/>
      <c r="POO38" s="61"/>
      <c r="POP38" s="61"/>
      <c r="POQ38" s="61"/>
      <c r="POR38" s="61"/>
      <c r="POS38" s="61"/>
      <c r="POT38" s="61"/>
      <c r="POU38" s="61"/>
      <c r="POV38" s="61"/>
      <c r="POW38" s="61"/>
      <c r="POX38" s="61"/>
      <c r="POY38" s="61"/>
      <c r="POZ38" s="61"/>
      <c r="PPA38" s="61"/>
      <c r="PPB38" s="61"/>
      <c r="PPC38" s="61"/>
      <c r="PPD38" s="61"/>
      <c r="PPE38" s="61"/>
      <c r="PPF38" s="61"/>
      <c r="PPG38" s="61"/>
      <c r="PPH38" s="61"/>
      <c r="PPI38" s="61"/>
      <c r="PPJ38" s="61"/>
      <c r="PPK38" s="61"/>
      <c r="PPL38" s="61"/>
      <c r="PPM38" s="61"/>
      <c r="PPN38" s="61"/>
      <c r="PPO38" s="61"/>
      <c r="PPP38" s="61"/>
      <c r="PPQ38" s="61"/>
      <c r="PPR38" s="61"/>
      <c r="PPS38" s="61"/>
      <c r="PPT38" s="61"/>
      <c r="PPU38" s="61"/>
      <c r="PPV38" s="61"/>
      <c r="PPW38" s="61"/>
      <c r="PPX38" s="61"/>
      <c r="PPY38" s="61"/>
      <c r="PPZ38" s="61"/>
      <c r="PQA38" s="61"/>
      <c r="PQB38" s="61"/>
      <c r="PQC38" s="61"/>
      <c r="PQD38" s="61"/>
      <c r="PQE38" s="61"/>
      <c r="PQF38" s="61"/>
      <c r="PQG38" s="61"/>
      <c r="PQH38" s="61"/>
      <c r="PQI38" s="61"/>
      <c r="PQJ38" s="61"/>
      <c r="PQK38" s="61"/>
      <c r="PQL38" s="61"/>
      <c r="PQM38" s="61"/>
      <c r="PQN38" s="61"/>
      <c r="PQO38" s="61"/>
      <c r="PQP38" s="61"/>
      <c r="PQQ38" s="61"/>
      <c r="PQR38" s="61"/>
      <c r="PQS38" s="61"/>
      <c r="PQT38" s="61"/>
      <c r="PQU38" s="61"/>
      <c r="PQV38" s="61"/>
      <c r="PQW38" s="61"/>
      <c r="PQX38" s="61"/>
      <c r="PQY38" s="61"/>
      <c r="PQZ38" s="61"/>
      <c r="PRA38" s="61"/>
      <c r="PRB38" s="61"/>
      <c r="PRC38" s="61"/>
      <c r="PRD38" s="61"/>
      <c r="PRE38" s="61"/>
      <c r="PRF38" s="61"/>
      <c r="PRG38" s="61"/>
      <c r="PRH38" s="61"/>
      <c r="PRI38" s="61"/>
      <c r="PRJ38" s="61"/>
      <c r="PRK38" s="61"/>
      <c r="PRL38" s="61"/>
      <c r="PRM38" s="61"/>
      <c r="PRN38" s="61"/>
      <c r="PRO38" s="61"/>
      <c r="PRP38" s="61"/>
      <c r="PRQ38" s="61"/>
      <c r="PRR38" s="61"/>
      <c r="PRS38" s="61"/>
      <c r="PRT38" s="61"/>
      <c r="PRU38" s="61"/>
      <c r="PRV38" s="61"/>
      <c r="PRW38" s="61"/>
      <c r="PRX38" s="61"/>
      <c r="PRY38" s="61"/>
      <c r="PRZ38" s="61"/>
      <c r="PSA38" s="61"/>
      <c r="PSB38" s="61"/>
      <c r="PSC38" s="61"/>
      <c r="PSD38" s="61"/>
      <c r="PSE38" s="61"/>
      <c r="PSF38" s="61"/>
      <c r="PSG38" s="61"/>
      <c r="PSH38" s="61"/>
      <c r="PSI38" s="61"/>
      <c r="PSJ38" s="61"/>
      <c r="PSK38" s="61"/>
      <c r="PSL38" s="61"/>
      <c r="PSM38" s="61"/>
      <c r="PSN38" s="61"/>
      <c r="PSO38" s="61"/>
      <c r="PSP38" s="61"/>
      <c r="PSQ38" s="61"/>
      <c r="PSR38" s="61"/>
      <c r="PSS38" s="61"/>
      <c r="PST38" s="61"/>
      <c r="PSU38" s="61"/>
      <c r="PSV38" s="61"/>
      <c r="PSW38" s="61"/>
      <c r="PSX38" s="61"/>
      <c r="PSY38" s="61"/>
      <c r="PSZ38" s="61"/>
      <c r="PTA38" s="61"/>
      <c r="PTB38" s="61"/>
      <c r="PTC38" s="61"/>
      <c r="PTD38" s="61"/>
      <c r="PTE38" s="61"/>
      <c r="PTF38" s="61"/>
      <c r="PTG38" s="61"/>
      <c r="PTH38" s="61"/>
      <c r="PTI38" s="61"/>
      <c r="PTJ38" s="61"/>
      <c r="PTK38" s="61"/>
      <c r="PTL38" s="61"/>
      <c r="PTM38" s="61"/>
      <c r="PTN38" s="61"/>
      <c r="PTO38" s="61"/>
      <c r="PTP38" s="61"/>
      <c r="PTQ38" s="61"/>
      <c r="PTR38" s="61"/>
      <c r="PTS38" s="61"/>
      <c r="PTT38" s="61"/>
      <c r="PTU38" s="61"/>
      <c r="PTV38" s="61"/>
      <c r="PTW38" s="61"/>
      <c r="PTX38" s="61"/>
      <c r="PTY38" s="61"/>
      <c r="PTZ38" s="61"/>
      <c r="PUA38" s="61"/>
      <c r="PUB38" s="61"/>
      <c r="PUC38" s="61"/>
      <c r="PUD38" s="61"/>
      <c r="PUE38" s="61"/>
      <c r="PUF38" s="61"/>
      <c r="PUG38" s="61"/>
      <c r="PUH38" s="61"/>
      <c r="PUI38" s="61"/>
      <c r="PUJ38" s="61"/>
      <c r="PUK38" s="61"/>
      <c r="PUL38" s="61"/>
      <c r="PUM38" s="61"/>
      <c r="PUN38" s="61"/>
      <c r="PUO38" s="61"/>
      <c r="PUP38" s="61"/>
      <c r="PUQ38" s="61"/>
      <c r="PUR38" s="61"/>
      <c r="PUS38" s="61"/>
      <c r="PUT38" s="61"/>
      <c r="PUU38" s="61"/>
      <c r="PUV38" s="61"/>
      <c r="PUW38" s="61"/>
      <c r="PUX38" s="61"/>
      <c r="PUY38" s="61"/>
      <c r="PUZ38" s="61"/>
      <c r="PVA38" s="61"/>
      <c r="PVB38" s="61"/>
      <c r="PVC38" s="61"/>
      <c r="PVD38" s="61"/>
      <c r="PVE38" s="61"/>
      <c r="PVF38" s="61"/>
      <c r="PVG38" s="61"/>
      <c r="PVH38" s="61"/>
      <c r="PVI38" s="61"/>
      <c r="PVJ38" s="61"/>
      <c r="PVK38" s="61"/>
      <c r="PVL38" s="61"/>
      <c r="PVM38" s="61"/>
      <c r="PVN38" s="61"/>
      <c r="PVO38" s="61"/>
      <c r="PVP38" s="61"/>
      <c r="PVQ38" s="61"/>
      <c r="PVR38" s="61"/>
      <c r="PVS38" s="61"/>
      <c r="PVT38" s="61"/>
      <c r="PVU38" s="61"/>
      <c r="PVV38" s="61"/>
      <c r="PVW38" s="61"/>
      <c r="PVX38" s="61"/>
      <c r="PVY38" s="61"/>
      <c r="PVZ38" s="61"/>
      <c r="PWA38" s="61"/>
      <c r="PWB38" s="61"/>
      <c r="PWC38" s="61"/>
      <c r="PWD38" s="61"/>
      <c r="PWE38" s="61"/>
      <c r="PWF38" s="61"/>
      <c r="PWG38" s="61"/>
      <c r="PWH38" s="61"/>
      <c r="PWI38" s="61"/>
      <c r="PWJ38" s="61"/>
      <c r="PWK38" s="61"/>
      <c r="PWL38" s="61"/>
      <c r="PWM38" s="61"/>
      <c r="PWN38" s="61"/>
      <c r="PWO38" s="61"/>
      <c r="PWP38" s="61"/>
      <c r="PWQ38" s="61"/>
      <c r="PWR38" s="61"/>
      <c r="PWS38" s="61"/>
      <c r="PWT38" s="61"/>
      <c r="PWU38" s="61"/>
      <c r="PWV38" s="61"/>
      <c r="PWW38" s="61"/>
      <c r="PWX38" s="61"/>
      <c r="PWY38" s="61"/>
      <c r="PWZ38" s="61"/>
      <c r="PXA38" s="61"/>
      <c r="PXB38" s="61"/>
      <c r="PXC38" s="61"/>
      <c r="PXD38" s="61"/>
      <c r="PXE38" s="61"/>
      <c r="PXF38" s="61"/>
      <c r="PXG38" s="61"/>
      <c r="PXH38" s="61"/>
      <c r="PXI38" s="61"/>
      <c r="PXJ38" s="61"/>
      <c r="PXK38" s="61"/>
      <c r="PXL38" s="61"/>
      <c r="PXM38" s="61"/>
      <c r="PXN38" s="61"/>
      <c r="PXO38" s="61"/>
      <c r="PXP38" s="61"/>
      <c r="PXQ38" s="61"/>
      <c r="PXR38" s="61"/>
      <c r="PXS38" s="61"/>
      <c r="PXT38" s="61"/>
      <c r="PXU38" s="61"/>
      <c r="PXV38" s="61"/>
      <c r="PXW38" s="61"/>
      <c r="PXX38" s="61"/>
      <c r="PXY38" s="61"/>
      <c r="PXZ38" s="61"/>
      <c r="PYA38" s="61"/>
      <c r="PYB38" s="61"/>
      <c r="PYC38" s="61"/>
      <c r="PYD38" s="61"/>
      <c r="PYE38" s="61"/>
      <c r="PYF38" s="61"/>
      <c r="PYG38" s="61"/>
      <c r="PYH38" s="61"/>
      <c r="PYI38" s="61"/>
      <c r="PYJ38" s="61"/>
      <c r="PYK38" s="61"/>
      <c r="PYL38" s="61"/>
      <c r="PYM38" s="61"/>
      <c r="PYN38" s="61"/>
      <c r="PYO38" s="61"/>
      <c r="PYP38" s="61"/>
      <c r="PYQ38" s="61"/>
      <c r="PYR38" s="61"/>
      <c r="PYS38" s="61"/>
      <c r="PYT38" s="61"/>
      <c r="PYU38" s="61"/>
      <c r="PYV38" s="61"/>
      <c r="PYW38" s="61"/>
      <c r="PYX38" s="61"/>
      <c r="PYY38" s="61"/>
      <c r="PYZ38" s="61"/>
      <c r="PZA38" s="61"/>
      <c r="PZB38" s="61"/>
      <c r="PZC38" s="61"/>
      <c r="PZD38" s="61"/>
      <c r="PZE38" s="61"/>
      <c r="PZF38" s="61"/>
      <c r="PZG38" s="61"/>
      <c r="PZH38" s="61"/>
      <c r="PZI38" s="61"/>
      <c r="PZJ38" s="61"/>
      <c r="PZK38" s="61"/>
      <c r="PZL38" s="61"/>
      <c r="PZM38" s="61"/>
      <c r="PZN38" s="61"/>
      <c r="PZO38" s="61"/>
      <c r="PZP38" s="61"/>
      <c r="PZQ38" s="61"/>
      <c r="PZR38" s="61"/>
      <c r="PZS38" s="61"/>
      <c r="PZT38" s="61"/>
      <c r="PZU38" s="61"/>
      <c r="PZV38" s="61"/>
      <c r="PZW38" s="61"/>
      <c r="PZX38" s="61"/>
      <c r="PZY38" s="61"/>
      <c r="PZZ38" s="61"/>
      <c r="QAA38" s="61"/>
      <c r="QAB38" s="61"/>
      <c r="QAC38" s="61"/>
      <c r="QAD38" s="61"/>
      <c r="QAE38" s="61"/>
      <c r="QAF38" s="61"/>
      <c r="QAG38" s="61"/>
      <c r="QAH38" s="61"/>
      <c r="QAI38" s="61"/>
      <c r="QAJ38" s="61"/>
      <c r="QAK38" s="61"/>
      <c r="QAL38" s="61"/>
      <c r="QAM38" s="61"/>
      <c r="QAN38" s="61"/>
      <c r="QAO38" s="61"/>
      <c r="QAP38" s="61"/>
      <c r="QAQ38" s="61"/>
      <c r="QAR38" s="61"/>
      <c r="QAS38" s="61"/>
      <c r="QAT38" s="61"/>
      <c r="QAU38" s="61"/>
      <c r="QAV38" s="61"/>
      <c r="QAW38" s="61"/>
      <c r="QAX38" s="61"/>
      <c r="QAY38" s="61"/>
      <c r="QAZ38" s="61"/>
      <c r="QBA38" s="61"/>
      <c r="QBB38" s="61"/>
      <c r="QBC38" s="61"/>
      <c r="QBD38" s="61"/>
      <c r="QBE38" s="61"/>
      <c r="QBF38" s="61"/>
      <c r="QBG38" s="61"/>
      <c r="QBH38" s="61"/>
      <c r="QBI38" s="61"/>
      <c r="QBJ38" s="61"/>
      <c r="QBK38" s="61"/>
      <c r="QBL38" s="61"/>
      <c r="QBM38" s="61"/>
      <c r="QBN38" s="61"/>
      <c r="QBO38" s="61"/>
      <c r="QBP38" s="61"/>
      <c r="QBQ38" s="61"/>
      <c r="QBR38" s="61"/>
      <c r="QBS38" s="61"/>
      <c r="QBT38" s="61"/>
      <c r="QBU38" s="61"/>
      <c r="QBV38" s="61"/>
      <c r="QBW38" s="61"/>
      <c r="QBX38" s="61"/>
      <c r="QBY38" s="61"/>
      <c r="QBZ38" s="61"/>
      <c r="QCA38" s="61"/>
      <c r="QCB38" s="61"/>
      <c r="QCC38" s="61"/>
      <c r="QCD38" s="61"/>
      <c r="QCE38" s="61"/>
      <c r="QCF38" s="61"/>
      <c r="QCG38" s="61"/>
      <c r="QCH38" s="61"/>
      <c r="QCI38" s="61"/>
      <c r="QCJ38" s="61"/>
      <c r="QCK38" s="61"/>
      <c r="QCL38" s="61"/>
      <c r="QCM38" s="61"/>
      <c r="QCN38" s="61"/>
      <c r="QCO38" s="61"/>
      <c r="QCP38" s="61"/>
      <c r="QCQ38" s="61"/>
      <c r="QCR38" s="61"/>
      <c r="QCS38" s="61"/>
      <c r="QCT38" s="61"/>
      <c r="QCU38" s="61"/>
      <c r="QCV38" s="61"/>
      <c r="QCW38" s="61"/>
      <c r="QCX38" s="61"/>
      <c r="QCY38" s="61"/>
      <c r="QCZ38" s="61"/>
      <c r="QDA38" s="61"/>
      <c r="QDB38" s="61"/>
      <c r="QDC38" s="61"/>
      <c r="QDD38" s="61"/>
      <c r="QDE38" s="61"/>
      <c r="QDF38" s="61"/>
      <c r="QDG38" s="61"/>
      <c r="QDH38" s="61"/>
      <c r="QDI38" s="61"/>
      <c r="QDJ38" s="61"/>
      <c r="QDK38" s="61"/>
      <c r="QDL38" s="61"/>
      <c r="QDM38" s="61"/>
      <c r="QDN38" s="61"/>
      <c r="QDO38" s="61"/>
      <c r="QDP38" s="61"/>
      <c r="QDQ38" s="61"/>
      <c r="QDR38" s="61"/>
      <c r="QDS38" s="61"/>
      <c r="QDT38" s="61"/>
      <c r="QDU38" s="61"/>
      <c r="QDV38" s="61"/>
      <c r="QDW38" s="61"/>
      <c r="QDX38" s="61"/>
      <c r="QDY38" s="61"/>
      <c r="QDZ38" s="61"/>
      <c r="QEA38" s="61"/>
      <c r="QEB38" s="61"/>
      <c r="QEC38" s="61"/>
      <c r="QED38" s="61"/>
      <c r="QEE38" s="61"/>
      <c r="QEF38" s="61"/>
      <c r="QEG38" s="61"/>
      <c r="QEH38" s="61"/>
      <c r="QEI38" s="61"/>
      <c r="QEJ38" s="61"/>
      <c r="QEK38" s="61"/>
      <c r="QEL38" s="61"/>
      <c r="QEM38" s="61"/>
      <c r="QEN38" s="61"/>
      <c r="QEO38" s="61"/>
      <c r="QEP38" s="61"/>
      <c r="QEQ38" s="61"/>
      <c r="QER38" s="61"/>
      <c r="QES38" s="61"/>
      <c r="QET38" s="61"/>
      <c r="QEU38" s="61"/>
      <c r="QEV38" s="61"/>
      <c r="QEW38" s="61"/>
      <c r="QEX38" s="61"/>
      <c r="QEY38" s="61"/>
      <c r="QEZ38" s="61"/>
      <c r="QFA38" s="61"/>
      <c r="QFB38" s="61"/>
      <c r="QFC38" s="61"/>
      <c r="QFD38" s="61"/>
      <c r="QFE38" s="61"/>
      <c r="QFF38" s="61"/>
      <c r="QFG38" s="61"/>
      <c r="QFH38" s="61"/>
      <c r="QFI38" s="61"/>
      <c r="QFJ38" s="61"/>
      <c r="QFK38" s="61"/>
      <c r="QFL38" s="61"/>
      <c r="QFM38" s="61"/>
      <c r="QFN38" s="61"/>
      <c r="QFO38" s="61"/>
      <c r="QFP38" s="61"/>
      <c r="QFQ38" s="61"/>
      <c r="QFR38" s="61"/>
      <c r="QFS38" s="61"/>
      <c r="QFT38" s="61"/>
      <c r="QFU38" s="61"/>
      <c r="QFV38" s="61"/>
      <c r="QFW38" s="61"/>
      <c r="QFX38" s="61"/>
      <c r="QFY38" s="61"/>
      <c r="QFZ38" s="61"/>
      <c r="QGA38" s="61"/>
      <c r="QGB38" s="61"/>
      <c r="QGC38" s="61"/>
      <c r="QGD38" s="61"/>
      <c r="QGE38" s="61"/>
      <c r="QGF38" s="61"/>
      <c r="QGG38" s="61"/>
      <c r="QGH38" s="61"/>
      <c r="QGI38" s="61"/>
      <c r="QGJ38" s="61"/>
      <c r="QGK38" s="61"/>
      <c r="QGL38" s="61"/>
      <c r="QGM38" s="61"/>
      <c r="QGN38" s="61"/>
      <c r="QGO38" s="61"/>
      <c r="QGP38" s="61"/>
      <c r="QGQ38" s="61"/>
      <c r="QGR38" s="61"/>
      <c r="QGS38" s="61"/>
      <c r="QGT38" s="61"/>
      <c r="QGU38" s="61"/>
      <c r="QGV38" s="61"/>
      <c r="QGW38" s="61"/>
      <c r="QGX38" s="61"/>
      <c r="QGY38" s="61"/>
      <c r="QGZ38" s="61"/>
      <c r="QHA38" s="61"/>
      <c r="QHB38" s="61"/>
      <c r="QHC38" s="61"/>
      <c r="QHD38" s="61"/>
      <c r="QHE38" s="61"/>
      <c r="QHF38" s="61"/>
      <c r="QHG38" s="61"/>
      <c r="QHH38" s="61"/>
      <c r="QHI38" s="61"/>
      <c r="QHJ38" s="61"/>
      <c r="QHK38" s="61"/>
      <c r="QHL38" s="61"/>
      <c r="QHM38" s="61"/>
      <c r="QHN38" s="61"/>
      <c r="QHO38" s="61"/>
      <c r="QHP38" s="61"/>
      <c r="QHQ38" s="61"/>
      <c r="QHR38" s="61"/>
      <c r="QHS38" s="61"/>
      <c r="QHT38" s="61"/>
      <c r="QHU38" s="61"/>
      <c r="QHV38" s="61"/>
      <c r="QHW38" s="61"/>
      <c r="QHX38" s="61"/>
      <c r="QHY38" s="61"/>
      <c r="QHZ38" s="61"/>
      <c r="QIA38" s="61"/>
      <c r="QIB38" s="61"/>
      <c r="QIC38" s="61"/>
      <c r="QID38" s="61"/>
      <c r="QIE38" s="61"/>
      <c r="QIF38" s="61"/>
      <c r="QIG38" s="61"/>
      <c r="QIH38" s="61"/>
      <c r="QII38" s="61"/>
      <c r="QIJ38" s="61"/>
      <c r="QIK38" s="61"/>
      <c r="QIL38" s="61"/>
      <c r="QIM38" s="61"/>
      <c r="QIN38" s="61"/>
      <c r="QIO38" s="61"/>
      <c r="QIP38" s="61"/>
      <c r="QIQ38" s="61"/>
      <c r="QIR38" s="61"/>
      <c r="QIS38" s="61"/>
      <c r="QIT38" s="61"/>
      <c r="QIU38" s="61"/>
      <c r="QIV38" s="61"/>
      <c r="QIW38" s="61"/>
      <c r="QIX38" s="61"/>
      <c r="QIY38" s="61"/>
      <c r="QIZ38" s="61"/>
      <c r="QJA38" s="61"/>
      <c r="QJB38" s="61"/>
      <c r="QJC38" s="61"/>
      <c r="QJD38" s="61"/>
      <c r="QJE38" s="61"/>
      <c r="QJF38" s="61"/>
      <c r="QJG38" s="61"/>
      <c r="QJH38" s="61"/>
      <c r="QJI38" s="61"/>
      <c r="QJJ38" s="61"/>
      <c r="QJK38" s="61"/>
      <c r="QJL38" s="61"/>
      <c r="QJM38" s="61"/>
      <c r="QJN38" s="61"/>
      <c r="QJO38" s="61"/>
      <c r="QJP38" s="61"/>
      <c r="QJQ38" s="61"/>
      <c r="QJR38" s="61"/>
      <c r="QJS38" s="61"/>
      <c r="QJT38" s="61"/>
      <c r="QJU38" s="61"/>
      <c r="QJV38" s="61"/>
      <c r="QJW38" s="61"/>
      <c r="QJX38" s="61"/>
      <c r="QJY38" s="61"/>
      <c r="QJZ38" s="61"/>
      <c r="QKA38" s="61"/>
      <c r="QKB38" s="61"/>
      <c r="QKC38" s="61"/>
      <c r="QKD38" s="61"/>
      <c r="QKE38" s="61"/>
      <c r="QKF38" s="61"/>
      <c r="QKG38" s="61"/>
      <c r="QKH38" s="61"/>
      <c r="QKI38" s="61"/>
      <c r="QKJ38" s="61"/>
      <c r="QKK38" s="61"/>
      <c r="QKL38" s="61"/>
      <c r="QKM38" s="61"/>
      <c r="QKN38" s="61"/>
      <c r="QKO38" s="61"/>
      <c r="QKP38" s="61"/>
      <c r="QKQ38" s="61"/>
      <c r="QKR38" s="61"/>
      <c r="QKS38" s="61"/>
      <c r="QKT38" s="61"/>
      <c r="QKU38" s="61"/>
      <c r="QKV38" s="61"/>
      <c r="QKW38" s="61"/>
      <c r="QKX38" s="61"/>
      <c r="QKY38" s="61"/>
      <c r="QKZ38" s="61"/>
      <c r="QLA38" s="61"/>
      <c r="QLB38" s="61"/>
      <c r="QLC38" s="61"/>
      <c r="QLD38" s="61"/>
      <c r="QLE38" s="61"/>
      <c r="QLF38" s="61"/>
      <c r="QLG38" s="61"/>
      <c r="QLH38" s="61"/>
      <c r="QLI38" s="61"/>
      <c r="QLJ38" s="61"/>
      <c r="QLK38" s="61"/>
      <c r="QLL38" s="61"/>
      <c r="QLM38" s="61"/>
      <c r="QLN38" s="61"/>
      <c r="QLO38" s="61"/>
      <c r="QLP38" s="61"/>
      <c r="QLQ38" s="61"/>
      <c r="QLR38" s="61"/>
      <c r="QLS38" s="61"/>
      <c r="QLT38" s="61"/>
      <c r="QLU38" s="61"/>
      <c r="QLV38" s="61"/>
      <c r="QLW38" s="61"/>
      <c r="QLX38" s="61"/>
      <c r="QLY38" s="61"/>
      <c r="QLZ38" s="61"/>
      <c r="QMA38" s="61"/>
      <c r="QMB38" s="61"/>
      <c r="QMC38" s="61"/>
      <c r="QMD38" s="61"/>
      <c r="QME38" s="61"/>
      <c r="QMF38" s="61"/>
      <c r="QMG38" s="61"/>
      <c r="QMH38" s="61"/>
      <c r="QMI38" s="61"/>
      <c r="QMJ38" s="61"/>
      <c r="QMK38" s="61"/>
      <c r="QML38" s="61"/>
      <c r="QMM38" s="61"/>
      <c r="QMN38" s="61"/>
      <c r="QMO38" s="61"/>
      <c r="QMP38" s="61"/>
      <c r="QMQ38" s="61"/>
      <c r="QMR38" s="61"/>
      <c r="QMS38" s="61"/>
      <c r="QMT38" s="61"/>
      <c r="QMU38" s="61"/>
      <c r="QMV38" s="61"/>
      <c r="QMW38" s="61"/>
      <c r="QMX38" s="61"/>
      <c r="QMY38" s="61"/>
      <c r="QMZ38" s="61"/>
      <c r="QNA38" s="61"/>
      <c r="QNB38" s="61"/>
      <c r="QNC38" s="61"/>
      <c r="QND38" s="61"/>
      <c r="QNE38" s="61"/>
      <c r="QNF38" s="61"/>
      <c r="QNG38" s="61"/>
      <c r="QNH38" s="61"/>
      <c r="QNI38" s="61"/>
      <c r="QNJ38" s="61"/>
      <c r="QNK38" s="61"/>
      <c r="QNL38" s="61"/>
      <c r="QNM38" s="61"/>
      <c r="QNN38" s="61"/>
      <c r="QNO38" s="61"/>
      <c r="QNP38" s="61"/>
      <c r="QNQ38" s="61"/>
      <c r="QNR38" s="61"/>
      <c r="QNS38" s="61"/>
      <c r="QNT38" s="61"/>
      <c r="QNU38" s="61"/>
      <c r="QNV38" s="61"/>
      <c r="QNW38" s="61"/>
      <c r="QNX38" s="61"/>
      <c r="QNY38" s="61"/>
      <c r="QNZ38" s="61"/>
      <c r="QOA38" s="61"/>
      <c r="QOB38" s="61"/>
      <c r="QOC38" s="61"/>
      <c r="QOD38" s="61"/>
      <c r="QOE38" s="61"/>
      <c r="QOF38" s="61"/>
      <c r="QOG38" s="61"/>
      <c r="QOH38" s="61"/>
      <c r="QOI38" s="61"/>
      <c r="QOJ38" s="61"/>
      <c r="QOK38" s="61"/>
      <c r="QOL38" s="61"/>
      <c r="QOM38" s="61"/>
      <c r="QON38" s="61"/>
      <c r="QOO38" s="61"/>
      <c r="QOP38" s="61"/>
      <c r="QOQ38" s="61"/>
      <c r="QOR38" s="61"/>
      <c r="QOS38" s="61"/>
      <c r="QOT38" s="61"/>
      <c r="QOU38" s="61"/>
      <c r="QOV38" s="61"/>
      <c r="QOW38" s="61"/>
      <c r="QOX38" s="61"/>
      <c r="QOY38" s="61"/>
      <c r="QOZ38" s="61"/>
      <c r="QPA38" s="61"/>
      <c r="QPB38" s="61"/>
      <c r="QPC38" s="61"/>
      <c r="QPD38" s="61"/>
      <c r="QPE38" s="61"/>
      <c r="QPF38" s="61"/>
      <c r="QPG38" s="61"/>
      <c r="QPH38" s="61"/>
      <c r="QPI38" s="61"/>
      <c r="QPJ38" s="61"/>
      <c r="QPK38" s="61"/>
      <c r="QPL38" s="61"/>
      <c r="QPM38" s="61"/>
      <c r="QPN38" s="61"/>
      <c r="QPO38" s="61"/>
      <c r="QPP38" s="61"/>
      <c r="QPQ38" s="61"/>
      <c r="QPR38" s="61"/>
      <c r="QPS38" s="61"/>
      <c r="QPT38" s="61"/>
      <c r="QPU38" s="61"/>
      <c r="QPV38" s="61"/>
      <c r="QPW38" s="61"/>
      <c r="QPX38" s="61"/>
      <c r="QPY38" s="61"/>
      <c r="QPZ38" s="61"/>
      <c r="QQA38" s="61"/>
      <c r="QQB38" s="61"/>
      <c r="QQC38" s="61"/>
      <c r="QQD38" s="61"/>
      <c r="QQE38" s="61"/>
      <c r="QQF38" s="61"/>
      <c r="QQG38" s="61"/>
      <c r="QQH38" s="61"/>
      <c r="QQI38" s="61"/>
      <c r="QQJ38" s="61"/>
      <c r="QQK38" s="61"/>
      <c r="QQL38" s="61"/>
      <c r="QQM38" s="61"/>
      <c r="QQN38" s="61"/>
      <c r="QQO38" s="61"/>
      <c r="QQP38" s="61"/>
      <c r="QQQ38" s="61"/>
      <c r="QQR38" s="61"/>
      <c r="QQS38" s="61"/>
      <c r="QQT38" s="61"/>
      <c r="QQU38" s="61"/>
      <c r="QQV38" s="61"/>
      <c r="QQW38" s="61"/>
      <c r="QQX38" s="61"/>
      <c r="QQY38" s="61"/>
      <c r="QQZ38" s="61"/>
      <c r="QRA38" s="61"/>
      <c r="QRB38" s="61"/>
      <c r="QRC38" s="61"/>
      <c r="QRD38" s="61"/>
      <c r="QRE38" s="61"/>
      <c r="QRF38" s="61"/>
      <c r="QRG38" s="61"/>
      <c r="QRH38" s="61"/>
      <c r="QRI38" s="61"/>
      <c r="QRJ38" s="61"/>
      <c r="QRK38" s="61"/>
      <c r="QRL38" s="61"/>
      <c r="QRM38" s="61"/>
      <c r="QRN38" s="61"/>
      <c r="QRO38" s="61"/>
      <c r="QRP38" s="61"/>
      <c r="QRQ38" s="61"/>
      <c r="QRR38" s="61"/>
      <c r="QRS38" s="61"/>
      <c r="QRT38" s="61"/>
      <c r="QRU38" s="61"/>
      <c r="QRV38" s="61"/>
      <c r="QRW38" s="61"/>
      <c r="QRX38" s="61"/>
      <c r="QRY38" s="61"/>
      <c r="QRZ38" s="61"/>
      <c r="QSA38" s="61"/>
      <c r="QSB38" s="61"/>
      <c r="QSC38" s="61"/>
      <c r="QSD38" s="61"/>
      <c r="QSE38" s="61"/>
      <c r="QSF38" s="61"/>
      <c r="QSG38" s="61"/>
      <c r="QSH38" s="61"/>
      <c r="QSI38" s="61"/>
      <c r="QSJ38" s="61"/>
      <c r="QSK38" s="61"/>
      <c r="QSL38" s="61"/>
      <c r="QSM38" s="61"/>
      <c r="QSN38" s="61"/>
      <c r="QSO38" s="61"/>
      <c r="QSP38" s="61"/>
      <c r="QSQ38" s="61"/>
      <c r="QSR38" s="61"/>
      <c r="QSS38" s="61"/>
      <c r="QST38" s="61"/>
      <c r="QSU38" s="61"/>
      <c r="QSV38" s="61"/>
      <c r="QSW38" s="61"/>
      <c r="QSX38" s="61"/>
      <c r="QSY38" s="61"/>
      <c r="QSZ38" s="61"/>
      <c r="QTA38" s="61"/>
      <c r="QTB38" s="61"/>
      <c r="QTC38" s="61"/>
      <c r="QTD38" s="61"/>
      <c r="QTE38" s="61"/>
      <c r="QTF38" s="61"/>
      <c r="QTG38" s="61"/>
      <c r="QTH38" s="61"/>
      <c r="QTI38" s="61"/>
      <c r="QTJ38" s="61"/>
      <c r="QTK38" s="61"/>
      <c r="QTL38" s="61"/>
      <c r="QTM38" s="61"/>
      <c r="QTN38" s="61"/>
      <c r="QTO38" s="61"/>
      <c r="QTP38" s="61"/>
      <c r="QTQ38" s="61"/>
      <c r="QTR38" s="61"/>
      <c r="QTS38" s="61"/>
      <c r="QTT38" s="61"/>
      <c r="QTU38" s="61"/>
      <c r="QTV38" s="61"/>
      <c r="QTW38" s="61"/>
      <c r="QTX38" s="61"/>
      <c r="QTY38" s="61"/>
      <c r="QTZ38" s="61"/>
      <c r="QUA38" s="61"/>
      <c r="QUB38" s="61"/>
      <c r="QUC38" s="61"/>
      <c r="QUD38" s="61"/>
      <c r="QUE38" s="61"/>
      <c r="QUF38" s="61"/>
      <c r="QUG38" s="61"/>
      <c r="QUH38" s="61"/>
      <c r="QUI38" s="61"/>
      <c r="QUJ38" s="61"/>
      <c r="QUK38" s="61"/>
      <c r="QUL38" s="61"/>
      <c r="QUM38" s="61"/>
      <c r="QUN38" s="61"/>
      <c r="QUO38" s="61"/>
      <c r="QUP38" s="61"/>
      <c r="QUQ38" s="61"/>
      <c r="QUR38" s="61"/>
      <c r="QUS38" s="61"/>
      <c r="QUT38" s="61"/>
      <c r="QUU38" s="61"/>
      <c r="QUV38" s="61"/>
      <c r="QUW38" s="61"/>
      <c r="QUX38" s="61"/>
      <c r="QUY38" s="61"/>
      <c r="QUZ38" s="61"/>
      <c r="QVA38" s="61"/>
      <c r="QVB38" s="61"/>
      <c r="QVC38" s="61"/>
      <c r="QVD38" s="61"/>
      <c r="QVE38" s="61"/>
      <c r="QVF38" s="61"/>
      <c r="QVG38" s="61"/>
      <c r="QVH38" s="61"/>
      <c r="QVI38" s="61"/>
      <c r="QVJ38" s="61"/>
      <c r="QVK38" s="61"/>
      <c r="QVL38" s="61"/>
      <c r="QVM38" s="61"/>
      <c r="QVN38" s="61"/>
      <c r="QVO38" s="61"/>
      <c r="QVP38" s="61"/>
      <c r="QVQ38" s="61"/>
      <c r="QVR38" s="61"/>
      <c r="QVS38" s="61"/>
      <c r="QVT38" s="61"/>
      <c r="QVU38" s="61"/>
      <c r="QVV38" s="61"/>
      <c r="QVW38" s="61"/>
      <c r="QVX38" s="61"/>
      <c r="QVY38" s="61"/>
      <c r="QVZ38" s="61"/>
      <c r="QWA38" s="61"/>
      <c r="QWB38" s="61"/>
      <c r="QWC38" s="61"/>
      <c r="QWD38" s="61"/>
      <c r="QWE38" s="61"/>
      <c r="QWF38" s="61"/>
      <c r="QWG38" s="61"/>
      <c r="QWH38" s="61"/>
      <c r="QWI38" s="61"/>
      <c r="QWJ38" s="61"/>
      <c r="QWK38" s="61"/>
      <c r="QWL38" s="61"/>
      <c r="QWM38" s="61"/>
      <c r="QWN38" s="61"/>
      <c r="QWO38" s="61"/>
      <c r="QWP38" s="61"/>
      <c r="QWQ38" s="61"/>
      <c r="QWR38" s="61"/>
      <c r="QWS38" s="61"/>
      <c r="QWT38" s="61"/>
      <c r="QWU38" s="61"/>
      <c r="QWV38" s="61"/>
      <c r="QWW38" s="61"/>
      <c r="QWX38" s="61"/>
      <c r="QWY38" s="61"/>
      <c r="QWZ38" s="61"/>
      <c r="QXA38" s="61"/>
      <c r="QXB38" s="61"/>
      <c r="QXC38" s="61"/>
      <c r="QXD38" s="61"/>
      <c r="QXE38" s="61"/>
      <c r="QXF38" s="61"/>
      <c r="QXG38" s="61"/>
      <c r="QXH38" s="61"/>
      <c r="QXI38" s="61"/>
      <c r="QXJ38" s="61"/>
      <c r="QXK38" s="61"/>
      <c r="QXL38" s="61"/>
      <c r="QXM38" s="61"/>
      <c r="QXN38" s="61"/>
      <c r="QXO38" s="61"/>
      <c r="QXP38" s="61"/>
      <c r="QXQ38" s="61"/>
      <c r="QXR38" s="61"/>
      <c r="QXS38" s="61"/>
      <c r="QXT38" s="61"/>
      <c r="QXU38" s="61"/>
      <c r="QXV38" s="61"/>
      <c r="QXW38" s="61"/>
      <c r="QXX38" s="61"/>
      <c r="QXY38" s="61"/>
      <c r="QXZ38" s="61"/>
      <c r="QYA38" s="61"/>
      <c r="QYB38" s="61"/>
      <c r="QYC38" s="61"/>
      <c r="QYD38" s="61"/>
      <c r="QYE38" s="61"/>
      <c r="QYF38" s="61"/>
      <c r="QYG38" s="61"/>
      <c r="QYH38" s="61"/>
      <c r="QYI38" s="61"/>
      <c r="QYJ38" s="61"/>
      <c r="QYK38" s="61"/>
      <c r="QYL38" s="61"/>
      <c r="QYM38" s="61"/>
      <c r="QYN38" s="61"/>
      <c r="QYO38" s="61"/>
      <c r="QYP38" s="61"/>
      <c r="QYQ38" s="61"/>
      <c r="QYR38" s="61"/>
      <c r="QYS38" s="61"/>
      <c r="QYT38" s="61"/>
      <c r="QYU38" s="61"/>
      <c r="QYV38" s="61"/>
      <c r="QYW38" s="61"/>
      <c r="QYX38" s="61"/>
      <c r="QYY38" s="61"/>
      <c r="QYZ38" s="61"/>
      <c r="QZA38" s="61"/>
      <c r="QZB38" s="61"/>
      <c r="QZC38" s="61"/>
      <c r="QZD38" s="61"/>
      <c r="QZE38" s="61"/>
      <c r="QZF38" s="61"/>
      <c r="QZG38" s="61"/>
      <c r="QZH38" s="61"/>
      <c r="QZI38" s="61"/>
      <c r="QZJ38" s="61"/>
      <c r="QZK38" s="61"/>
      <c r="QZL38" s="61"/>
      <c r="QZM38" s="61"/>
      <c r="QZN38" s="61"/>
      <c r="QZO38" s="61"/>
      <c r="QZP38" s="61"/>
      <c r="QZQ38" s="61"/>
      <c r="QZR38" s="61"/>
      <c r="QZS38" s="61"/>
      <c r="QZT38" s="61"/>
      <c r="QZU38" s="61"/>
      <c r="QZV38" s="61"/>
      <c r="QZW38" s="61"/>
      <c r="QZX38" s="61"/>
      <c r="QZY38" s="61"/>
      <c r="QZZ38" s="61"/>
      <c r="RAA38" s="61"/>
      <c r="RAB38" s="61"/>
      <c r="RAC38" s="61"/>
      <c r="RAD38" s="61"/>
      <c r="RAE38" s="61"/>
      <c r="RAF38" s="61"/>
      <c r="RAG38" s="61"/>
      <c r="RAH38" s="61"/>
      <c r="RAI38" s="61"/>
      <c r="RAJ38" s="61"/>
      <c r="RAK38" s="61"/>
      <c r="RAL38" s="61"/>
      <c r="RAM38" s="61"/>
      <c r="RAN38" s="61"/>
      <c r="RAO38" s="61"/>
      <c r="RAP38" s="61"/>
      <c r="RAQ38" s="61"/>
      <c r="RAR38" s="61"/>
      <c r="RAS38" s="61"/>
      <c r="RAT38" s="61"/>
      <c r="RAU38" s="61"/>
      <c r="RAV38" s="61"/>
      <c r="RAW38" s="61"/>
      <c r="RAX38" s="61"/>
      <c r="RAY38" s="61"/>
      <c r="RAZ38" s="61"/>
      <c r="RBA38" s="61"/>
      <c r="RBB38" s="61"/>
      <c r="RBC38" s="61"/>
      <c r="RBD38" s="61"/>
      <c r="RBE38" s="61"/>
      <c r="RBF38" s="61"/>
      <c r="RBG38" s="61"/>
      <c r="RBH38" s="61"/>
      <c r="RBI38" s="61"/>
      <c r="RBJ38" s="61"/>
      <c r="RBK38" s="61"/>
      <c r="RBL38" s="61"/>
      <c r="RBM38" s="61"/>
      <c r="RBN38" s="61"/>
      <c r="RBO38" s="61"/>
      <c r="RBP38" s="61"/>
      <c r="RBQ38" s="61"/>
      <c r="RBR38" s="61"/>
      <c r="RBS38" s="61"/>
      <c r="RBT38" s="61"/>
      <c r="RBU38" s="61"/>
      <c r="RBV38" s="61"/>
      <c r="RBW38" s="61"/>
      <c r="RBX38" s="61"/>
      <c r="RBY38" s="61"/>
      <c r="RBZ38" s="61"/>
      <c r="RCA38" s="61"/>
      <c r="RCB38" s="61"/>
      <c r="RCC38" s="61"/>
      <c r="RCD38" s="61"/>
      <c r="RCE38" s="61"/>
      <c r="RCF38" s="61"/>
      <c r="RCG38" s="61"/>
      <c r="RCH38" s="61"/>
      <c r="RCI38" s="61"/>
      <c r="RCJ38" s="61"/>
      <c r="RCK38" s="61"/>
      <c r="RCL38" s="61"/>
      <c r="RCM38" s="61"/>
      <c r="RCN38" s="61"/>
      <c r="RCO38" s="61"/>
      <c r="RCP38" s="61"/>
      <c r="RCQ38" s="61"/>
      <c r="RCR38" s="61"/>
      <c r="RCS38" s="61"/>
      <c r="RCT38" s="61"/>
      <c r="RCU38" s="61"/>
      <c r="RCV38" s="61"/>
      <c r="RCW38" s="61"/>
      <c r="RCX38" s="61"/>
      <c r="RCY38" s="61"/>
      <c r="RCZ38" s="61"/>
      <c r="RDA38" s="61"/>
      <c r="RDB38" s="61"/>
      <c r="RDC38" s="61"/>
      <c r="RDD38" s="61"/>
      <c r="RDE38" s="61"/>
      <c r="RDF38" s="61"/>
      <c r="RDG38" s="61"/>
      <c r="RDH38" s="61"/>
      <c r="RDI38" s="61"/>
      <c r="RDJ38" s="61"/>
      <c r="RDK38" s="61"/>
      <c r="RDL38" s="61"/>
      <c r="RDM38" s="61"/>
      <c r="RDN38" s="61"/>
      <c r="RDO38" s="61"/>
      <c r="RDP38" s="61"/>
      <c r="RDQ38" s="61"/>
      <c r="RDR38" s="61"/>
      <c r="RDS38" s="61"/>
      <c r="RDT38" s="61"/>
      <c r="RDU38" s="61"/>
      <c r="RDV38" s="61"/>
      <c r="RDW38" s="61"/>
      <c r="RDX38" s="61"/>
      <c r="RDY38" s="61"/>
      <c r="RDZ38" s="61"/>
      <c r="REA38" s="61"/>
      <c r="REB38" s="61"/>
      <c r="REC38" s="61"/>
      <c r="RED38" s="61"/>
      <c r="REE38" s="61"/>
      <c r="REF38" s="61"/>
      <c r="REG38" s="61"/>
      <c r="REH38" s="61"/>
      <c r="REI38" s="61"/>
      <c r="REJ38" s="61"/>
      <c r="REK38" s="61"/>
      <c r="REL38" s="61"/>
      <c r="REM38" s="61"/>
      <c r="REN38" s="61"/>
      <c r="REO38" s="61"/>
      <c r="REP38" s="61"/>
      <c r="REQ38" s="61"/>
      <c r="RER38" s="61"/>
      <c r="RES38" s="61"/>
      <c r="RET38" s="61"/>
      <c r="REU38" s="61"/>
      <c r="REV38" s="61"/>
      <c r="REW38" s="61"/>
      <c r="REX38" s="61"/>
      <c r="REY38" s="61"/>
      <c r="REZ38" s="61"/>
      <c r="RFA38" s="61"/>
      <c r="RFB38" s="61"/>
      <c r="RFC38" s="61"/>
      <c r="RFD38" s="61"/>
      <c r="RFE38" s="61"/>
      <c r="RFF38" s="61"/>
      <c r="RFG38" s="61"/>
      <c r="RFH38" s="61"/>
      <c r="RFI38" s="61"/>
      <c r="RFJ38" s="61"/>
      <c r="RFK38" s="61"/>
      <c r="RFL38" s="61"/>
      <c r="RFM38" s="61"/>
      <c r="RFN38" s="61"/>
      <c r="RFO38" s="61"/>
      <c r="RFP38" s="61"/>
      <c r="RFQ38" s="61"/>
      <c r="RFR38" s="61"/>
      <c r="RFS38" s="61"/>
      <c r="RFT38" s="61"/>
      <c r="RFU38" s="61"/>
      <c r="RFV38" s="61"/>
      <c r="RFW38" s="61"/>
      <c r="RFX38" s="61"/>
      <c r="RFY38" s="61"/>
      <c r="RFZ38" s="61"/>
      <c r="RGA38" s="61"/>
      <c r="RGB38" s="61"/>
      <c r="RGC38" s="61"/>
      <c r="RGD38" s="61"/>
      <c r="RGE38" s="61"/>
      <c r="RGF38" s="61"/>
      <c r="RGG38" s="61"/>
      <c r="RGH38" s="61"/>
      <c r="RGI38" s="61"/>
      <c r="RGJ38" s="61"/>
      <c r="RGK38" s="61"/>
      <c r="RGL38" s="61"/>
      <c r="RGM38" s="61"/>
      <c r="RGN38" s="61"/>
      <c r="RGO38" s="61"/>
      <c r="RGP38" s="61"/>
      <c r="RGQ38" s="61"/>
      <c r="RGR38" s="61"/>
      <c r="RGS38" s="61"/>
      <c r="RGT38" s="61"/>
      <c r="RGU38" s="61"/>
      <c r="RGV38" s="61"/>
      <c r="RGW38" s="61"/>
      <c r="RGX38" s="61"/>
      <c r="RGY38" s="61"/>
      <c r="RGZ38" s="61"/>
      <c r="RHA38" s="61"/>
      <c r="RHB38" s="61"/>
      <c r="RHC38" s="61"/>
      <c r="RHD38" s="61"/>
      <c r="RHE38" s="61"/>
      <c r="RHF38" s="61"/>
      <c r="RHG38" s="61"/>
      <c r="RHH38" s="61"/>
      <c r="RHI38" s="61"/>
      <c r="RHJ38" s="61"/>
      <c r="RHK38" s="61"/>
      <c r="RHL38" s="61"/>
      <c r="RHM38" s="61"/>
      <c r="RHN38" s="61"/>
      <c r="RHO38" s="61"/>
      <c r="RHP38" s="61"/>
      <c r="RHQ38" s="61"/>
      <c r="RHR38" s="61"/>
      <c r="RHS38" s="61"/>
      <c r="RHT38" s="61"/>
      <c r="RHU38" s="61"/>
      <c r="RHV38" s="61"/>
      <c r="RHW38" s="61"/>
      <c r="RHX38" s="61"/>
      <c r="RHY38" s="61"/>
      <c r="RHZ38" s="61"/>
      <c r="RIA38" s="61"/>
      <c r="RIB38" s="61"/>
      <c r="RIC38" s="61"/>
      <c r="RID38" s="61"/>
      <c r="RIE38" s="61"/>
      <c r="RIF38" s="61"/>
      <c r="RIG38" s="61"/>
      <c r="RIH38" s="61"/>
      <c r="RII38" s="61"/>
      <c r="RIJ38" s="61"/>
      <c r="RIK38" s="61"/>
      <c r="RIL38" s="61"/>
      <c r="RIM38" s="61"/>
      <c r="RIN38" s="61"/>
      <c r="RIO38" s="61"/>
      <c r="RIP38" s="61"/>
      <c r="RIQ38" s="61"/>
      <c r="RIR38" s="61"/>
      <c r="RIS38" s="61"/>
      <c r="RIT38" s="61"/>
      <c r="RIU38" s="61"/>
      <c r="RIV38" s="61"/>
      <c r="RIW38" s="61"/>
      <c r="RIX38" s="61"/>
      <c r="RIY38" s="61"/>
      <c r="RIZ38" s="61"/>
      <c r="RJA38" s="61"/>
      <c r="RJB38" s="61"/>
      <c r="RJC38" s="61"/>
      <c r="RJD38" s="61"/>
      <c r="RJE38" s="61"/>
      <c r="RJF38" s="61"/>
      <c r="RJG38" s="61"/>
      <c r="RJH38" s="61"/>
      <c r="RJI38" s="61"/>
      <c r="RJJ38" s="61"/>
      <c r="RJK38" s="61"/>
      <c r="RJL38" s="61"/>
      <c r="RJM38" s="61"/>
      <c r="RJN38" s="61"/>
      <c r="RJO38" s="61"/>
      <c r="RJP38" s="61"/>
      <c r="RJQ38" s="61"/>
      <c r="RJR38" s="61"/>
      <c r="RJS38" s="61"/>
      <c r="RJT38" s="61"/>
      <c r="RJU38" s="61"/>
      <c r="RJV38" s="61"/>
      <c r="RJW38" s="61"/>
      <c r="RJX38" s="61"/>
      <c r="RJY38" s="61"/>
      <c r="RJZ38" s="61"/>
      <c r="RKA38" s="61"/>
      <c r="RKB38" s="61"/>
      <c r="RKC38" s="61"/>
      <c r="RKD38" s="61"/>
      <c r="RKE38" s="61"/>
      <c r="RKF38" s="61"/>
      <c r="RKG38" s="61"/>
      <c r="RKH38" s="61"/>
      <c r="RKI38" s="61"/>
      <c r="RKJ38" s="61"/>
      <c r="RKK38" s="61"/>
      <c r="RKL38" s="61"/>
      <c r="RKM38" s="61"/>
      <c r="RKN38" s="61"/>
      <c r="RKO38" s="61"/>
      <c r="RKP38" s="61"/>
      <c r="RKQ38" s="61"/>
      <c r="RKR38" s="61"/>
      <c r="RKS38" s="61"/>
      <c r="RKT38" s="61"/>
      <c r="RKU38" s="61"/>
      <c r="RKV38" s="61"/>
      <c r="RKW38" s="61"/>
      <c r="RKX38" s="61"/>
      <c r="RKY38" s="61"/>
      <c r="RKZ38" s="61"/>
      <c r="RLA38" s="61"/>
      <c r="RLB38" s="61"/>
      <c r="RLC38" s="61"/>
      <c r="RLD38" s="61"/>
      <c r="RLE38" s="61"/>
      <c r="RLF38" s="61"/>
      <c r="RLG38" s="61"/>
      <c r="RLH38" s="61"/>
      <c r="RLI38" s="61"/>
      <c r="RLJ38" s="61"/>
      <c r="RLK38" s="61"/>
      <c r="RLL38" s="61"/>
      <c r="RLM38" s="61"/>
      <c r="RLN38" s="61"/>
      <c r="RLO38" s="61"/>
      <c r="RLP38" s="61"/>
      <c r="RLQ38" s="61"/>
      <c r="RLR38" s="61"/>
      <c r="RLS38" s="61"/>
      <c r="RLT38" s="61"/>
      <c r="RLU38" s="61"/>
      <c r="RLV38" s="61"/>
      <c r="RLW38" s="61"/>
      <c r="RLX38" s="61"/>
      <c r="RLY38" s="61"/>
      <c r="RLZ38" s="61"/>
      <c r="RMA38" s="61"/>
      <c r="RMB38" s="61"/>
      <c r="RMC38" s="61"/>
      <c r="RMD38" s="61"/>
      <c r="RME38" s="61"/>
      <c r="RMF38" s="61"/>
      <c r="RMG38" s="61"/>
      <c r="RMH38" s="61"/>
      <c r="RMI38" s="61"/>
      <c r="RMJ38" s="61"/>
      <c r="RMK38" s="61"/>
      <c r="RML38" s="61"/>
      <c r="RMM38" s="61"/>
      <c r="RMN38" s="61"/>
      <c r="RMO38" s="61"/>
      <c r="RMP38" s="61"/>
      <c r="RMQ38" s="61"/>
      <c r="RMR38" s="61"/>
      <c r="RMS38" s="61"/>
      <c r="RMT38" s="61"/>
      <c r="RMU38" s="61"/>
      <c r="RMV38" s="61"/>
      <c r="RMW38" s="61"/>
      <c r="RMX38" s="61"/>
      <c r="RMY38" s="61"/>
      <c r="RMZ38" s="61"/>
      <c r="RNA38" s="61"/>
      <c r="RNB38" s="61"/>
      <c r="RNC38" s="61"/>
      <c r="RND38" s="61"/>
      <c r="RNE38" s="61"/>
      <c r="RNF38" s="61"/>
      <c r="RNG38" s="61"/>
      <c r="RNH38" s="61"/>
      <c r="RNI38" s="61"/>
      <c r="RNJ38" s="61"/>
      <c r="RNK38" s="61"/>
      <c r="RNL38" s="61"/>
      <c r="RNM38" s="61"/>
      <c r="RNN38" s="61"/>
      <c r="RNO38" s="61"/>
      <c r="RNP38" s="61"/>
      <c r="RNQ38" s="61"/>
      <c r="RNR38" s="61"/>
      <c r="RNS38" s="61"/>
      <c r="RNT38" s="61"/>
      <c r="RNU38" s="61"/>
      <c r="RNV38" s="61"/>
      <c r="RNW38" s="61"/>
      <c r="RNX38" s="61"/>
      <c r="RNY38" s="61"/>
      <c r="RNZ38" s="61"/>
      <c r="ROA38" s="61"/>
      <c r="ROB38" s="61"/>
      <c r="ROC38" s="61"/>
      <c r="ROD38" s="61"/>
      <c r="ROE38" s="61"/>
      <c r="ROF38" s="61"/>
      <c r="ROG38" s="61"/>
      <c r="ROH38" s="61"/>
      <c r="ROI38" s="61"/>
      <c r="ROJ38" s="61"/>
      <c r="ROK38" s="61"/>
      <c r="ROL38" s="61"/>
      <c r="ROM38" s="61"/>
      <c r="RON38" s="61"/>
      <c r="ROO38" s="61"/>
      <c r="ROP38" s="61"/>
      <c r="ROQ38" s="61"/>
      <c r="ROR38" s="61"/>
      <c r="ROS38" s="61"/>
      <c r="ROT38" s="61"/>
      <c r="ROU38" s="61"/>
      <c r="ROV38" s="61"/>
      <c r="ROW38" s="61"/>
      <c r="ROX38" s="61"/>
      <c r="ROY38" s="61"/>
      <c r="ROZ38" s="61"/>
      <c r="RPA38" s="61"/>
      <c r="RPB38" s="61"/>
      <c r="RPC38" s="61"/>
      <c r="RPD38" s="61"/>
      <c r="RPE38" s="61"/>
      <c r="RPF38" s="61"/>
      <c r="RPG38" s="61"/>
      <c r="RPH38" s="61"/>
      <c r="RPI38" s="61"/>
      <c r="RPJ38" s="61"/>
      <c r="RPK38" s="61"/>
      <c r="RPL38" s="61"/>
      <c r="RPM38" s="61"/>
      <c r="RPN38" s="61"/>
      <c r="RPO38" s="61"/>
      <c r="RPP38" s="61"/>
      <c r="RPQ38" s="61"/>
      <c r="RPR38" s="61"/>
      <c r="RPS38" s="61"/>
      <c r="RPT38" s="61"/>
      <c r="RPU38" s="61"/>
      <c r="RPV38" s="61"/>
      <c r="RPW38" s="61"/>
      <c r="RPX38" s="61"/>
      <c r="RPY38" s="61"/>
      <c r="RPZ38" s="61"/>
      <c r="RQA38" s="61"/>
      <c r="RQB38" s="61"/>
      <c r="RQC38" s="61"/>
      <c r="RQD38" s="61"/>
      <c r="RQE38" s="61"/>
      <c r="RQF38" s="61"/>
      <c r="RQG38" s="61"/>
      <c r="RQH38" s="61"/>
      <c r="RQI38" s="61"/>
      <c r="RQJ38" s="61"/>
      <c r="RQK38" s="61"/>
      <c r="RQL38" s="61"/>
      <c r="RQM38" s="61"/>
      <c r="RQN38" s="61"/>
      <c r="RQO38" s="61"/>
      <c r="RQP38" s="61"/>
      <c r="RQQ38" s="61"/>
      <c r="RQR38" s="61"/>
      <c r="RQS38" s="61"/>
      <c r="RQT38" s="61"/>
      <c r="RQU38" s="61"/>
      <c r="RQV38" s="61"/>
      <c r="RQW38" s="61"/>
      <c r="RQX38" s="61"/>
      <c r="RQY38" s="61"/>
      <c r="RQZ38" s="61"/>
      <c r="RRA38" s="61"/>
      <c r="RRB38" s="61"/>
      <c r="RRC38" s="61"/>
      <c r="RRD38" s="61"/>
      <c r="RRE38" s="61"/>
      <c r="RRF38" s="61"/>
      <c r="RRG38" s="61"/>
      <c r="RRH38" s="61"/>
      <c r="RRI38" s="61"/>
      <c r="RRJ38" s="61"/>
      <c r="RRK38" s="61"/>
      <c r="RRL38" s="61"/>
      <c r="RRM38" s="61"/>
      <c r="RRN38" s="61"/>
      <c r="RRO38" s="61"/>
      <c r="RRP38" s="61"/>
      <c r="RRQ38" s="61"/>
      <c r="RRR38" s="61"/>
      <c r="RRS38" s="61"/>
      <c r="RRT38" s="61"/>
      <c r="RRU38" s="61"/>
      <c r="RRV38" s="61"/>
      <c r="RRW38" s="61"/>
      <c r="RRX38" s="61"/>
      <c r="RRY38" s="61"/>
      <c r="RRZ38" s="61"/>
      <c r="RSA38" s="61"/>
      <c r="RSB38" s="61"/>
      <c r="RSC38" s="61"/>
      <c r="RSD38" s="61"/>
      <c r="RSE38" s="61"/>
      <c r="RSF38" s="61"/>
      <c r="RSG38" s="61"/>
      <c r="RSH38" s="61"/>
      <c r="RSI38" s="61"/>
      <c r="RSJ38" s="61"/>
      <c r="RSK38" s="61"/>
      <c r="RSL38" s="61"/>
      <c r="RSM38" s="61"/>
      <c r="RSN38" s="61"/>
      <c r="RSO38" s="61"/>
      <c r="RSP38" s="61"/>
      <c r="RSQ38" s="61"/>
      <c r="RSR38" s="61"/>
      <c r="RSS38" s="61"/>
      <c r="RST38" s="61"/>
      <c r="RSU38" s="61"/>
      <c r="RSV38" s="61"/>
      <c r="RSW38" s="61"/>
      <c r="RSX38" s="61"/>
      <c r="RSY38" s="61"/>
      <c r="RSZ38" s="61"/>
      <c r="RTA38" s="61"/>
      <c r="RTB38" s="61"/>
      <c r="RTC38" s="61"/>
      <c r="RTD38" s="61"/>
      <c r="RTE38" s="61"/>
      <c r="RTF38" s="61"/>
      <c r="RTG38" s="61"/>
      <c r="RTH38" s="61"/>
      <c r="RTI38" s="61"/>
      <c r="RTJ38" s="61"/>
      <c r="RTK38" s="61"/>
      <c r="RTL38" s="61"/>
      <c r="RTM38" s="61"/>
      <c r="RTN38" s="61"/>
      <c r="RTO38" s="61"/>
      <c r="RTP38" s="61"/>
      <c r="RTQ38" s="61"/>
      <c r="RTR38" s="61"/>
      <c r="RTS38" s="61"/>
      <c r="RTT38" s="61"/>
      <c r="RTU38" s="61"/>
      <c r="RTV38" s="61"/>
      <c r="RTW38" s="61"/>
      <c r="RTX38" s="61"/>
      <c r="RTY38" s="61"/>
      <c r="RTZ38" s="61"/>
      <c r="RUA38" s="61"/>
      <c r="RUB38" s="61"/>
      <c r="RUC38" s="61"/>
      <c r="RUD38" s="61"/>
      <c r="RUE38" s="61"/>
      <c r="RUF38" s="61"/>
      <c r="RUG38" s="61"/>
      <c r="RUH38" s="61"/>
      <c r="RUI38" s="61"/>
      <c r="RUJ38" s="61"/>
      <c r="RUK38" s="61"/>
      <c r="RUL38" s="61"/>
      <c r="RUM38" s="61"/>
      <c r="RUN38" s="61"/>
      <c r="RUO38" s="61"/>
      <c r="RUP38" s="61"/>
      <c r="RUQ38" s="61"/>
      <c r="RUR38" s="61"/>
      <c r="RUS38" s="61"/>
      <c r="RUT38" s="61"/>
      <c r="RUU38" s="61"/>
      <c r="RUV38" s="61"/>
      <c r="RUW38" s="61"/>
      <c r="RUX38" s="61"/>
      <c r="RUY38" s="61"/>
      <c r="RUZ38" s="61"/>
      <c r="RVA38" s="61"/>
      <c r="RVB38" s="61"/>
      <c r="RVC38" s="61"/>
      <c r="RVD38" s="61"/>
      <c r="RVE38" s="61"/>
      <c r="RVF38" s="61"/>
      <c r="RVG38" s="61"/>
      <c r="RVH38" s="61"/>
      <c r="RVI38" s="61"/>
      <c r="RVJ38" s="61"/>
      <c r="RVK38" s="61"/>
      <c r="RVL38" s="61"/>
      <c r="RVM38" s="61"/>
      <c r="RVN38" s="61"/>
      <c r="RVO38" s="61"/>
      <c r="RVP38" s="61"/>
      <c r="RVQ38" s="61"/>
      <c r="RVR38" s="61"/>
      <c r="RVS38" s="61"/>
      <c r="RVT38" s="61"/>
      <c r="RVU38" s="61"/>
      <c r="RVV38" s="61"/>
      <c r="RVW38" s="61"/>
      <c r="RVX38" s="61"/>
      <c r="RVY38" s="61"/>
      <c r="RVZ38" s="61"/>
      <c r="RWA38" s="61"/>
      <c r="RWB38" s="61"/>
      <c r="RWC38" s="61"/>
      <c r="RWD38" s="61"/>
      <c r="RWE38" s="61"/>
      <c r="RWF38" s="61"/>
      <c r="RWG38" s="61"/>
      <c r="RWH38" s="61"/>
      <c r="RWI38" s="61"/>
      <c r="RWJ38" s="61"/>
      <c r="RWK38" s="61"/>
      <c r="RWL38" s="61"/>
      <c r="RWM38" s="61"/>
      <c r="RWN38" s="61"/>
      <c r="RWO38" s="61"/>
      <c r="RWP38" s="61"/>
      <c r="RWQ38" s="61"/>
      <c r="RWR38" s="61"/>
      <c r="RWS38" s="61"/>
      <c r="RWT38" s="61"/>
      <c r="RWU38" s="61"/>
      <c r="RWV38" s="61"/>
      <c r="RWW38" s="61"/>
      <c r="RWX38" s="61"/>
      <c r="RWY38" s="61"/>
      <c r="RWZ38" s="61"/>
      <c r="RXA38" s="61"/>
      <c r="RXB38" s="61"/>
      <c r="RXC38" s="61"/>
      <c r="RXD38" s="61"/>
      <c r="RXE38" s="61"/>
      <c r="RXF38" s="61"/>
      <c r="RXG38" s="61"/>
      <c r="RXH38" s="61"/>
      <c r="RXI38" s="61"/>
      <c r="RXJ38" s="61"/>
      <c r="RXK38" s="61"/>
      <c r="RXL38" s="61"/>
      <c r="RXM38" s="61"/>
      <c r="RXN38" s="61"/>
      <c r="RXO38" s="61"/>
      <c r="RXP38" s="61"/>
      <c r="RXQ38" s="61"/>
      <c r="RXR38" s="61"/>
      <c r="RXS38" s="61"/>
      <c r="RXT38" s="61"/>
      <c r="RXU38" s="61"/>
      <c r="RXV38" s="61"/>
      <c r="RXW38" s="61"/>
      <c r="RXX38" s="61"/>
      <c r="RXY38" s="61"/>
      <c r="RXZ38" s="61"/>
      <c r="RYA38" s="61"/>
      <c r="RYB38" s="61"/>
      <c r="RYC38" s="61"/>
      <c r="RYD38" s="61"/>
      <c r="RYE38" s="61"/>
      <c r="RYF38" s="61"/>
      <c r="RYG38" s="61"/>
      <c r="RYH38" s="61"/>
      <c r="RYI38" s="61"/>
      <c r="RYJ38" s="61"/>
      <c r="RYK38" s="61"/>
      <c r="RYL38" s="61"/>
      <c r="RYM38" s="61"/>
      <c r="RYN38" s="61"/>
      <c r="RYO38" s="61"/>
      <c r="RYP38" s="61"/>
      <c r="RYQ38" s="61"/>
      <c r="RYR38" s="61"/>
      <c r="RYS38" s="61"/>
      <c r="RYT38" s="61"/>
      <c r="RYU38" s="61"/>
      <c r="RYV38" s="61"/>
      <c r="RYW38" s="61"/>
      <c r="RYX38" s="61"/>
      <c r="RYY38" s="61"/>
      <c r="RYZ38" s="61"/>
      <c r="RZA38" s="61"/>
      <c r="RZB38" s="61"/>
      <c r="RZC38" s="61"/>
      <c r="RZD38" s="61"/>
      <c r="RZE38" s="61"/>
      <c r="RZF38" s="61"/>
      <c r="RZG38" s="61"/>
      <c r="RZH38" s="61"/>
      <c r="RZI38" s="61"/>
      <c r="RZJ38" s="61"/>
      <c r="RZK38" s="61"/>
      <c r="RZL38" s="61"/>
      <c r="RZM38" s="61"/>
      <c r="RZN38" s="61"/>
      <c r="RZO38" s="61"/>
      <c r="RZP38" s="61"/>
      <c r="RZQ38" s="61"/>
      <c r="RZR38" s="61"/>
      <c r="RZS38" s="61"/>
      <c r="RZT38" s="61"/>
      <c r="RZU38" s="61"/>
      <c r="RZV38" s="61"/>
      <c r="RZW38" s="61"/>
      <c r="RZX38" s="61"/>
      <c r="RZY38" s="61"/>
      <c r="RZZ38" s="61"/>
      <c r="SAA38" s="61"/>
      <c r="SAB38" s="61"/>
      <c r="SAC38" s="61"/>
      <c r="SAD38" s="61"/>
      <c r="SAE38" s="61"/>
      <c r="SAF38" s="61"/>
      <c r="SAG38" s="61"/>
      <c r="SAH38" s="61"/>
      <c r="SAI38" s="61"/>
      <c r="SAJ38" s="61"/>
      <c r="SAK38" s="61"/>
      <c r="SAL38" s="61"/>
      <c r="SAM38" s="61"/>
      <c r="SAN38" s="61"/>
      <c r="SAO38" s="61"/>
      <c r="SAP38" s="61"/>
      <c r="SAQ38" s="61"/>
      <c r="SAR38" s="61"/>
      <c r="SAS38" s="61"/>
      <c r="SAT38" s="61"/>
      <c r="SAU38" s="61"/>
      <c r="SAV38" s="61"/>
      <c r="SAW38" s="61"/>
      <c r="SAX38" s="61"/>
      <c r="SAY38" s="61"/>
      <c r="SAZ38" s="61"/>
      <c r="SBA38" s="61"/>
      <c r="SBB38" s="61"/>
      <c r="SBC38" s="61"/>
      <c r="SBD38" s="61"/>
      <c r="SBE38" s="61"/>
      <c r="SBF38" s="61"/>
      <c r="SBG38" s="61"/>
      <c r="SBH38" s="61"/>
      <c r="SBI38" s="61"/>
      <c r="SBJ38" s="61"/>
      <c r="SBK38" s="61"/>
      <c r="SBL38" s="61"/>
      <c r="SBM38" s="61"/>
      <c r="SBN38" s="61"/>
      <c r="SBO38" s="61"/>
      <c r="SBP38" s="61"/>
      <c r="SBQ38" s="61"/>
      <c r="SBR38" s="61"/>
      <c r="SBS38" s="61"/>
      <c r="SBT38" s="61"/>
      <c r="SBU38" s="61"/>
      <c r="SBV38" s="61"/>
      <c r="SBW38" s="61"/>
      <c r="SBX38" s="61"/>
      <c r="SBY38" s="61"/>
      <c r="SBZ38" s="61"/>
      <c r="SCA38" s="61"/>
      <c r="SCB38" s="61"/>
      <c r="SCC38" s="61"/>
      <c r="SCD38" s="61"/>
      <c r="SCE38" s="61"/>
      <c r="SCF38" s="61"/>
      <c r="SCG38" s="61"/>
      <c r="SCH38" s="61"/>
      <c r="SCI38" s="61"/>
      <c r="SCJ38" s="61"/>
      <c r="SCK38" s="61"/>
      <c r="SCL38" s="61"/>
      <c r="SCM38" s="61"/>
      <c r="SCN38" s="61"/>
      <c r="SCO38" s="61"/>
      <c r="SCP38" s="61"/>
      <c r="SCQ38" s="61"/>
      <c r="SCR38" s="61"/>
      <c r="SCS38" s="61"/>
      <c r="SCT38" s="61"/>
      <c r="SCU38" s="61"/>
      <c r="SCV38" s="61"/>
      <c r="SCW38" s="61"/>
      <c r="SCX38" s="61"/>
      <c r="SCY38" s="61"/>
      <c r="SCZ38" s="61"/>
      <c r="SDA38" s="61"/>
      <c r="SDB38" s="61"/>
      <c r="SDC38" s="61"/>
      <c r="SDD38" s="61"/>
      <c r="SDE38" s="61"/>
      <c r="SDF38" s="61"/>
      <c r="SDG38" s="61"/>
      <c r="SDH38" s="61"/>
      <c r="SDI38" s="61"/>
      <c r="SDJ38" s="61"/>
      <c r="SDK38" s="61"/>
      <c r="SDL38" s="61"/>
      <c r="SDM38" s="61"/>
      <c r="SDN38" s="61"/>
      <c r="SDO38" s="61"/>
      <c r="SDP38" s="61"/>
      <c r="SDQ38" s="61"/>
      <c r="SDR38" s="61"/>
      <c r="SDS38" s="61"/>
      <c r="SDT38" s="61"/>
      <c r="SDU38" s="61"/>
      <c r="SDV38" s="61"/>
      <c r="SDW38" s="61"/>
      <c r="SDX38" s="61"/>
      <c r="SDY38" s="61"/>
      <c r="SDZ38" s="61"/>
      <c r="SEA38" s="61"/>
      <c r="SEB38" s="61"/>
      <c r="SEC38" s="61"/>
      <c r="SED38" s="61"/>
      <c r="SEE38" s="61"/>
      <c r="SEF38" s="61"/>
      <c r="SEG38" s="61"/>
      <c r="SEH38" s="61"/>
      <c r="SEI38" s="61"/>
      <c r="SEJ38" s="61"/>
      <c r="SEK38" s="61"/>
      <c r="SEL38" s="61"/>
      <c r="SEM38" s="61"/>
      <c r="SEN38" s="61"/>
      <c r="SEO38" s="61"/>
      <c r="SEP38" s="61"/>
      <c r="SEQ38" s="61"/>
      <c r="SER38" s="61"/>
      <c r="SES38" s="61"/>
      <c r="SET38" s="61"/>
      <c r="SEU38" s="61"/>
      <c r="SEV38" s="61"/>
      <c r="SEW38" s="61"/>
      <c r="SEX38" s="61"/>
      <c r="SEY38" s="61"/>
      <c r="SEZ38" s="61"/>
      <c r="SFA38" s="61"/>
      <c r="SFB38" s="61"/>
      <c r="SFC38" s="61"/>
      <c r="SFD38" s="61"/>
      <c r="SFE38" s="61"/>
      <c r="SFF38" s="61"/>
      <c r="SFG38" s="61"/>
      <c r="SFH38" s="61"/>
      <c r="SFI38" s="61"/>
      <c r="SFJ38" s="61"/>
      <c r="SFK38" s="61"/>
      <c r="SFL38" s="61"/>
      <c r="SFM38" s="61"/>
      <c r="SFN38" s="61"/>
      <c r="SFO38" s="61"/>
      <c r="SFP38" s="61"/>
      <c r="SFQ38" s="61"/>
      <c r="SFR38" s="61"/>
      <c r="SFS38" s="61"/>
      <c r="SFT38" s="61"/>
      <c r="SFU38" s="61"/>
      <c r="SFV38" s="61"/>
      <c r="SFW38" s="61"/>
      <c r="SFX38" s="61"/>
      <c r="SFY38" s="61"/>
      <c r="SFZ38" s="61"/>
      <c r="SGA38" s="61"/>
      <c r="SGB38" s="61"/>
      <c r="SGC38" s="61"/>
      <c r="SGD38" s="61"/>
      <c r="SGE38" s="61"/>
      <c r="SGF38" s="61"/>
      <c r="SGG38" s="61"/>
      <c r="SGH38" s="61"/>
      <c r="SGI38" s="61"/>
      <c r="SGJ38" s="61"/>
      <c r="SGK38" s="61"/>
      <c r="SGL38" s="61"/>
      <c r="SGM38" s="61"/>
      <c r="SGN38" s="61"/>
      <c r="SGO38" s="61"/>
      <c r="SGP38" s="61"/>
      <c r="SGQ38" s="61"/>
      <c r="SGR38" s="61"/>
      <c r="SGS38" s="61"/>
      <c r="SGT38" s="61"/>
      <c r="SGU38" s="61"/>
      <c r="SGV38" s="61"/>
      <c r="SGW38" s="61"/>
      <c r="SGX38" s="61"/>
      <c r="SGY38" s="61"/>
      <c r="SGZ38" s="61"/>
      <c r="SHA38" s="61"/>
      <c r="SHB38" s="61"/>
      <c r="SHC38" s="61"/>
      <c r="SHD38" s="61"/>
      <c r="SHE38" s="61"/>
      <c r="SHF38" s="61"/>
      <c r="SHG38" s="61"/>
      <c r="SHH38" s="61"/>
      <c r="SHI38" s="61"/>
      <c r="SHJ38" s="61"/>
      <c r="SHK38" s="61"/>
      <c r="SHL38" s="61"/>
      <c r="SHM38" s="61"/>
      <c r="SHN38" s="61"/>
      <c r="SHO38" s="61"/>
      <c r="SHP38" s="61"/>
      <c r="SHQ38" s="61"/>
      <c r="SHR38" s="61"/>
      <c r="SHS38" s="61"/>
      <c r="SHT38" s="61"/>
      <c r="SHU38" s="61"/>
      <c r="SHV38" s="61"/>
      <c r="SHW38" s="61"/>
      <c r="SHX38" s="61"/>
      <c r="SHY38" s="61"/>
      <c r="SHZ38" s="61"/>
      <c r="SIA38" s="61"/>
      <c r="SIB38" s="61"/>
      <c r="SIC38" s="61"/>
      <c r="SID38" s="61"/>
      <c r="SIE38" s="61"/>
      <c r="SIF38" s="61"/>
      <c r="SIG38" s="61"/>
      <c r="SIH38" s="61"/>
      <c r="SII38" s="61"/>
      <c r="SIJ38" s="61"/>
      <c r="SIK38" s="61"/>
      <c r="SIL38" s="61"/>
      <c r="SIM38" s="61"/>
      <c r="SIN38" s="61"/>
      <c r="SIO38" s="61"/>
      <c r="SIP38" s="61"/>
      <c r="SIQ38" s="61"/>
      <c r="SIR38" s="61"/>
      <c r="SIS38" s="61"/>
      <c r="SIT38" s="61"/>
      <c r="SIU38" s="61"/>
      <c r="SIV38" s="61"/>
      <c r="SIW38" s="61"/>
      <c r="SIX38" s="61"/>
      <c r="SIY38" s="61"/>
      <c r="SIZ38" s="61"/>
      <c r="SJA38" s="61"/>
      <c r="SJB38" s="61"/>
      <c r="SJC38" s="61"/>
      <c r="SJD38" s="61"/>
      <c r="SJE38" s="61"/>
      <c r="SJF38" s="61"/>
      <c r="SJG38" s="61"/>
      <c r="SJH38" s="61"/>
      <c r="SJI38" s="61"/>
      <c r="SJJ38" s="61"/>
      <c r="SJK38" s="61"/>
      <c r="SJL38" s="61"/>
      <c r="SJM38" s="61"/>
      <c r="SJN38" s="61"/>
      <c r="SJO38" s="61"/>
      <c r="SJP38" s="61"/>
      <c r="SJQ38" s="61"/>
      <c r="SJR38" s="61"/>
      <c r="SJS38" s="61"/>
      <c r="SJT38" s="61"/>
      <c r="SJU38" s="61"/>
      <c r="SJV38" s="61"/>
      <c r="SJW38" s="61"/>
      <c r="SJX38" s="61"/>
      <c r="SJY38" s="61"/>
      <c r="SJZ38" s="61"/>
      <c r="SKA38" s="61"/>
      <c r="SKB38" s="61"/>
      <c r="SKC38" s="61"/>
      <c r="SKD38" s="61"/>
      <c r="SKE38" s="61"/>
      <c r="SKF38" s="61"/>
      <c r="SKG38" s="61"/>
      <c r="SKH38" s="61"/>
      <c r="SKI38" s="61"/>
      <c r="SKJ38" s="61"/>
      <c r="SKK38" s="61"/>
      <c r="SKL38" s="61"/>
      <c r="SKM38" s="61"/>
      <c r="SKN38" s="61"/>
      <c r="SKO38" s="61"/>
      <c r="SKP38" s="61"/>
      <c r="SKQ38" s="61"/>
      <c r="SKR38" s="61"/>
      <c r="SKS38" s="61"/>
      <c r="SKT38" s="61"/>
      <c r="SKU38" s="61"/>
      <c r="SKV38" s="61"/>
      <c r="SKW38" s="61"/>
      <c r="SKX38" s="61"/>
      <c r="SKY38" s="61"/>
      <c r="SKZ38" s="61"/>
      <c r="SLA38" s="61"/>
      <c r="SLB38" s="61"/>
      <c r="SLC38" s="61"/>
      <c r="SLD38" s="61"/>
      <c r="SLE38" s="61"/>
      <c r="SLF38" s="61"/>
      <c r="SLG38" s="61"/>
      <c r="SLH38" s="61"/>
      <c r="SLI38" s="61"/>
      <c r="SLJ38" s="61"/>
      <c r="SLK38" s="61"/>
      <c r="SLL38" s="61"/>
      <c r="SLM38" s="61"/>
      <c r="SLN38" s="61"/>
      <c r="SLO38" s="61"/>
      <c r="SLP38" s="61"/>
      <c r="SLQ38" s="61"/>
      <c r="SLR38" s="61"/>
      <c r="SLS38" s="61"/>
      <c r="SLT38" s="61"/>
      <c r="SLU38" s="61"/>
      <c r="SLV38" s="61"/>
      <c r="SLW38" s="61"/>
      <c r="SLX38" s="61"/>
      <c r="SLY38" s="61"/>
      <c r="SLZ38" s="61"/>
      <c r="SMA38" s="61"/>
      <c r="SMB38" s="61"/>
      <c r="SMC38" s="61"/>
      <c r="SMD38" s="61"/>
      <c r="SME38" s="61"/>
      <c r="SMF38" s="61"/>
      <c r="SMG38" s="61"/>
      <c r="SMH38" s="61"/>
      <c r="SMI38" s="61"/>
      <c r="SMJ38" s="61"/>
      <c r="SMK38" s="61"/>
      <c r="SML38" s="61"/>
      <c r="SMM38" s="61"/>
      <c r="SMN38" s="61"/>
      <c r="SMO38" s="61"/>
      <c r="SMP38" s="61"/>
      <c r="SMQ38" s="61"/>
      <c r="SMR38" s="61"/>
      <c r="SMS38" s="61"/>
      <c r="SMT38" s="61"/>
      <c r="SMU38" s="61"/>
      <c r="SMV38" s="61"/>
      <c r="SMW38" s="61"/>
      <c r="SMX38" s="61"/>
      <c r="SMY38" s="61"/>
      <c r="SMZ38" s="61"/>
      <c r="SNA38" s="61"/>
      <c r="SNB38" s="61"/>
      <c r="SNC38" s="61"/>
      <c r="SND38" s="61"/>
      <c r="SNE38" s="61"/>
      <c r="SNF38" s="61"/>
      <c r="SNG38" s="61"/>
      <c r="SNH38" s="61"/>
      <c r="SNI38" s="61"/>
      <c r="SNJ38" s="61"/>
      <c r="SNK38" s="61"/>
      <c r="SNL38" s="61"/>
      <c r="SNM38" s="61"/>
      <c r="SNN38" s="61"/>
      <c r="SNO38" s="61"/>
      <c r="SNP38" s="61"/>
      <c r="SNQ38" s="61"/>
      <c r="SNR38" s="61"/>
      <c r="SNS38" s="61"/>
      <c r="SNT38" s="61"/>
      <c r="SNU38" s="61"/>
      <c r="SNV38" s="61"/>
      <c r="SNW38" s="61"/>
      <c r="SNX38" s="61"/>
      <c r="SNY38" s="61"/>
      <c r="SNZ38" s="61"/>
      <c r="SOA38" s="61"/>
      <c r="SOB38" s="61"/>
      <c r="SOC38" s="61"/>
      <c r="SOD38" s="61"/>
      <c r="SOE38" s="61"/>
      <c r="SOF38" s="61"/>
      <c r="SOG38" s="61"/>
      <c r="SOH38" s="61"/>
      <c r="SOI38" s="61"/>
      <c r="SOJ38" s="61"/>
      <c r="SOK38" s="61"/>
      <c r="SOL38" s="61"/>
      <c r="SOM38" s="61"/>
      <c r="SON38" s="61"/>
      <c r="SOO38" s="61"/>
      <c r="SOP38" s="61"/>
      <c r="SOQ38" s="61"/>
      <c r="SOR38" s="61"/>
      <c r="SOS38" s="61"/>
      <c r="SOT38" s="61"/>
      <c r="SOU38" s="61"/>
      <c r="SOV38" s="61"/>
      <c r="SOW38" s="61"/>
      <c r="SOX38" s="61"/>
      <c r="SOY38" s="61"/>
      <c r="SOZ38" s="61"/>
      <c r="SPA38" s="61"/>
      <c r="SPB38" s="61"/>
      <c r="SPC38" s="61"/>
      <c r="SPD38" s="61"/>
      <c r="SPE38" s="61"/>
      <c r="SPF38" s="61"/>
      <c r="SPG38" s="61"/>
      <c r="SPH38" s="61"/>
      <c r="SPI38" s="61"/>
      <c r="SPJ38" s="61"/>
      <c r="SPK38" s="61"/>
      <c r="SPL38" s="61"/>
      <c r="SPM38" s="61"/>
      <c r="SPN38" s="61"/>
      <c r="SPO38" s="61"/>
      <c r="SPP38" s="61"/>
      <c r="SPQ38" s="61"/>
      <c r="SPR38" s="61"/>
      <c r="SPS38" s="61"/>
      <c r="SPT38" s="61"/>
      <c r="SPU38" s="61"/>
      <c r="SPV38" s="61"/>
      <c r="SPW38" s="61"/>
      <c r="SPX38" s="61"/>
      <c r="SPY38" s="61"/>
      <c r="SPZ38" s="61"/>
      <c r="SQA38" s="61"/>
      <c r="SQB38" s="61"/>
      <c r="SQC38" s="61"/>
      <c r="SQD38" s="61"/>
      <c r="SQE38" s="61"/>
      <c r="SQF38" s="61"/>
      <c r="SQG38" s="61"/>
      <c r="SQH38" s="61"/>
      <c r="SQI38" s="61"/>
      <c r="SQJ38" s="61"/>
      <c r="SQK38" s="61"/>
      <c r="SQL38" s="61"/>
      <c r="SQM38" s="61"/>
      <c r="SQN38" s="61"/>
      <c r="SQO38" s="61"/>
      <c r="SQP38" s="61"/>
      <c r="SQQ38" s="61"/>
      <c r="SQR38" s="61"/>
      <c r="SQS38" s="61"/>
      <c r="SQT38" s="61"/>
      <c r="SQU38" s="61"/>
      <c r="SQV38" s="61"/>
      <c r="SQW38" s="61"/>
      <c r="SQX38" s="61"/>
      <c r="SQY38" s="61"/>
      <c r="SQZ38" s="61"/>
      <c r="SRA38" s="61"/>
      <c r="SRB38" s="61"/>
      <c r="SRC38" s="61"/>
      <c r="SRD38" s="61"/>
      <c r="SRE38" s="61"/>
      <c r="SRF38" s="61"/>
      <c r="SRG38" s="61"/>
      <c r="SRH38" s="61"/>
      <c r="SRI38" s="61"/>
      <c r="SRJ38" s="61"/>
      <c r="SRK38" s="61"/>
      <c r="SRL38" s="61"/>
      <c r="SRM38" s="61"/>
      <c r="SRN38" s="61"/>
      <c r="SRO38" s="61"/>
      <c r="SRP38" s="61"/>
      <c r="SRQ38" s="61"/>
      <c r="SRR38" s="61"/>
      <c r="SRS38" s="61"/>
      <c r="SRT38" s="61"/>
      <c r="SRU38" s="61"/>
      <c r="SRV38" s="61"/>
      <c r="SRW38" s="61"/>
      <c r="SRX38" s="61"/>
      <c r="SRY38" s="61"/>
      <c r="SRZ38" s="61"/>
      <c r="SSA38" s="61"/>
      <c r="SSB38" s="61"/>
      <c r="SSC38" s="61"/>
      <c r="SSD38" s="61"/>
      <c r="SSE38" s="61"/>
      <c r="SSF38" s="61"/>
      <c r="SSG38" s="61"/>
      <c r="SSH38" s="61"/>
      <c r="SSI38" s="61"/>
      <c r="SSJ38" s="61"/>
      <c r="SSK38" s="61"/>
      <c r="SSL38" s="61"/>
      <c r="SSM38" s="61"/>
      <c r="SSN38" s="61"/>
      <c r="SSO38" s="61"/>
      <c r="SSP38" s="61"/>
      <c r="SSQ38" s="61"/>
      <c r="SSR38" s="61"/>
      <c r="SSS38" s="61"/>
      <c r="SST38" s="61"/>
      <c r="SSU38" s="61"/>
      <c r="SSV38" s="61"/>
      <c r="SSW38" s="61"/>
      <c r="SSX38" s="61"/>
      <c r="SSY38" s="61"/>
      <c r="SSZ38" s="61"/>
      <c r="STA38" s="61"/>
      <c r="STB38" s="61"/>
      <c r="STC38" s="61"/>
      <c r="STD38" s="61"/>
      <c r="STE38" s="61"/>
      <c r="STF38" s="61"/>
      <c r="STG38" s="61"/>
      <c r="STH38" s="61"/>
      <c r="STI38" s="61"/>
      <c r="STJ38" s="61"/>
      <c r="STK38" s="61"/>
      <c r="STL38" s="61"/>
      <c r="STM38" s="61"/>
      <c r="STN38" s="61"/>
      <c r="STO38" s="61"/>
      <c r="STP38" s="61"/>
      <c r="STQ38" s="61"/>
      <c r="STR38" s="61"/>
      <c r="STS38" s="61"/>
      <c r="STT38" s="61"/>
      <c r="STU38" s="61"/>
      <c r="STV38" s="61"/>
      <c r="STW38" s="61"/>
      <c r="STX38" s="61"/>
      <c r="STY38" s="61"/>
      <c r="STZ38" s="61"/>
      <c r="SUA38" s="61"/>
      <c r="SUB38" s="61"/>
      <c r="SUC38" s="61"/>
      <c r="SUD38" s="61"/>
      <c r="SUE38" s="61"/>
      <c r="SUF38" s="61"/>
      <c r="SUG38" s="61"/>
      <c r="SUH38" s="61"/>
      <c r="SUI38" s="61"/>
      <c r="SUJ38" s="61"/>
      <c r="SUK38" s="61"/>
      <c r="SUL38" s="61"/>
      <c r="SUM38" s="61"/>
      <c r="SUN38" s="61"/>
      <c r="SUO38" s="61"/>
      <c r="SUP38" s="61"/>
      <c r="SUQ38" s="61"/>
      <c r="SUR38" s="61"/>
      <c r="SUS38" s="61"/>
      <c r="SUT38" s="61"/>
      <c r="SUU38" s="61"/>
      <c r="SUV38" s="61"/>
      <c r="SUW38" s="61"/>
      <c r="SUX38" s="61"/>
      <c r="SUY38" s="61"/>
      <c r="SUZ38" s="61"/>
      <c r="SVA38" s="61"/>
      <c r="SVB38" s="61"/>
      <c r="SVC38" s="61"/>
      <c r="SVD38" s="61"/>
      <c r="SVE38" s="61"/>
      <c r="SVF38" s="61"/>
      <c r="SVG38" s="61"/>
      <c r="SVH38" s="61"/>
      <c r="SVI38" s="61"/>
      <c r="SVJ38" s="61"/>
      <c r="SVK38" s="61"/>
      <c r="SVL38" s="61"/>
      <c r="SVM38" s="61"/>
      <c r="SVN38" s="61"/>
      <c r="SVO38" s="61"/>
      <c r="SVP38" s="61"/>
      <c r="SVQ38" s="61"/>
      <c r="SVR38" s="61"/>
      <c r="SVS38" s="61"/>
      <c r="SVT38" s="61"/>
      <c r="SVU38" s="61"/>
      <c r="SVV38" s="61"/>
      <c r="SVW38" s="61"/>
      <c r="SVX38" s="61"/>
      <c r="SVY38" s="61"/>
      <c r="SVZ38" s="61"/>
      <c r="SWA38" s="61"/>
      <c r="SWB38" s="61"/>
      <c r="SWC38" s="61"/>
      <c r="SWD38" s="61"/>
      <c r="SWE38" s="61"/>
      <c r="SWF38" s="61"/>
      <c r="SWG38" s="61"/>
      <c r="SWH38" s="61"/>
      <c r="SWI38" s="61"/>
      <c r="SWJ38" s="61"/>
      <c r="SWK38" s="61"/>
      <c r="SWL38" s="61"/>
      <c r="SWM38" s="61"/>
      <c r="SWN38" s="61"/>
      <c r="SWO38" s="61"/>
      <c r="SWP38" s="61"/>
      <c r="SWQ38" s="61"/>
      <c r="SWR38" s="61"/>
      <c r="SWS38" s="61"/>
      <c r="SWT38" s="61"/>
      <c r="SWU38" s="61"/>
      <c r="SWV38" s="61"/>
      <c r="SWW38" s="61"/>
      <c r="SWX38" s="61"/>
      <c r="SWY38" s="61"/>
      <c r="SWZ38" s="61"/>
      <c r="SXA38" s="61"/>
      <c r="SXB38" s="61"/>
      <c r="SXC38" s="61"/>
      <c r="SXD38" s="61"/>
      <c r="SXE38" s="61"/>
      <c r="SXF38" s="61"/>
      <c r="SXG38" s="61"/>
      <c r="SXH38" s="61"/>
      <c r="SXI38" s="61"/>
      <c r="SXJ38" s="61"/>
      <c r="SXK38" s="61"/>
      <c r="SXL38" s="61"/>
      <c r="SXM38" s="61"/>
      <c r="SXN38" s="61"/>
      <c r="SXO38" s="61"/>
      <c r="SXP38" s="61"/>
      <c r="SXQ38" s="61"/>
      <c r="SXR38" s="61"/>
      <c r="SXS38" s="61"/>
      <c r="SXT38" s="61"/>
      <c r="SXU38" s="61"/>
      <c r="SXV38" s="61"/>
      <c r="SXW38" s="61"/>
      <c r="SXX38" s="61"/>
      <c r="SXY38" s="61"/>
      <c r="SXZ38" s="61"/>
      <c r="SYA38" s="61"/>
      <c r="SYB38" s="61"/>
      <c r="SYC38" s="61"/>
      <c r="SYD38" s="61"/>
      <c r="SYE38" s="61"/>
      <c r="SYF38" s="61"/>
      <c r="SYG38" s="61"/>
      <c r="SYH38" s="61"/>
      <c r="SYI38" s="61"/>
      <c r="SYJ38" s="61"/>
      <c r="SYK38" s="61"/>
      <c r="SYL38" s="61"/>
      <c r="SYM38" s="61"/>
      <c r="SYN38" s="61"/>
      <c r="SYO38" s="61"/>
      <c r="SYP38" s="61"/>
      <c r="SYQ38" s="61"/>
      <c r="SYR38" s="61"/>
      <c r="SYS38" s="61"/>
      <c r="SYT38" s="61"/>
      <c r="SYU38" s="61"/>
      <c r="SYV38" s="61"/>
      <c r="SYW38" s="61"/>
      <c r="SYX38" s="61"/>
      <c r="SYY38" s="61"/>
      <c r="SYZ38" s="61"/>
      <c r="SZA38" s="61"/>
      <c r="SZB38" s="61"/>
      <c r="SZC38" s="61"/>
      <c r="SZD38" s="61"/>
      <c r="SZE38" s="61"/>
      <c r="SZF38" s="61"/>
      <c r="SZG38" s="61"/>
      <c r="SZH38" s="61"/>
      <c r="SZI38" s="61"/>
      <c r="SZJ38" s="61"/>
      <c r="SZK38" s="61"/>
      <c r="SZL38" s="61"/>
      <c r="SZM38" s="61"/>
      <c r="SZN38" s="61"/>
      <c r="SZO38" s="61"/>
      <c r="SZP38" s="61"/>
      <c r="SZQ38" s="61"/>
      <c r="SZR38" s="61"/>
      <c r="SZS38" s="61"/>
      <c r="SZT38" s="61"/>
      <c r="SZU38" s="61"/>
      <c r="SZV38" s="61"/>
      <c r="SZW38" s="61"/>
      <c r="SZX38" s="61"/>
      <c r="SZY38" s="61"/>
      <c r="SZZ38" s="61"/>
      <c r="TAA38" s="61"/>
      <c r="TAB38" s="61"/>
      <c r="TAC38" s="61"/>
      <c r="TAD38" s="61"/>
      <c r="TAE38" s="61"/>
      <c r="TAF38" s="61"/>
      <c r="TAG38" s="61"/>
      <c r="TAH38" s="61"/>
      <c r="TAI38" s="61"/>
      <c r="TAJ38" s="61"/>
      <c r="TAK38" s="61"/>
      <c r="TAL38" s="61"/>
      <c r="TAM38" s="61"/>
      <c r="TAN38" s="61"/>
      <c r="TAO38" s="61"/>
      <c r="TAP38" s="61"/>
      <c r="TAQ38" s="61"/>
      <c r="TAR38" s="61"/>
      <c r="TAS38" s="61"/>
      <c r="TAT38" s="61"/>
      <c r="TAU38" s="61"/>
      <c r="TAV38" s="61"/>
      <c r="TAW38" s="61"/>
      <c r="TAX38" s="61"/>
      <c r="TAY38" s="61"/>
      <c r="TAZ38" s="61"/>
      <c r="TBA38" s="61"/>
      <c r="TBB38" s="61"/>
      <c r="TBC38" s="61"/>
      <c r="TBD38" s="61"/>
      <c r="TBE38" s="61"/>
      <c r="TBF38" s="61"/>
      <c r="TBG38" s="61"/>
      <c r="TBH38" s="61"/>
      <c r="TBI38" s="61"/>
      <c r="TBJ38" s="61"/>
      <c r="TBK38" s="61"/>
      <c r="TBL38" s="61"/>
      <c r="TBM38" s="61"/>
      <c r="TBN38" s="61"/>
      <c r="TBO38" s="61"/>
      <c r="TBP38" s="61"/>
      <c r="TBQ38" s="61"/>
      <c r="TBR38" s="61"/>
      <c r="TBS38" s="61"/>
      <c r="TBT38" s="61"/>
      <c r="TBU38" s="61"/>
      <c r="TBV38" s="61"/>
      <c r="TBW38" s="61"/>
      <c r="TBX38" s="61"/>
      <c r="TBY38" s="61"/>
      <c r="TBZ38" s="61"/>
      <c r="TCA38" s="61"/>
      <c r="TCB38" s="61"/>
      <c r="TCC38" s="61"/>
      <c r="TCD38" s="61"/>
      <c r="TCE38" s="61"/>
      <c r="TCF38" s="61"/>
      <c r="TCG38" s="61"/>
      <c r="TCH38" s="61"/>
      <c r="TCI38" s="61"/>
      <c r="TCJ38" s="61"/>
      <c r="TCK38" s="61"/>
      <c r="TCL38" s="61"/>
      <c r="TCM38" s="61"/>
      <c r="TCN38" s="61"/>
      <c r="TCO38" s="61"/>
      <c r="TCP38" s="61"/>
      <c r="TCQ38" s="61"/>
      <c r="TCR38" s="61"/>
      <c r="TCS38" s="61"/>
      <c r="TCT38" s="61"/>
      <c r="TCU38" s="61"/>
      <c r="TCV38" s="61"/>
      <c r="TCW38" s="61"/>
      <c r="TCX38" s="61"/>
      <c r="TCY38" s="61"/>
      <c r="TCZ38" s="61"/>
      <c r="TDA38" s="61"/>
      <c r="TDB38" s="61"/>
      <c r="TDC38" s="61"/>
      <c r="TDD38" s="61"/>
      <c r="TDE38" s="61"/>
      <c r="TDF38" s="61"/>
      <c r="TDG38" s="61"/>
      <c r="TDH38" s="61"/>
      <c r="TDI38" s="61"/>
      <c r="TDJ38" s="61"/>
      <c r="TDK38" s="61"/>
      <c r="TDL38" s="61"/>
      <c r="TDM38" s="61"/>
      <c r="TDN38" s="61"/>
      <c r="TDO38" s="61"/>
      <c r="TDP38" s="61"/>
      <c r="TDQ38" s="61"/>
      <c r="TDR38" s="61"/>
      <c r="TDS38" s="61"/>
      <c r="TDT38" s="61"/>
      <c r="TDU38" s="61"/>
      <c r="TDV38" s="61"/>
      <c r="TDW38" s="61"/>
      <c r="TDX38" s="61"/>
      <c r="TDY38" s="61"/>
      <c r="TDZ38" s="61"/>
      <c r="TEA38" s="61"/>
      <c r="TEB38" s="61"/>
      <c r="TEC38" s="61"/>
      <c r="TED38" s="61"/>
      <c r="TEE38" s="61"/>
      <c r="TEF38" s="61"/>
      <c r="TEG38" s="61"/>
      <c r="TEH38" s="61"/>
      <c r="TEI38" s="61"/>
      <c r="TEJ38" s="61"/>
      <c r="TEK38" s="61"/>
      <c r="TEL38" s="61"/>
      <c r="TEM38" s="61"/>
      <c r="TEN38" s="61"/>
      <c r="TEO38" s="61"/>
      <c r="TEP38" s="61"/>
      <c r="TEQ38" s="61"/>
      <c r="TER38" s="61"/>
      <c r="TES38" s="61"/>
      <c r="TET38" s="61"/>
      <c r="TEU38" s="61"/>
      <c r="TEV38" s="61"/>
      <c r="TEW38" s="61"/>
      <c r="TEX38" s="61"/>
      <c r="TEY38" s="61"/>
      <c r="TEZ38" s="61"/>
      <c r="TFA38" s="61"/>
      <c r="TFB38" s="61"/>
      <c r="TFC38" s="61"/>
      <c r="TFD38" s="61"/>
      <c r="TFE38" s="61"/>
      <c r="TFF38" s="61"/>
      <c r="TFG38" s="61"/>
      <c r="TFH38" s="61"/>
      <c r="TFI38" s="61"/>
      <c r="TFJ38" s="61"/>
      <c r="TFK38" s="61"/>
      <c r="TFL38" s="61"/>
      <c r="TFM38" s="61"/>
      <c r="TFN38" s="61"/>
      <c r="TFO38" s="61"/>
      <c r="TFP38" s="61"/>
      <c r="TFQ38" s="61"/>
      <c r="TFR38" s="61"/>
      <c r="TFS38" s="61"/>
      <c r="TFT38" s="61"/>
      <c r="TFU38" s="61"/>
      <c r="TFV38" s="61"/>
      <c r="TFW38" s="61"/>
      <c r="TFX38" s="61"/>
      <c r="TFY38" s="61"/>
      <c r="TFZ38" s="61"/>
      <c r="TGA38" s="61"/>
      <c r="TGB38" s="61"/>
      <c r="TGC38" s="61"/>
      <c r="TGD38" s="61"/>
      <c r="TGE38" s="61"/>
      <c r="TGF38" s="61"/>
      <c r="TGG38" s="61"/>
      <c r="TGH38" s="61"/>
      <c r="TGI38" s="61"/>
      <c r="TGJ38" s="61"/>
      <c r="TGK38" s="61"/>
      <c r="TGL38" s="61"/>
      <c r="TGM38" s="61"/>
      <c r="TGN38" s="61"/>
      <c r="TGO38" s="61"/>
      <c r="TGP38" s="61"/>
      <c r="TGQ38" s="61"/>
      <c r="TGR38" s="61"/>
      <c r="TGS38" s="61"/>
      <c r="TGT38" s="61"/>
      <c r="TGU38" s="61"/>
      <c r="TGV38" s="61"/>
      <c r="TGW38" s="61"/>
      <c r="TGX38" s="61"/>
      <c r="TGY38" s="61"/>
      <c r="TGZ38" s="61"/>
      <c r="THA38" s="61"/>
      <c r="THB38" s="61"/>
      <c r="THC38" s="61"/>
      <c r="THD38" s="61"/>
      <c r="THE38" s="61"/>
      <c r="THF38" s="61"/>
      <c r="THG38" s="61"/>
      <c r="THH38" s="61"/>
      <c r="THI38" s="61"/>
      <c r="THJ38" s="61"/>
      <c r="THK38" s="61"/>
      <c r="THL38" s="61"/>
      <c r="THM38" s="61"/>
      <c r="THN38" s="61"/>
      <c r="THO38" s="61"/>
      <c r="THP38" s="61"/>
      <c r="THQ38" s="61"/>
      <c r="THR38" s="61"/>
      <c r="THS38" s="61"/>
      <c r="THT38" s="61"/>
      <c r="THU38" s="61"/>
      <c r="THV38" s="61"/>
      <c r="THW38" s="61"/>
      <c r="THX38" s="61"/>
      <c r="THY38" s="61"/>
      <c r="THZ38" s="61"/>
      <c r="TIA38" s="61"/>
      <c r="TIB38" s="61"/>
      <c r="TIC38" s="61"/>
      <c r="TID38" s="61"/>
      <c r="TIE38" s="61"/>
      <c r="TIF38" s="61"/>
      <c r="TIG38" s="61"/>
      <c r="TIH38" s="61"/>
      <c r="TII38" s="61"/>
      <c r="TIJ38" s="61"/>
      <c r="TIK38" s="61"/>
      <c r="TIL38" s="61"/>
      <c r="TIM38" s="61"/>
      <c r="TIN38" s="61"/>
      <c r="TIO38" s="61"/>
      <c r="TIP38" s="61"/>
      <c r="TIQ38" s="61"/>
      <c r="TIR38" s="61"/>
      <c r="TIS38" s="61"/>
      <c r="TIT38" s="61"/>
      <c r="TIU38" s="61"/>
      <c r="TIV38" s="61"/>
      <c r="TIW38" s="61"/>
      <c r="TIX38" s="61"/>
      <c r="TIY38" s="61"/>
      <c r="TIZ38" s="61"/>
      <c r="TJA38" s="61"/>
      <c r="TJB38" s="61"/>
      <c r="TJC38" s="61"/>
      <c r="TJD38" s="61"/>
      <c r="TJE38" s="61"/>
      <c r="TJF38" s="61"/>
      <c r="TJG38" s="61"/>
      <c r="TJH38" s="61"/>
      <c r="TJI38" s="61"/>
      <c r="TJJ38" s="61"/>
      <c r="TJK38" s="61"/>
      <c r="TJL38" s="61"/>
      <c r="TJM38" s="61"/>
      <c r="TJN38" s="61"/>
      <c r="TJO38" s="61"/>
      <c r="TJP38" s="61"/>
      <c r="TJQ38" s="61"/>
      <c r="TJR38" s="61"/>
      <c r="TJS38" s="61"/>
      <c r="TJT38" s="61"/>
      <c r="TJU38" s="61"/>
      <c r="TJV38" s="61"/>
      <c r="TJW38" s="61"/>
      <c r="TJX38" s="61"/>
      <c r="TJY38" s="61"/>
      <c r="TJZ38" s="61"/>
      <c r="TKA38" s="61"/>
      <c r="TKB38" s="61"/>
      <c r="TKC38" s="61"/>
      <c r="TKD38" s="61"/>
      <c r="TKE38" s="61"/>
      <c r="TKF38" s="61"/>
      <c r="TKG38" s="61"/>
      <c r="TKH38" s="61"/>
      <c r="TKI38" s="61"/>
      <c r="TKJ38" s="61"/>
      <c r="TKK38" s="61"/>
      <c r="TKL38" s="61"/>
      <c r="TKM38" s="61"/>
      <c r="TKN38" s="61"/>
      <c r="TKO38" s="61"/>
      <c r="TKP38" s="61"/>
      <c r="TKQ38" s="61"/>
      <c r="TKR38" s="61"/>
      <c r="TKS38" s="61"/>
      <c r="TKT38" s="61"/>
      <c r="TKU38" s="61"/>
      <c r="TKV38" s="61"/>
      <c r="TKW38" s="61"/>
      <c r="TKX38" s="61"/>
      <c r="TKY38" s="61"/>
      <c r="TKZ38" s="61"/>
      <c r="TLA38" s="61"/>
      <c r="TLB38" s="61"/>
      <c r="TLC38" s="61"/>
      <c r="TLD38" s="61"/>
      <c r="TLE38" s="61"/>
      <c r="TLF38" s="61"/>
      <c r="TLG38" s="61"/>
      <c r="TLH38" s="61"/>
      <c r="TLI38" s="61"/>
      <c r="TLJ38" s="61"/>
      <c r="TLK38" s="61"/>
      <c r="TLL38" s="61"/>
      <c r="TLM38" s="61"/>
      <c r="TLN38" s="61"/>
      <c r="TLO38" s="61"/>
      <c r="TLP38" s="61"/>
      <c r="TLQ38" s="61"/>
      <c r="TLR38" s="61"/>
      <c r="TLS38" s="61"/>
      <c r="TLT38" s="61"/>
      <c r="TLU38" s="61"/>
      <c r="TLV38" s="61"/>
      <c r="TLW38" s="61"/>
      <c r="TLX38" s="61"/>
      <c r="TLY38" s="61"/>
      <c r="TLZ38" s="61"/>
      <c r="TMA38" s="61"/>
      <c r="TMB38" s="61"/>
      <c r="TMC38" s="61"/>
      <c r="TMD38" s="61"/>
      <c r="TME38" s="61"/>
      <c r="TMF38" s="61"/>
      <c r="TMG38" s="61"/>
      <c r="TMH38" s="61"/>
      <c r="TMI38" s="61"/>
      <c r="TMJ38" s="61"/>
      <c r="TMK38" s="61"/>
      <c r="TML38" s="61"/>
      <c r="TMM38" s="61"/>
      <c r="TMN38" s="61"/>
      <c r="TMO38" s="61"/>
      <c r="TMP38" s="61"/>
      <c r="TMQ38" s="61"/>
      <c r="TMR38" s="61"/>
      <c r="TMS38" s="61"/>
      <c r="TMT38" s="61"/>
      <c r="TMU38" s="61"/>
      <c r="TMV38" s="61"/>
      <c r="TMW38" s="61"/>
      <c r="TMX38" s="61"/>
      <c r="TMY38" s="61"/>
      <c r="TMZ38" s="61"/>
      <c r="TNA38" s="61"/>
      <c r="TNB38" s="61"/>
      <c r="TNC38" s="61"/>
      <c r="TND38" s="61"/>
      <c r="TNE38" s="61"/>
      <c r="TNF38" s="61"/>
      <c r="TNG38" s="61"/>
      <c r="TNH38" s="61"/>
      <c r="TNI38" s="61"/>
      <c r="TNJ38" s="61"/>
      <c r="TNK38" s="61"/>
      <c r="TNL38" s="61"/>
      <c r="TNM38" s="61"/>
      <c r="TNN38" s="61"/>
      <c r="TNO38" s="61"/>
      <c r="TNP38" s="61"/>
      <c r="TNQ38" s="61"/>
      <c r="TNR38" s="61"/>
      <c r="TNS38" s="61"/>
      <c r="TNT38" s="61"/>
      <c r="TNU38" s="61"/>
      <c r="TNV38" s="61"/>
      <c r="TNW38" s="61"/>
      <c r="TNX38" s="61"/>
      <c r="TNY38" s="61"/>
      <c r="TNZ38" s="61"/>
      <c r="TOA38" s="61"/>
      <c r="TOB38" s="61"/>
      <c r="TOC38" s="61"/>
      <c r="TOD38" s="61"/>
      <c r="TOE38" s="61"/>
      <c r="TOF38" s="61"/>
      <c r="TOG38" s="61"/>
      <c r="TOH38" s="61"/>
      <c r="TOI38" s="61"/>
      <c r="TOJ38" s="61"/>
      <c r="TOK38" s="61"/>
      <c r="TOL38" s="61"/>
      <c r="TOM38" s="61"/>
      <c r="TON38" s="61"/>
      <c r="TOO38" s="61"/>
      <c r="TOP38" s="61"/>
      <c r="TOQ38" s="61"/>
      <c r="TOR38" s="61"/>
      <c r="TOS38" s="61"/>
      <c r="TOT38" s="61"/>
      <c r="TOU38" s="61"/>
      <c r="TOV38" s="61"/>
      <c r="TOW38" s="61"/>
      <c r="TOX38" s="61"/>
      <c r="TOY38" s="61"/>
      <c r="TOZ38" s="61"/>
      <c r="TPA38" s="61"/>
      <c r="TPB38" s="61"/>
      <c r="TPC38" s="61"/>
      <c r="TPD38" s="61"/>
      <c r="TPE38" s="61"/>
      <c r="TPF38" s="61"/>
      <c r="TPG38" s="61"/>
      <c r="TPH38" s="61"/>
      <c r="TPI38" s="61"/>
      <c r="TPJ38" s="61"/>
      <c r="TPK38" s="61"/>
      <c r="TPL38" s="61"/>
      <c r="TPM38" s="61"/>
      <c r="TPN38" s="61"/>
      <c r="TPO38" s="61"/>
      <c r="TPP38" s="61"/>
      <c r="TPQ38" s="61"/>
      <c r="TPR38" s="61"/>
      <c r="TPS38" s="61"/>
      <c r="TPT38" s="61"/>
      <c r="TPU38" s="61"/>
      <c r="TPV38" s="61"/>
      <c r="TPW38" s="61"/>
      <c r="TPX38" s="61"/>
      <c r="TPY38" s="61"/>
      <c r="TPZ38" s="61"/>
      <c r="TQA38" s="61"/>
      <c r="TQB38" s="61"/>
      <c r="TQC38" s="61"/>
      <c r="TQD38" s="61"/>
      <c r="TQE38" s="61"/>
      <c r="TQF38" s="61"/>
      <c r="TQG38" s="61"/>
      <c r="TQH38" s="61"/>
      <c r="TQI38" s="61"/>
      <c r="TQJ38" s="61"/>
      <c r="TQK38" s="61"/>
      <c r="TQL38" s="61"/>
      <c r="TQM38" s="61"/>
      <c r="TQN38" s="61"/>
      <c r="TQO38" s="61"/>
      <c r="TQP38" s="61"/>
      <c r="TQQ38" s="61"/>
      <c r="TQR38" s="61"/>
      <c r="TQS38" s="61"/>
      <c r="TQT38" s="61"/>
      <c r="TQU38" s="61"/>
      <c r="TQV38" s="61"/>
      <c r="TQW38" s="61"/>
      <c r="TQX38" s="61"/>
      <c r="TQY38" s="61"/>
      <c r="TQZ38" s="61"/>
      <c r="TRA38" s="61"/>
      <c r="TRB38" s="61"/>
      <c r="TRC38" s="61"/>
      <c r="TRD38" s="61"/>
      <c r="TRE38" s="61"/>
      <c r="TRF38" s="61"/>
      <c r="TRG38" s="61"/>
      <c r="TRH38" s="61"/>
      <c r="TRI38" s="61"/>
      <c r="TRJ38" s="61"/>
      <c r="TRK38" s="61"/>
      <c r="TRL38" s="61"/>
      <c r="TRM38" s="61"/>
      <c r="TRN38" s="61"/>
      <c r="TRO38" s="61"/>
      <c r="TRP38" s="61"/>
      <c r="TRQ38" s="61"/>
      <c r="TRR38" s="61"/>
      <c r="TRS38" s="61"/>
      <c r="TRT38" s="61"/>
      <c r="TRU38" s="61"/>
      <c r="TRV38" s="61"/>
      <c r="TRW38" s="61"/>
      <c r="TRX38" s="61"/>
      <c r="TRY38" s="61"/>
      <c r="TRZ38" s="61"/>
      <c r="TSA38" s="61"/>
      <c r="TSB38" s="61"/>
      <c r="TSC38" s="61"/>
      <c r="TSD38" s="61"/>
      <c r="TSE38" s="61"/>
      <c r="TSF38" s="61"/>
      <c r="TSG38" s="61"/>
      <c r="TSH38" s="61"/>
      <c r="TSI38" s="61"/>
      <c r="TSJ38" s="61"/>
      <c r="TSK38" s="61"/>
      <c r="TSL38" s="61"/>
      <c r="TSM38" s="61"/>
      <c r="TSN38" s="61"/>
      <c r="TSO38" s="61"/>
      <c r="TSP38" s="61"/>
      <c r="TSQ38" s="61"/>
      <c r="TSR38" s="61"/>
      <c r="TSS38" s="61"/>
      <c r="TST38" s="61"/>
      <c r="TSU38" s="61"/>
      <c r="TSV38" s="61"/>
      <c r="TSW38" s="61"/>
      <c r="TSX38" s="61"/>
      <c r="TSY38" s="61"/>
      <c r="TSZ38" s="61"/>
      <c r="TTA38" s="61"/>
      <c r="TTB38" s="61"/>
      <c r="TTC38" s="61"/>
      <c r="TTD38" s="61"/>
      <c r="TTE38" s="61"/>
      <c r="TTF38" s="61"/>
      <c r="TTG38" s="61"/>
      <c r="TTH38" s="61"/>
      <c r="TTI38" s="61"/>
      <c r="TTJ38" s="61"/>
      <c r="TTK38" s="61"/>
      <c r="TTL38" s="61"/>
      <c r="TTM38" s="61"/>
      <c r="TTN38" s="61"/>
      <c r="TTO38" s="61"/>
      <c r="TTP38" s="61"/>
      <c r="TTQ38" s="61"/>
      <c r="TTR38" s="61"/>
      <c r="TTS38" s="61"/>
      <c r="TTT38" s="61"/>
      <c r="TTU38" s="61"/>
      <c r="TTV38" s="61"/>
      <c r="TTW38" s="61"/>
      <c r="TTX38" s="61"/>
      <c r="TTY38" s="61"/>
      <c r="TTZ38" s="61"/>
      <c r="TUA38" s="61"/>
      <c r="TUB38" s="61"/>
      <c r="TUC38" s="61"/>
      <c r="TUD38" s="61"/>
      <c r="TUE38" s="61"/>
      <c r="TUF38" s="61"/>
      <c r="TUG38" s="61"/>
      <c r="TUH38" s="61"/>
      <c r="TUI38" s="61"/>
      <c r="TUJ38" s="61"/>
      <c r="TUK38" s="61"/>
      <c r="TUL38" s="61"/>
      <c r="TUM38" s="61"/>
      <c r="TUN38" s="61"/>
      <c r="TUO38" s="61"/>
      <c r="TUP38" s="61"/>
      <c r="TUQ38" s="61"/>
      <c r="TUR38" s="61"/>
      <c r="TUS38" s="61"/>
      <c r="TUT38" s="61"/>
      <c r="TUU38" s="61"/>
      <c r="TUV38" s="61"/>
      <c r="TUW38" s="61"/>
      <c r="TUX38" s="61"/>
      <c r="TUY38" s="61"/>
      <c r="TUZ38" s="61"/>
      <c r="TVA38" s="61"/>
      <c r="TVB38" s="61"/>
      <c r="TVC38" s="61"/>
      <c r="TVD38" s="61"/>
      <c r="TVE38" s="61"/>
      <c r="TVF38" s="61"/>
      <c r="TVG38" s="61"/>
      <c r="TVH38" s="61"/>
      <c r="TVI38" s="61"/>
      <c r="TVJ38" s="61"/>
      <c r="TVK38" s="61"/>
      <c r="TVL38" s="61"/>
      <c r="TVM38" s="61"/>
      <c r="TVN38" s="61"/>
      <c r="TVO38" s="61"/>
      <c r="TVP38" s="61"/>
      <c r="TVQ38" s="61"/>
      <c r="TVR38" s="61"/>
      <c r="TVS38" s="61"/>
      <c r="TVT38" s="61"/>
      <c r="TVU38" s="61"/>
      <c r="TVV38" s="61"/>
      <c r="TVW38" s="61"/>
      <c r="TVX38" s="61"/>
      <c r="TVY38" s="61"/>
      <c r="TVZ38" s="61"/>
      <c r="TWA38" s="61"/>
      <c r="TWB38" s="61"/>
      <c r="TWC38" s="61"/>
      <c r="TWD38" s="61"/>
      <c r="TWE38" s="61"/>
      <c r="TWF38" s="61"/>
      <c r="TWG38" s="61"/>
      <c r="TWH38" s="61"/>
      <c r="TWI38" s="61"/>
      <c r="TWJ38" s="61"/>
      <c r="TWK38" s="61"/>
      <c r="TWL38" s="61"/>
      <c r="TWM38" s="61"/>
      <c r="TWN38" s="61"/>
      <c r="TWO38" s="61"/>
      <c r="TWP38" s="61"/>
      <c r="TWQ38" s="61"/>
      <c r="TWR38" s="61"/>
      <c r="TWS38" s="61"/>
      <c r="TWT38" s="61"/>
      <c r="TWU38" s="61"/>
      <c r="TWV38" s="61"/>
      <c r="TWW38" s="61"/>
      <c r="TWX38" s="61"/>
      <c r="TWY38" s="61"/>
      <c r="TWZ38" s="61"/>
      <c r="TXA38" s="61"/>
      <c r="TXB38" s="61"/>
      <c r="TXC38" s="61"/>
      <c r="TXD38" s="61"/>
      <c r="TXE38" s="61"/>
      <c r="TXF38" s="61"/>
      <c r="TXG38" s="61"/>
      <c r="TXH38" s="61"/>
      <c r="TXI38" s="61"/>
      <c r="TXJ38" s="61"/>
      <c r="TXK38" s="61"/>
      <c r="TXL38" s="61"/>
      <c r="TXM38" s="61"/>
      <c r="TXN38" s="61"/>
      <c r="TXO38" s="61"/>
      <c r="TXP38" s="61"/>
      <c r="TXQ38" s="61"/>
      <c r="TXR38" s="61"/>
      <c r="TXS38" s="61"/>
      <c r="TXT38" s="61"/>
      <c r="TXU38" s="61"/>
      <c r="TXV38" s="61"/>
      <c r="TXW38" s="61"/>
      <c r="TXX38" s="61"/>
      <c r="TXY38" s="61"/>
      <c r="TXZ38" s="61"/>
      <c r="TYA38" s="61"/>
      <c r="TYB38" s="61"/>
      <c r="TYC38" s="61"/>
      <c r="TYD38" s="61"/>
      <c r="TYE38" s="61"/>
      <c r="TYF38" s="61"/>
      <c r="TYG38" s="61"/>
      <c r="TYH38" s="61"/>
      <c r="TYI38" s="61"/>
      <c r="TYJ38" s="61"/>
      <c r="TYK38" s="61"/>
      <c r="TYL38" s="61"/>
      <c r="TYM38" s="61"/>
      <c r="TYN38" s="61"/>
      <c r="TYO38" s="61"/>
      <c r="TYP38" s="61"/>
      <c r="TYQ38" s="61"/>
      <c r="TYR38" s="61"/>
      <c r="TYS38" s="61"/>
      <c r="TYT38" s="61"/>
      <c r="TYU38" s="61"/>
      <c r="TYV38" s="61"/>
      <c r="TYW38" s="61"/>
      <c r="TYX38" s="61"/>
      <c r="TYY38" s="61"/>
      <c r="TYZ38" s="61"/>
      <c r="TZA38" s="61"/>
      <c r="TZB38" s="61"/>
      <c r="TZC38" s="61"/>
      <c r="TZD38" s="61"/>
      <c r="TZE38" s="61"/>
      <c r="TZF38" s="61"/>
      <c r="TZG38" s="61"/>
      <c r="TZH38" s="61"/>
      <c r="TZI38" s="61"/>
      <c r="TZJ38" s="61"/>
      <c r="TZK38" s="61"/>
      <c r="TZL38" s="61"/>
      <c r="TZM38" s="61"/>
      <c r="TZN38" s="61"/>
      <c r="TZO38" s="61"/>
      <c r="TZP38" s="61"/>
      <c r="TZQ38" s="61"/>
      <c r="TZR38" s="61"/>
      <c r="TZS38" s="61"/>
      <c r="TZT38" s="61"/>
      <c r="TZU38" s="61"/>
      <c r="TZV38" s="61"/>
      <c r="TZW38" s="61"/>
      <c r="TZX38" s="61"/>
      <c r="TZY38" s="61"/>
      <c r="TZZ38" s="61"/>
      <c r="UAA38" s="61"/>
      <c r="UAB38" s="61"/>
      <c r="UAC38" s="61"/>
      <c r="UAD38" s="61"/>
      <c r="UAE38" s="61"/>
      <c r="UAF38" s="61"/>
      <c r="UAG38" s="61"/>
      <c r="UAH38" s="61"/>
      <c r="UAI38" s="61"/>
      <c r="UAJ38" s="61"/>
      <c r="UAK38" s="61"/>
      <c r="UAL38" s="61"/>
      <c r="UAM38" s="61"/>
      <c r="UAN38" s="61"/>
      <c r="UAO38" s="61"/>
      <c r="UAP38" s="61"/>
      <c r="UAQ38" s="61"/>
      <c r="UAR38" s="61"/>
      <c r="UAS38" s="61"/>
      <c r="UAT38" s="61"/>
      <c r="UAU38" s="61"/>
      <c r="UAV38" s="61"/>
      <c r="UAW38" s="61"/>
      <c r="UAX38" s="61"/>
      <c r="UAY38" s="61"/>
      <c r="UAZ38" s="61"/>
      <c r="UBA38" s="61"/>
      <c r="UBB38" s="61"/>
      <c r="UBC38" s="61"/>
      <c r="UBD38" s="61"/>
      <c r="UBE38" s="61"/>
      <c r="UBF38" s="61"/>
      <c r="UBG38" s="61"/>
      <c r="UBH38" s="61"/>
      <c r="UBI38" s="61"/>
      <c r="UBJ38" s="61"/>
      <c r="UBK38" s="61"/>
      <c r="UBL38" s="61"/>
      <c r="UBM38" s="61"/>
      <c r="UBN38" s="61"/>
      <c r="UBO38" s="61"/>
      <c r="UBP38" s="61"/>
      <c r="UBQ38" s="61"/>
      <c r="UBR38" s="61"/>
      <c r="UBS38" s="61"/>
      <c r="UBT38" s="61"/>
      <c r="UBU38" s="61"/>
      <c r="UBV38" s="61"/>
      <c r="UBW38" s="61"/>
      <c r="UBX38" s="61"/>
      <c r="UBY38" s="61"/>
      <c r="UBZ38" s="61"/>
      <c r="UCA38" s="61"/>
      <c r="UCB38" s="61"/>
      <c r="UCC38" s="61"/>
      <c r="UCD38" s="61"/>
      <c r="UCE38" s="61"/>
      <c r="UCF38" s="61"/>
      <c r="UCG38" s="61"/>
      <c r="UCH38" s="61"/>
      <c r="UCI38" s="61"/>
      <c r="UCJ38" s="61"/>
      <c r="UCK38" s="61"/>
      <c r="UCL38" s="61"/>
      <c r="UCM38" s="61"/>
      <c r="UCN38" s="61"/>
      <c r="UCO38" s="61"/>
      <c r="UCP38" s="61"/>
      <c r="UCQ38" s="61"/>
      <c r="UCR38" s="61"/>
      <c r="UCS38" s="61"/>
      <c r="UCT38" s="61"/>
      <c r="UCU38" s="61"/>
      <c r="UCV38" s="61"/>
      <c r="UCW38" s="61"/>
      <c r="UCX38" s="61"/>
      <c r="UCY38" s="61"/>
      <c r="UCZ38" s="61"/>
      <c r="UDA38" s="61"/>
      <c r="UDB38" s="61"/>
      <c r="UDC38" s="61"/>
      <c r="UDD38" s="61"/>
      <c r="UDE38" s="61"/>
      <c r="UDF38" s="61"/>
      <c r="UDG38" s="61"/>
      <c r="UDH38" s="61"/>
      <c r="UDI38" s="61"/>
      <c r="UDJ38" s="61"/>
      <c r="UDK38" s="61"/>
      <c r="UDL38" s="61"/>
      <c r="UDM38" s="61"/>
      <c r="UDN38" s="61"/>
      <c r="UDO38" s="61"/>
      <c r="UDP38" s="61"/>
      <c r="UDQ38" s="61"/>
      <c r="UDR38" s="61"/>
      <c r="UDS38" s="61"/>
      <c r="UDT38" s="61"/>
      <c r="UDU38" s="61"/>
      <c r="UDV38" s="61"/>
      <c r="UDW38" s="61"/>
      <c r="UDX38" s="61"/>
      <c r="UDY38" s="61"/>
      <c r="UDZ38" s="61"/>
      <c r="UEA38" s="61"/>
      <c r="UEB38" s="61"/>
      <c r="UEC38" s="61"/>
      <c r="UED38" s="61"/>
      <c r="UEE38" s="61"/>
      <c r="UEF38" s="61"/>
      <c r="UEG38" s="61"/>
      <c r="UEH38" s="61"/>
      <c r="UEI38" s="61"/>
      <c r="UEJ38" s="61"/>
      <c r="UEK38" s="61"/>
      <c r="UEL38" s="61"/>
      <c r="UEM38" s="61"/>
      <c r="UEN38" s="61"/>
      <c r="UEO38" s="61"/>
      <c r="UEP38" s="61"/>
      <c r="UEQ38" s="61"/>
      <c r="UER38" s="61"/>
      <c r="UES38" s="61"/>
      <c r="UET38" s="61"/>
      <c r="UEU38" s="61"/>
      <c r="UEV38" s="61"/>
      <c r="UEW38" s="61"/>
      <c r="UEX38" s="61"/>
      <c r="UEY38" s="61"/>
      <c r="UEZ38" s="61"/>
      <c r="UFA38" s="61"/>
      <c r="UFB38" s="61"/>
      <c r="UFC38" s="61"/>
      <c r="UFD38" s="61"/>
      <c r="UFE38" s="61"/>
      <c r="UFF38" s="61"/>
      <c r="UFG38" s="61"/>
      <c r="UFH38" s="61"/>
      <c r="UFI38" s="61"/>
      <c r="UFJ38" s="61"/>
      <c r="UFK38" s="61"/>
      <c r="UFL38" s="61"/>
      <c r="UFM38" s="61"/>
      <c r="UFN38" s="61"/>
      <c r="UFO38" s="61"/>
      <c r="UFP38" s="61"/>
      <c r="UFQ38" s="61"/>
      <c r="UFR38" s="61"/>
      <c r="UFS38" s="61"/>
      <c r="UFT38" s="61"/>
      <c r="UFU38" s="61"/>
      <c r="UFV38" s="61"/>
      <c r="UFW38" s="61"/>
      <c r="UFX38" s="61"/>
      <c r="UFY38" s="61"/>
      <c r="UFZ38" s="61"/>
      <c r="UGA38" s="61"/>
      <c r="UGB38" s="61"/>
      <c r="UGC38" s="61"/>
      <c r="UGD38" s="61"/>
      <c r="UGE38" s="61"/>
      <c r="UGF38" s="61"/>
      <c r="UGG38" s="61"/>
      <c r="UGH38" s="61"/>
      <c r="UGI38" s="61"/>
      <c r="UGJ38" s="61"/>
      <c r="UGK38" s="61"/>
      <c r="UGL38" s="61"/>
      <c r="UGM38" s="61"/>
      <c r="UGN38" s="61"/>
      <c r="UGO38" s="61"/>
      <c r="UGP38" s="61"/>
      <c r="UGQ38" s="61"/>
      <c r="UGR38" s="61"/>
      <c r="UGS38" s="61"/>
      <c r="UGT38" s="61"/>
      <c r="UGU38" s="61"/>
      <c r="UGV38" s="61"/>
      <c r="UGW38" s="61"/>
      <c r="UGX38" s="61"/>
      <c r="UGY38" s="61"/>
      <c r="UGZ38" s="61"/>
      <c r="UHA38" s="61"/>
      <c r="UHB38" s="61"/>
      <c r="UHC38" s="61"/>
      <c r="UHD38" s="61"/>
      <c r="UHE38" s="61"/>
      <c r="UHF38" s="61"/>
      <c r="UHG38" s="61"/>
      <c r="UHH38" s="61"/>
      <c r="UHI38" s="61"/>
      <c r="UHJ38" s="61"/>
      <c r="UHK38" s="61"/>
      <c r="UHL38" s="61"/>
      <c r="UHM38" s="61"/>
      <c r="UHN38" s="61"/>
      <c r="UHO38" s="61"/>
      <c r="UHP38" s="61"/>
      <c r="UHQ38" s="61"/>
      <c r="UHR38" s="61"/>
      <c r="UHS38" s="61"/>
      <c r="UHT38" s="61"/>
      <c r="UHU38" s="61"/>
      <c r="UHV38" s="61"/>
      <c r="UHW38" s="61"/>
      <c r="UHX38" s="61"/>
      <c r="UHY38" s="61"/>
      <c r="UHZ38" s="61"/>
      <c r="UIA38" s="61"/>
      <c r="UIB38" s="61"/>
      <c r="UIC38" s="61"/>
      <c r="UID38" s="61"/>
      <c r="UIE38" s="61"/>
      <c r="UIF38" s="61"/>
      <c r="UIG38" s="61"/>
      <c r="UIH38" s="61"/>
      <c r="UII38" s="61"/>
      <c r="UIJ38" s="61"/>
      <c r="UIK38" s="61"/>
      <c r="UIL38" s="61"/>
      <c r="UIM38" s="61"/>
      <c r="UIN38" s="61"/>
      <c r="UIO38" s="61"/>
      <c r="UIP38" s="61"/>
      <c r="UIQ38" s="61"/>
      <c r="UIR38" s="61"/>
      <c r="UIS38" s="61"/>
      <c r="UIT38" s="61"/>
      <c r="UIU38" s="61"/>
      <c r="UIV38" s="61"/>
      <c r="UIW38" s="61"/>
      <c r="UIX38" s="61"/>
      <c r="UIY38" s="61"/>
      <c r="UIZ38" s="61"/>
      <c r="UJA38" s="61"/>
      <c r="UJB38" s="61"/>
      <c r="UJC38" s="61"/>
      <c r="UJD38" s="61"/>
      <c r="UJE38" s="61"/>
      <c r="UJF38" s="61"/>
      <c r="UJG38" s="61"/>
      <c r="UJH38" s="61"/>
      <c r="UJI38" s="61"/>
      <c r="UJJ38" s="61"/>
      <c r="UJK38" s="61"/>
      <c r="UJL38" s="61"/>
      <c r="UJM38" s="61"/>
      <c r="UJN38" s="61"/>
      <c r="UJO38" s="61"/>
      <c r="UJP38" s="61"/>
      <c r="UJQ38" s="61"/>
      <c r="UJR38" s="61"/>
      <c r="UJS38" s="61"/>
      <c r="UJT38" s="61"/>
      <c r="UJU38" s="61"/>
      <c r="UJV38" s="61"/>
      <c r="UJW38" s="61"/>
      <c r="UJX38" s="61"/>
      <c r="UJY38" s="61"/>
      <c r="UJZ38" s="61"/>
      <c r="UKA38" s="61"/>
      <c r="UKB38" s="61"/>
      <c r="UKC38" s="61"/>
      <c r="UKD38" s="61"/>
      <c r="UKE38" s="61"/>
      <c r="UKF38" s="61"/>
      <c r="UKG38" s="61"/>
      <c r="UKH38" s="61"/>
      <c r="UKI38" s="61"/>
      <c r="UKJ38" s="61"/>
      <c r="UKK38" s="61"/>
      <c r="UKL38" s="61"/>
      <c r="UKM38" s="61"/>
      <c r="UKN38" s="61"/>
      <c r="UKO38" s="61"/>
      <c r="UKP38" s="61"/>
      <c r="UKQ38" s="61"/>
      <c r="UKR38" s="61"/>
      <c r="UKS38" s="61"/>
      <c r="UKT38" s="61"/>
      <c r="UKU38" s="61"/>
      <c r="UKV38" s="61"/>
      <c r="UKW38" s="61"/>
      <c r="UKX38" s="61"/>
      <c r="UKY38" s="61"/>
      <c r="UKZ38" s="61"/>
      <c r="ULA38" s="61"/>
      <c r="ULB38" s="61"/>
      <c r="ULC38" s="61"/>
      <c r="ULD38" s="61"/>
      <c r="ULE38" s="61"/>
      <c r="ULF38" s="61"/>
      <c r="ULG38" s="61"/>
      <c r="ULH38" s="61"/>
      <c r="ULI38" s="61"/>
      <c r="ULJ38" s="61"/>
      <c r="ULK38" s="61"/>
      <c r="ULL38" s="61"/>
      <c r="ULM38" s="61"/>
      <c r="ULN38" s="61"/>
      <c r="ULO38" s="61"/>
      <c r="ULP38" s="61"/>
      <c r="ULQ38" s="61"/>
      <c r="ULR38" s="61"/>
      <c r="ULS38" s="61"/>
      <c r="ULT38" s="61"/>
      <c r="ULU38" s="61"/>
      <c r="ULV38" s="61"/>
      <c r="ULW38" s="61"/>
      <c r="ULX38" s="61"/>
      <c r="ULY38" s="61"/>
      <c r="ULZ38" s="61"/>
      <c r="UMA38" s="61"/>
      <c r="UMB38" s="61"/>
      <c r="UMC38" s="61"/>
      <c r="UMD38" s="61"/>
      <c r="UME38" s="61"/>
      <c r="UMF38" s="61"/>
      <c r="UMG38" s="61"/>
      <c r="UMH38" s="61"/>
      <c r="UMI38" s="61"/>
      <c r="UMJ38" s="61"/>
      <c r="UMK38" s="61"/>
      <c r="UML38" s="61"/>
      <c r="UMM38" s="61"/>
      <c r="UMN38" s="61"/>
      <c r="UMO38" s="61"/>
      <c r="UMP38" s="61"/>
      <c r="UMQ38" s="61"/>
      <c r="UMR38" s="61"/>
      <c r="UMS38" s="61"/>
      <c r="UMT38" s="61"/>
      <c r="UMU38" s="61"/>
      <c r="UMV38" s="61"/>
      <c r="UMW38" s="61"/>
      <c r="UMX38" s="61"/>
      <c r="UMY38" s="61"/>
      <c r="UMZ38" s="61"/>
      <c r="UNA38" s="61"/>
      <c r="UNB38" s="61"/>
      <c r="UNC38" s="61"/>
      <c r="UND38" s="61"/>
      <c r="UNE38" s="61"/>
      <c r="UNF38" s="61"/>
      <c r="UNG38" s="61"/>
      <c r="UNH38" s="61"/>
      <c r="UNI38" s="61"/>
      <c r="UNJ38" s="61"/>
      <c r="UNK38" s="61"/>
      <c r="UNL38" s="61"/>
      <c r="UNM38" s="61"/>
      <c r="UNN38" s="61"/>
      <c r="UNO38" s="61"/>
      <c r="UNP38" s="61"/>
      <c r="UNQ38" s="61"/>
      <c r="UNR38" s="61"/>
      <c r="UNS38" s="61"/>
      <c r="UNT38" s="61"/>
      <c r="UNU38" s="61"/>
      <c r="UNV38" s="61"/>
      <c r="UNW38" s="61"/>
      <c r="UNX38" s="61"/>
      <c r="UNY38" s="61"/>
      <c r="UNZ38" s="61"/>
      <c r="UOA38" s="61"/>
      <c r="UOB38" s="61"/>
      <c r="UOC38" s="61"/>
      <c r="UOD38" s="61"/>
      <c r="UOE38" s="61"/>
      <c r="UOF38" s="61"/>
      <c r="UOG38" s="61"/>
      <c r="UOH38" s="61"/>
      <c r="UOI38" s="61"/>
      <c r="UOJ38" s="61"/>
      <c r="UOK38" s="61"/>
      <c r="UOL38" s="61"/>
      <c r="UOM38" s="61"/>
      <c r="UON38" s="61"/>
      <c r="UOO38" s="61"/>
      <c r="UOP38" s="61"/>
      <c r="UOQ38" s="61"/>
      <c r="UOR38" s="61"/>
      <c r="UOS38" s="61"/>
      <c r="UOT38" s="61"/>
      <c r="UOU38" s="61"/>
      <c r="UOV38" s="61"/>
      <c r="UOW38" s="61"/>
      <c r="UOX38" s="61"/>
      <c r="UOY38" s="61"/>
      <c r="UOZ38" s="61"/>
      <c r="UPA38" s="61"/>
      <c r="UPB38" s="61"/>
      <c r="UPC38" s="61"/>
      <c r="UPD38" s="61"/>
      <c r="UPE38" s="61"/>
      <c r="UPF38" s="61"/>
      <c r="UPG38" s="61"/>
      <c r="UPH38" s="61"/>
      <c r="UPI38" s="61"/>
      <c r="UPJ38" s="61"/>
      <c r="UPK38" s="61"/>
      <c r="UPL38" s="61"/>
      <c r="UPM38" s="61"/>
      <c r="UPN38" s="61"/>
      <c r="UPO38" s="61"/>
      <c r="UPP38" s="61"/>
      <c r="UPQ38" s="61"/>
      <c r="UPR38" s="61"/>
      <c r="UPS38" s="61"/>
      <c r="UPT38" s="61"/>
      <c r="UPU38" s="61"/>
      <c r="UPV38" s="61"/>
      <c r="UPW38" s="61"/>
      <c r="UPX38" s="61"/>
      <c r="UPY38" s="61"/>
      <c r="UPZ38" s="61"/>
      <c r="UQA38" s="61"/>
      <c r="UQB38" s="61"/>
      <c r="UQC38" s="61"/>
      <c r="UQD38" s="61"/>
      <c r="UQE38" s="61"/>
      <c r="UQF38" s="61"/>
      <c r="UQG38" s="61"/>
      <c r="UQH38" s="61"/>
      <c r="UQI38" s="61"/>
      <c r="UQJ38" s="61"/>
      <c r="UQK38" s="61"/>
      <c r="UQL38" s="61"/>
      <c r="UQM38" s="61"/>
      <c r="UQN38" s="61"/>
      <c r="UQO38" s="61"/>
      <c r="UQP38" s="61"/>
      <c r="UQQ38" s="61"/>
      <c r="UQR38" s="61"/>
      <c r="UQS38" s="61"/>
      <c r="UQT38" s="61"/>
      <c r="UQU38" s="61"/>
      <c r="UQV38" s="61"/>
      <c r="UQW38" s="61"/>
      <c r="UQX38" s="61"/>
      <c r="UQY38" s="61"/>
      <c r="UQZ38" s="61"/>
      <c r="URA38" s="61"/>
      <c r="URB38" s="61"/>
      <c r="URC38" s="61"/>
      <c r="URD38" s="61"/>
      <c r="URE38" s="61"/>
      <c r="URF38" s="61"/>
      <c r="URG38" s="61"/>
      <c r="URH38" s="61"/>
      <c r="URI38" s="61"/>
      <c r="URJ38" s="61"/>
      <c r="URK38" s="61"/>
      <c r="URL38" s="61"/>
      <c r="URM38" s="61"/>
      <c r="URN38" s="61"/>
      <c r="URO38" s="61"/>
      <c r="URP38" s="61"/>
      <c r="URQ38" s="61"/>
      <c r="URR38" s="61"/>
      <c r="URS38" s="61"/>
      <c r="URT38" s="61"/>
      <c r="URU38" s="61"/>
      <c r="URV38" s="61"/>
      <c r="URW38" s="61"/>
      <c r="URX38" s="61"/>
      <c r="URY38" s="61"/>
      <c r="URZ38" s="61"/>
      <c r="USA38" s="61"/>
      <c r="USB38" s="61"/>
      <c r="USC38" s="61"/>
      <c r="USD38" s="61"/>
      <c r="USE38" s="61"/>
      <c r="USF38" s="61"/>
      <c r="USG38" s="61"/>
      <c r="USH38" s="61"/>
      <c r="USI38" s="61"/>
      <c r="USJ38" s="61"/>
      <c r="USK38" s="61"/>
      <c r="USL38" s="61"/>
      <c r="USM38" s="61"/>
      <c r="USN38" s="61"/>
      <c r="USO38" s="61"/>
      <c r="USP38" s="61"/>
      <c r="USQ38" s="61"/>
      <c r="USR38" s="61"/>
      <c r="USS38" s="61"/>
      <c r="UST38" s="61"/>
      <c r="USU38" s="61"/>
      <c r="USV38" s="61"/>
      <c r="USW38" s="61"/>
      <c r="USX38" s="61"/>
      <c r="USY38" s="61"/>
      <c r="USZ38" s="61"/>
      <c r="UTA38" s="61"/>
      <c r="UTB38" s="61"/>
      <c r="UTC38" s="61"/>
      <c r="UTD38" s="61"/>
      <c r="UTE38" s="61"/>
      <c r="UTF38" s="61"/>
      <c r="UTG38" s="61"/>
      <c r="UTH38" s="61"/>
      <c r="UTI38" s="61"/>
      <c r="UTJ38" s="61"/>
      <c r="UTK38" s="61"/>
      <c r="UTL38" s="61"/>
      <c r="UTM38" s="61"/>
      <c r="UTN38" s="61"/>
      <c r="UTO38" s="61"/>
      <c r="UTP38" s="61"/>
      <c r="UTQ38" s="61"/>
      <c r="UTR38" s="61"/>
      <c r="UTS38" s="61"/>
      <c r="UTT38" s="61"/>
      <c r="UTU38" s="61"/>
      <c r="UTV38" s="61"/>
      <c r="UTW38" s="61"/>
      <c r="UTX38" s="61"/>
      <c r="UTY38" s="61"/>
      <c r="UTZ38" s="61"/>
      <c r="UUA38" s="61"/>
      <c r="UUB38" s="61"/>
      <c r="UUC38" s="61"/>
      <c r="UUD38" s="61"/>
      <c r="UUE38" s="61"/>
      <c r="UUF38" s="61"/>
      <c r="UUG38" s="61"/>
      <c r="UUH38" s="61"/>
      <c r="UUI38" s="61"/>
      <c r="UUJ38" s="61"/>
      <c r="UUK38" s="61"/>
      <c r="UUL38" s="61"/>
      <c r="UUM38" s="61"/>
      <c r="UUN38" s="61"/>
      <c r="UUO38" s="61"/>
      <c r="UUP38" s="61"/>
      <c r="UUQ38" s="61"/>
      <c r="UUR38" s="61"/>
      <c r="UUS38" s="61"/>
      <c r="UUT38" s="61"/>
      <c r="UUU38" s="61"/>
      <c r="UUV38" s="61"/>
      <c r="UUW38" s="61"/>
      <c r="UUX38" s="61"/>
      <c r="UUY38" s="61"/>
      <c r="UUZ38" s="61"/>
      <c r="UVA38" s="61"/>
      <c r="UVB38" s="61"/>
      <c r="UVC38" s="61"/>
      <c r="UVD38" s="61"/>
      <c r="UVE38" s="61"/>
      <c r="UVF38" s="61"/>
      <c r="UVG38" s="61"/>
      <c r="UVH38" s="61"/>
      <c r="UVI38" s="61"/>
      <c r="UVJ38" s="61"/>
      <c r="UVK38" s="61"/>
      <c r="UVL38" s="61"/>
      <c r="UVM38" s="61"/>
      <c r="UVN38" s="61"/>
      <c r="UVO38" s="61"/>
      <c r="UVP38" s="61"/>
      <c r="UVQ38" s="61"/>
      <c r="UVR38" s="61"/>
      <c r="UVS38" s="61"/>
      <c r="UVT38" s="61"/>
      <c r="UVU38" s="61"/>
      <c r="UVV38" s="61"/>
      <c r="UVW38" s="61"/>
      <c r="UVX38" s="61"/>
      <c r="UVY38" s="61"/>
      <c r="UVZ38" s="61"/>
      <c r="UWA38" s="61"/>
      <c r="UWB38" s="61"/>
      <c r="UWC38" s="61"/>
      <c r="UWD38" s="61"/>
      <c r="UWE38" s="61"/>
      <c r="UWF38" s="61"/>
      <c r="UWG38" s="61"/>
      <c r="UWH38" s="61"/>
      <c r="UWI38" s="61"/>
      <c r="UWJ38" s="61"/>
      <c r="UWK38" s="61"/>
      <c r="UWL38" s="61"/>
      <c r="UWM38" s="61"/>
      <c r="UWN38" s="61"/>
      <c r="UWO38" s="61"/>
      <c r="UWP38" s="61"/>
      <c r="UWQ38" s="61"/>
      <c r="UWR38" s="61"/>
      <c r="UWS38" s="61"/>
      <c r="UWT38" s="61"/>
      <c r="UWU38" s="61"/>
      <c r="UWV38" s="61"/>
      <c r="UWW38" s="61"/>
      <c r="UWX38" s="61"/>
      <c r="UWY38" s="61"/>
      <c r="UWZ38" s="61"/>
      <c r="UXA38" s="61"/>
      <c r="UXB38" s="61"/>
      <c r="UXC38" s="61"/>
      <c r="UXD38" s="61"/>
      <c r="UXE38" s="61"/>
      <c r="UXF38" s="61"/>
      <c r="UXG38" s="61"/>
      <c r="UXH38" s="61"/>
      <c r="UXI38" s="61"/>
      <c r="UXJ38" s="61"/>
      <c r="UXK38" s="61"/>
      <c r="UXL38" s="61"/>
      <c r="UXM38" s="61"/>
      <c r="UXN38" s="61"/>
      <c r="UXO38" s="61"/>
      <c r="UXP38" s="61"/>
      <c r="UXQ38" s="61"/>
      <c r="UXR38" s="61"/>
      <c r="UXS38" s="61"/>
      <c r="UXT38" s="61"/>
      <c r="UXU38" s="61"/>
      <c r="UXV38" s="61"/>
      <c r="UXW38" s="61"/>
      <c r="UXX38" s="61"/>
      <c r="UXY38" s="61"/>
      <c r="UXZ38" s="61"/>
      <c r="UYA38" s="61"/>
      <c r="UYB38" s="61"/>
      <c r="UYC38" s="61"/>
      <c r="UYD38" s="61"/>
      <c r="UYE38" s="61"/>
      <c r="UYF38" s="61"/>
      <c r="UYG38" s="61"/>
      <c r="UYH38" s="61"/>
      <c r="UYI38" s="61"/>
      <c r="UYJ38" s="61"/>
      <c r="UYK38" s="61"/>
      <c r="UYL38" s="61"/>
      <c r="UYM38" s="61"/>
      <c r="UYN38" s="61"/>
      <c r="UYO38" s="61"/>
      <c r="UYP38" s="61"/>
      <c r="UYQ38" s="61"/>
      <c r="UYR38" s="61"/>
      <c r="UYS38" s="61"/>
      <c r="UYT38" s="61"/>
      <c r="UYU38" s="61"/>
      <c r="UYV38" s="61"/>
      <c r="UYW38" s="61"/>
      <c r="UYX38" s="61"/>
      <c r="UYY38" s="61"/>
      <c r="UYZ38" s="61"/>
      <c r="UZA38" s="61"/>
      <c r="UZB38" s="61"/>
      <c r="UZC38" s="61"/>
      <c r="UZD38" s="61"/>
      <c r="UZE38" s="61"/>
      <c r="UZF38" s="61"/>
      <c r="UZG38" s="61"/>
      <c r="UZH38" s="61"/>
      <c r="UZI38" s="61"/>
      <c r="UZJ38" s="61"/>
      <c r="UZK38" s="61"/>
      <c r="UZL38" s="61"/>
      <c r="UZM38" s="61"/>
      <c r="UZN38" s="61"/>
      <c r="UZO38" s="61"/>
      <c r="UZP38" s="61"/>
      <c r="UZQ38" s="61"/>
      <c r="UZR38" s="61"/>
      <c r="UZS38" s="61"/>
      <c r="UZT38" s="61"/>
      <c r="UZU38" s="61"/>
      <c r="UZV38" s="61"/>
      <c r="UZW38" s="61"/>
      <c r="UZX38" s="61"/>
      <c r="UZY38" s="61"/>
      <c r="UZZ38" s="61"/>
      <c r="VAA38" s="61"/>
      <c r="VAB38" s="61"/>
      <c r="VAC38" s="61"/>
      <c r="VAD38" s="61"/>
      <c r="VAE38" s="61"/>
      <c r="VAF38" s="61"/>
      <c r="VAG38" s="61"/>
      <c r="VAH38" s="61"/>
      <c r="VAI38" s="61"/>
      <c r="VAJ38" s="61"/>
      <c r="VAK38" s="61"/>
      <c r="VAL38" s="61"/>
      <c r="VAM38" s="61"/>
      <c r="VAN38" s="61"/>
      <c r="VAO38" s="61"/>
      <c r="VAP38" s="61"/>
      <c r="VAQ38" s="61"/>
      <c r="VAR38" s="61"/>
      <c r="VAS38" s="61"/>
      <c r="VAT38" s="61"/>
      <c r="VAU38" s="61"/>
      <c r="VAV38" s="61"/>
      <c r="VAW38" s="61"/>
      <c r="VAX38" s="61"/>
      <c r="VAY38" s="61"/>
      <c r="VAZ38" s="61"/>
      <c r="VBA38" s="61"/>
      <c r="VBB38" s="61"/>
      <c r="VBC38" s="61"/>
      <c r="VBD38" s="61"/>
      <c r="VBE38" s="61"/>
      <c r="VBF38" s="61"/>
      <c r="VBG38" s="61"/>
      <c r="VBH38" s="61"/>
      <c r="VBI38" s="61"/>
      <c r="VBJ38" s="61"/>
      <c r="VBK38" s="61"/>
      <c r="VBL38" s="61"/>
      <c r="VBM38" s="61"/>
      <c r="VBN38" s="61"/>
      <c r="VBO38" s="61"/>
      <c r="VBP38" s="61"/>
      <c r="VBQ38" s="61"/>
      <c r="VBR38" s="61"/>
      <c r="VBS38" s="61"/>
      <c r="VBT38" s="61"/>
      <c r="VBU38" s="61"/>
      <c r="VBV38" s="61"/>
      <c r="VBW38" s="61"/>
      <c r="VBX38" s="61"/>
      <c r="VBY38" s="61"/>
      <c r="VBZ38" s="61"/>
      <c r="VCA38" s="61"/>
      <c r="VCB38" s="61"/>
      <c r="VCC38" s="61"/>
      <c r="VCD38" s="61"/>
      <c r="VCE38" s="61"/>
      <c r="VCF38" s="61"/>
      <c r="VCG38" s="61"/>
      <c r="VCH38" s="61"/>
      <c r="VCI38" s="61"/>
      <c r="VCJ38" s="61"/>
      <c r="VCK38" s="61"/>
      <c r="VCL38" s="61"/>
      <c r="VCM38" s="61"/>
      <c r="VCN38" s="61"/>
      <c r="VCO38" s="61"/>
      <c r="VCP38" s="61"/>
      <c r="VCQ38" s="61"/>
      <c r="VCR38" s="61"/>
      <c r="VCS38" s="61"/>
      <c r="VCT38" s="61"/>
      <c r="VCU38" s="61"/>
      <c r="VCV38" s="61"/>
      <c r="VCW38" s="61"/>
      <c r="VCX38" s="61"/>
      <c r="VCY38" s="61"/>
      <c r="VCZ38" s="61"/>
      <c r="VDA38" s="61"/>
      <c r="VDB38" s="61"/>
      <c r="VDC38" s="61"/>
      <c r="VDD38" s="61"/>
      <c r="VDE38" s="61"/>
      <c r="VDF38" s="61"/>
      <c r="VDG38" s="61"/>
      <c r="VDH38" s="61"/>
      <c r="VDI38" s="61"/>
      <c r="VDJ38" s="61"/>
      <c r="VDK38" s="61"/>
      <c r="VDL38" s="61"/>
      <c r="VDM38" s="61"/>
      <c r="VDN38" s="61"/>
      <c r="VDO38" s="61"/>
      <c r="VDP38" s="61"/>
      <c r="VDQ38" s="61"/>
      <c r="VDR38" s="61"/>
      <c r="VDS38" s="61"/>
      <c r="VDT38" s="61"/>
      <c r="VDU38" s="61"/>
      <c r="VDV38" s="61"/>
      <c r="VDW38" s="61"/>
      <c r="VDX38" s="61"/>
      <c r="VDY38" s="61"/>
      <c r="VDZ38" s="61"/>
      <c r="VEA38" s="61"/>
      <c r="VEB38" s="61"/>
      <c r="VEC38" s="61"/>
      <c r="VED38" s="61"/>
      <c r="VEE38" s="61"/>
      <c r="VEF38" s="61"/>
      <c r="VEG38" s="61"/>
      <c r="VEH38" s="61"/>
      <c r="VEI38" s="61"/>
      <c r="VEJ38" s="61"/>
      <c r="VEK38" s="61"/>
      <c r="VEL38" s="61"/>
      <c r="VEM38" s="61"/>
      <c r="VEN38" s="61"/>
      <c r="VEO38" s="61"/>
      <c r="VEP38" s="61"/>
      <c r="VEQ38" s="61"/>
      <c r="VER38" s="61"/>
      <c r="VES38" s="61"/>
      <c r="VET38" s="61"/>
      <c r="VEU38" s="61"/>
      <c r="VEV38" s="61"/>
      <c r="VEW38" s="61"/>
      <c r="VEX38" s="61"/>
      <c r="VEY38" s="61"/>
      <c r="VEZ38" s="61"/>
      <c r="VFA38" s="61"/>
      <c r="VFB38" s="61"/>
      <c r="VFC38" s="61"/>
      <c r="VFD38" s="61"/>
      <c r="VFE38" s="61"/>
      <c r="VFF38" s="61"/>
      <c r="VFG38" s="61"/>
      <c r="VFH38" s="61"/>
      <c r="VFI38" s="61"/>
      <c r="VFJ38" s="61"/>
      <c r="VFK38" s="61"/>
      <c r="VFL38" s="61"/>
      <c r="VFM38" s="61"/>
      <c r="VFN38" s="61"/>
      <c r="VFO38" s="61"/>
      <c r="VFP38" s="61"/>
      <c r="VFQ38" s="61"/>
      <c r="VFR38" s="61"/>
      <c r="VFS38" s="61"/>
      <c r="VFT38" s="61"/>
      <c r="VFU38" s="61"/>
      <c r="VFV38" s="61"/>
      <c r="VFW38" s="61"/>
      <c r="VFX38" s="61"/>
      <c r="VFY38" s="61"/>
      <c r="VFZ38" s="61"/>
      <c r="VGA38" s="61"/>
      <c r="VGB38" s="61"/>
      <c r="VGC38" s="61"/>
      <c r="VGD38" s="61"/>
      <c r="VGE38" s="61"/>
      <c r="VGF38" s="61"/>
      <c r="VGG38" s="61"/>
      <c r="VGH38" s="61"/>
      <c r="VGI38" s="61"/>
      <c r="VGJ38" s="61"/>
      <c r="VGK38" s="61"/>
      <c r="VGL38" s="61"/>
      <c r="VGM38" s="61"/>
      <c r="VGN38" s="61"/>
      <c r="VGO38" s="61"/>
      <c r="VGP38" s="61"/>
      <c r="VGQ38" s="61"/>
      <c r="VGR38" s="61"/>
      <c r="VGS38" s="61"/>
      <c r="VGT38" s="61"/>
      <c r="VGU38" s="61"/>
      <c r="VGV38" s="61"/>
      <c r="VGW38" s="61"/>
      <c r="VGX38" s="61"/>
      <c r="VGY38" s="61"/>
      <c r="VGZ38" s="61"/>
      <c r="VHA38" s="61"/>
      <c r="VHB38" s="61"/>
      <c r="VHC38" s="61"/>
      <c r="VHD38" s="61"/>
      <c r="VHE38" s="61"/>
      <c r="VHF38" s="61"/>
      <c r="VHG38" s="61"/>
      <c r="VHH38" s="61"/>
      <c r="VHI38" s="61"/>
      <c r="VHJ38" s="61"/>
      <c r="VHK38" s="61"/>
      <c r="VHL38" s="61"/>
      <c r="VHM38" s="61"/>
      <c r="VHN38" s="61"/>
      <c r="VHO38" s="61"/>
      <c r="VHP38" s="61"/>
      <c r="VHQ38" s="61"/>
      <c r="VHR38" s="61"/>
      <c r="VHS38" s="61"/>
      <c r="VHT38" s="61"/>
      <c r="VHU38" s="61"/>
      <c r="VHV38" s="61"/>
      <c r="VHW38" s="61"/>
      <c r="VHX38" s="61"/>
      <c r="VHY38" s="61"/>
      <c r="VHZ38" s="61"/>
      <c r="VIA38" s="61"/>
      <c r="VIB38" s="61"/>
      <c r="VIC38" s="61"/>
      <c r="VID38" s="61"/>
      <c r="VIE38" s="61"/>
      <c r="VIF38" s="61"/>
      <c r="VIG38" s="61"/>
      <c r="VIH38" s="61"/>
      <c r="VII38" s="61"/>
      <c r="VIJ38" s="61"/>
      <c r="VIK38" s="61"/>
      <c r="VIL38" s="61"/>
      <c r="VIM38" s="61"/>
      <c r="VIN38" s="61"/>
      <c r="VIO38" s="61"/>
      <c r="VIP38" s="61"/>
      <c r="VIQ38" s="61"/>
      <c r="VIR38" s="61"/>
      <c r="VIS38" s="61"/>
      <c r="VIT38" s="61"/>
      <c r="VIU38" s="61"/>
      <c r="VIV38" s="61"/>
      <c r="VIW38" s="61"/>
      <c r="VIX38" s="61"/>
      <c r="VIY38" s="61"/>
      <c r="VIZ38" s="61"/>
      <c r="VJA38" s="61"/>
      <c r="VJB38" s="61"/>
      <c r="VJC38" s="61"/>
      <c r="VJD38" s="61"/>
      <c r="VJE38" s="61"/>
      <c r="VJF38" s="61"/>
      <c r="VJG38" s="61"/>
      <c r="VJH38" s="61"/>
      <c r="VJI38" s="61"/>
      <c r="VJJ38" s="61"/>
      <c r="VJK38" s="61"/>
      <c r="VJL38" s="61"/>
      <c r="VJM38" s="61"/>
      <c r="VJN38" s="61"/>
      <c r="VJO38" s="61"/>
      <c r="VJP38" s="61"/>
      <c r="VJQ38" s="61"/>
      <c r="VJR38" s="61"/>
      <c r="VJS38" s="61"/>
      <c r="VJT38" s="61"/>
      <c r="VJU38" s="61"/>
      <c r="VJV38" s="61"/>
      <c r="VJW38" s="61"/>
      <c r="VJX38" s="61"/>
      <c r="VJY38" s="61"/>
      <c r="VJZ38" s="61"/>
      <c r="VKA38" s="61"/>
      <c r="VKB38" s="61"/>
      <c r="VKC38" s="61"/>
      <c r="VKD38" s="61"/>
      <c r="VKE38" s="61"/>
      <c r="VKF38" s="61"/>
      <c r="VKG38" s="61"/>
      <c r="VKH38" s="61"/>
      <c r="VKI38" s="61"/>
      <c r="VKJ38" s="61"/>
      <c r="VKK38" s="61"/>
      <c r="VKL38" s="61"/>
      <c r="VKM38" s="61"/>
      <c r="VKN38" s="61"/>
      <c r="VKO38" s="61"/>
      <c r="VKP38" s="61"/>
      <c r="VKQ38" s="61"/>
      <c r="VKR38" s="61"/>
      <c r="VKS38" s="61"/>
      <c r="VKT38" s="61"/>
      <c r="VKU38" s="61"/>
      <c r="VKV38" s="61"/>
      <c r="VKW38" s="61"/>
      <c r="VKX38" s="61"/>
      <c r="VKY38" s="61"/>
      <c r="VKZ38" s="61"/>
      <c r="VLA38" s="61"/>
      <c r="VLB38" s="61"/>
      <c r="VLC38" s="61"/>
      <c r="VLD38" s="61"/>
      <c r="VLE38" s="61"/>
      <c r="VLF38" s="61"/>
      <c r="VLG38" s="61"/>
      <c r="VLH38" s="61"/>
      <c r="VLI38" s="61"/>
      <c r="VLJ38" s="61"/>
      <c r="VLK38" s="61"/>
      <c r="VLL38" s="61"/>
      <c r="VLM38" s="61"/>
      <c r="VLN38" s="61"/>
      <c r="VLO38" s="61"/>
      <c r="VLP38" s="61"/>
      <c r="VLQ38" s="61"/>
      <c r="VLR38" s="61"/>
      <c r="VLS38" s="61"/>
      <c r="VLT38" s="61"/>
      <c r="VLU38" s="61"/>
      <c r="VLV38" s="61"/>
      <c r="VLW38" s="61"/>
      <c r="VLX38" s="61"/>
      <c r="VLY38" s="61"/>
      <c r="VLZ38" s="61"/>
      <c r="VMA38" s="61"/>
      <c r="VMB38" s="61"/>
      <c r="VMC38" s="61"/>
      <c r="VMD38" s="61"/>
      <c r="VME38" s="61"/>
      <c r="VMF38" s="61"/>
      <c r="VMG38" s="61"/>
      <c r="VMH38" s="61"/>
      <c r="VMI38" s="61"/>
      <c r="VMJ38" s="61"/>
      <c r="VMK38" s="61"/>
      <c r="VML38" s="61"/>
      <c r="VMM38" s="61"/>
      <c r="VMN38" s="61"/>
      <c r="VMO38" s="61"/>
      <c r="VMP38" s="61"/>
      <c r="VMQ38" s="61"/>
      <c r="VMR38" s="61"/>
      <c r="VMS38" s="61"/>
      <c r="VMT38" s="61"/>
      <c r="VMU38" s="61"/>
      <c r="VMV38" s="61"/>
      <c r="VMW38" s="61"/>
      <c r="VMX38" s="61"/>
      <c r="VMY38" s="61"/>
      <c r="VMZ38" s="61"/>
      <c r="VNA38" s="61"/>
      <c r="VNB38" s="61"/>
      <c r="VNC38" s="61"/>
      <c r="VND38" s="61"/>
      <c r="VNE38" s="61"/>
      <c r="VNF38" s="61"/>
      <c r="VNG38" s="61"/>
      <c r="VNH38" s="61"/>
      <c r="VNI38" s="61"/>
      <c r="VNJ38" s="61"/>
      <c r="VNK38" s="61"/>
      <c r="VNL38" s="61"/>
      <c r="VNM38" s="61"/>
      <c r="VNN38" s="61"/>
      <c r="VNO38" s="61"/>
      <c r="VNP38" s="61"/>
      <c r="VNQ38" s="61"/>
      <c r="VNR38" s="61"/>
      <c r="VNS38" s="61"/>
      <c r="VNT38" s="61"/>
      <c r="VNU38" s="61"/>
      <c r="VNV38" s="61"/>
      <c r="VNW38" s="61"/>
      <c r="VNX38" s="61"/>
      <c r="VNY38" s="61"/>
      <c r="VNZ38" s="61"/>
      <c r="VOA38" s="61"/>
      <c r="VOB38" s="61"/>
      <c r="VOC38" s="61"/>
      <c r="VOD38" s="61"/>
      <c r="VOE38" s="61"/>
      <c r="VOF38" s="61"/>
      <c r="VOG38" s="61"/>
      <c r="VOH38" s="61"/>
      <c r="VOI38" s="61"/>
      <c r="VOJ38" s="61"/>
      <c r="VOK38" s="61"/>
      <c r="VOL38" s="61"/>
      <c r="VOM38" s="61"/>
      <c r="VON38" s="61"/>
      <c r="VOO38" s="61"/>
      <c r="VOP38" s="61"/>
      <c r="VOQ38" s="61"/>
      <c r="VOR38" s="61"/>
      <c r="VOS38" s="61"/>
      <c r="VOT38" s="61"/>
      <c r="VOU38" s="61"/>
      <c r="VOV38" s="61"/>
      <c r="VOW38" s="61"/>
      <c r="VOX38" s="61"/>
      <c r="VOY38" s="61"/>
      <c r="VOZ38" s="61"/>
      <c r="VPA38" s="61"/>
      <c r="VPB38" s="61"/>
      <c r="VPC38" s="61"/>
      <c r="VPD38" s="61"/>
      <c r="VPE38" s="61"/>
      <c r="VPF38" s="61"/>
      <c r="VPG38" s="61"/>
      <c r="VPH38" s="61"/>
      <c r="VPI38" s="61"/>
      <c r="VPJ38" s="61"/>
      <c r="VPK38" s="61"/>
      <c r="VPL38" s="61"/>
      <c r="VPM38" s="61"/>
      <c r="VPN38" s="61"/>
      <c r="VPO38" s="61"/>
      <c r="VPP38" s="61"/>
      <c r="VPQ38" s="61"/>
      <c r="VPR38" s="61"/>
      <c r="VPS38" s="61"/>
      <c r="VPT38" s="61"/>
      <c r="VPU38" s="61"/>
      <c r="VPV38" s="61"/>
      <c r="VPW38" s="61"/>
      <c r="VPX38" s="61"/>
      <c r="VPY38" s="61"/>
      <c r="VPZ38" s="61"/>
      <c r="VQA38" s="61"/>
      <c r="VQB38" s="61"/>
      <c r="VQC38" s="61"/>
      <c r="VQD38" s="61"/>
      <c r="VQE38" s="61"/>
      <c r="VQF38" s="61"/>
      <c r="VQG38" s="61"/>
      <c r="VQH38" s="61"/>
      <c r="VQI38" s="61"/>
      <c r="VQJ38" s="61"/>
      <c r="VQK38" s="61"/>
      <c r="VQL38" s="61"/>
      <c r="VQM38" s="61"/>
      <c r="VQN38" s="61"/>
      <c r="VQO38" s="61"/>
      <c r="VQP38" s="61"/>
      <c r="VQQ38" s="61"/>
      <c r="VQR38" s="61"/>
      <c r="VQS38" s="61"/>
      <c r="VQT38" s="61"/>
      <c r="VQU38" s="61"/>
      <c r="VQV38" s="61"/>
      <c r="VQW38" s="61"/>
      <c r="VQX38" s="61"/>
      <c r="VQY38" s="61"/>
      <c r="VQZ38" s="61"/>
      <c r="VRA38" s="61"/>
      <c r="VRB38" s="61"/>
      <c r="VRC38" s="61"/>
      <c r="VRD38" s="61"/>
      <c r="VRE38" s="61"/>
      <c r="VRF38" s="61"/>
      <c r="VRG38" s="61"/>
      <c r="VRH38" s="61"/>
      <c r="VRI38" s="61"/>
      <c r="VRJ38" s="61"/>
      <c r="VRK38" s="61"/>
      <c r="VRL38" s="61"/>
      <c r="VRM38" s="61"/>
      <c r="VRN38" s="61"/>
      <c r="VRO38" s="61"/>
      <c r="VRP38" s="61"/>
      <c r="VRQ38" s="61"/>
      <c r="VRR38" s="61"/>
      <c r="VRS38" s="61"/>
      <c r="VRT38" s="61"/>
      <c r="VRU38" s="61"/>
      <c r="VRV38" s="61"/>
      <c r="VRW38" s="61"/>
      <c r="VRX38" s="61"/>
      <c r="VRY38" s="61"/>
      <c r="VRZ38" s="61"/>
      <c r="VSA38" s="61"/>
      <c r="VSB38" s="61"/>
      <c r="VSC38" s="61"/>
      <c r="VSD38" s="61"/>
      <c r="VSE38" s="61"/>
      <c r="VSF38" s="61"/>
      <c r="VSG38" s="61"/>
      <c r="VSH38" s="61"/>
      <c r="VSI38" s="61"/>
      <c r="VSJ38" s="61"/>
      <c r="VSK38" s="61"/>
      <c r="VSL38" s="61"/>
      <c r="VSM38" s="61"/>
      <c r="VSN38" s="61"/>
      <c r="VSO38" s="61"/>
      <c r="VSP38" s="61"/>
      <c r="VSQ38" s="61"/>
      <c r="VSR38" s="61"/>
      <c r="VSS38" s="61"/>
      <c r="VST38" s="61"/>
      <c r="VSU38" s="61"/>
      <c r="VSV38" s="61"/>
      <c r="VSW38" s="61"/>
      <c r="VSX38" s="61"/>
      <c r="VSY38" s="61"/>
      <c r="VSZ38" s="61"/>
      <c r="VTA38" s="61"/>
      <c r="VTB38" s="61"/>
      <c r="VTC38" s="61"/>
      <c r="VTD38" s="61"/>
      <c r="VTE38" s="61"/>
      <c r="VTF38" s="61"/>
      <c r="VTG38" s="61"/>
      <c r="VTH38" s="61"/>
      <c r="VTI38" s="61"/>
      <c r="VTJ38" s="61"/>
      <c r="VTK38" s="61"/>
      <c r="VTL38" s="61"/>
      <c r="VTM38" s="61"/>
      <c r="VTN38" s="61"/>
      <c r="VTO38" s="61"/>
      <c r="VTP38" s="61"/>
      <c r="VTQ38" s="61"/>
      <c r="VTR38" s="61"/>
      <c r="VTS38" s="61"/>
      <c r="VTT38" s="61"/>
      <c r="VTU38" s="61"/>
      <c r="VTV38" s="61"/>
      <c r="VTW38" s="61"/>
      <c r="VTX38" s="61"/>
      <c r="VTY38" s="61"/>
      <c r="VTZ38" s="61"/>
      <c r="VUA38" s="61"/>
      <c r="VUB38" s="61"/>
      <c r="VUC38" s="61"/>
      <c r="VUD38" s="61"/>
      <c r="VUE38" s="61"/>
      <c r="VUF38" s="61"/>
      <c r="VUG38" s="61"/>
      <c r="VUH38" s="61"/>
      <c r="VUI38" s="61"/>
      <c r="VUJ38" s="61"/>
      <c r="VUK38" s="61"/>
      <c r="VUL38" s="61"/>
      <c r="VUM38" s="61"/>
      <c r="VUN38" s="61"/>
      <c r="VUO38" s="61"/>
      <c r="VUP38" s="61"/>
      <c r="VUQ38" s="61"/>
      <c r="VUR38" s="61"/>
      <c r="VUS38" s="61"/>
      <c r="VUT38" s="61"/>
      <c r="VUU38" s="61"/>
      <c r="VUV38" s="61"/>
      <c r="VUW38" s="61"/>
      <c r="VUX38" s="61"/>
      <c r="VUY38" s="61"/>
      <c r="VUZ38" s="61"/>
      <c r="VVA38" s="61"/>
      <c r="VVB38" s="61"/>
      <c r="VVC38" s="61"/>
      <c r="VVD38" s="61"/>
      <c r="VVE38" s="61"/>
      <c r="VVF38" s="61"/>
      <c r="VVG38" s="61"/>
      <c r="VVH38" s="61"/>
      <c r="VVI38" s="61"/>
      <c r="VVJ38" s="61"/>
      <c r="VVK38" s="61"/>
      <c r="VVL38" s="61"/>
      <c r="VVM38" s="61"/>
      <c r="VVN38" s="61"/>
      <c r="VVO38" s="61"/>
      <c r="VVP38" s="61"/>
      <c r="VVQ38" s="61"/>
      <c r="VVR38" s="61"/>
      <c r="VVS38" s="61"/>
      <c r="VVT38" s="61"/>
      <c r="VVU38" s="61"/>
      <c r="VVV38" s="61"/>
      <c r="VVW38" s="61"/>
      <c r="VVX38" s="61"/>
      <c r="VVY38" s="61"/>
      <c r="VVZ38" s="61"/>
      <c r="VWA38" s="61"/>
      <c r="VWB38" s="61"/>
      <c r="VWC38" s="61"/>
      <c r="VWD38" s="61"/>
      <c r="VWE38" s="61"/>
      <c r="VWF38" s="61"/>
      <c r="VWG38" s="61"/>
      <c r="VWH38" s="61"/>
      <c r="VWI38" s="61"/>
      <c r="VWJ38" s="61"/>
      <c r="VWK38" s="61"/>
      <c r="VWL38" s="61"/>
      <c r="VWM38" s="61"/>
      <c r="VWN38" s="61"/>
      <c r="VWO38" s="61"/>
      <c r="VWP38" s="61"/>
      <c r="VWQ38" s="61"/>
      <c r="VWR38" s="61"/>
      <c r="VWS38" s="61"/>
      <c r="VWT38" s="61"/>
      <c r="VWU38" s="61"/>
      <c r="VWV38" s="61"/>
      <c r="VWW38" s="61"/>
      <c r="VWX38" s="61"/>
      <c r="VWY38" s="61"/>
      <c r="VWZ38" s="61"/>
      <c r="VXA38" s="61"/>
      <c r="VXB38" s="61"/>
      <c r="VXC38" s="61"/>
      <c r="VXD38" s="61"/>
      <c r="VXE38" s="61"/>
      <c r="VXF38" s="61"/>
      <c r="VXG38" s="61"/>
      <c r="VXH38" s="61"/>
      <c r="VXI38" s="61"/>
      <c r="VXJ38" s="61"/>
      <c r="VXK38" s="61"/>
      <c r="VXL38" s="61"/>
      <c r="VXM38" s="61"/>
      <c r="VXN38" s="61"/>
      <c r="VXO38" s="61"/>
      <c r="VXP38" s="61"/>
      <c r="VXQ38" s="61"/>
      <c r="VXR38" s="61"/>
      <c r="VXS38" s="61"/>
      <c r="VXT38" s="61"/>
      <c r="VXU38" s="61"/>
      <c r="VXV38" s="61"/>
      <c r="VXW38" s="61"/>
      <c r="VXX38" s="61"/>
      <c r="VXY38" s="61"/>
      <c r="VXZ38" s="61"/>
      <c r="VYA38" s="61"/>
      <c r="VYB38" s="61"/>
      <c r="VYC38" s="61"/>
      <c r="VYD38" s="61"/>
      <c r="VYE38" s="61"/>
      <c r="VYF38" s="61"/>
      <c r="VYG38" s="61"/>
      <c r="VYH38" s="61"/>
      <c r="VYI38" s="61"/>
      <c r="VYJ38" s="61"/>
      <c r="VYK38" s="61"/>
      <c r="VYL38" s="61"/>
      <c r="VYM38" s="61"/>
      <c r="VYN38" s="61"/>
      <c r="VYO38" s="61"/>
      <c r="VYP38" s="61"/>
      <c r="VYQ38" s="61"/>
      <c r="VYR38" s="61"/>
      <c r="VYS38" s="61"/>
      <c r="VYT38" s="61"/>
      <c r="VYU38" s="61"/>
      <c r="VYV38" s="61"/>
      <c r="VYW38" s="61"/>
      <c r="VYX38" s="61"/>
      <c r="VYY38" s="61"/>
      <c r="VYZ38" s="61"/>
      <c r="VZA38" s="61"/>
      <c r="VZB38" s="61"/>
      <c r="VZC38" s="61"/>
      <c r="VZD38" s="61"/>
      <c r="VZE38" s="61"/>
      <c r="VZF38" s="61"/>
      <c r="VZG38" s="61"/>
      <c r="VZH38" s="61"/>
      <c r="VZI38" s="61"/>
      <c r="VZJ38" s="61"/>
      <c r="VZK38" s="61"/>
      <c r="VZL38" s="61"/>
      <c r="VZM38" s="61"/>
      <c r="VZN38" s="61"/>
      <c r="VZO38" s="61"/>
      <c r="VZP38" s="61"/>
      <c r="VZQ38" s="61"/>
      <c r="VZR38" s="61"/>
      <c r="VZS38" s="61"/>
      <c r="VZT38" s="61"/>
      <c r="VZU38" s="61"/>
      <c r="VZV38" s="61"/>
      <c r="VZW38" s="61"/>
      <c r="VZX38" s="61"/>
      <c r="VZY38" s="61"/>
      <c r="VZZ38" s="61"/>
      <c r="WAA38" s="61"/>
      <c r="WAB38" s="61"/>
      <c r="WAC38" s="61"/>
      <c r="WAD38" s="61"/>
      <c r="WAE38" s="61"/>
      <c r="WAF38" s="61"/>
      <c r="WAG38" s="61"/>
      <c r="WAH38" s="61"/>
      <c r="WAI38" s="61"/>
      <c r="WAJ38" s="61"/>
      <c r="WAK38" s="61"/>
      <c r="WAL38" s="61"/>
      <c r="WAM38" s="61"/>
      <c r="WAN38" s="61"/>
      <c r="WAO38" s="61"/>
      <c r="WAP38" s="61"/>
      <c r="WAQ38" s="61"/>
      <c r="WAR38" s="61"/>
      <c r="WAS38" s="61"/>
      <c r="WAT38" s="61"/>
      <c r="WAU38" s="61"/>
      <c r="WAV38" s="61"/>
      <c r="WAW38" s="61"/>
      <c r="WAX38" s="61"/>
      <c r="WAY38" s="61"/>
      <c r="WAZ38" s="61"/>
      <c r="WBA38" s="61"/>
      <c r="WBB38" s="61"/>
      <c r="WBC38" s="61"/>
      <c r="WBD38" s="61"/>
      <c r="WBE38" s="61"/>
      <c r="WBF38" s="61"/>
      <c r="WBG38" s="61"/>
      <c r="WBH38" s="61"/>
      <c r="WBI38" s="61"/>
      <c r="WBJ38" s="61"/>
      <c r="WBK38" s="61"/>
      <c r="WBL38" s="61"/>
      <c r="WBM38" s="61"/>
      <c r="WBN38" s="61"/>
      <c r="WBO38" s="61"/>
      <c r="WBP38" s="61"/>
      <c r="WBQ38" s="61"/>
      <c r="WBR38" s="61"/>
      <c r="WBS38" s="61"/>
      <c r="WBT38" s="61"/>
      <c r="WBU38" s="61"/>
      <c r="WBV38" s="61"/>
      <c r="WBW38" s="61"/>
      <c r="WBX38" s="61"/>
      <c r="WBY38" s="61"/>
      <c r="WBZ38" s="61"/>
      <c r="WCA38" s="61"/>
      <c r="WCB38" s="61"/>
      <c r="WCC38" s="61"/>
      <c r="WCD38" s="61"/>
      <c r="WCE38" s="61"/>
      <c r="WCF38" s="61"/>
      <c r="WCG38" s="61"/>
      <c r="WCH38" s="61"/>
      <c r="WCI38" s="61"/>
      <c r="WCJ38" s="61"/>
      <c r="WCK38" s="61"/>
      <c r="WCL38" s="61"/>
      <c r="WCM38" s="61"/>
      <c r="WCN38" s="61"/>
      <c r="WCO38" s="61"/>
      <c r="WCP38" s="61"/>
      <c r="WCQ38" s="61"/>
      <c r="WCR38" s="61"/>
      <c r="WCS38" s="61"/>
      <c r="WCT38" s="61"/>
      <c r="WCU38" s="61"/>
      <c r="WCV38" s="61"/>
      <c r="WCW38" s="61"/>
      <c r="WCX38" s="61"/>
      <c r="WCY38" s="61"/>
      <c r="WCZ38" s="61"/>
      <c r="WDA38" s="61"/>
      <c r="WDB38" s="61"/>
      <c r="WDC38" s="61"/>
      <c r="WDD38" s="61"/>
      <c r="WDE38" s="61"/>
      <c r="WDF38" s="61"/>
      <c r="WDG38" s="61"/>
      <c r="WDH38" s="61"/>
      <c r="WDI38" s="61"/>
      <c r="WDJ38" s="61"/>
      <c r="WDK38" s="61"/>
      <c r="WDL38" s="61"/>
      <c r="WDM38" s="61"/>
      <c r="WDN38" s="61"/>
      <c r="WDO38" s="61"/>
      <c r="WDP38" s="61"/>
      <c r="WDQ38" s="61"/>
      <c r="WDR38" s="61"/>
      <c r="WDS38" s="61"/>
      <c r="WDT38" s="61"/>
      <c r="WDU38" s="61"/>
      <c r="WDV38" s="61"/>
      <c r="WDW38" s="61"/>
      <c r="WDX38" s="61"/>
      <c r="WDY38" s="61"/>
      <c r="WDZ38" s="61"/>
      <c r="WEA38" s="61"/>
      <c r="WEB38" s="61"/>
      <c r="WEC38" s="61"/>
      <c r="WED38" s="61"/>
      <c r="WEE38" s="61"/>
      <c r="WEF38" s="61"/>
      <c r="WEG38" s="61"/>
      <c r="WEH38" s="61"/>
      <c r="WEI38" s="61"/>
      <c r="WEJ38" s="61"/>
      <c r="WEK38" s="61"/>
      <c r="WEL38" s="61"/>
      <c r="WEM38" s="61"/>
      <c r="WEN38" s="61"/>
      <c r="WEO38" s="61"/>
      <c r="WEP38" s="61"/>
      <c r="WEQ38" s="61"/>
      <c r="WER38" s="61"/>
      <c r="WES38" s="61"/>
      <c r="WET38" s="61"/>
      <c r="WEU38" s="61"/>
      <c r="WEV38" s="61"/>
      <c r="WEW38" s="61"/>
      <c r="WEX38" s="61"/>
      <c r="WEY38" s="61"/>
      <c r="WEZ38" s="61"/>
      <c r="WFA38" s="61"/>
      <c r="WFB38" s="61"/>
      <c r="WFC38" s="61"/>
      <c r="WFD38" s="61"/>
      <c r="WFE38" s="61"/>
      <c r="WFF38" s="61"/>
      <c r="WFG38" s="61"/>
      <c r="WFH38" s="61"/>
      <c r="WFI38" s="61"/>
      <c r="WFJ38" s="61"/>
      <c r="WFK38" s="61"/>
      <c r="WFL38" s="61"/>
      <c r="WFM38" s="61"/>
      <c r="WFN38" s="61"/>
      <c r="WFO38" s="61"/>
      <c r="WFP38" s="61"/>
      <c r="WFQ38" s="61"/>
      <c r="WFR38" s="61"/>
      <c r="WFS38" s="61"/>
      <c r="WFT38" s="61"/>
      <c r="WFU38" s="61"/>
      <c r="WFV38" s="61"/>
      <c r="WFW38" s="61"/>
      <c r="WFX38" s="61"/>
      <c r="WFY38" s="61"/>
      <c r="WFZ38" s="61"/>
      <c r="WGA38" s="61"/>
      <c r="WGB38" s="61"/>
      <c r="WGC38" s="61"/>
      <c r="WGD38" s="61"/>
      <c r="WGE38" s="61"/>
      <c r="WGF38" s="61"/>
      <c r="WGG38" s="61"/>
      <c r="WGH38" s="61"/>
      <c r="WGI38" s="61"/>
      <c r="WGJ38" s="61"/>
      <c r="WGK38" s="61"/>
      <c r="WGL38" s="61"/>
      <c r="WGM38" s="61"/>
      <c r="WGN38" s="61"/>
      <c r="WGO38" s="61"/>
      <c r="WGP38" s="61"/>
      <c r="WGQ38" s="61"/>
      <c r="WGR38" s="61"/>
      <c r="WGS38" s="61"/>
      <c r="WGT38" s="61"/>
      <c r="WGU38" s="61"/>
      <c r="WGV38" s="61"/>
      <c r="WGW38" s="61"/>
      <c r="WGX38" s="61"/>
      <c r="WGY38" s="61"/>
      <c r="WGZ38" s="61"/>
      <c r="WHA38" s="61"/>
      <c r="WHB38" s="61"/>
      <c r="WHC38" s="61"/>
      <c r="WHD38" s="61"/>
      <c r="WHE38" s="61"/>
      <c r="WHF38" s="61"/>
      <c r="WHG38" s="61"/>
      <c r="WHH38" s="61"/>
      <c r="WHI38" s="61"/>
      <c r="WHJ38" s="61"/>
      <c r="WHK38" s="61"/>
      <c r="WHL38" s="61"/>
      <c r="WHM38" s="61"/>
      <c r="WHN38" s="61"/>
      <c r="WHO38" s="61"/>
      <c r="WHP38" s="61"/>
      <c r="WHQ38" s="61"/>
      <c r="WHR38" s="61"/>
      <c r="WHS38" s="61"/>
      <c r="WHT38" s="61"/>
      <c r="WHU38" s="61"/>
      <c r="WHV38" s="61"/>
      <c r="WHW38" s="61"/>
      <c r="WHX38" s="61"/>
      <c r="WHY38" s="61"/>
      <c r="WHZ38" s="61"/>
      <c r="WIA38" s="61"/>
      <c r="WIB38" s="61"/>
      <c r="WIC38" s="61"/>
      <c r="WID38" s="61"/>
      <c r="WIE38" s="61"/>
      <c r="WIF38" s="61"/>
      <c r="WIG38" s="61"/>
      <c r="WIH38" s="61"/>
      <c r="WII38" s="61"/>
      <c r="WIJ38" s="61"/>
      <c r="WIK38" s="61"/>
      <c r="WIL38" s="61"/>
      <c r="WIM38" s="61"/>
      <c r="WIN38" s="61"/>
      <c r="WIO38" s="61"/>
      <c r="WIP38" s="61"/>
      <c r="WIQ38" s="61"/>
      <c r="WIR38" s="61"/>
      <c r="WIS38" s="61"/>
      <c r="WIT38" s="61"/>
      <c r="WIU38" s="61"/>
      <c r="WIV38" s="61"/>
      <c r="WIW38" s="61"/>
      <c r="WIX38" s="61"/>
      <c r="WIY38" s="61"/>
      <c r="WIZ38" s="61"/>
      <c r="WJA38" s="61"/>
      <c r="WJB38" s="61"/>
      <c r="WJC38" s="61"/>
      <c r="WJD38" s="61"/>
      <c r="WJE38" s="61"/>
      <c r="WJF38" s="61"/>
      <c r="WJG38" s="61"/>
      <c r="WJH38" s="61"/>
      <c r="WJI38" s="61"/>
      <c r="WJJ38" s="61"/>
      <c r="WJK38" s="61"/>
      <c r="WJL38" s="61"/>
      <c r="WJM38" s="61"/>
      <c r="WJN38" s="61"/>
      <c r="WJO38" s="61"/>
      <c r="WJP38" s="61"/>
      <c r="WJQ38" s="61"/>
      <c r="WJR38" s="61"/>
      <c r="WJS38" s="61"/>
      <c r="WJT38" s="61"/>
      <c r="WJU38" s="61"/>
      <c r="WJV38" s="61"/>
      <c r="WJW38" s="61"/>
      <c r="WJX38" s="61"/>
      <c r="WJY38" s="61"/>
      <c r="WJZ38" s="61"/>
      <c r="WKA38" s="61"/>
      <c r="WKB38" s="61"/>
      <c r="WKC38" s="61"/>
      <c r="WKD38" s="61"/>
      <c r="WKE38" s="61"/>
      <c r="WKF38" s="61"/>
      <c r="WKG38" s="61"/>
      <c r="WKH38" s="61"/>
      <c r="WKI38" s="61"/>
      <c r="WKJ38" s="61"/>
      <c r="WKK38" s="61"/>
      <c r="WKL38" s="61"/>
      <c r="WKM38" s="61"/>
      <c r="WKN38" s="61"/>
      <c r="WKO38" s="61"/>
      <c r="WKP38" s="61"/>
      <c r="WKQ38" s="61"/>
      <c r="WKR38" s="61"/>
      <c r="WKS38" s="61"/>
      <c r="WKT38" s="61"/>
      <c r="WKU38" s="61"/>
      <c r="WKV38" s="61"/>
      <c r="WKW38" s="61"/>
      <c r="WKX38" s="61"/>
      <c r="WKY38" s="61"/>
      <c r="WKZ38" s="61"/>
      <c r="WLA38" s="61"/>
      <c r="WLB38" s="61"/>
      <c r="WLC38" s="61"/>
      <c r="WLD38" s="61"/>
      <c r="WLE38" s="61"/>
      <c r="WLF38" s="61"/>
      <c r="WLG38" s="61"/>
      <c r="WLH38" s="61"/>
      <c r="WLI38" s="61"/>
      <c r="WLJ38" s="61"/>
      <c r="WLK38" s="61"/>
      <c r="WLL38" s="61"/>
      <c r="WLM38" s="61"/>
      <c r="WLN38" s="61"/>
      <c r="WLO38" s="61"/>
      <c r="WLP38" s="61"/>
      <c r="WLQ38" s="61"/>
      <c r="WLR38" s="61"/>
      <c r="WLS38" s="61"/>
      <c r="WLT38" s="61"/>
      <c r="WLU38" s="61"/>
      <c r="WLV38" s="61"/>
      <c r="WLW38" s="61"/>
      <c r="WLX38" s="61"/>
      <c r="WLY38" s="61"/>
      <c r="WLZ38" s="61"/>
      <c r="WMA38" s="61"/>
      <c r="WMB38" s="61"/>
      <c r="WMC38" s="61"/>
      <c r="WMD38" s="61"/>
      <c r="WME38" s="61"/>
      <c r="WMF38" s="61"/>
      <c r="WMG38" s="61"/>
      <c r="WMH38" s="61"/>
      <c r="WMI38" s="61"/>
      <c r="WMJ38" s="61"/>
      <c r="WMK38" s="61"/>
      <c r="WML38" s="61"/>
      <c r="WMM38" s="61"/>
      <c r="WMN38" s="61"/>
      <c r="WMO38" s="61"/>
      <c r="WMP38" s="61"/>
      <c r="WMQ38" s="61"/>
      <c r="WMR38" s="61"/>
      <c r="WMS38" s="61"/>
      <c r="WMT38" s="61"/>
      <c r="WMU38" s="61"/>
      <c r="WMV38" s="61"/>
      <c r="WMW38" s="61"/>
      <c r="WMX38" s="61"/>
      <c r="WMY38" s="61"/>
      <c r="WMZ38" s="61"/>
      <c r="WNA38" s="61"/>
      <c r="WNB38" s="61"/>
      <c r="WNC38" s="61"/>
      <c r="WND38" s="61"/>
      <c r="WNE38" s="61"/>
      <c r="WNF38" s="61"/>
      <c r="WNG38" s="61"/>
      <c r="WNH38" s="61"/>
      <c r="WNI38" s="61"/>
      <c r="WNJ38" s="61"/>
      <c r="WNK38" s="61"/>
      <c r="WNL38" s="61"/>
      <c r="WNM38" s="61"/>
      <c r="WNN38" s="61"/>
      <c r="WNO38" s="61"/>
      <c r="WNP38" s="61"/>
      <c r="WNQ38" s="61"/>
      <c r="WNR38" s="61"/>
      <c r="WNS38" s="61"/>
      <c r="WNT38" s="61"/>
      <c r="WNU38" s="61"/>
      <c r="WNV38" s="61"/>
      <c r="WNW38" s="61"/>
      <c r="WNX38" s="61"/>
      <c r="WNY38" s="61"/>
      <c r="WNZ38" s="61"/>
      <c r="WOA38" s="61"/>
      <c r="WOB38" s="61"/>
      <c r="WOC38" s="61"/>
      <c r="WOD38" s="61"/>
      <c r="WOE38" s="61"/>
      <c r="WOF38" s="61"/>
      <c r="WOG38" s="61"/>
      <c r="WOH38" s="61"/>
      <c r="WOI38" s="61"/>
      <c r="WOJ38" s="61"/>
      <c r="WOK38" s="61"/>
      <c r="WOL38" s="61"/>
      <c r="WOM38" s="61"/>
      <c r="WON38" s="61"/>
      <c r="WOO38" s="61"/>
      <c r="WOP38" s="61"/>
      <c r="WOQ38" s="61"/>
      <c r="WOR38" s="61"/>
      <c r="WOS38" s="61"/>
      <c r="WOT38" s="61"/>
      <c r="WOU38" s="61"/>
      <c r="WOV38" s="61"/>
      <c r="WOW38" s="61"/>
      <c r="WOX38" s="61"/>
      <c r="WOY38" s="61"/>
      <c r="WOZ38" s="61"/>
      <c r="WPA38" s="61"/>
      <c r="WPB38" s="61"/>
      <c r="WPC38" s="61"/>
      <c r="WPD38" s="61"/>
      <c r="WPE38" s="61"/>
      <c r="WPF38" s="61"/>
      <c r="WPG38" s="61"/>
      <c r="WPH38" s="61"/>
      <c r="WPI38" s="61"/>
      <c r="WPJ38" s="61"/>
      <c r="WPK38" s="61"/>
      <c r="WPL38" s="61"/>
      <c r="WPM38" s="61"/>
      <c r="WPN38" s="61"/>
      <c r="WPO38" s="61"/>
      <c r="WPP38" s="61"/>
      <c r="WPQ38" s="61"/>
      <c r="WPR38" s="61"/>
      <c r="WPS38" s="61"/>
      <c r="WPT38" s="61"/>
      <c r="WPU38" s="61"/>
      <c r="WPV38" s="61"/>
      <c r="WPW38" s="61"/>
      <c r="WPX38" s="61"/>
      <c r="WPY38" s="61"/>
      <c r="WPZ38" s="61"/>
      <c r="WQA38" s="61"/>
      <c r="WQB38" s="61"/>
      <c r="WQC38" s="61"/>
      <c r="WQD38" s="61"/>
      <c r="WQE38" s="61"/>
      <c r="WQF38" s="61"/>
      <c r="WQG38" s="61"/>
      <c r="WQH38" s="61"/>
      <c r="WQI38" s="61"/>
      <c r="WQJ38" s="61"/>
      <c r="WQK38" s="61"/>
      <c r="WQL38" s="61"/>
      <c r="WQM38" s="61"/>
      <c r="WQN38" s="61"/>
      <c r="WQO38" s="61"/>
      <c r="WQP38" s="61"/>
      <c r="WQQ38" s="61"/>
      <c r="WQR38" s="61"/>
      <c r="WQS38" s="61"/>
      <c r="WQT38" s="61"/>
      <c r="WQU38" s="61"/>
      <c r="WQV38" s="61"/>
      <c r="WQW38" s="61"/>
      <c r="WQX38" s="61"/>
      <c r="WQY38" s="61"/>
      <c r="WQZ38" s="61"/>
      <c r="WRA38" s="61"/>
      <c r="WRB38" s="61"/>
      <c r="WRC38" s="61"/>
      <c r="WRD38" s="61"/>
      <c r="WRE38" s="61"/>
      <c r="WRF38" s="61"/>
      <c r="WRG38" s="61"/>
      <c r="WRH38" s="61"/>
      <c r="WRI38" s="61"/>
      <c r="WRJ38" s="61"/>
      <c r="WRK38" s="61"/>
      <c r="WRL38" s="61"/>
      <c r="WRM38" s="61"/>
      <c r="WRN38" s="61"/>
      <c r="WRO38" s="61"/>
      <c r="WRP38" s="61"/>
      <c r="WRQ38" s="61"/>
      <c r="WRR38" s="61"/>
      <c r="WRS38" s="61"/>
      <c r="WRT38" s="61"/>
      <c r="WRU38" s="61"/>
      <c r="WRV38" s="61"/>
      <c r="WRW38" s="61"/>
      <c r="WRX38" s="61"/>
      <c r="WRY38" s="61"/>
      <c r="WRZ38" s="61"/>
      <c r="WSA38" s="61"/>
      <c r="WSB38" s="61"/>
      <c r="WSC38" s="61"/>
      <c r="WSD38" s="61"/>
      <c r="WSE38" s="61"/>
      <c r="WSF38" s="61"/>
      <c r="WSG38" s="61"/>
      <c r="WSH38" s="61"/>
      <c r="WSI38" s="61"/>
      <c r="WSJ38" s="61"/>
      <c r="WSK38" s="61"/>
      <c r="WSL38" s="61"/>
      <c r="WSM38" s="61"/>
      <c r="WSN38" s="61"/>
      <c r="WSO38" s="61"/>
      <c r="WSP38" s="61"/>
      <c r="WSQ38" s="61"/>
      <c r="WSR38" s="61"/>
      <c r="WSS38" s="61"/>
      <c r="WST38" s="61"/>
      <c r="WSU38" s="61"/>
      <c r="WSV38" s="61"/>
      <c r="WSW38" s="61"/>
      <c r="WSX38" s="61"/>
      <c r="WSY38" s="61"/>
      <c r="WSZ38" s="61"/>
      <c r="WTA38" s="61"/>
      <c r="WTB38" s="61"/>
      <c r="WTC38" s="61"/>
      <c r="WTD38" s="61"/>
      <c r="WTE38" s="61"/>
      <c r="WTF38" s="61"/>
      <c r="WTG38" s="61"/>
      <c r="WTH38" s="61"/>
      <c r="WTI38" s="61"/>
      <c r="WTJ38" s="61"/>
      <c r="WTK38" s="61"/>
      <c r="WTL38" s="61"/>
      <c r="WTM38" s="61"/>
      <c r="WTN38" s="61"/>
      <c r="WTO38" s="61"/>
      <c r="WTP38" s="61"/>
      <c r="WTQ38" s="61"/>
      <c r="WTR38" s="61"/>
      <c r="WTS38" s="61"/>
      <c r="WTT38" s="61"/>
      <c r="WTU38" s="61"/>
      <c r="WTV38" s="61"/>
      <c r="WTW38" s="61"/>
      <c r="WTX38" s="61"/>
      <c r="WTY38" s="61"/>
      <c r="WTZ38" s="61"/>
      <c r="WUA38" s="61"/>
      <c r="WUB38" s="61"/>
      <c r="WUC38" s="61"/>
      <c r="WUD38" s="61"/>
      <c r="WUE38" s="61"/>
      <c r="WUF38" s="61"/>
      <c r="WUG38" s="61"/>
      <c r="WUH38" s="61"/>
      <c r="WUI38" s="61"/>
      <c r="WUJ38" s="61"/>
      <c r="WUK38" s="61"/>
      <c r="WUL38" s="61"/>
      <c r="WUM38" s="61"/>
      <c r="WUN38" s="61"/>
      <c r="WUO38" s="61"/>
      <c r="WUP38" s="61"/>
      <c r="WUQ38" s="61"/>
      <c r="WUR38" s="61"/>
      <c r="WUS38" s="61"/>
      <c r="WUT38" s="61"/>
      <c r="WUU38" s="61"/>
      <c r="WUV38" s="61"/>
      <c r="WUW38" s="61"/>
      <c r="WUX38" s="61"/>
      <c r="WUY38" s="61"/>
      <c r="WUZ38" s="61"/>
      <c r="WVA38" s="61"/>
      <c r="WVB38" s="61"/>
      <c r="WVC38" s="61"/>
      <c r="WVD38" s="61"/>
      <c r="WVE38" s="61"/>
      <c r="WVF38" s="61"/>
      <c r="WVG38" s="61"/>
      <c r="WVH38" s="61"/>
      <c r="WVI38" s="61"/>
      <c r="WVJ38" s="61"/>
      <c r="WVK38" s="61"/>
      <c r="WVL38" s="61"/>
      <c r="WVM38" s="61"/>
      <c r="WVN38" s="61"/>
      <c r="WVO38" s="61"/>
      <c r="WVP38" s="61"/>
      <c r="WVQ38" s="61"/>
      <c r="WVR38" s="61"/>
      <c r="WVS38" s="61"/>
      <c r="WVT38" s="61"/>
      <c r="WVU38" s="61"/>
      <c r="WVV38" s="61"/>
      <c r="WVW38" s="61"/>
      <c r="WVX38" s="61"/>
      <c r="WVY38" s="61"/>
      <c r="WVZ38" s="61"/>
      <c r="WWA38" s="61"/>
      <c r="WWB38" s="61"/>
      <c r="WWC38" s="61"/>
      <c r="WWD38" s="61"/>
      <c r="WWE38" s="61"/>
      <c r="WWF38" s="61"/>
      <c r="WWG38" s="61"/>
      <c r="WWH38" s="61"/>
      <c r="WWI38" s="61"/>
      <c r="WWJ38" s="61"/>
      <c r="WWK38" s="61"/>
      <c r="WWL38" s="61"/>
      <c r="WWM38" s="61"/>
      <c r="WWN38" s="61"/>
      <c r="WWO38" s="61"/>
      <c r="WWP38" s="61"/>
      <c r="WWQ38" s="61"/>
      <c r="WWR38" s="61"/>
      <c r="WWS38" s="61"/>
      <c r="WWT38" s="61"/>
      <c r="WWU38" s="61"/>
      <c r="WWV38" s="61"/>
      <c r="WWW38" s="61"/>
      <c r="WWX38" s="61"/>
      <c r="WWY38" s="61"/>
      <c r="WWZ38" s="61"/>
      <c r="WXA38" s="61"/>
      <c r="WXB38" s="61"/>
      <c r="WXC38" s="61"/>
      <c r="WXD38" s="61"/>
      <c r="WXE38" s="61"/>
      <c r="WXF38" s="61"/>
      <c r="WXG38" s="61"/>
      <c r="WXH38" s="61"/>
      <c r="WXI38" s="61"/>
      <c r="WXJ38" s="61"/>
      <c r="WXK38" s="61"/>
      <c r="WXL38" s="61"/>
      <c r="WXM38" s="61"/>
      <c r="WXN38" s="61"/>
      <c r="WXO38" s="61"/>
      <c r="WXP38" s="61"/>
      <c r="WXQ38" s="61"/>
      <c r="WXR38" s="61"/>
      <c r="WXS38" s="61"/>
      <c r="WXT38" s="61"/>
      <c r="WXU38" s="61"/>
      <c r="WXV38" s="61"/>
      <c r="WXW38" s="61"/>
      <c r="WXX38" s="61"/>
      <c r="WXY38" s="61"/>
      <c r="WXZ38" s="61"/>
      <c r="WYA38" s="61"/>
      <c r="WYB38" s="61"/>
      <c r="WYC38" s="61"/>
      <c r="WYD38" s="61"/>
      <c r="WYE38" s="61"/>
      <c r="WYF38" s="61"/>
      <c r="WYG38" s="61"/>
      <c r="WYH38" s="61"/>
      <c r="WYI38" s="61"/>
      <c r="WYJ38" s="61"/>
      <c r="WYK38" s="61"/>
      <c r="WYL38" s="61"/>
      <c r="WYM38" s="61"/>
      <c r="WYN38" s="61"/>
      <c r="WYO38" s="61"/>
      <c r="WYP38" s="61"/>
      <c r="WYQ38" s="61"/>
      <c r="WYR38" s="61"/>
      <c r="WYS38" s="61"/>
      <c r="WYT38" s="61"/>
      <c r="WYU38" s="61"/>
      <c r="WYV38" s="61"/>
      <c r="WYW38" s="61"/>
      <c r="WYX38" s="61"/>
      <c r="WYY38" s="61"/>
      <c r="WYZ38" s="61"/>
      <c r="WZA38" s="61"/>
      <c r="WZB38" s="61"/>
      <c r="WZC38" s="61"/>
      <c r="WZD38" s="61"/>
      <c r="WZE38" s="61"/>
      <c r="WZF38" s="61"/>
      <c r="WZG38" s="61"/>
      <c r="WZH38" s="61"/>
      <c r="WZI38" s="61"/>
      <c r="WZJ38" s="61"/>
      <c r="WZK38" s="61"/>
      <c r="WZL38" s="61"/>
      <c r="WZM38" s="61"/>
      <c r="WZN38" s="61"/>
      <c r="WZO38" s="61"/>
      <c r="WZP38" s="61"/>
      <c r="WZQ38" s="61"/>
      <c r="WZR38" s="61"/>
      <c r="WZS38" s="61"/>
      <c r="WZT38" s="61"/>
      <c r="WZU38" s="61"/>
      <c r="WZV38" s="61"/>
      <c r="WZW38" s="61"/>
      <c r="WZX38" s="61"/>
      <c r="WZY38" s="61"/>
      <c r="WZZ38" s="61"/>
      <c r="XAA38" s="61"/>
      <c r="XAB38" s="61"/>
      <c r="XAC38" s="61"/>
      <c r="XAD38" s="61"/>
      <c r="XAE38" s="61"/>
      <c r="XAF38" s="61"/>
      <c r="XAG38" s="61"/>
      <c r="XAH38" s="61"/>
      <c r="XAI38" s="61"/>
      <c r="XAJ38" s="61"/>
      <c r="XAK38" s="61"/>
      <c r="XAL38" s="61"/>
      <c r="XAM38" s="61"/>
      <c r="XAN38" s="61"/>
      <c r="XAO38" s="61"/>
      <c r="XAP38" s="61"/>
      <c r="XAQ38" s="61"/>
      <c r="XAR38" s="61"/>
      <c r="XAS38" s="61"/>
      <c r="XAT38" s="61"/>
      <c r="XAU38" s="61"/>
      <c r="XAV38" s="61"/>
      <c r="XAW38" s="61"/>
      <c r="XAX38" s="61"/>
      <c r="XAY38" s="61"/>
      <c r="XAZ38" s="61"/>
      <c r="XBA38" s="61"/>
      <c r="XBB38" s="61"/>
      <c r="XBC38" s="61"/>
      <c r="XBD38" s="61"/>
      <c r="XBE38" s="61"/>
      <c r="XBF38" s="61"/>
      <c r="XBG38" s="61"/>
      <c r="XBH38" s="61"/>
      <c r="XBI38" s="61"/>
      <c r="XBJ38" s="61"/>
      <c r="XBK38" s="61"/>
      <c r="XBL38" s="61"/>
      <c r="XBM38" s="61"/>
      <c r="XBN38" s="61"/>
      <c r="XBO38" s="61"/>
      <c r="XBP38" s="61"/>
      <c r="XBQ38" s="61"/>
      <c r="XBR38" s="61"/>
      <c r="XBS38" s="61"/>
      <c r="XBT38" s="61"/>
      <c r="XBU38" s="61"/>
      <c r="XBV38" s="61"/>
      <c r="XBW38" s="61"/>
      <c r="XBX38" s="61"/>
      <c r="XBY38" s="61"/>
      <c r="XBZ38" s="61"/>
      <c r="XCA38" s="61"/>
      <c r="XCB38" s="61"/>
      <c r="XCC38" s="61"/>
      <c r="XCD38" s="61"/>
      <c r="XCE38" s="61"/>
      <c r="XCF38" s="61"/>
      <c r="XCG38" s="61"/>
      <c r="XCH38" s="61"/>
      <c r="XCI38" s="61"/>
      <c r="XCJ38" s="61"/>
      <c r="XCK38" s="61"/>
      <c r="XCL38" s="61"/>
      <c r="XCM38" s="61"/>
      <c r="XCN38" s="61"/>
      <c r="XCO38" s="61"/>
      <c r="XCP38" s="61"/>
      <c r="XCQ38" s="61"/>
      <c r="XCR38" s="61"/>
      <c r="XCS38" s="61"/>
      <c r="XCT38" s="61"/>
      <c r="XCU38" s="61"/>
      <c r="XCV38" s="61"/>
      <c r="XCW38" s="61"/>
      <c r="XCX38" s="61"/>
      <c r="XCY38" s="61"/>
      <c r="XCZ38" s="61"/>
      <c r="XDA38" s="61"/>
      <c r="XDB38" s="61"/>
      <c r="XDC38" s="61"/>
      <c r="XDD38" s="61"/>
      <c r="XDE38" s="61"/>
      <c r="XDF38" s="61"/>
      <c r="XDG38" s="61"/>
      <c r="XDH38" s="61"/>
      <c r="XDI38" s="61"/>
      <c r="XDJ38" s="61"/>
      <c r="XDK38" s="61"/>
      <c r="XDL38" s="61"/>
      <c r="XDM38" s="61"/>
      <c r="XDN38" s="61"/>
      <c r="XDO38" s="61"/>
      <c r="XDP38" s="61"/>
      <c r="XDQ38" s="61"/>
    </row>
    <row r="39" spans="1:16345" s="50" customFormat="1" ht="30" customHeight="1" outlineLevel="1">
      <c r="A39" s="62"/>
      <c r="B39" s="132"/>
      <c r="C39" s="132"/>
      <c r="D39" s="132"/>
      <c r="E39" s="132"/>
      <c r="F39" s="132"/>
      <c r="G39" s="125"/>
      <c r="H39" s="125"/>
      <c r="I39" s="74"/>
      <c r="J39" s="74"/>
      <c r="K39" s="123"/>
      <c r="L39" s="123"/>
      <c r="M39" s="94"/>
      <c r="N39" s="125"/>
      <c r="O39" s="132"/>
      <c r="P39" s="105"/>
      <c r="Q39" s="53"/>
      <c r="R39" s="54"/>
      <c r="S39" s="54"/>
      <c r="T39" s="54"/>
      <c r="U39" s="54"/>
      <c r="V39" s="54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  <c r="IR39" s="61"/>
      <c r="IS39" s="61"/>
      <c r="IT39" s="61"/>
      <c r="IU39" s="61"/>
      <c r="IV39" s="61"/>
      <c r="IW39" s="61"/>
      <c r="IX39" s="61"/>
      <c r="IY39" s="61"/>
      <c r="IZ39" s="61"/>
      <c r="JA39" s="61"/>
      <c r="JB39" s="61"/>
      <c r="JC39" s="61"/>
      <c r="JD39" s="61"/>
      <c r="JE39" s="61"/>
      <c r="JF39" s="61"/>
      <c r="JG39" s="61"/>
      <c r="JH39" s="61"/>
      <c r="JI39" s="61"/>
      <c r="JJ39" s="61"/>
      <c r="JK39" s="61"/>
      <c r="JL39" s="61"/>
      <c r="JM39" s="61"/>
      <c r="JN39" s="61"/>
      <c r="JO39" s="61"/>
      <c r="JP39" s="61"/>
      <c r="JQ39" s="61"/>
      <c r="JR39" s="61"/>
      <c r="JS39" s="61"/>
      <c r="JT39" s="61"/>
      <c r="JU39" s="61"/>
      <c r="JV39" s="61"/>
      <c r="JW39" s="61"/>
      <c r="JX39" s="61"/>
      <c r="JY39" s="61"/>
      <c r="JZ39" s="61"/>
      <c r="KA39" s="61"/>
      <c r="KB39" s="61"/>
      <c r="KC39" s="61"/>
      <c r="KD39" s="61"/>
      <c r="KE39" s="61"/>
      <c r="KF39" s="61"/>
      <c r="KG39" s="61"/>
      <c r="KH39" s="61"/>
      <c r="KI39" s="61"/>
      <c r="KJ39" s="61"/>
      <c r="KK39" s="61"/>
      <c r="KL39" s="61"/>
      <c r="KM39" s="61"/>
      <c r="KN39" s="61"/>
      <c r="KO39" s="61"/>
      <c r="KP39" s="61"/>
      <c r="KQ39" s="61"/>
      <c r="KR39" s="61"/>
      <c r="KS39" s="61"/>
      <c r="KT39" s="61"/>
      <c r="KU39" s="61"/>
      <c r="KV39" s="61"/>
      <c r="KW39" s="61"/>
      <c r="KX39" s="61"/>
      <c r="KY39" s="61"/>
      <c r="KZ39" s="61"/>
      <c r="LA39" s="61"/>
      <c r="LB39" s="61"/>
      <c r="LC39" s="61"/>
      <c r="LD39" s="61"/>
      <c r="LE39" s="61"/>
      <c r="LF39" s="61"/>
      <c r="LG39" s="61"/>
      <c r="LH39" s="61"/>
      <c r="LI39" s="61"/>
      <c r="LJ39" s="61"/>
      <c r="LK39" s="61"/>
      <c r="LL39" s="61"/>
      <c r="LM39" s="61"/>
      <c r="LN39" s="61"/>
      <c r="LO39" s="61"/>
      <c r="LP39" s="61"/>
      <c r="LQ39" s="61"/>
      <c r="LR39" s="61"/>
      <c r="LS39" s="61"/>
      <c r="LT39" s="61"/>
      <c r="LU39" s="61"/>
      <c r="LV39" s="61"/>
      <c r="LW39" s="61"/>
      <c r="LX39" s="61"/>
      <c r="LY39" s="61"/>
      <c r="LZ39" s="61"/>
      <c r="MA39" s="61"/>
      <c r="MB39" s="61"/>
      <c r="MC39" s="61"/>
      <c r="MD39" s="61"/>
      <c r="ME39" s="61"/>
      <c r="MF39" s="61"/>
      <c r="MG39" s="61"/>
      <c r="MH39" s="61"/>
      <c r="MI39" s="61"/>
      <c r="MJ39" s="61"/>
      <c r="MK39" s="61"/>
      <c r="ML39" s="61"/>
      <c r="MM39" s="61"/>
      <c r="MN39" s="61"/>
      <c r="MO39" s="61"/>
      <c r="MP39" s="61"/>
      <c r="MQ39" s="61"/>
      <c r="MR39" s="61"/>
      <c r="MS39" s="61"/>
      <c r="MT39" s="61"/>
      <c r="MU39" s="61"/>
      <c r="MV39" s="61"/>
      <c r="MW39" s="61"/>
      <c r="MX39" s="61"/>
      <c r="MY39" s="61"/>
      <c r="MZ39" s="61"/>
      <c r="NA39" s="61"/>
      <c r="NB39" s="61"/>
      <c r="NC39" s="61"/>
      <c r="ND39" s="61"/>
      <c r="NE39" s="61"/>
      <c r="NF39" s="61"/>
      <c r="NG39" s="61"/>
      <c r="NH39" s="61"/>
      <c r="NI39" s="61"/>
      <c r="NJ39" s="61"/>
      <c r="NK39" s="61"/>
      <c r="NL39" s="61"/>
      <c r="NM39" s="61"/>
      <c r="NN39" s="61"/>
      <c r="NO39" s="61"/>
      <c r="NP39" s="61"/>
      <c r="NQ39" s="61"/>
      <c r="NR39" s="61"/>
      <c r="NS39" s="61"/>
      <c r="NT39" s="61"/>
      <c r="NU39" s="61"/>
      <c r="NV39" s="61"/>
      <c r="NW39" s="61"/>
      <c r="NX39" s="61"/>
      <c r="NY39" s="61"/>
      <c r="NZ39" s="61"/>
      <c r="OA39" s="61"/>
      <c r="OB39" s="61"/>
      <c r="OC39" s="61"/>
      <c r="OD39" s="61"/>
      <c r="OE39" s="61"/>
      <c r="OF39" s="61"/>
      <c r="OG39" s="61"/>
      <c r="OH39" s="61"/>
      <c r="OI39" s="61"/>
      <c r="OJ39" s="61"/>
      <c r="OK39" s="61"/>
      <c r="OL39" s="61"/>
      <c r="OM39" s="61"/>
      <c r="ON39" s="61"/>
      <c r="OO39" s="61"/>
      <c r="OP39" s="61"/>
      <c r="OQ39" s="61"/>
      <c r="OR39" s="61"/>
      <c r="OS39" s="61"/>
      <c r="OT39" s="61"/>
      <c r="OU39" s="61"/>
      <c r="OV39" s="61"/>
      <c r="OW39" s="61"/>
      <c r="OX39" s="61"/>
      <c r="OY39" s="61"/>
      <c r="OZ39" s="61"/>
      <c r="PA39" s="61"/>
      <c r="PB39" s="61"/>
      <c r="PC39" s="61"/>
      <c r="PD39" s="61"/>
      <c r="PE39" s="61"/>
      <c r="PF39" s="61"/>
      <c r="PG39" s="61"/>
      <c r="PH39" s="61"/>
      <c r="PI39" s="61"/>
      <c r="PJ39" s="61"/>
      <c r="PK39" s="61"/>
      <c r="PL39" s="61"/>
      <c r="PM39" s="61"/>
      <c r="PN39" s="61"/>
      <c r="PO39" s="61"/>
      <c r="PP39" s="61"/>
      <c r="PQ39" s="61"/>
      <c r="PR39" s="61"/>
      <c r="PS39" s="61"/>
      <c r="PT39" s="61"/>
      <c r="PU39" s="61"/>
      <c r="PV39" s="61"/>
      <c r="PW39" s="61"/>
      <c r="PX39" s="61"/>
      <c r="PY39" s="61"/>
      <c r="PZ39" s="61"/>
      <c r="QA39" s="61"/>
      <c r="QB39" s="61"/>
      <c r="QC39" s="61"/>
      <c r="QD39" s="61"/>
      <c r="QE39" s="61"/>
      <c r="QF39" s="61"/>
      <c r="QG39" s="61"/>
      <c r="QH39" s="61"/>
      <c r="QI39" s="61"/>
      <c r="QJ39" s="61"/>
      <c r="QK39" s="61"/>
      <c r="QL39" s="61"/>
      <c r="QM39" s="61"/>
      <c r="QN39" s="61"/>
      <c r="QO39" s="61"/>
      <c r="QP39" s="61"/>
      <c r="QQ39" s="61"/>
      <c r="QR39" s="61"/>
      <c r="QS39" s="61"/>
      <c r="QT39" s="61"/>
      <c r="QU39" s="61"/>
      <c r="QV39" s="61"/>
      <c r="QW39" s="61"/>
      <c r="QX39" s="61"/>
      <c r="QY39" s="61"/>
      <c r="QZ39" s="61"/>
      <c r="RA39" s="61"/>
      <c r="RB39" s="61"/>
      <c r="RC39" s="61"/>
      <c r="RD39" s="61"/>
      <c r="RE39" s="61"/>
      <c r="RF39" s="61"/>
      <c r="RG39" s="61"/>
      <c r="RH39" s="61"/>
      <c r="RI39" s="61"/>
      <c r="RJ39" s="61"/>
      <c r="RK39" s="61"/>
      <c r="RL39" s="61"/>
      <c r="RM39" s="61"/>
      <c r="RN39" s="61"/>
      <c r="RO39" s="61"/>
      <c r="RP39" s="61"/>
      <c r="RQ39" s="61"/>
      <c r="RR39" s="61"/>
      <c r="RS39" s="61"/>
      <c r="RT39" s="61"/>
      <c r="RU39" s="61"/>
      <c r="RV39" s="61"/>
      <c r="RW39" s="61"/>
      <c r="RX39" s="61"/>
      <c r="RY39" s="61"/>
      <c r="RZ39" s="61"/>
      <c r="SA39" s="61"/>
      <c r="SB39" s="61"/>
      <c r="SC39" s="61"/>
      <c r="SD39" s="61"/>
      <c r="SE39" s="61"/>
      <c r="SF39" s="61"/>
      <c r="SG39" s="61"/>
      <c r="SH39" s="61"/>
      <c r="SI39" s="61"/>
      <c r="SJ39" s="61"/>
      <c r="SK39" s="61"/>
      <c r="SL39" s="61"/>
      <c r="SM39" s="61"/>
      <c r="SN39" s="61"/>
      <c r="SO39" s="61"/>
      <c r="SP39" s="61"/>
      <c r="SQ39" s="61"/>
      <c r="SR39" s="61"/>
      <c r="SS39" s="61"/>
      <c r="ST39" s="61"/>
      <c r="SU39" s="61"/>
      <c r="SV39" s="61"/>
      <c r="SW39" s="61"/>
      <c r="SX39" s="61"/>
      <c r="SY39" s="61"/>
      <c r="SZ39" s="61"/>
      <c r="TA39" s="61"/>
      <c r="TB39" s="61"/>
      <c r="TC39" s="61"/>
      <c r="TD39" s="61"/>
      <c r="TE39" s="61"/>
      <c r="TF39" s="61"/>
      <c r="TG39" s="61"/>
      <c r="TH39" s="61"/>
      <c r="TI39" s="61"/>
      <c r="TJ39" s="61"/>
      <c r="TK39" s="61"/>
      <c r="TL39" s="61"/>
      <c r="TM39" s="61"/>
      <c r="TN39" s="61"/>
      <c r="TO39" s="61"/>
      <c r="TP39" s="61"/>
      <c r="TQ39" s="61"/>
      <c r="TR39" s="61"/>
      <c r="TS39" s="61"/>
      <c r="TT39" s="61"/>
      <c r="TU39" s="61"/>
      <c r="TV39" s="61"/>
      <c r="TW39" s="61"/>
      <c r="TX39" s="61"/>
      <c r="TY39" s="61"/>
      <c r="TZ39" s="61"/>
      <c r="UA39" s="61"/>
      <c r="UB39" s="61"/>
      <c r="UC39" s="61"/>
      <c r="UD39" s="61"/>
      <c r="UE39" s="61"/>
      <c r="UF39" s="61"/>
      <c r="UG39" s="61"/>
      <c r="UH39" s="61"/>
      <c r="UI39" s="61"/>
      <c r="UJ39" s="61"/>
      <c r="UK39" s="61"/>
      <c r="UL39" s="61"/>
      <c r="UM39" s="61"/>
      <c r="UN39" s="61"/>
      <c r="UO39" s="61"/>
      <c r="UP39" s="61"/>
      <c r="UQ39" s="61"/>
      <c r="UR39" s="61"/>
      <c r="US39" s="61"/>
      <c r="UT39" s="61"/>
      <c r="UU39" s="61"/>
      <c r="UV39" s="61"/>
      <c r="UW39" s="61"/>
      <c r="UX39" s="61"/>
      <c r="UY39" s="61"/>
      <c r="UZ39" s="61"/>
      <c r="VA39" s="61"/>
      <c r="VB39" s="61"/>
      <c r="VC39" s="61"/>
      <c r="VD39" s="61"/>
      <c r="VE39" s="61"/>
      <c r="VF39" s="61"/>
      <c r="VG39" s="61"/>
      <c r="VH39" s="61"/>
      <c r="VI39" s="61"/>
      <c r="VJ39" s="61"/>
      <c r="VK39" s="61"/>
      <c r="VL39" s="61"/>
      <c r="VM39" s="61"/>
      <c r="VN39" s="61"/>
      <c r="VO39" s="61"/>
      <c r="VP39" s="61"/>
      <c r="VQ39" s="61"/>
      <c r="VR39" s="61"/>
      <c r="VS39" s="61"/>
      <c r="VT39" s="61"/>
      <c r="VU39" s="61"/>
      <c r="VV39" s="61"/>
      <c r="VW39" s="61"/>
      <c r="VX39" s="61"/>
      <c r="VY39" s="61"/>
      <c r="VZ39" s="61"/>
      <c r="WA39" s="61"/>
      <c r="WB39" s="61"/>
      <c r="WC39" s="61"/>
      <c r="WD39" s="61"/>
      <c r="WE39" s="61"/>
      <c r="WF39" s="61"/>
      <c r="WG39" s="61"/>
      <c r="WH39" s="61"/>
      <c r="WI39" s="61"/>
      <c r="WJ39" s="61"/>
      <c r="WK39" s="61"/>
      <c r="WL39" s="61"/>
      <c r="WM39" s="61"/>
      <c r="WN39" s="61"/>
      <c r="WO39" s="61"/>
      <c r="WP39" s="61"/>
      <c r="WQ39" s="61"/>
      <c r="WR39" s="61"/>
      <c r="WS39" s="61"/>
      <c r="WT39" s="61"/>
      <c r="WU39" s="61"/>
      <c r="WV39" s="61"/>
      <c r="WW39" s="61"/>
      <c r="WX39" s="61"/>
      <c r="WY39" s="61"/>
      <c r="WZ39" s="61"/>
      <c r="XA39" s="61"/>
      <c r="XB39" s="61"/>
      <c r="XC39" s="61"/>
      <c r="XD39" s="61"/>
      <c r="XE39" s="61"/>
      <c r="XF39" s="61"/>
      <c r="XG39" s="61"/>
      <c r="XH39" s="61"/>
      <c r="XI39" s="61"/>
      <c r="XJ39" s="61"/>
      <c r="XK39" s="61"/>
      <c r="XL39" s="61"/>
      <c r="XM39" s="61"/>
      <c r="XN39" s="61"/>
      <c r="XO39" s="61"/>
      <c r="XP39" s="61"/>
      <c r="XQ39" s="61"/>
      <c r="XR39" s="61"/>
      <c r="XS39" s="61"/>
      <c r="XT39" s="61"/>
      <c r="XU39" s="61"/>
      <c r="XV39" s="61"/>
      <c r="XW39" s="61"/>
      <c r="XX39" s="61"/>
      <c r="XY39" s="61"/>
      <c r="XZ39" s="61"/>
      <c r="YA39" s="61"/>
      <c r="YB39" s="61"/>
      <c r="YC39" s="61"/>
      <c r="YD39" s="61"/>
      <c r="YE39" s="61"/>
      <c r="YF39" s="61"/>
      <c r="YG39" s="61"/>
      <c r="YH39" s="61"/>
      <c r="YI39" s="61"/>
      <c r="YJ39" s="61"/>
      <c r="YK39" s="61"/>
      <c r="YL39" s="61"/>
      <c r="YM39" s="61"/>
      <c r="YN39" s="61"/>
      <c r="YO39" s="61"/>
      <c r="YP39" s="61"/>
      <c r="YQ39" s="61"/>
      <c r="YR39" s="61"/>
      <c r="YS39" s="61"/>
      <c r="YT39" s="61"/>
      <c r="YU39" s="61"/>
      <c r="YV39" s="61"/>
      <c r="YW39" s="61"/>
      <c r="YX39" s="61"/>
      <c r="YY39" s="61"/>
      <c r="YZ39" s="61"/>
      <c r="ZA39" s="61"/>
      <c r="ZB39" s="61"/>
      <c r="ZC39" s="61"/>
      <c r="ZD39" s="61"/>
      <c r="ZE39" s="61"/>
      <c r="ZF39" s="61"/>
      <c r="ZG39" s="61"/>
      <c r="ZH39" s="61"/>
      <c r="ZI39" s="61"/>
      <c r="ZJ39" s="61"/>
      <c r="ZK39" s="61"/>
      <c r="ZL39" s="61"/>
      <c r="ZM39" s="61"/>
      <c r="ZN39" s="61"/>
      <c r="ZO39" s="61"/>
      <c r="ZP39" s="61"/>
      <c r="ZQ39" s="61"/>
      <c r="ZR39" s="61"/>
      <c r="ZS39" s="61"/>
      <c r="ZT39" s="61"/>
      <c r="ZU39" s="61"/>
      <c r="ZV39" s="61"/>
      <c r="ZW39" s="61"/>
      <c r="ZX39" s="61"/>
      <c r="ZY39" s="61"/>
      <c r="ZZ39" s="61"/>
      <c r="AAA39" s="61"/>
      <c r="AAB39" s="61"/>
      <c r="AAC39" s="61"/>
      <c r="AAD39" s="61"/>
      <c r="AAE39" s="61"/>
      <c r="AAF39" s="61"/>
      <c r="AAG39" s="61"/>
      <c r="AAH39" s="61"/>
      <c r="AAI39" s="61"/>
      <c r="AAJ39" s="61"/>
      <c r="AAK39" s="61"/>
      <c r="AAL39" s="61"/>
      <c r="AAM39" s="61"/>
      <c r="AAN39" s="61"/>
      <c r="AAO39" s="61"/>
      <c r="AAP39" s="61"/>
      <c r="AAQ39" s="61"/>
      <c r="AAR39" s="61"/>
      <c r="AAS39" s="61"/>
      <c r="AAT39" s="61"/>
      <c r="AAU39" s="61"/>
      <c r="AAV39" s="61"/>
      <c r="AAW39" s="61"/>
      <c r="AAX39" s="61"/>
      <c r="AAY39" s="61"/>
      <c r="AAZ39" s="61"/>
      <c r="ABA39" s="61"/>
      <c r="ABB39" s="61"/>
      <c r="ABC39" s="61"/>
      <c r="ABD39" s="61"/>
      <c r="ABE39" s="61"/>
      <c r="ABF39" s="61"/>
      <c r="ABG39" s="61"/>
      <c r="ABH39" s="61"/>
      <c r="ABI39" s="61"/>
      <c r="ABJ39" s="61"/>
      <c r="ABK39" s="61"/>
      <c r="ABL39" s="61"/>
      <c r="ABM39" s="61"/>
      <c r="ABN39" s="61"/>
      <c r="ABO39" s="61"/>
      <c r="ABP39" s="61"/>
      <c r="ABQ39" s="61"/>
      <c r="ABR39" s="61"/>
      <c r="ABS39" s="61"/>
      <c r="ABT39" s="61"/>
      <c r="ABU39" s="61"/>
      <c r="ABV39" s="61"/>
      <c r="ABW39" s="61"/>
      <c r="ABX39" s="61"/>
      <c r="ABY39" s="61"/>
      <c r="ABZ39" s="61"/>
      <c r="ACA39" s="61"/>
      <c r="ACB39" s="61"/>
      <c r="ACC39" s="61"/>
      <c r="ACD39" s="61"/>
      <c r="ACE39" s="61"/>
      <c r="ACF39" s="61"/>
      <c r="ACG39" s="61"/>
      <c r="ACH39" s="61"/>
      <c r="ACI39" s="61"/>
      <c r="ACJ39" s="61"/>
      <c r="ACK39" s="61"/>
      <c r="ACL39" s="61"/>
      <c r="ACM39" s="61"/>
      <c r="ACN39" s="61"/>
      <c r="ACO39" s="61"/>
      <c r="ACP39" s="61"/>
      <c r="ACQ39" s="61"/>
      <c r="ACR39" s="61"/>
      <c r="ACS39" s="61"/>
      <c r="ACT39" s="61"/>
      <c r="ACU39" s="61"/>
      <c r="ACV39" s="61"/>
      <c r="ACW39" s="61"/>
      <c r="ACX39" s="61"/>
      <c r="ACY39" s="61"/>
      <c r="ACZ39" s="61"/>
      <c r="ADA39" s="61"/>
      <c r="ADB39" s="61"/>
      <c r="ADC39" s="61"/>
      <c r="ADD39" s="61"/>
      <c r="ADE39" s="61"/>
      <c r="ADF39" s="61"/>
      <c r="ADG39" s="61"/>
      <c r="ADH39" s="61"/>
      <c r="ADI39" s="61"/>
      <c r="ADJ39" s="61"/>
      <c r="ADK39" s="61"/>
      <c r="ADL39" s="61"/>
      <c r="ADM39" s="61"/>
      <c r="ADN39" s="61"/>
      <c r="ADO39" s="61"/>
      <c r="ADP39" s="61"/>
      <c r="ADQ39" s="61"/>
      <c r="ADR39" s="61"/>
      <c r="ADS39" s="61"/>
      <c r="ADT39" s="61"/>
      <c r="ADU39" s="61"/>
      <c r="ADV39" s="61"/>
      <c r="ADW39" s="61"/>
      <c r="ADX39" s="61"/>
      <c r="ADY39" s="61"/>
      <c r="ADZ39" s="61"/>
      <c r="AEA39" s="61"/>
      <c r="AEB39" s="61"/>
      <c r="AEC39" s="61"/>
      <c r="AED39" s="61"/>
      <c r="AEE39" s="61"/>
      <c r="AEF39" s="61"/>
      <c r="AEG39" s="61"/>
      <c r="AEH39" s="61"/>
      <c r="AEI39" s="61"/>
      <c r="AEJ39" s="61"/>
      <c r="AEK39" s="61"/>
      <c r="AEL39" s="61"/>
      <c r="AEM39" s="61"/>
      <c r="AEN39" s="61"/>
      <c r="AEO39" s="61"/>
      <c r="AEP39" s="61"/>
      <c r="AEQ39" s="61"/>
      <c r="AER39" s="61"/>
      <c r="AES39" s="61"/>
      <c r="AET39" s="61"/>
      <c r="AEU39" s="61"/>
      <c r="AEV39" s="61"/>
      <c r="AEW39" s="61"/>
      <c r="AEX39" s="61"/>
      <c r="AEY39" s="61"/>
      <c r="AEZ39" s="61"/>
      <c r="AFA39" s="61"/>
      <c r="AFB39" s="61"/>
      <c r="AFC39" s="61"/>
      <c r="AFD39" s="61"/>
      <c r="AFE39" s="61"/>
      <c r="AFF39" s="61"/>
      <c r="AFG39" s="61"/>
      <c r="AFH39" s="61"/>
      <c r="AFI39" s="61"/>
      <c r="AFJ39" s="61"/>
      <c r="AFK39" s="61"/>
      <c r="AFL39" s="61"/>
      <c r="AFM39" s="61"/>
      <c r="AFN39" s="61"/>
      <c r="AFO39" s="61"/>
      <c r="AFP39" s="61"/>
      <c r="AFQ39" s="61"/>
      <c r="AFR39" s="61"/>
      <c r="AFS39" s="61"/>
      <c r="AFT39" s="61"/>
      <c r="AFU39" s="61"/>
      <c r="AFV39" s="61"/>
      <c r="AFW39" s="61"/>
      <c r="AFX39" s="61"/>
      <c r="AFY39" s="61"/>
      <c r="AFZ39" s="61"/>
      <c r="AGA39" s="61"/>
      <c r="AGB39" s="61"/>
      <c r="AGC39" s="61"/>
      <c r="AGD39" s="61"/>
      <c r="AGE39" s="61"/>
      <c r="AGF39" s="61"/>
      <c r="AGG39" s="61"/>
      <c r="AGH39" s="61"/>
      <c r="AGI39" s="61"/>
      <c r="AGJ39" s="61"/>
      <c r="AGK39" s="61"/>
      <c r="AGL39" s="61"/>
      <c r="AGM39" s="61"/>
      <c r="AGN39" s="61"/>
      <c r="AGO39" s="61"/>
      <c r="AGP39" s="61"/>
      <c r="AGQ39" s="61"/>
      <c r="AGR39" s="61"/>
      <c r="AGS39" s="61"/>
      <c r="AGT39" s="61"/>
      <c r="AGU39" s="61"/>
      <c r="AGV39" s="61"/>
      <c r="AGW39" s="61"/>
      <c r="AGX39" s="61"/>
      <c r="AGY39" s="61"/>
      <c r="AGZ39" s="61"/>
      <c r="AHA39" s="61"/>
      <c r="AHB39" s="61"/>
      <c r="AHC39" s="61"/>
      <c r="AHD39" s="61"/>
      <c r="AHE39" s="61"/>
      <c r="AHF39" s="61"/>
      <c r="AHG39" s="61"/>
      <c r="AHH39" s="61"/>
      <c r="AHI39" s="61"/>
      <c r="AHJ39" s="61"/>
      <c r="AHK39" s="61"/>
      <c r="AHL39" s="61"/>
      <c r="AHM39" s="61"/>
      <c r="AHN39" s="61"/>
      <c r="AHO39" s="61"/>
      <c r="AHP39" s="61"/>
      <c r="AHQ39" s="61"/>
      <c r="AHR39" s="61"/>
      <c r="AHS39" s="61"/>
      <c r="AHT39" s="61"/>
      <c r="AHU39" s="61"/>
      <c r="AHV39" s="61"/>
      <c r="AHW39" s="61"/>
      <c r="AHX39" s="61"/>
      <c r="AHY39" s="61"/>
      <c r="AHZ39" s="61"/>
      <c r="AIA39" s="61"/>
      <c r="AIB39" s="61"/>
      <c r="AIC39" s="61"/>
      <c r="AID39" s="61"/>
      <c r="AIE39" s="61"/>
      <c r="AIF39" s="61"/>
      <c r="AIG39" s="61"/>
      <c r="AIH39" s="61"/>
      <c r="AII39" s="61"/>
      <c r="AIJ39" s="61"/>
      <c r="AIK39" s="61"/>
      <c r="AIL39" s="61"/>
      <c r="AIM39" s="61"/>
      <c r="AIN39" s="61"/>
      <c r="AIO39" s="61"/>
      <c r="AIP39" s="61"/>
      <c r="AIQ39" s="61"/>
      <c r="AIR39" s="61"/>
      <c r="AIS39" s="61"/>
      <c r="AIT39" s="61"/>
      <c r="AIU39" s="61"/>
      <c r="AIV39" s="61"/>
      <c r="AIW39" s="61"/>
      <c r="AIX39" s="61"/>
      <c r="AIY39" s="61"/>
      <c r="AIZ39" s="61"/>
      <c r="AJA39" s="61"/>
      <c r="AJB39" s="61"/>
      <c r="AJC39" s="61"/>
      <c r="AJD39" s="61"/>
      <c r="AJE39" s="61"/>
      <c r="AJF39" s="61"/>
      <c r="AJG39" s="61"/>
      <c r="AJH39" s="61"/>
      <c r="AJI39" s="61"/>
      <c r="AJJ39" s="61"/>
      <c r="AJK39" s="61"/>
      <c r="AJL39" s="61"/>
      <c r="AJM39" s="61"/>
      <c r="AJN39" s="61"/>
      <c r="AJO39" s="61"/>
      <c r="AJP39" s="61"/>
      <c r="AJQ39" s="61"/>
      <c r="AJR39" s="61"/>
      <c r="AJS39" s="61"/>
      <c r="AJT39" s="61"/>
      <c r="AJU39" s="61"/>
      <c r="AJV39" s="61"/>
      <c r="AJW39" s="61"/>
      <c r="AJX39" s="61"/>
      <c r="AJY39" s="61"/>
      <c r="AJZ39" s="61"/>
      <c r="AKA39" s="61"/>
      <c r="AKB39" s="61"/>
      <c r="AKC39" s="61"/>
      <c r="AKD39" s="61"/>
      <c r="AKE39" s="61"/>
      <c r="AKF39" s="61"/>
      <c r="AKG39" s="61"/>
      <c r="AKH39" s="61"/>
      <c r="AKI39" s="61"/>
      <c r="AKJ39" s="61"/>
      <c r="AKK39" s="61"/>
      <c r="AKL39" s="61"/>
      <c r="AKM39" s="61"/>
      <c r="AKN39" s="61"/>
      <c r="AKO39" s="61"/>
      <c r="AKP39" s="61"/>
      <c r="AKQ39" s="61"/>
      <c r="AKR39" s="61"/>
      <c r="AKS39" s="61"/>
      <c r="AKT39" s="61"/>
      <c r="AKU39" s="61"/>
      <c r="AKV39" s="61"/>
      <c r="AKW39" s="61"/>
      <c r="AKX39" s="61"/>
      <c r="AKY39" s="61"/>
      <c r="AKZ39" s="61"/>
      <c r="ALA39" s="61"/>
      <c r="ALB39" s="61"/>
      <c r="ALC39" s="61"/>
      <c r="ALD39" s="61"/>
      <c r="ALE39" s="61"/>
      <c r="ALF39" s="61"/>
      <c r="ALG39" s="61"/>
      <c r="ALH39" s="61"/>
      <c r="ALI39" s="61"/>
      <c r="ALJ39" s="61"/>
      <c r="ALK39" s="61"/>
      <c r="ALL39" s="61"/>
      <c r="ALM39" s="61"/>
      <c r="ALN39" s="61"/>
      <c r="ALO39" s="61"/>
      <c r="ALP39" s="61"/>
      <c r="ALQ39" s="61"/>
      <c r="ALR39" s="61"/>
      <c r="ALS39" s="61"/>
      <c r="ALT39" s="61"/>
      <c r="ALU39" s="61"/>
      <c r="ALV39" s="61"/>
      <c r="ALW39" s="61"/>
      <c r="ALX39" s="61"/>
      <c r="ALY39" s="61"/>
      <c r="ALZ39" s="61"/>
      <c r="AMA39" s="61"/>
      <c r="AMB39" s="61"/>
      <c r="AMC39" s="61"/>
      <c r="AMD39" s="61"/>
      <c r="AME39" s="61"/>
      <c r="AMF39" s="61"/>
      <c r="AMG39" s="61"/>
      <c r="AMH39" s="61"/>
      <c r="AMI39" s="61"/>
      <c r="AMJ39" s="61"/>
      <c r="AMK39" s="61"/>
      <c r="AML39" s="61"/>
      <c r="AMM39" s="61"/>
      <c r="AMN39" s="61"/>
      <c r="AMO39" s="61"/>
      <c r="AMP39" s="61"/>
      <c r="AMQ39" s="61"/>
      <c r="AMR39" s="61"/>
      <c r="AMS39" s="61"/>
      <c r="AMT39" s="61"/>
      <c r="AMU39" s="61"/>
      <c r="AMV39" s="61"/>
      <c r="AMW39" s="61"/>
      <c r="AMX39" s="61"/>
      <c r="AMY39" s="61"/>
      <c r="AMZ39" s="61"/>
      <c r="ANA39" s="61"/>
      <c r="ANB39" s="61"/>
      <c r="ANC39" s="61"/>
      <c r="AND39" s="61"/>
      <c r="ANE39" s="61"/>
      <c r="ANF39" s="61"/>
      <c r="ANG39" s="61"/>
      <c r="ANH39" s="61"/>
      <c r="ANI39" s="61"/>
      <c r="ANJ39" s="61"/>
      <c r="ANK39" s="61"/>
      <c r="ANL39" s="61"/>
      <c r="ANM39" s="61"/>
      <c r="ANN39" s="61"/>
      <c r="ANO39" s="61"/>
      <c r="ANP39" s="61"/>
      <c r="ANQ39" s="61"/>
      <c r="ANR39" s="61"/>
      <c r="ANS39" s="61"/>
      <c r="ANT39" s="61"/>
      <c r="ANU39" s="61"/>
      <c r="ANV39" s="61"/>
      <c r="ANW39" s="61"/>
      <c r="ANX39" s="61"/>
      <c r="ANY39" s="61"/>
      <c r="ANZ39" s="61"/>
      <c r="AOA39" s="61"/>
      <c r="AOB39" s="61"/>
      <c r="AOC39" s="61"/>
      <c r="AOD39" s="61"/>
      <c r="AOE39" s="61"/>
      <c r="AOF39" s="61"/>
      <c r="AOG39" s="61"/>
      <c r="AOH39" s="61"/>
      <c r="AOI39" s="61"/>
      <c r="AOJ39" s="61"/>
      <c r="AOK39" s="61"/>
      <c r="AOL39" s="61"/>
      <c r="AOM39" s="61"/>
      <c r="AON39" s="61"/>
      <c r="AOO39" s="61"/>
      <c r="AOP39" s="61"/>
      <c r="AOQ39" s="61"/>
      <c r="AOR39" s="61"/>
      <c r="AOS39" s="61"/>
      <c r="AOT39" s="61"/>
      <c r="AOU39" s="61"/>
      <c r="AOV39" s="61"/>
      <c r="AOW39" s="61"/>
      <c r="AOX39" s="61"/>
      <c r="AOY39" s="61"/>
      <c r="AOZ39" s="61"/>
      <c r="APA39" s="61"/>
      <c r="APB39" s="61"/>
      <c r="APC39" s="61"/>
      <c r="APD39" s="61"/>
      <c r="APE39" s="61"/>
      <c r="APF39" s="61"/>
      <c r="APG39" s="61"/>
      <c r="APH39" s="61"/>
      <c r="API39" s="61"/>
      <c r="APJ39" s="61"/>
      <c r="APK39" s="61"/>
      <c r="APL39" s="61"/>
      <c r="APM39" s="61"/>
      <c r="APN39" s="61"/>
      <c r="APO39" s="61"/>
      <c r="APP39" s="61"/>
      <c r="APQ39" s="61"/>
      <c r="APR39" s="61"/>
      <c r="APS39" s="61"/>
      <c r="APT39" s="61"/>
      <c r="APU39" s="61"/>
      <c r="APV39" s="61"/>
      <c r="APW39" s="61"/>
      <c r="APX39" s="61"/>
      <c r="APY39" s="61"/>
      <c r="APZ39" s="61"/>
      <c r="AQA39" s="61"/>
      <c r="AQB39" s="61"/>
      <c r="AQC39" s="61"/>
      <c r="AQD39" s="61"/>
      <c r="AQE39" s="61"/>
      <c r="AQF39" s="61"/>
      <c r="AQG39" s="61"/>
      <c r="AQH39" s="61"/>
      <c r="AQI39" s="61"/>
      <c r="AQJ39" s="61"/>
      <c r="AQK39" s="61"/>
      <c r="AQL39" s="61"/>
      <c r="AQM39" s="61"/>
      <c r="AQN39" s="61"/>
      <c r="AQO39" s="61"/>
      <c r="AQP39" s="61"/>
      <c r="AQQ39" s="61"/>
      <c r="AQR39" s="61"/>
      <c r="AQS39" s="61"/>
      <c r="AQT39" s="61"/>
      <c r="AQU39" s="61"/>
      <c r="AQV39" s="61"/>
      <c r="AQW39" s="61"/>
      <c r="AQX39" s="61"/>
      <c r="AQY39" s="61"/>
      <c r="AQZ39" s="61"/>
      <c r="ARA39" s="61"/>
      <c r="ARB39" s="61"/>
      <c r="ARC39" s="61"/>
      <c r="ARD39" s="61"/>
      <c r="ARE39" s="61"/>
      <c r="ARF39" s="61"/>
      <c r="ARG39" s="61"/>
      <c r="ARH39" s="61"/>
      <c r="ARI39" s="61"/>
      <c r="ARJ39" s="61"/>
      <c r="ARK39" s="61"/>
      <c r="ARL39" s="61"/>
      <c r="ARM39" s="61"/>
      <c r="ARN39" s="61"/>
      <c r="ARO39" s="61"/>
      <c r="ARP39" s="61"/>
      <c r="ARQ39" s="61"/>
      <c r="ARR39" s="61"/>
      <c r="ARS39" s="61"/>
      <c r="ART39" s="61"/>
      <c r="ARU39" s="61"/>
      <c r="ARV39" s="61"/>
      <c r="ARW39" s="61"/>
      <c r="ARX39" s="61"/>
      <c r="ARY39" s="61"/>
      <c r="ARZ39" s="61"/>
      <c r="ASA39" s="61"/>
      <c r="ASB39" s="61"/>
      <c r="ASC39" s="61"/>
      <c r="ASD39" s="61"/>
      <c r="ASE39" s="61"/>
      <c r="ASF39" s="61"/>
      <c r="ASG39" s="61"/>
      <c r="ASH39" s="61"/>
      <c r="ASI39" s="61"/>
      <c r="ASJ39" s="61"/>
      <c r="ASK39" s="61"/>
      <c r="ASL39" s="61"/>
      <c r="ASM39" s="61"/>
      <c r="ASN39" s="61"/>
      <c r="ASO39" s="61"/>
      <c r="ASP39" s="61"/>
      <c r="ASQ39" s="61"/>
      <c r="ASR39" s="61"/>
      <c r="ASS39" s="61"/>
      <c r="AST39" s="61"/>
      <c r="ASU39" s="61"/>
      <c r="ASV39" s="61"/>
      <c r="ASW39" s="61"/>
      <c r="ASX39" s="61"/>
      <c r="ASY39" s="61"/>
      <c r="ASZ39" s="61"/>
      <c r="ATA39" s="61"/>
      <c r="ATB39" s="61"/>
      <c r="ATC39" s="61"/>
      <c r="ATD39" s="61"/>
      <c r="ATE39" s="61"/>
      <c r="ATF39" s="61"/>
      <c r="ATG39" s="61"/>
      <c r="ATH39" s="61"/>
      <c r="ATI39" s="61"/>
      <c r="ATJ39" s="61"/>
      <c r="ATK39" s="61"/>
      <c r="ATL39" s="61"/>
      <c r="ATM39" s="61"/>
      <c r="ATN39" s="61"/>
      <c r="ATO39" s="61"/>
      <c r="ATP39" s="61"/>
      <c r="ATQ39" s="61"/>
      <c r="ATR39" s="61"/>
      <c r="ATS39" s="61"/>
      <c r="ATT39" s="61"/>
      <c r="ATU39" s="61"/>
      <c r="ATV39" s="61"/>
      <c r="ATW39" s="61"/>
      <c r="ATX39" s="61"/>
      <c r="ATY39" s="61"/>
      <c r="ATZ39" s="61"/>
      <c r="AUA39" s="61"/>
      <c r="AUB39" s="61"/>
      <c r="AUC39" s="61"/>
      <c r="AUD39" s="61"/>
      <c r="AUE39" s="61"/>
      <c r="AUF39" s="61"/>
      <c r="AUG39" s="61"/>
      <c r="AUH39" s="61"/>
      <c r="AUI39" s="61"/>
      <c r="AUJ39" s="61"/>
      <c r="AUK39" s="61"/>
      <c r="AUL39" s="61"/>
      <c r="AUM39" s="61"/>
      <c r="AUN39" s="61"/>
      <c r="AUO39" s="61"/>
      <c r="AUP39" s="61"/>
      <c r="AUQ39" s="61"/>
      <c r="AUR39" s="61"/>
      <c r="AUS39" s="61"/>
      <c r="AUT39" s="61"/>
      <c r="AUU39" s="61"/>
      <c r="AUV39" s="61"/>
      <c r="AUW39" s="61"/>
      <c r="AUX39" s="61"/>
      <c r="AUY39" s="61"/>
      <c r="AUZ39" s="61"/>
      <c r="AVA39" s="61"/>
      <c r="AVB39" s="61"/>
      <c r="AVC39" s="61"/>
      <c r="AVD39" s="61"/>
      <c r="AVE39" s="61"/>
      <c r="AVF39" s="61"/>
      <c r="AVG39" s="61"/>
      <c r="AVH39" s="61"/>
      <c r="AVI39" s="61"/>
      <c r="AVJ39" s="61"/>
      <c r="AVK39" s="61"/>
      <c r="AVL39" s="61"/>
      <c r="AVM39" s="61"/>
      <c r="AVN39" s="61"/>
      <c r="AVO39" s="61"/>
      <c r="AVP39" s="61"/>
      <c r="AVQ39" s="61"/>
      <c r="AVR39" s="61"/>
      <c r="AVS39" s="61"/>
      <c r="AVT39" s="61"/>
      <c r="AVU39" s="61"/>
      <c r="AVV39" s="61"/>
      <c r="AVW39" s="61"/>
      <c r="AVX39" s="61"/>
      <c r="AVY39" s="61"/>
      <c r="AVZ39" s="61"/>
      <c r="AWA39" s="61"/>
      <c r="AWB39" s="61"/>
      <c r="AWC39" s="61"/>
      <c r="AWD39" s="61"/>
      <c r="AWE39" s="61"/>
      <c r="AWF39" s="61"/>
      <c r="AWG39" s="61"/>
      <c r="AWH39" s="61"/>
      <c r="AWI39" s="61"/>
      <c r="AWJ39" s="61"/>
      <c r="AWK39" s="61"/>
      <c r="AWL39" s="61"/>
      <c r="AWM39" s="61"/>
      <c r="AWN39" s="61"/>
      <c r="AWO39" s="61"/>
      <c r="AWP39" s="61"/>
      <c r="AWQ39" s="61"/>
      <c r="AWR39" s="61"/>
      <c r="AWS39" s="61"/>
      <c r="AWT39" s="61"/>
      <c r="AWU39" s="61"/>
      <c r="AWV39" s="61"/>
      <c r="AWW39" s="61"/>
      <c r="AWX39" s="61"/>
      <c r="AWY39" s="61"/>
      <c r="AWZ39" s="61"/>
      <c r="AXA39" s="61"/>
      <c r="AXB39" s="61"/>
      <c r="AXC39" s="61"/>
      <c r="AXD39" s="61"/>
      <c r="AXE39" s="61"/>
      <c r="AXF39" s="61"/>
      <c r="AXG39" s="61"/>
      <c r="AXH39" s="61"/>
      <c r="AXI39" s="61"/>
      <c r="AXJ39" s="61"/>
      <c r="AXK39" s="61"/>
      <c r="AXL39" s="61"/>
      <c r="AXM39" s="61"/>
      <c r="AXN39" s="61"/>
      <c r="AXO39" s="61"/>
      <c r="AXP39" s="61"/>
      <c r="AXQ39" s="61"/>
      <c r="AXR39" s="61"/>
      <c r="AXS39" s="61"/>
      <c r="AXT39" s="61"/>
      <c r="AXU39" s="61"/>
      <c r="AXV39" s="61"/>
      <c r="AXW39" s="61"/>
      <c r="AXX39" s="61"/>
      <c r="AXY39" s="61"/>
      <c r="AXZ39" s="61"/>
      <c r="AYA39" s="61"/>
      <c r="AYB39" s="61"/>
      <c r="AYC39" s="61"/>
      <c r="AYD39" s="61"/>
      <c r="AYE39" s="61"/>
      <c r="AYF39" s="61"/>
      <c r="AYG39" s="61"/>
      <c r="AYH39" s="61"/>
      <c r="AYI39" s="61"/>
      <c r="AYJ39" s="61"/>
      <c r="AYK39" s="61"/>
      <c r="AYL39" s="61"/>
      <c r="AYM39" s="61"/>
      <c r="AYN39" s="61"/>
      <c r="AYO39" s="61"/>
      <c r="AYP39" s="61"/>
      <c r="AYQ39" s="61"/>
      <c r="AYR39" s="61"/>
      <c r="AYS39" s="61"/>
      <c r="AYT39" s="61"/>
      <c r="AYU39" s="61"/>
      <c r="AYV39" s="61"/>
      <c r="AYW39" s="61"/>
      <c r="AYX39" s="61"/>
      <c r="AYY39" s="61"/>
      <c r="AYZ39" s="61"/>
      <c r="AZA39" s="61"/>
      <c r="AZB39" s="61"/>
      <c r="AZC39" s="61"/>
      <c r="AZD39" s="61"/>
      <c r="AZE39" s="61"/>
      <c r="AZF39" s="61"/>
      <c r="AZG39" s="61"/>
      <c r="AZH39" s="61"/>
      <c r="AZI39" s="61"/>
      <c r="AZJ39" s="61"/>
      <c r="AZK39" s="61"/>
      <c r="AZL39" s="61"/>
      <c r="AZM39" s="61"/>
      <c r="AZN39" s="61"/>
      <c r="AZO39" s="61"/>
      <c r="AZP39" s="61"/>
      <c r="AZQ39" s="61"/>
      <c r="AZR39" s="61"/>
      <c r="AZS39" s="61"/>
      <c r="AZT39" s="61"/>
      <c r="AZU39" s="61"/>
      <c r="AZV39" s="61"/>
      <c r="AZW39" s="61"/>
      <c r="AZX39" s="61"/>
      <c r="AZY39" s="61"/>
      <c r="AZZ39" s="61"/>
      <c r="BAA39" s="61"/>
      <c r="BAB39" s="61"/>
      <c r="BAC39" s="61"/>
      <c r="BAD39" s="61"/>
      <c r="BAE39" s="61"/>
      <c r="BAF39" s="61"/>
      <c r="BAG39" s="61"/>
      <c r="BAH39" s="61"/>
      <c r="BAI39" s="61"/>
      <c r="BAJ39" s="61"/>
      <c r="BAK39" s="61"/>
      <c r="BAL39" s="61"/>
      <c r="BAM39" s="61"/>
      <c r="BAN39" s="61"/>
      <c r="BAO39" s="61"/>
      <c r="BAP39" s="61"/>
      <c r="BAQ39" s="61"/>
      <c r="BAR39" s="61"/>
      <c r="BAS39" s="61"/>
      <c r="BAT39" s="61"/>
      <c r="BAU39" s="61"/>
      <c r="BAV39" s="61"/>
      <c r="BAW39" s="61"/>
      <c r="BAX39" s="61"/>
      <c r="BAY39" s="61"/>
      <c r="BAZ39" s="61"/>
      <c r="BBA39" s="61"/>
      <c r="BBB39" s="61"/>
      <c r="BBC39" s="61"/>
      <c r="BBD39" s="61"/>
      <c r="BBE39" s="61"/>
      <c r="BBF39" s="61"/>
      <c r="BBG39" s="61"/>
      <c r="BBH39" s="61"/>
      <c r="BBI39" s="61"/>
      <c r="BBJ39" s="61"/>
      <c r="BBK39" s="61"/>
      <c r="BBL39" s="61"/>
      <c r="BBM39" s="61"/>
      <c r="BBN39" s="61"/>
      <c r="BBO39" s="61"/>
      <c r="BBP39" s="61"/>
      <c r="BBQ39" s="61"/>
      <c r="BBR39" s="61"/>
      <c r="BBS39" s="61"/>
      <c r="BBT39" s="61"/>
      <c r="BBU39" s="61"/>
      <c r="BBV39" s="61"/>
      <c r="BBW39" s="61"/>
      <c r="BBX39" s="61"/>
      <c r="BBY39" s="61"/>
      <c r="BBZ39" s="61"/>
      <c r="BCA39" s="61"/>
      <c r="BCB39" s="61"/>
      <c r="BCC39" s="61"/>
      <c r="BCD39" s="61"/>
      <c r="BCE39" s="61"/>
      <c r="BCF39" s="61"/>
      <c r="BCG39" s="61"/>
      <c r="BCH39" s="61"/>
      <c r="BCI39" s="61"/>
      <c r="BCJ39" s="61"/>
      <c r="BCK39" s="61"/>
      <c r="BCL39" s="61"/>
      <c r="BCM39" s="61"/>
      <c r="BCN39" s="61"/>
      <c r="BCO39" s="61"/>
      <c r="BCP39" s="61"/>
      <c r="BCQ39" s="61"/>
      <c r="BCR39" s="61"/>
      <c r="BCS39" s="61"/>
      <c r="BCT39" s="61"/>
      <c r="BCU39" s="61"/>
      <c r="BCV39" s="61"/>
      <c r="BCW39" s="61"/>
      <c r="BCX39" s="61"/>
      <c r="BCY39" s="61"/>
      <c r="BCZ39" s="61"/>
      <c r="BDA39" s="61"/>
      <c r="BDB39" s="61"/>
      <c r="BDC39" s="61"/>
      <c r="BDD39" s="61"/>
      <c r="BDE39" s="61"/>
      <c r="BDF39" s="61"/>
      <c r="BDG39" s="61"/>
      <c r="BDH39" s="61"/>
      <c r="BDI39" s="61"/>
      <c r="BDJ39" s="61"/>
      <c r="BDK39" s="61"/>
      <c r="BDL39" s="61"/>
      <c r="BDM39" s="61"/>
      <c r="BDN39" s="61"/>
      <c r="BDO39" s="61"/>
      <c r="BDP39" s="61"/>
      <c r="BDQ39" s="61"/>
      <c r="BDR39" s="61"/>
      <c r="BDS39" s="61"/>
      <c r="BDT39" s="61"/>
      <c r="BDU39" s="61"/>
      <c r="BDV39" s="61"/>
      <c r="BDW39" s="61"/>
      <c r="BDX39" s="61"/>
      <c r="BDY39" s="61"/>
      <c r="BDZ39" s="61"/>
      <c r="BEA39" s="61"/>
      <c r="BEB39" s="61"/>
      <c r="BEC39" s="61"/>
      <c r="BED39" s="61"/>
      <c r="BEE39" s="61"/>
      <c r="BEF39" s="61"/>
      <c r="BEG39" s="61"/>
      <c r="BEH39" s="61"/>
      <c r="BEI39" s="61"/>
      <c r="BEJ39" s="61"/>
      <c r="BEK39" s="61"/>
      <c r="BEL39" s="61"/>
      <c r="BEM39" s="61"/>
      <c r="BEN39" s="61"/>
      <c r="BEO39" s="61"/>
      <c r="BEP39" s="61"/>
      <c r="BEQ39" s="61"/>
      <c r="BER39" s="61"/>
      <c r="BES39" s="61"/>
      <c r="BET39" s="61"/>
      <c r="BEU39" s="61"/>
      <c r="BEV39" s="61"/>
      <c r="BEW39" s="61"/>
      <c r="BEX39" s="61"/>
      <c r="BEY39" s="61"/>
      <c r="BEZ39" s="61"/>
      <c r="BFA39" s="61"/>
      <c r="BFB39" s="61"/>
      <c r="BFC39" s="61"/>
      <c r="BFD39" s="61"/>
      <c r="BFE39" s="61"/>
      <c r="BFF39" s="61"/>
      <c r="BFG39" s="61"/>
      <c r="BFH39" s="61"/>
      <c r="BFI39" s="61"/>
      <c r="BFJ39" s="61"/>
      <c r="BFK39" s="61"/>
      <c r="BFL39" s="61"/>
      <c r="BFM39" s="61"/>
      <c r="BFN39" s="61"/>
      <c r="BFO39" s="61"/>
      <c r="BFP39" s="61"/>
      <c r="BFQ39" s="61"/>
      <c r="BFR39" s="61"/>
      <c r="BFS39" s="61"/>
      <c r="BFT39" s="61"/>
      <c r="BFU39" s="61"/>
      <c r="BFV39" s="61"/>
      <c r="BFW39" s="61"/>
      <c r="BFX39" s="61"/>
      <c r="BFY39" s="61"/>
      <c r="BFZ39" s="61"/>
      <c r="BGA39" s="61"/>
      <c r="BGB39" s="61"/>
      <c r="BGC39" s="61"/>
      <c r="BGD39" s="61"/>
      <c r="BGE39" s="61"/>
      <c r="BGF39" s="61"/>
      <c r="BGG39" s="61"/>
      <c r="BGH39" s="61"/>
      <c r="BGI39" s="61"/>
      <c r="BGJ39" s="61"/>
      <c r="BGK39" s="61"/>
      <c r="BGL39" s="61"/>
      <c r="BGM39" s="61"/>
      <c r="BGN39" s="61"/>
      <c r="BGO39" s="61"/>
      <c r="BGP39" s="61"/>
      <c r="BGQ39" s="61"/>
      <c r="BGR39" s="61"/>
      <c r="BGS39" s="61"/>
      <c r="BGT39" s="61"/>
      <c r="BGU39" s="61"/>
      <c r="BGV39" s="61"/>
      <c r="BGW39" s="61"/>
      <c r="BGX39" s="61"/>
      <c r="BGY39" s="61"/>
      <c r="BGZ39" s="61"/>
      <c r="BHA39" s="61"/>
      <c r="BHB39" s="61"/>
      <c r="BHC39" s="61"/>
      <c r="BHD39" s="61"/>
      <c r="BHE39" s="61"/>
      <c r="BHF39" s="61"/>
      <c r="BHG39" s="61"/>
      <c r="BHH39" s="61"/>
      <c r="BHI39" s="61"/>
      <c r="BHJ39" s="61"/>
      <c r="BHK39" s="61"/>
      <c r="BHL39" s="61"/>
      <c r="BHM39" s="61"/>
      <c r="BHN39" s="61"/>
      <c r="BHO39" s="61"/>
      <c r="BHP39" s="61"/>
      <c r="BHQ39" s="61"/>
      <c r="BHR39" s="61"/>
      <c r="BHS39" s="61"/>
      <c r="BHT39" s="61"/>
      <c r="BHU39" s="61"/>
      <c r="BHV39" s="61"/>
      <c r="BHW39" s="61"/>
      <c r="BHX39" s="61"/>
      <c r="BHY39" s="61"/>
      <c r="BHZ39" s="61"/>
      <c r="BIA39" s="61"/>
      <c r="BIB39" s="61"/>
      <c r="BIC39" s="61"/>
      <c r="BID39" s="61"/>
      <c r="BIE39" s="61"/>
      <c r="BIF39" s="61"/>
      <c r="BIG39" s="61"/>
      <c r="BIH39" s="61"/>
      <c r="BII39" s="61"/>
      <c r="BIJ39" s="61"/>
      <c r="BIK39" s="61"/>
      <c r="BIL39" s="61"/>
      <c r="BIM39" s="61"/>
      <c r="BIN39" s="61"/>
      <c r="BIO39" s="61"/>
      <c r="BIP39" s="61"/>
      <c r="BIQ39" s="61"/>
      <c r="BIR39" s="61"/>
      <c r="BIS39" s="61"/>
      <c r="BIT39" s="61"/>
      <c r="BIU39" s="61"/>
      <c r="BIV39" s="61"/>
      <c r="BIW39" s="61"/>
      <c r="BIX39" s="61"/>
      <c r="BIY39" s="61"/>
      <c r="BIZ39" s="61"/>
      <c r="BJA39" s="61"/>
      <c r="BJB39" s="61"/>
      <c r="BJC39" s="61"/>
      <c r="BJD39" s="61"/>
      <c r="BJE39" s="61"/>
      <c r="BJF39" s="61"/>
      <c r="BJG39" s="61"/>
      <c r="BJH39" s="61"/>
      <c r="BJI39" s="61"/>
      <c r="BJJ39" s="61"/>
      <c r="BJK39" s="61"/>
      <c r="BJL39" s="61"/>
      <c r="BJM39" s="61"/>
      <c r="BJN39" s="61"/>
      <c r="BJO39" s="61"/>
      <c r="BJP39" s="61"/>
      <c r="BJQ39" s="61"/>
      <c r="BJR39" s="61"/>
      <c r="BJS39" s="61"/>
      <c r="BJT39" s="61"/>
      <c r="BJU39" s="61"/>
      <c r="BJV39" s="61"/>
      <c r="BJW39" s="61"/>
      <c r="BJX39" s="61"/>
      <c r="BJY39" s="61"/>
      <c r="BJZ39" s="61"/>
      <c r="BKA39" s="61"/>
      <c r="BKB39" s="61"/>
      <c r="BKC39" s="61"/>
      <c r="BKD39" s="61"/>
      <c r="BKE39" s="61"/>
      <c r="BKF39" s="61"/>
      <c r="BKG39" s="61"/>
      <c r="BKH39" s="61"/>
      <c r="BKI39" s="61"/>
      <c r="BKJ39" s="61"/>
      <c r="BKK39" s="61"/>
      <c r="BKL39" s="61"/>
      <c r="BKM39" s="61"/>
      <c r="BKN39" s="61"/>
      <c r="BKO39" s="61"/>
      <c r="BKP39" s="61"/>
      <c r="BKQ39" s="61"/>
      <c r="BKR39" s="61"/>
      <c r="BKS39" s="61"/>
      <c r="BKT39" s="61"/>
      <c r="BKU39" s="61"/>
      <c r="BKV39" s="61"/>
      <c r="BKW39" s="61"/>
      <c r="BKX39" s="61"/>
      <c r="BKY39" s="61"/>
      <c r="BKZ39" s="61"/>
      <c r="BLA39" s="61"/>
      <c r="BLB39" s="61"/>
      <c r="BLC39" s="61"/>
      <c r="BLD39" s="61"/>
      <c r="BLE39" s="61"/>
      <c r="BLF39" s="61"/>
      <c r="BLG39" s="61"/>
      <c r="BLH39" s="61"/>
      <c r="BLI39" s="61"/>
      <c r="BLJ39" s="61"/>
      <c r="BLK39" s="61"/>
      <c r="BLL39" s="61"/>
      <c r="BLM39" s="61"/>
      <c r="BLN39" s="61"/>
      <c r="BLO39" s="61"/>
      <c r="BLP39" s="61"/>
      <c r="BLQ39" s="61"/>
      <c r="BLR39" s="61"/>
      <c r="BLS39" s="61"/>
      <c r="BLT39" s="61"/>
      <c r="BLU39" s="61"/>
      <c r="BLV39" s="61"/>
      <c r="BLW39" s="61"/>
      <c r="BLX39" s="61"/>
      <c r="BLY39" s="61"/>
      <c r="BLZ39" s="61"/>
      <c r="BMA39" s="61"/>
      <c r="BMB39" s="61"/>
      <c r="BMC39" s="61"/>
      <c r="BMD39" s="61"/>
      <c r="BME39" s="61"/>
      <c r="BMF39" s="61"/>
      <c r="BMG39" s="61"/>
      <c r="BMH39" s="61"/>
      <c r="BMI39" s="61"/>
      <c r="BMJ39" s="61"/>
      <c r="BMK39" s="61"/>
      <c r="BML39" s="61"/>
      <c r="BMM39" s="61"/>
      <c r="BMN39" s="61"/>
      <c r="BMO39" s="61"/>
      <c r="BMP39" s="61"/>
      <c r="BMQ39" s="61"/>
      <c r="BMR39" s="61"/>
      <c r="BMS39" s="61"/>
      <c r="BMT39" s="61"/>
      <c r="BMU39" s="61"/>
      <c r="BMV39" s="61"/>
      <c r="BMW39" s="61"/>
      <c r="BMX39" s="61"/>
      <c r="BMY39" s="61"/>
      <c r="BMZ39" s="61"/>
      <c r="BNA39" s="61"/>
      <c r="BNB39" s="61"/>
      <c r="BNC39" s="61"/>
      <c r="BND39" s="61"/>
      <c r="BNE39" s="61"/>
      <c r="BNF39" s="61"/>
      <c r="BNG39" s="61"/>
      <c r="BNH39" s="61"/>
      <c r="BNI39" s="61"/>
      <c r="BNJ39" s="61"/>
      <c r="BNK39" s="61"/>
      <c r="BNL39" s="61"/>
      <c r="BNM39" s="61"/>
      <c r="BNN39" s="61"/>
      <c r="BNO39" s="61"/>
      <c r="BNP39" s="61"/>
      <c r="BNQ39" s="61"/>
      <c r="BNR39" s="61"/>
      <c r="BNS39" s="61"/>
      <c r="BNT39" s="61"/>
      <c r="BNU39" s="61"/>
      <c r="BNV39" s="61"/>
      <c r="BNW39" s="61"/>
      <c r="BNX39" s="61"/>
      <c r="BNY39" s="61"/>
      <c r="BNZ39" s="61"/>
      <c r="BOA39" s="61"/>
      <c r="BOB39" s="61"/>
      <c r="BOC39" s="61"/>
      <c r="BOD39" s="61"/>
      <c r="BOE39" s="61"/>
      <c r="BOF39" s="61"/>
      <c r="BOG39" s="61"/>
      <c r="BOH39" s="61"/>
      <c r="BOI39" s="61"/>
      <c r="BOJ39" s="61"/>
      <c r="BOK39" s="61"/>
      <c r="BOL39" s="61"/>
      <c r="BOM39" s="61"/>
      <c r="BON39" s="61"/>
      <c r="BOO39" s="61"/>
      <c r="BOP39" s="61"/>
      <c r="BOQ39" s="61"/>
      <c r="BOR39" s="61"/>
      <c r="BOS39" s="61"/>
      <c r="BOT39" s="61"/>
      <c r="BOU39" s="61"/>
      <c r="BOV39" s="61"/>
      <c r="BOW39" s="61"/>
      <c r="BOX39" s="61"/>
      <c r="BOY39" s="61"/>
      <c r="BOZ39" s="61"/>
      <c r="BPA39" s="61"/>
      <c r="BPB39" s="61"/>
      <c r="BPC39" s="61"/>
      <c r="BPD39" s="61"/>
      <c r="BPE39" s="61"/>
      <c r="BPF39" s="61"/>
      <c r="BPG39" s="61"/>
      <c r="BPH39" s="61"/>
      <c r="BPI39" s="61"/>
      <c r="BPJ39" s="61"/>
      <c r="BPK39" s="61"/>
      <c r="BPL39" s="61"/>
      <c r="BPM39" s="61"/>
      <c r="BPN39" s="61"/>
      <c r="BPO39" s="61"/>
      <c r="BPP39" s="61"/>
      <c r="BPQ39" s="61"/>
      <c r="BPR39" s="61"/>
      <c r="BPS39" s="61"/>
      <c r="BPT39" s="61"/>
      <c r="BPU39" s="61"/>
      <c r="BPV39" s="61"/>
      <c r="BPW39" s="61"/>
      <c r="BPX39" s="61"/>
      <c r="BPY39" s="61"/>
      <c r="BPZ39" s="61"/>
      <c r="BQA39" s="61"/>
      <c r="BQB39" s="61"/>
      <c r="BQC39" s="61"/>
      <c r="BQD39" s="61"/>
      <c r="BQE39" s="61"/>
      <c r="BQF39" s="61"/>
      <c r="BQG39" s="61"/>
      <c r="BQH39" s="61"/>
      <c r="BQI39" s="61"/>
      <c r="BQJ39" s="61"/>
      <c r="BQK39" s="61"/>
      <c r="BQL39" s="61"/>
      <c r="BQM39" s="61"/>
      <c r="BQN39" s="61"/>
      <c r="BQO39" s="61"/>
      <c r="BQP39" s="61"/>
      <c r="BQQ39" s="61"/>
      <c r="BQR39" s="61"/>
      <c r="BQS39" s="61"/>
      <c r="BQT39" s="61"/>
      <c r="BQU39" s="61"/>
      <c r="BQV39" s="61"/>
      <c r="BQW39" s="61"/>
      <c r="BQX39" s="61"/>
      <c r="BQY39" s="61"/>
      <c r="BQZ39" s="61"/>
      <c r="BRA39" s="61"/>
      <c r="BRB39" s="61"/>
      <c r="BRC39" s="61"/>
      <c r="BRD39" s="61"/>
      <c r="BRE39" s="61"/>
      <c r="BRF39" s="61"/>
      <c r="BRG39" s="61"/>
      <c r="BRH39" s="61"/>
      <c r="BRI39" s="61"/>
      <c r="BRJ39" s="61"/>
      <c r="BRK39" s="61"/>
      <c r="BRL39" s="61"/>
      <c r="BRM39" s="61"/>
      <c r="BRN39" s="61"/>
      <c r="BRO39" s="61"/>
      <c r="BRP39" s="61"/>
      <c r="BRQ39" s="61"/>
      <c r="BRR39" s="61"/>
      <c r="BRS39" s="61"/>
      <c r="BRT39" s="61"/>
      <c r="BRU39" s="61"/>
      <c r="BRV39" s="61"/>
      <c r="BRW39" s="61"/>
      <c r="BRX39" s="61"/>
      <c r="BRY39" s="61"/>
      <c r="BRZ39" s="61"/>
      <c r="BSA39" s="61"/>
      <c r="BSB39" s="61"/>
      <c r="BSC39" s="61"/>
      <c r="BSD39" s="61"/>
      <c r="BSE39" s="61"/>
      <c r="BSF39" s="61"/>
      <c r="BSG39" s="61"/>
      <c r="BSH39" s="61"/>
      <c r="BSI39" s="61"/>
      <c r="BSJ39" s="61"/>
      <c r="BSK39" s="61"/>
      <c r="BSL39" s="61"/>
      <c r="BSM39" s="61"/>
      <c r="BSN39" s="61"/>
      <c r="BSO39" s="61"/>
      <c r="BSP39" s="61"/>
      <c r="BSQ39" s="61"/>
      <c r="BSR39" s="61"/>
      <c r="BSS39" s="61"/>
      <c r="BST39" s="61"/>
      <c r="BSU39" s="61"/>
      <c r="BSV39" s="61"/>
      <c r="BSW39" s="61"/>
      <c r="BSX39" s="61"/>
      <c r="BSY39" s="61"/>
      <c r="BSZ39" s="61"/>
      <c r="BTA39" s="61"/>
      <c r="BTB39" s="61"/>
      <c r="BTC39" s="61"/>
      <c r="BTD39" s="61"/>
      <c r="BTE39" s="61"/>
      <c r="BTF39" s="61"/>
      <c r="BTG39" s="61"/>
      <c r="BTH39" s="61"/>
      <c r="BTI39" s="61"/>
      <c r="BTJ39" s="61"/>
      <c r="BTK39" s="61"/>
      <c r="BTL39" s="61"/>
      <c r="BTM39" s="61"/>
      <c r="BTN39" s="61"/>
      <c r="BTO39" s="61"/>
      <c r="BTP39" s="61"/>
      <c r="BTQ39" s="61"/>
      <c r="BTR39" s="61"/>
      <c r="BTS39" s="61"/>
      <c r="BTT39" s="61"/>
      <c r="BTU39" s="61"/>
      <c r="BTV39" s="61"/>
      <c r="BTW39" s="61"/>
      <c r="BTX39" s="61"/>
      <c r="BTY39" s="61"/>
      <c r="BTZ39" s="61"/>
      <c r="BUA39" s="61"/>
      <c r="BUB39" s="61"/>
      <c r="BUC39" s="61"/>
      <c r="BUD39" s="61"/>
      <c r="BUE39" s="61"/>
      <c r="BUF39" s="61"/>
      <c r="BUG39" s="61"/>
      <c r="BUH39" s="61"/>
      <c r="BUI39" s="61"/>
      <c r="BUJ39" s="61"/>
      <c r="BUK39" s="61"/>
      <c r="BUL39" s="61"/>
      <c r="BUM39" s="61"/>
      <c r="BUN39" s="61"/>
      <c r="BUO39" s="61"/>
      <c r="BUP39" s="61"/>
      <c r="BUQ39" s="61"/>
      <c r="BUR39" s="61"/>
      <c r="BUS39" s="61"/>
      <c r="BUT39" s="61"/>
      <c r="BUU39" s="61"/>
      <c r="BUV39" s="61"/>
      <c r="BUW39" s="61"/>
      <c r="BUX39" s="61"/>
      <c r="BUY39" s="61"/>
      <c r="BUZ39" s="61"/>
      <c r="BVA39" s="61"/>
      <c r="BVB39" s="61"/>
      <c r="BVC39" s="61"/>
      <c r="BVD39" s="61"/>
      <c r="BVE39" s="61"/>
      <c r="BVF39" s="61"/>
      <c r="BVG39" s="61"/>
      <c r="BVH39" s="61"/>
      <c r="BVI39" s="61"/>
      <c r="BVJ39" s="61"/>
      <c r="BVK39" s="61"/>
      <c r="BVL39" s="61"/>
      <c r="BVM39" s="61"/>
      <c r="BVN39" s="61"/>
      <c r="BVO39" s="61"/>
      <c r="BVP39" s="61"/>
      <c r="BVQ39" s="61"/>
      <c r="BVR39" s="61"/>
      <c r="BVS39" s="61"/>
      <c r="BVT39" s="61"/>
      <c r="BVU39" s="61"/>
      <c r="BVV39" s="61"/>
      <c r="BVW39" s="61"/>
      <c r="BVX39" s="61"/>
      <c r="BVY39" s="61"/>
      <c r="BVZ39" s="61"/>
      <c r="BWA39" s="61"/>
      <c r="BWB39" s="61"/>
      <c r="BWC39" s="61"/>
      <c r="BWD39" s="61"/>
      <c r="BWE39" s="61"/>
      <c r="BWF39" s="61"/>
      <c r="BWG39" s="61"/>
      <c r="BWH39" s="61"/>
      <c r="BWI39" s="61"/>
      <c r="BWJ39" s="61"/>
      <c r="BWK39" s="61"/>
      <c r="BWL39" s="61"/>
      <c r="BWM39" s="61"/>
      <c r="BWN39" s="61"/>
      <c r="BWO39" s="61"/>
      <c r="BWP39" s="61"/>
      <c r="BWQ39" s="61"/>
      <c r="BWR39" s="61"/>
      <c r="BWS39" s="61"/>
      <c r="BWT39" s="61"/>
      <c r="BWU39" s="61"/>
      <c r="BWV39" s="61"/>
      <c r="BWW39" s="61"/>
      <c r="BWX39" s="61"/>
      <c r="BWY39" s="61"/>
      <c r="BWZ39" s="61"/>
      <c r="BXA39" s="61"/>
      <c r="BXB39" s="61"/>
      <c r="BXC39" s="61"/>
      <c r="BXD39" s="61"/>
      <c r="BXE39" s="61"/>
      <c r="BXF39" s="61"/>
      <c r="BXG39" s="61"/>
      <c r="BXH39" s="61"/>
      <c r="BXI39" s="61"/>
      <c r="BXJ39" s="61"/>
      <c r="BXK39" s="61"/>
      <c r="BXL39" s="61"/>
      <c r="BXM39" s="61"/>
      <c r="BXN39" s="61"/>
      <c r="BXO39" s="61"/>
      <c r="BXP39" s="61"/>
      <c r="BXQ39" s="61"/>
      <c r="BXR39" s="61"/>
      <c r="BXS39" s="61"/>
      <c r="BXT39" s="61"/>
      <c r="BXU39" s="61"/>
      <c r="BXV39" s="61"/>
      <c r="BXW39" s="61"/>
      <c r="BXX39" s="61"/>
      <c r="BXY39" s="61"/>
      <c r="BXZ39" s="61"/>
      <c r="BYA39" s="61"/>
      <c r="BYB39" s="61"/>
      <c r="BYC39" s="61"/>
      <c r="BYD39" s="61"/>
      <c r="BYE39" s="61"/>
      <c r="BYF39" s="61"/>
      <c r="BYG39" s="61"/>
      <c r="BYH39" s="61"/>
      <c r="BYI39" s="61"/>
      <c r="BYJ39" s="61"/>
      <c r="BYK39" s="61"/>
      <c r="BYL39" s="61"/>
      <c r="BYM39" s="61"/>
      <c r="BYN39" s="61"/>
      <c r="BYO39" s="61"/>
      <c r="BYP39" s="61"/>
      <c r="BYQ39" s="61"/>
      <c r="BYR39" s="61"/>
      <c r="BYS39" s="61"/>
      <c r="BYT39" s="61"/>
      <c r="BYU39" s="61"/>
      <c r="BYV39" s="61"/>
      <c r="BYW39" s="61"/>
      <c r="BYX39" s="61"/>
      <c r="BYY39" s="61"/>
      <c r="BYZ39" s="61"/>
      <c r="BZA39" s="61"/>
      <c r="BZB39" s="61"/>
      <c r="BZC39" s="61"/>
      <c r="BZD39" s="61"/>
      <c r="BZE39" s="61"/>
      <c r="BZF39" s="61"/>
      <c r="BZG39" s="61"/>
      <c r="BZH39" s="61"/>
      <c r="BZI39" s="61"/>
      <c r="BZJ39" s="61"/>
      <c r="BZK39" s="61"/>
      <c r="BZL39" s="61"/>
      <c r="BZM39" s="61"/>
      <c r="BZN39" s="61"/>
      <c r="BZO39" s="61"/>
      <c r="BZP39" s="61"/>
      <c r="BZQ39" s="61"/>
      <c r="BZR39" s="61"/>
      <c r="BZS39" s="61"/>
      <c r="BZT39" s="61"/>
      <c r="BZU39" s="61"/>
      <c r="BZV39" s="61"/>
      <c r="BZW39" s="61"/>
      <c r="BZX39" s="61"/>
      <c r="BZY39" s="61"/>
      <c r="BZZ39" s="61"/>
      <c r="CAA39" s="61"/>
      <c r="CAB39" s="61"/>
      <c r="CAC39" s="61"/>
      <c r="CAD39" s="61"/>
      <c r="CAE39" s="61"/>
      <c r="CAF39" s="61"/>
      <c r="CAG39" s="61"/>
      <c r="CAH39" s="61"/>
      <c r="CAI39" s="61"/>
      <c r="CAJ39" s="61"/>
      <c r="CAK39" s="61"/>
      <c r="CAL39" s="61"/>
      <c r="CAM39" s="61"/>
      <c r="CAN39" s="61"/>
      <c r="CAO39" s="61"/>
      <c r="CAP39" s="61"/>
      <c r="CAQ39" s="61"/>
      <c r="CAR39" s="61"/>
      <c r="CAS39" s="61"/>
      <c r="CAT39" s="61"/>
      <c r="CAU39" s="61"/>
      <c r="CAV39" s="61"/>
      <c r="CAW39" s="61"/>
      <c r="CAX39" s="61"/>
      <c r="CAY39" s="61"/>
      <c r="CAZ39" s="61"/>
      <c r="CBA39" s="61"/>
      <c r="CBB39" s="61"/>
      <c r="CBC39" s="61"/>
      <c r="CBD39" s="61"/>
      <c r="CBE39" s="61"/>
      <c r="CBF39" s="61"/>
      <c r="CBG39" s="61"/>
      <c r="CBH39" s="61"/>
      <c r="CBI39" s="61"/>
      <c r="CBJ39" s="61"/>
      <c r="CBK39" s="61"/>
      <c r="CBL39" s="61"/>
      <c r="CBM39" s="61"/>
      <c r="CBN39" s="61"/>
      <c r="CBO39" s="61"/>
      <c r="CBP39" s="61"/>
      <c r="CBQ39" s="61"/>
      <c r="CBR39" s="61"/>
      <c r="CBS39" s="61"/>
      <c r="CBT39" s="61"/>
      <c r="CBU39" s="61"/>
      <c r="CBV39" s="61"/>
      <c r="CBW39" s="61"/>
      <c r="CBX39" s="61"/>
      <c r="CBY39" s="61"/>
      <c r="CBZ39" s="61"/>
      <c r="CCA39" s="61"/>
      <c r="CCB39" s="61"/>
      <c r="CCC39" s="61"/>
      <c r="CCD39" s="61"/>
      <c r="CCE39" s="61"/>
      <c r="CCF39" s="61"/>
      <c r="CCG39" s="61"/>
      <c r="CCH39" s="61"/>
      <c r="CCI39" s="61"/>
      <c r="CCJ39" s="61"/>
      <c r="CCK39" s="61"/>
      <c r="CCL39" s="61"/>
      <c r="CCM39" s="61"/>
      <c r="CCN39" s="61"/>
      <c r="CCO39" s="61"/>
      <c r="CCP39" s="61"/>
      <c r="CCQ39" s="61"/>
      <c r="CCR39" s="61"/>
      <c r="CCS39" s="61"/>
      <c r="CCT39" s="61"/>
      <c r="CCU39" s="61"/>
      <c r="CCV39" s="61"/>
      <c r="CCW39" s="61"/>
      <c r="CCX39" s="61"/>
      <c r="CCY39" s="61"/>
      <c r="CCZ39" s="61"/>
      <c r="CDA39" s="61"/>
      <c r="CDB39" s="61"/>
      <c r="CDC39" s="61"/>
      <c r="CDD39" s="61"/>
      <c r="CDE39" s="61"/>
      <c r="CDF39" s="61"/>
      <c r="CDG39" s="61"/>
      <c r="CDH39" s="61"/>
      <c r="CDI39" s="61"/>
      <c r="CDJ39" s="61"/>
      <c r="CDK39" s="61"/>
      <c r="CDL39" s="61"/>
      <c r="CDM39" s="61"/>
      <c r="CDN39" s="61"/>
      <c r="CDO39" s="61"/>
      <c r="CDP39" s="61"/>
      <c r="CDQ39" s="61"/>
      <c r="CDR39" s="61"/>
      <c r="CDS39" s="61"/>
      <c r="CDT39" s="61"/>
      <c r="CDU39" s="61"/>
      <c r="CDV39" s="61"/>
      <c r="CDW39" s="61"/>
      <c r="CDX39" s="61"/>
      <c r="CDY39" s="61"/>
      <c r="CDZ39" s="61"/>
      <c r="CEA39" s="61"/>
      <c r="CEB39" s="61"/>
      <c r="CEC39" s="61"/>
      <c r="CED39" s="61"/>
      <c r="CEE39" s="61"/>
      <c r="CEF39" s="61"/>
      <c r="CEG39" s="61"/>
      <c r="CEH39" s="61"/>
      <c r="CEI39" s="61"/>
      <c r="CEJ39" s="61"/>
      <c r="CEK39" s="61"/>
      <c r="CEL39" s="61"/>
      <c r="CEM39" s="61"/>
      <c r="CEN39" s="61"/>
      <c r="CEO39" s="61"/>
      <c r="CEP39" s="61"/>
      <c r="CEQ39" s="61"/>
      <c r="CER39" s="61"/>
      <c r="CES39" s="61"/>
      <c r="CET39" s="61"/>
      <c r="CEU39" s="61"/>
      <c r="CEV39" s="61"/>
      <c r="CEW39" s="61"/>
      <c r="CEX39" s="61"/>
      <c r="CEY39" s="61"/>
      <c r="CEZ39" s="61"/>
      <c r="CFA39" s="61"/>
      <c r="CFB39" s="61"/>
      <c r="CFC39" s="61"/>
      <c r="CFD39" s="61"/>
      <c r="CFE39" s="61"/>
      <c r="CFF39" s="61"/>
      <c r="CFG39" s="61"/>
      <c r="CFH39" s="61"/>
      <c r="CFI39" s="61"/>
      <c r="CFJ39" s="61"/>
      <c r="CFK39" s="61"/>
      <c r="CFL39" s="61"/>
      <c r="CFM39" s="61"/>
      <c r="CFN39" s="61"/>
      <c r="CFO39" s="61"/>
      <c r="CFP39" s="61"/>
      <c r="CFQ39" s="61"/>
      <c r="CFR39" s="61"/>
      <c r="CFS39" s="61"/>
      <c r="CFT39" s="61"/>
      <c r="CFU39" s="61"/>
      <c r="CFV39" s="61"/>
      <c r="CFW39" s="61"/>
      <c r="CFX39" s="61"/>
      <c r="CFY39" s="61"/>
      <c r="CFZ39" s="61"/>
      <c r="CGA39" s="61"/>
      <c r="CGB39" s="61"/>
      <c r="CGC39" s="61"/>
      <c r="CGD39" s="61"/>
      <c r="CGE39" s="61"/>
      <c r="CGF39" s="61"/>
      <c r="CGG39" s="61"/>
      <c r="CGH39" s="61"/>
      <c r="CGI39" s="61"/>
      <c r="CGJ39" s="61"/>
      <c r="CGK39" s="61"/>
      <c r="CGL39" s="61"/>
      <c r="CGM39" s="61"/>
      <c r="CGN39" s="61"/>
      <c r="CGO39" s="61"/>
      <c r="CGP39" s="61"/>
      <c r="CGQ39" s="61"/>
      <c r="CGR39" s="61"/>
      <c r="CGS39" s="61"/>
      <c r="CGT39" s="61"/>
      <c r="CGU39" s="61"/>
      <c r="CGV39" s="61"/>
      <c r="CGW39" s="61"/>
      <c r="CGX39" s="61"/>
      <c r="CGY39" s="61"/>
      <c r="CGZ39" s="61"/>
      <c r="CHA39" s="61"/>
      <c r="CHB39" s="61"/>
      <c r="CHC39" s="61"/>
      <c r="CHD39" s="61"/>
      <c r="CHE39" s="61"/>
      <c r="CHF39" s="61"/>
      <c r="CHG39" s="61"/>
      <c r="CHH39" s="61"/>
      <c r="CHI39" s="61"/>
      <c r="CHJ39" s="61"/>
      <c r="CHK39" s="61"/>
      <c r="CHL39" s="61"/>
      <c r="CHM39" s="61"/>
      <c r="CHN39" s="61"/>
      <c r="CHO39" s="61"/>
      <c r="CHP39" s="61"/>
      <c r="CHQ39" s="61"/>
      <c r="CHR39" s="61"/>
      <c r="CHS39" s="61"/>
      <c r="CHT39" s="61"/>
      <c r="CHU39" s="61"/>
      <c r="CHV39" s="61"/>
      <c r="CHW39" s="61"/>
      <c r="CHX39" s="61"/>
      <c r="CHY39" s="61"/>
      <c r="CHZ39" s="61"/>
      <c r="CIA39" s="61"/>
      <c r="CIB39" s="61"/>
      <c r="CIC39" s="61"/>
      <c r="CID39" s="61"/>
      <c r="CIE39" s="61"/>
      <c r="CIF39" s="61"/>
      <c r="CIG39" s="61"/>
      <c r="CIH39" s="61"/>
      <c r="CII39" s="61"/>
      <c r="CIJ39" s="61"/>
      <c r="CIK39" s="61"/>
      <c r="CIL39" s="61"/>
      <c r="CIM39" s="61"/>
      <c r="CIN39" s="61"/>
      <c r="CIO39" s="61"/>
      <c r="CIP39" s="61"/>
      <c r="CIQ39" s="61"/>
      <c r="CIR39" s="61"/>
      <c r="CIS39" s="61"/>
      <c r="CIT39" s="61"/>
      <c r="CIU39" s="61"/>
      <c r="CIV39" s="61"/>
      <c r="CIW39" s="61"/>
      <c r="CIX39" s="61"/>
      <c r="CIY39" s="61"/>
      <c r="CIZ39" s="61"/>
      <c r="CJA39" s="61"/>
      <c r="CJB39" s="61"/>
      <c r="CJC39" s="61"/>
      <c r="CJD39" s="61"/>
      <c r="CJE39" s="61"/>
      <c r="CJF39" s="61"/>
      <c r="CJG39" s="61"/>
      <c r="CJH39" s="61"/>
      <c r="CJI39" s="61"/>
      <c r="CJJ39" s="61"/>
      <c r="CJK39" s="61"/>
      <c r="CJL39" s="61"/>
      <c r="CJM39" s="61"/>
      <c r="CJN39" s="61"/>
      <c r="CJO39" s="61"/>
      <c r="CJP39" s="61"/>
      <c r="CJQ39" s="61"/>
      <c r="CJR39" s="61"/>
      <c r="CJS39" s="61"/>
      <c r="CJT39" s="61"/>
      <c r="CJU39" s="61"/>
      <c r="CJV39" s="61"/>
      <c r="CJW39" s="61"/>
      <c r="CJX39" s="61"/>
      <c r="CJY39" s="61"/>
      <c r="CJZ39" s="61"/>
      <c r="CKA39" s="61"/>
      <c r="CKB39" s="61"/>
      <c r="CKC39" s="61"/>
      <c r="CKD39" s="61"/>
      <c r="CKE39" s="61"/>
      <c r="CKF39" s="61"/>
      <c r="CKG39" s="61"/>
      <c r="CKH39" s="61"/>
      <c r="CKI39" s="61"/>
      <c r="CKJ39" s="61"/>
      <c r="CKK39" s="61"/>
      <c r="CKL39" s="61"/>
      <c r="CKM39" s="61"/>
      <c r="CKN39" s="61"/>
      <c r="CKO39" s="61"/>
      <c r="CKP39" s="61"/>
      <c r="CKQ39" s="61"/>
      <c r="CKR39" s="61"/>
      <c r="CKS39" s="61"/>
      <c r="CKT39" s="61"/>
      <c r="CKU39" s="61"/>
      <c r="CKV39" s="61"/>
      <c r="CKW39" s="61"/>
      <c r="CKX39" s="61"/>
      <c r="CKY39" s="61"/>
      <c r="CKZ39" s="61"/>
      <c r="CLA39" s="61"/>
      <c r="CLB39" s="61"/>
      <c r="CLC39" s="61"/>
      <c r="CLD39" s="61"/>
      <c r="CLE39" s="61"/>
      <c r="CLF39" s="61"/>
      <c r="CLG39" s="61"/>
      <c r="CLH39" s="61"/>
      <c r="CLI39" s="61"/>
      <c r="CLJ39" s="61"/>
      <c r="CLK39" s="61"/>
      <c r="CLL39" s="61"/>
      <c r="CLM39" s="61"/>
      <c r="CLN39" s="61"/>
      <c r="CLO39" s="61"/>
      <c r="CLP39" s="61"/>
      <c r="CLQ39" s="61"/>
      <c r="CLR39" s="61"/>
      <c r="CLS39" s="61"/>
      <c r="CLT39" s="61"/>
      <c r="CLU39" s="61"/>
      <c r="CLV39" s="61"/>
      <c r="CLW39" s="61"/>
      <c r="CLX39" s="61"/>
      <c r="CLY39" s="61"/>
      <c r="CLZ39" s="61"/>
      <c r="CMA39" s="61"/>
      <c r="CMB39" s="61"/>
      <c r="CMC39" s="61"/>
      <c r="CMD39" s="61"/>
      <c r="CME39" s="61"/>
      <c r="CMF39" s="61"/>
      <c r="CMG39" s="61"/>
      <c r="CMH39" s="61"/>
      <c r="CMI39" s="61"/>
      <c r="CMJ39" s="61"/>
      <c r="CMK39" s="61"/>
      <c r="CML39" s="61"/>
      <c r="CMM39" s="61"/>
      <c r="CMN39" s="61"/>
      <c r="CMO39" s="61"/>
      <c r="CMP39" s="61"/>
      <c r="CMQ39" s="61"/>
      <c r="CMR39" s="61"/>
      <c r="CMS39" s="61"/>
      <c r="CMT39" s="61"/>
      <c r="CMU39" s="61"/>
      <c r="CMV39" s="61"/>
      <c r="CMW39" s="61"/>
      <c r="CMX39" s="61"/>
      <c r="CMY39" s="61"/>
      <c r="CMZ39" s="61"/>
      <c r="CNA39" s="61"/>
      <c r="CNB39" s="61"/>
      <c r="CNC39" s="61"/>
      <c r="CND39" s="61"/>
      <c r="CNE39" s="61"/>
      <c r="CNF39" s="61"/>
      <c r="CNG39" s="61"/>
      <c r="CNH39" s="61"/>
      <c r="CNI39" s="61"/>
      <c r="CNJ39" s="61"/>
      <c r="CNK39" s="61"/>
      <c r="CNL39" s="61"/>
      <c r="CNM39" s="61"/>
      <c r="CNN39" s="61"/>
      <c r="CNO39" s="61"/>
      <c r="CNP39" s="61"/>
      <c r="CNQ39" s="61"/>
      <c r="CNR39" s="61"/>
      <c r="CNS39" s="61"/>
      <c r="CNT39" s="61"/>
      <c r="CNU39" s="61"/>
      <c r="CNV39" s="61"/>
      <c r="CNW39" s="61"/>
      <c r="CNX39" s="61"/>
      <c r="CNY39" s="61"/>
      <c r="CNZ39" s="61"/>
      <c r="COA39" s="61"/>
      <c r="COB39" s="61"/>
      <c r="COC39" s="61"/>
      <c r="COD39" s="61"/>
      <c r="COE39" s="61"/>
      <c r="COF39" s="61"/>
      <c r="COG39" s="61"/>
      <c r="COH39" s="61"/>
      <c r="COI39" s="61"/>
      <c r="COJ39" s="61"/>
      <c r="COK39" s="61"/>
      <c r="COL39" s="61"/>
      <c r="COM39" s="61"/>
      <c r="CON39" s="61"/>
      <c r="COO39" s="61"/>
      <c r="COP39" s="61"/>
      <c r="COQ39" s="61"/>
      <c r="COR39" s="61"/>
      <c r="COS39" s="61"/>
      <c r="COT39" s="61"/>
      <c r="COU39" s="61"/>
      <c r="COV39" s="61"/>
      <c r="COW39" s="61"/>
      <c r="COX39" s="61"/>
      <c r="COY39" s="61"/>
      <c r="COZ39" s="61"/>
      <c r="CPA39" s="61"/>
      <c r="CPB39" s="61"/>
      <c r="CPC39" s="61"/>
      <c r="CPD39" s="61"/>
      <c r="CPE39" s="61"/>
      <c r="CPF39" s="61"/>
      <c r="CPG39" s="61"/>
      <c r="CPH39" s="61"/>
      <c r="CPI39" s="61"/>
      <c r="CPJ39" s="61"/>
      <c r="CPK39" s="61"/>
      <c r="CPL39" s="61"/>
      <c r="CPM39" s="61"/>
      <c r="CPN39" s="61"/>
      <c r="CPO39" s="61"/>
      <c r="CPP39" s="61"/>
      <c r="CPQ39" s="61"/>
      <c r="CPR39" s="61"/>
      <c r="CPS39" s="61"/>
      <c r="CPT39" s="61"/>
      <c r="CPU39" s="61"/>
      <c r="CPV39" s="61"/>
      <c r="CPW39" s="61"/>
      <c r="CPX39" s="61"/>
      <c r="CPY39" s="61"/>
      <c r="CPZ39" s="61"/>
      <c r="CQA39" s="61"/>
      <c r="CQB39" s="61"/>
      <c r="CQC39" s="61"/>
      <c r="CQD39" s="61"/>
      <c r="CQE39" s="61"/>
      <c r="CQF39" s="61"/>
      <c r="CQG39" s="61"/>
      <c r="CQH39" s="61"/>
      <c r="CQI39" s="61"/>
      <c r="CQJ39" s="61"/>
      <c r="CQK39" s="61"/>
      <c r="CQL39" s="61"/>
      <c r="CQM39" s="61"/>
      <c r="CQN39" s="61"/>
      <c r="CQO39" s="61"/>
      <c r="CQP39" s="61"/>
      <c r="CQQ39" s="61"/>
      <c r="CQR39" s="61"/>
      <c r="CQS39" s="61"/>
      <c r="CQT39" s="61"/>
      <c r="CQU39" s="61"/>
      <c r="CQV39" s="61"/>
      <c r="CQW39" s="61"/>
      <c r="CQX39" s="61"/>
      <c r="CQY39" s="61"/>
      <c r="CQZ39" s="61"/>
      <c r="CRA39" s="61"/>
      <c r="CRB39" s="61"/>
      <c r="CRC39" s="61"/>
      <c r="CRD39" s="61"/>
      <c r="CRE39" s="61"/>
      <c r="CRF39" s="61"/>
      <c r="CRG39" s="61"/>
      <c r="CRH39" s="61"/>
      <c r="CRI39" s="61"/>
      <c r="CRJ39" s="61"/>
      <c r="CRK39" s="61"/>
      <c r="CRL39" s="61"/>
      <c r="CRM39" s="61"/>
      <c r="CRN39" s="61"/>
      <c r="CRO39" s="61"/>
      <c r="CRP39" s="61"/>
      <c r="CRQ39" s="61"/>
      <c r="CRR39" s="61"/>
      <c r="CRS39" s="61"/>
      <c r="CRT39" s="61"/>
      <c r="CRU39" s="61"/>
      <c r="CRV39" s="61"/>
      <c r="CRW39" s="61"/>
      <c r="CRX39" s="61"/>
      <c r="CRY39" s="61"/>
      <c r="CRZ39" s="61"/>
      <c r="CSA39" s="61"/>
      <c r="CSB39" s="61"/>
      <c r="CSC39" s="61"/>
      <c r="CSD39" s="61"/>
      <c r="CSE39" s="61"/>
      <c r="CSF39" s="61"/>
      <c r="CSG39" s="61"/>
      <c r="CSH39" s="61"/>
      <c r="CSI39" s="61"/>
      <c r="CSJ39" s="61"/>
      <c r="CSK39" s="61"/>
      <c r="CSL39" s="61"/>
      <c r="CSM39" s="61"/>
      <c r="CSN39" s="61"/>
      <c r="CSO39" s="61"/>
      <c r="CSP39" s="61"/>
      <c r="CSQ39" s="61"/>
      <c r="CSR39" s="61"/>
      <c r="CSS39" s="61"/>
      <c r="CST39" s="61"/>
      <c r="CSU39" s="61"/>
      <c r="CSV39" s="61"/>
      <c r="CSW39" s="61"/>
      <c r="CSX39" s="61"/>
      <c r="CSY39" s="61"/>
      <c r="CSZ39" s="61"/>
      <c r="CTA39" s="61"/>
      <c r="CTB39" s="61"/>
      <c r="CTC39" s="61"/>
      <c r="CTD39" s="61"/>
      <c r="CTE39" s="61"/>
      <c r="CTF39" s="61"/>
      <c r="CTG39" s="61"/>
      <c r="CTH39" s="61"/>
      <c r="CTI39" s="61"/>
      <c r="CTJ39" s="61"/>
      <c r="CTK39" s="61"/>
      <c r="CTL39" s="61"/>
      <c r="CTM39" s="61"/>
      <c r="CTN39" s="61"/>
      <c r="CTO39" s="61"/>
      <c r="CTP39" s="61"/>
      <c r="CTQ39" s="61"/>
      <c r="CTR39" s="61"/>
      <c r="CTS39" s="61"/>
      <c r="CTT39" s="61"/>
      <c r="CTU39" s="61"/>
      <c r="CTV39" s="61"/>
      <c r="CTW39" s="61"/>
      <c r="CTX39" s="61"/>
      <c r="CTY39" s="61"/>
      <c r="CTZ39" s="61"/>
      <c r="CUA39" s="61"/>
      <c r="CUB39" s="61"/>
      <c r="CUC39" s="61"/>
      <c r="CUD39" s="61"/>
      <c r="CUE39" s="61"/>
      <c r="CUF39" s="61"/>
      <c r="CUG39" s="61"/>
      <c r="CUH39" s="61"/>
      <c r="CUI39" s="61"/>
      <c r="CUJ39" s="61"/>
      <c r="CUK39" s="61"/>
      <c r="CUL39" s="61"/>
      <c r="CUM39" s="61"/>
      <c r="CUN39" s="61"/>
      <c r="CUO39" s="61"/>
      <c r="CUP39" s="61"/>
      <c r="CUQ39" s="61"/>
      <c r="CUR39" s="61"/>
      <c r="CUS39" s="61"/>
      <c r="CUT39" s="61"/>
      <c r="CUU39" s="61"/>
      <c r="CUV39" s="61"/>
      <c r="CUW39" s="61"/>
      <c r="CUX39" s="61"/>
      <c r="CUY39" s="61"/>
      <c r="CUZ39" s="61"/>
      <c r="CVA39" s="61"/>
      <c r="CVB39" s="61"/>
      <c r="CVC39" s="61"/>
      <c r="CVD39" s="61"/>
      <c r="CVE39" s="61"/>
      <c r="CVF39" s="61"/>
      <c r="CVG39" s="61"/>
      <c r="CVH39" s="61"/>
      <c r="CVI39" s="61"/>
      <c r="CVJ39" s="61"/>
      <c r="CVK39" s="61"/>
      <c r="CVL39" s="61"/>
      <c r="CVM39" s="61"/>
      <c r="CVN39" s="61"/>
      <c r="CVO39" s="61"/>
      <c r="CVP39" s="61"/>
      <c r="CVQ39" s="61"/>
      <c r="CVR39" s="61"/>
      <c r="CVS39" s="61"/>
      <c r="CVT39" s="61"/>
      <c r="CVU39" s="61"/>
      <c r="CVV39" s="61"/>
      <c r="CVW39" s="61"/>
      <c r="CVX39" s="61"/>
      <c r="CVY39" s="61"/>
      <c r="CVZ39" s="61"/>
      <c r="CWA39" s="61"/>
      <c r="CWB39" s="61"/>
      <c r="CWC39" s="61"/>
      <c r="CWD39" s="61"/>
      <c r="CWE39" s="61"/>
      <c r="CWF39" s="61"/>
      <c r="CWG39" s="61"/>
      <c r="CWH39" s="61"/>
      <c r="CWI39" s="61"/>
      <c r="CWJ39" s="61"/>
      <c r="CWK39" s="61"/>
      <c r="CWL39" s="61"/>
      <c r="CWM39" s="61"/>
      <c r="CWN39" s="61"/>
      <c r="CWO39" s="61"/>
      <c r="CWP39" s="61"/>
      <c r="CWQ39" s="61"/>
      <c r="CWR39" s="61"/>
      <c r="CWS39" s="61"/>
      <c r="CWT39" s="61"/>
      <c r="CWU39" s="61"/>
      <c r="CWV39" s="61"/>
      <c r="CWW39" s="61"/>
      <c r="CWX39" s="61"/>
      <c r="CWY39" s="61"/>
      <c r="CWZ39" s="61"/>
      <c r="CXA39" s="61"/>
      <c r="CXB39" s="61"/>
      <c r="CXC39" s="61"/>
      <c r="CXD39" s="61"/>
      <c r="CXE39" s="61"/>
      <c r="CXF39" s="61"/>
      <c r="CXG39" s="61"/>
      <c r="CXH39" s="61"/>
      <c r="CXI39" s="61"/>
      <c r="CXJ39" s="61"/>
      <c r="CXK39" s="61"/>
      <c r="CXL39" s="61"/>
      <c r="CXM39" s="61"/>
      <c r="CXN39" s="61"/>
      <c r="CXO39" s="61"/>
      <c r="CXP39" s="61"/>
      <c r="CXQ39" s="61"/>
      <c r="CXR39" s="61"/>
      <c r="CXS39" s="61"/>
      <c r="CXT39" s="61"/>
      <c r="CXU39" s="61"/>
      <c r="CXV39" s="61"/>
      <c r="CXW39" s="61"/>
      <c r="CXX39" s="61"/>
      <c r="CXY39" s="61"/>
      <c r="CXZ39" s="61"/>
      <c r="CYA39" s="61"/>
      <c r="CYB39" s="61"/>
      <c r="CYC39" s="61"/>
      <c r="CYD39" s="61"/>
      <c r="CYE39" s="61"/>
      <c r="CYF39" s="61"/>
      <c r="CYG39" s="61"/>
      <c r="CYH39" s="61"/>
      <c r="CYI39" s="61"/>
      <c r="CYJ39" s="61"/>
      <c r="CYK39" s="61"/>
      <c r="CYL39" s="61"/>
      <c r="CYM39" s="61"/>
      <c r="CYN39" s="61"/>
      <c r="CYO39" s="61"/>
      <c r="CYP39" s="61"/>
      <c r="CYQ39" s="61"/>
      <c r="CYR39" s="61"/>
      <c r="CYS39" s="61"/>
      <c r="CYT39" s="61"/>
      <c r="CYU39" s="61"/>
      <c r="CYV39" s="61"/>
      <c r="CYW39" s="61"/>
      <c r="CYX39" s="61"/>
      <c r="CYY39" s="61"/>
      <c r="CYZ39" s="61"/>
      <c r="CZA39" s="61"/>
      <c r="CZB39" s="61"/>
      <c r="CZC39" s="61"/>
      <c r="CZD39" s="61"/>
      <c r="CZE39" s="61"/>
      <c r="CZF39" s="61"/>
      <c r="CZG39" s="61"/>
      <c r="CZH39" s="61"/>
      <c r="CZI39" s="61"/>
      <c r="CZJ39" s="61"/>
      <c r="CZK39" s="61"/>
      <c r="CZL39" s="61"/>
      <c r="CZM39" s="61"/>
      <c r="CZN39" s="61"/>
      <c r="CZO39" s="61"/>
      <c r="CZP39" s="61"/>
      <c r="CZQ39" s="61"/>
      <c r="CZR39" s="61"/>
      <c r="CZS39" s="61"/>
      <c r="CZT39" s="61"/>
      <c r="CZU39" s="61"/>
      <c r="CZV39" s="61"/>
      <c r="CZW39" s="61"/>
      <c r="CZX39" s="61"/>
      <c r="CZY39" s="61"/>
      <c r="CZZ39" s="61"/>
      <c r="DAA39" s="61"/>
      <c r="DAB39" s="61"/>
      <c r="DAC39" s="61"/>
      <c r="DAD39" s="61"/>
      <c r="DAE39" s="61"/>
      <c r="DAF39" s="61"/>
      <c r="DAG39" s="61"/>
      <c r="DAH39" s="61"/>
      <c r="DAI39" s="61"/>
      <c r="DAJ39" s="61"/>
      <c r="DAK39" s="61"/>
      <c r="DAL39" s="61"/>
      <c r="DAM39" s="61"/>
      <c r="DAN39" s="61"/>
      <c r="DAO39" s="61"/>
      <c r="DAP39" s="61"/>
      <c r="DAQ39" s="61"/>
      <c r="DAR39" s="61"/>
      <c r="DAS39" s="61"/>
      <c r="DAT39" s="61"/>
      <c r="DAU39" s="61"/>
      <c r="DAV39" s="61"/>
      <c r="DAW39" s="61"/>
      <c r="DAX39" s="61"/>
      <c r="DAY39" s="61"/>
      <c r="DAZ39" s="61"/>
      <c r="DBA39" s="61"/>
      <c r="DBB39" s="61"/>
      <c r="DBC39" s="61"/>
      <c r="DBD39" s="61"/>
      <c r="DBE39" s="61"/>
      <c r="DBF39" s="61"/>
      <c r="DBG39" s="61"/>
      <c r="DBH39" s="61"/>
      <c r="DBI39" s="61"/>
      <c r="DBJ39" s="61"/>
      <c r="DBK39" s="61"/>
      <c r="DBL39" s="61"/>
      <c r="DBM39" s="61"/>
      <c r="DBN39" s="61"/>
      <c r="DBO39" s="61"/>
      <c r="DBP39" s="61"/>
      <c r="DBQ39" s="61"/>
      <c r="DBR39" s="61"/>
      <c r="DBS39" s="61"/>
      <c r="DBT39" s="61"/>
      <c r="DBU39" s="61"/>
      <c r="DBV39" s="61"/>
      <c r="DBW39" s="61"/>
      <c r="DBX39" s="61"/>
      <c r="DBY39" s="61"/>
      <c r="DBZ39" s="61"/>
      <c r="DCA39" s="61"/>
      <c r="DCB39" s="61"/>
      <c r="DCC39" s="61"/>
      <c r="DCD39" s="61"/>
      <c r="DCE39" s="61"/>
      <c r="DCF39" s="61"/>
      <c r="DCG39" s="61"/>
      <c r="DCH39" s="61"/>
      <c r="DCI39" s="61"/>
      <c r="DCJ39" s="61"/>
      <c r="DCK39" s="61"/>
      <c r="DCL39" s="61"/>
      <c r="DCM39" s="61"/>
      <c r="DCN39" s="61"/>
      <c r="DCO39" s="61"/>
      <c r="DCP39" s="61"/>
      <c r="DCQ39" s="61"/>
      <c r="DCR39" s="61"/>
      <c r="DCS39" s="61"/>
      <c r="DCT39" s="61"/>
      <c r="DCU39" s="61"/>
      <c r="DCV39" s="61"/>
      <c r="DCW39" s="61"/>
      <c r="DCX39" s="61"/>
      <c r="DCY39" s="61"/>
      <c r="DCZ39" s="61"/>
      <c r="DDA39" s="61"/>
      <c r="DDB39" s="61"/>
      <c r="DDC39" s="61"/>
      <c r="DDD39" s="61"/>
      <c r="DDE39" s="61"/>
      <c r="DDF39" s="61"/>
      <c r="DDG39" s="61"/>
      <c r="DDH39" s="61"/>
      <c r="DDI39" s="61"/>
      <c r="DDJ39" s="61"/>
      <c r="DDK39" s="61"/>
      <c r="DDL39" s="61"/>
      <c r="DDM39" s="61"/>
      <c r="DDN39" s="61"/>
      <c r="DDO39" s="61"/>
      <c r="DDP39" s="61"/>
      <c r="DDQ39" s="61"/>
      <c r="DDR39" s="61"/>
      <c r="DDS39" s="61"/>
      <c r="DDT39" s="61"/>
      <c r="DDU39" s="61"/>
      <c r="DDV39" s="61"/>
      <c r="DDW39" s="61"/>
      <c r="DDX39" s="61"/>
      <c r="DDY39" s="61"/>
      <c r="DDZ39" s="61"/>
      <c r="DEA39" s="61"/>
      <c r="DEB39" s="61"/>
      <c r="DEC39" s="61"/>
      <c r="DED39" s="61"/>
      <c r="DEE39" s="61"/>
      <c r="DEF39" s="61"/>
      <c r="DEG39" s="61"/>
      <c r="DEH39" s="61"/>
      <c r="DEI39" s="61"/>
      <c r="DEJ39" s="61"/>
      <c r="DEK39" s="61"/>
      <c r="DEL39" s="61"/>
      <c r="DEM39" s="61"/>
      <c r="DEN39" s="61"/>
      <c r="DEO39" s="61"/>
      <c r="DEP39" s="61"/>
      <c r="DEQ39" s="61"/>
      <c r="DER39" s="61"/>
      <c r="DES39" s="61"/>
      <c r="DET39" s="61"/>
      <c r="DEU39" s="61"/>
      <c r="DEV39" s="61"/>
      <c r="DEW39" s="61"/>
      <c r="DEX39" s="61"/>
      <c r="DEY39" s="61"/>
      <c r="DEZ39" s="61"/>
      <c r="DFA39" s="61"/>
      <c r="DFB39" s="61"/>
      <c r="DFC39" s="61"/>
      <c r="DFD39" s="61"/>
      <c r="DFE39" s="61"/>
      <c r="DFF39" s="61"/>
      <c r="DFG39" s="61"/>
      <c r="DFH39" s="61"/>
      <c r="DFI39" s="61"/>
      <c r="DFJ39" s="61"/>
      <c r="DFK39" s="61"/>
      <c r="DFL39" s="61"/>
      <c r="DFM39" s="61"/>
      <c r="DFN39" s="61"/>
      <c r="DFO39" s="61"/>
      <c r="DFP39" s="61"/>
      <c r="DFQ39" s="61"/>
      <c r="DFR39" s="61"/>
      <c r="DFS39" s="61"/>
      <c r="DFT39" s="61"/>
      <c r="DFU39" s="61"/>
      <c r="DFV39" s="61"/>
      <c r="DFW39" s="61"/>
      <c r="DFX39" s="61"/>
      <c r="DFY39" s="61"/>
      <c r="DFZ39" s="61"/>
      <c r="DGA39" s="61"/>
      <c r="DGB39" s="61"/>
      <c r="DGC39" s="61"/>
      <c r="DGD39" s="61"/>
      <c r="DGE39" s="61"/>
      <c r="DGF39" s="61"/>
      <c r="DGG39" s="61"/>
      <c r="DGH39" s="61"/>
      <c r="DGI39" s="61"/>
      <c r="DGJ39" s="61"/>
      <c r="DGK39" s="61"/>
      <c r="DGL39" s="61"/>
      <c r="DGM39" s="61"/>
      <c r="DGN39" s="61"/>
      <c r="DGO39" s="61"/>
      <c r="DGP39" s="61"/>
      <c r="DGQ39" s="61"/>
      <c r="DGR39" s="61"/>
      <c r="DGS39" s="61"/>
      <c r="DGT39" s="61"/>
      <c r="DGU39" s="61"/>
      <c r="DGV39" s="61"/>
      <c r="DGW39" s="61"/>
      <c r="DGX39" s="61"/>
      <c r="DGY39" s="61"/>
      <c r="DGZ39" s="61"/>
      <c r="DHA39" s="61"/>
      <c r="DHB39" s="61"/>
      <c r="DHC39" s="61"/>
      <c r="DHD39" s="61"/>
      <c r="DHE39" s="61"/>
      <c r="DHF39" s="61"/>
      <c r="DHG39" s="61"/>
      <c r="DHH39" s="61"/>
      <c r="DHI39" s="61"/>
      <c r="DHJ39" s="61"/>
      <c r="DHK39" s="61"/>
      <c r="DHL39" s="61"/>
      <c r="DHM39" s="61"/>
      <c r="DHN39" s="61"/>
      <c r="DHO39" s="61"/>
      <c r="DHP39" s="61"/>
      <c r="DHQ39" s="61"/>
      <c r="DHR39" s="61"/>
      <c r="DHS39" s="61"/>
      <c r="DHT39" s="61"/>
      <c r="DHU39" s="61"/>
      <c r="DHV39" s="61"/>
      <c r="DHW39" s="61"/>
      <c r="DHX39" s="61"/>
      <c r="DHY39" s="61"/>
      <c r="DHZ39" s="61"/>
      <c r="DIA39" s="61"/>
      <c r="DIB39" s="61"/>
      <c r="DIC39" s="61"/>
      <c r="DID39" s="61"/>
      <c r="DIE39" s="61"/>
      <c r="DIF39" s="61"/>
      <c r="DIG39" s="61"/>
      <c r="DIH39" s="61"/>
      <c r="DII39" s="61"/>
      <c r="DIJ39" s="61"/>
      <c r="DIK39" s="61"/>
      <c r="DIL39" s="61"/>
      <c r="DIM39" s="61"/>
      <c r="DIN39" s="61"/>
      <c r="DIO39" s="61"/>
      <c r="DIP39" s="61"/>
      <c r="DIQ39" s="61"/>
      <c r="DIR39" s="61"/>
      <c r="DIS39" s="61"/>
      <c r="DIT39" s="61"/>
      <c r="DIU39" s="61"/>
      <c r="DIV39" s="61"/>
      <c r="DIW39" s="61"/>
      <c r="DIX39" s="61"/>
      <c r="DIY39" s="61"/>
      <c r="DIZ39" s="61"/>
      <c r="DJA39" s="61"/>
      <c r="DJB39" s="61"/>
      <c r="DJC39" s="61"/>
      <c r="DJD39" s="61"/>
      <c r="DJE39" s="61"/>
      <c r="DJF39" s="61"/>
      <c r="DJG39" s="61"/>
      <c r="DJH39" s="61"/>
      <c r="DJI39" s="61"/>
      <c r="DJJ39" s="61"/>
      <c r="DJK39" s="61"/>
      <c r="DJL39" s="61"/>
      <c r="DJM39" s="61"/>
      <c r="DJN39" s="61"/>
      <c r="DJO39" s="61"/>
      <c r="DJP39" s="61"/>
      <c r="DJQ39" s="61"/>
      <c r="DJR39" s="61"/>
      <c r="DJS39" s="61"/>
      <c r="DJT39" s="61"/>
      <c r="DJU39" s="61"/>
      <c r="DJV39" s="61"/>
      <c r="DJW39" s="61"/>
      <c r="DJX39" s="61"/>
      <c r="DJY39" s="61"/>
      <c r="DJZ39" s="61"/>
      <c r="DKA39" s="61"/>
      <c r="DKB39" s="61"/>
      <c r="DKC39" s="61"/>
      <c r="DKD39" s="61"/>
      <c r="DKE39" s="61"/>
      <c r="DKF39" s="61"/>
      <c r="DKG39" s="61"/>
      <c r="DKH39" s="61"/>
      <c r="DKI39" s="61"/>
      <c r="DKJ39" s="61"/>
      <c r="DKK39" s="61"/>
      <c r="DKL39" s="61"/>
      <c r="DKM39" s="61"/>
      <c r="DKN39" s="61"/>
      <c r="DKO39" s="61"/>
      <c r="DKP39" s="61"/>
      <c r="DKQ39" s="61"/>
      <c r="DKR39" s="61"/>
      <c r="DKS39" s="61"/>
      <c r="DKT39" s="61"/>
      <c r="DKU39" s="61"/>
      <c r="DKV39" s="61"/>
      <c r="DKW39" s="61"/>
      <c r="DKX39" s="61"/>
      <c r="DKY39" s="61"/>
      <c r="DKZ39" s="61"/>
      <c r="DLA39" s="61"/>
      <c r="DLB39" s="61"/>
      <c r="DLC39" s="61"/>
      <c r="DLD39" s="61"/>
      <c r="DLE39" s="61"/>
      <c r="DLF39" s="61"/>
      <c r="DLG39" s="61"/>
      <c r="DLH39" s="61"/>
      <c r="DLI39" s="61"/>
      <c r="DLJ39" s="61"/>
      <c r="DLK39" s="61"/>
      <c r="DLL39" s="61"/>
      <c r="DLM39" s="61"/>
      <c r="DLN39" s="61"/>
      <c r="DLO39" s="61"/>
      <c r="DLP39" s="61"/>
      <c r="DLQ39" s="61"/>
      <c r="DLR39" s="61"/>
      <c r="DLS39" s="61"/>
      <c r="DLT39" s="61"/>
      <c r="DLU39" s="61"/>
      <c r="DLV39" s="61"/>
      <c r="DLW39" s="61"/>
      <c r="DLX39" s="61"/>
      <c r="DLY39" s="61"/>
      <c r="DLZ39" s="61"/>
      <c r="DMA39" s="61"/>
      <c r="DMB39" s="61"/>
      <c r="DMC39" s="61"/>
      <c r="DMD39" s="61"/>
      <c r="DME39" s="61"/>
      <c r="DMF39" s="61"/>
      <c r="DMG39" s="61"/>
      <c r="DMH39" s="61"/>
      <c r="DMI39" s="61"/>
      <c r="DMJ39" s="61"/>
      <c r="DMK39" s="61"/>
      <c r="DML39" s="61"/>
      <c r="DMM39" s="61"/>
      <c r="DMN39" s="61"/>
      <c r="DMO39" s="61"/>
      <c r="DMP39" s="61"/>
      <c r="DMQ39" s="61"/>
      <c r="DMR39" s="61"/>
      <c r="DMS39" s="61"/>
      <c r="DMT39" s="61"/>
      <c r="DMU39" s="61"/>
      <c r="DMV39" s="61"/>
      <c r="DMW39" s="61"/>
      <c r="DMX39" s="61"/>
      <c r="DMY39" s="61"/>
      <c r="DMZ39" s="61"/>
      <c r="DNA39" s="61"/>
      <c r="DNB39" s="61"/>
      <c r="DNC39" s="61"/>
      <c r="DND39" s="61"/>
      <c r="DNE39" s="61"/>
      <c r="DNF39" s="61"/>
      <c r="DNG39" s="61"/>
      <c r="DNH39" s="61"/>
      <c r="DNI39" s="61"/>
      <c r="DNJ39" s="61"/>
      <c r="DNK39" s="61"/>
      <c r="DNL39" s="61"/>
      <c r="DNM39" s="61"/>
      <c r="DNN39" s="61"/>
      <c r="DNO39" s="61"/>
      <c r="DNP39" s="61"/>
      <c r="DNQ39" s="61"/>
      <c r="DNR39" s="61"/>
      <c r="DNS39" s="61"/>
      <c r="DNT39" s="61"/>
      <c r="DNU39" s="61"/>
      <c r="DNV39" s="61"/>
      <c r="DNW39" s="61"/>
      <c r="DNX39" s="61"/>
      <c r="DNY39" s="61"/>
      <c r="DNZ39" s="61"/>
      <c r="DOA39" s="61"/>
      <c r="DOB39" s="61"/>
      <c r="DOC39" s="61"/>
      <c r="DOD39" s="61"/>
      <c r="DOE39" s="61"/>
      <c r="DOF39" s="61"/>
      <c r="DOG39" s="61"/>
      <c r="DOH39" s="61"/>
      <c r="DOI39" s="61"/>
      <c r="DOJ39" s="61"/>
      <c r="DOK39" s="61"/>
      <c r="DOL39" s="61"/>
      <c r="DOM39" s="61"/>
      <c r="DON39" s="61"/>
      <c r="DOO39" s="61"/>
      <c r="DOP39" s="61"/>
      <c r="DOQ39" s="61"/>
      <c r="DOR39" s="61"/>
      <c r="DOS39" s="61"/>
      <c r="DOT39" s="61"/>
      <c r="DOU39" s="61"/>
      <c r="DOV39" s="61"/>
      <c r="DOW39" s="61"/>
      <c r="DOX39" s="61"/>
      <c r="DOY39" s="61"/>
      <c r="DOZ39" s="61"/>
      <c r="DPA39" s="61"/>
      <c r="DPB39" s="61"/>
      <c r="DPC39" s="61"/>
      <c r="DPD39" s="61"/>
      <c r="DPE39" s="61"/>
      <c r="DPF39" s="61"/>
      <c r="DPG39" s="61"/>
      <c r="DPH39" s="61"/>
      <c r="DPI39" s="61"/>
      <c r="DPJ39" s="61"/>
      <c r="DPK39" s="61"/>
      <c r="DPL39" s="61"/>
      <c r="DPM39" s="61"/>
      <c r="DPN39" s="61"/>
      <c r="DPO39" s="61"/>
      <c r="DPP39" s="61"/>
      <c r="DPQ39" s="61"/>
      <c r="DPR39" s="61"/>
      <c r="DPS39" s="61"/>
      <c r="DPT39" s="61"/>
      <c r="DPU39" s="61"/>
      <c r="DPV39" s="61"/>
      <c r="DPW39" s="61"/>
      <c r="DPX39" s="61"/>
      <c r="DPY39" s="61"/>
      <c r="DPZ39" s="61"/>
      <c r="DQA39" s="61"/>
      <c r="DQB39" s="61"/>
      <c r="DQC39" s="61"/>
      <c r="DQD39" s="61"/>
      <c r="DQE39" s="61"/>
      <c r="DQF39" s="61"/>
      <c r="DQG39" s="61"/>
      <c r="DQH39" s="61"/>
      <c r="DQI39" s="61"/>
      <c r="DQJ39" s="61"/>
      <c r="DQK39" s="61"/>
      <c r="DQL39" s="61"/>
      <c r="DQM39" s="61"/>
      <c r="DQN39" s="61"/>
      <c r="DQO39" s="61"/>
      <c r="DQP39" s="61"/>
      <c r="DQQ39" s="61"/>
      <c r="DQR39" s="61"/>
      <c r="DQS39" s="61"/>
      <c r="DQT39" s="61"/>
      <c r="DQU39" s="61"/>
      <c r="DQV39" s="61"/>
      <c r="DQW39" s="61"/>
      <c r="DQX39" s="61"/>
      <c r="DQY39" s="61"/>
      <c r="DQZ39" s="61"/>
      <c r="DRA39" s="61"/>
      <c r="DRB39" s="61"/>
      <c r="DRC39" s="61"/>
      <c r="DRD39" s="61"/>
      <c r="DRE39" s="61"/>
      <c r="DRF39" s="61"/>
      <c r="DRG39" s="61"/>
      <c r="DRH39" s="61"/>
      <c r="DRI39" s="61"/>
      <c r="DRJ39" s="61"/>
      <c r="DRK39" s="61"/>
      <c r="DRL39" s="61"/>
      <c r="DRM39" s="61"/>
      <c r="DRN39" s="61"/>
      <c r="DRO39" s="61"/>
      <c r="DRP39" s="61"/>
      <c r="DRQ39" s="61"/>
      <c r="DRR39" s="61"/>
      <c r="DRS39" s="61"/>
      <c r="DRT39" s="61"/>
      <c r="DRU39" s="61"/>
      <c r="DRV39" s="61"/>
      <c r="DRW39" s="61"/>
      <c r="DRX39" s="61"/>
      <c r="DRY39" s="61"/>
      <c r="DRZ39" s="61"/>
      <c r="DSA39" s="61"/>
      <c r="DSB39" s="61"/>
      <c r="DSC39" s="61"/>
      <c r="DSD39" s="61"/>
      <c r="DSE39" s="61"/>
      <c r="DSF39" s="61"/>
      <c r="DSG39" s="61"/>
      <c r="DSH39" s="61"/>
      <c r="DSI39" s="61"/>
      <c r="DSJ39" s="61"/>
      <c r="DSK39" s="61"/>
      <c r="DSL39" s="61"/>
      <c r="DSM39" s="61"/>
      <c r="DSN39" s="61"/>
      <c r="DSO39" s="61"/>
      <c r="DSP39" s="61"/>
      <c r="DSQ39" s="61"/>
      <c r="DSR39" s="61"/>
      <c r="DSS39" s="61"/>
      <c r="DST39" s="61"/>
      <c r="DSU39" s="61"/>
      <c r="DSV39" s="61"/>
      <c r="DSW39" s="61"/>
      <c r="DSX39" s="61"/>
      <c r="DSY39" s="61"/>
      <c r="DSZ39" s="61"/>
      <c r="DTA39" s="61"/>
      <c r="DTB39" s="61"/>
      <c r="DTC39" s="61"/>
      <c r="DTD39" s="61"/>
      <c r="DTE39" s="61"/>
      <c r="DTF39" s="61"/>
      <c r="DTG39" s="61"/>
      <c r="DTH39" s="61"/>
      <c r="DTI39" s="61"/>
      <c r="DTJ39" s="61"/>
      <c r="DTK39" s="61"/>
      <c r="DTL39" s="61"/>
      <c r="DTM39" s="61"/>
      <c r="DTN39" s="61"/>
      <c r="DTO39" s="61"/>
      <c r="DTP39" s="61"/>
      <c r="DTQ39" s="61"/>
      <c r="DTR39" s="61"/>
      <c r="DTS39" s="61"/>
      <c r="DTT39" s="61"/>
      <c r="DTU39" s="61"/>
      <c r="DTV39" s="61"/>
      <c r="DTW39" s="61"/>
      <c r="DTX39" s="61"/>
      <c r="DTY39" s="61"/>
      <c r="DTZ39" s="61"/>
      <c r="DUA39" s="61"/>
      <c r="DUB39" s="61"/>
      <c r="DUC39" s="61"/>
      <c r="DUD39" s="61"/>
      <c r="DUE39" s="61"/>
      <c r="DUF39" s="61"/>
      <c r="DUG39" s="61"/>
      <c r="DUH39" s="61"/>
      <c r="DUI39" s="61"/>
      <c r="DUJ39" s="61"/>
      <c r="DUK39" s="61"/>
      <c r="DUL39" s="61"/>
      <c r="DUM39" s="61"/>
      <c r="DUN39" s="61"/>
      <c r="DUO39" s="61"/>
      <c r="DUP39" s="61"/>
      <c r="DUQ39" s="61"/>
      <c r="DUR39" s="61"/>
      <c r="DUS39" s="61"/>
      <c r="DUT39" s="61"/>
      <c r="DUU39" s="61"/>
      <c r="DUV39" s="61"/>
      <c r="DUW39" s="61"/>
      <c r="DUX39" s="61"/>
      <c r="DUY39" s="61"/>
      <c r="DUZ39" s="61"/>
      <c r="DVA39" s="61"/>
      <c r="DVB39" s="61"/>
      <c r="DVC39" s="61"/>
      <c r="DVD39" s="61"/>
      <c r="DVE39" s="61"/>
      <c r="DVF39" s="61"/>
      <c r="DVG39" s="61"/>
      <c r="DVH39" s="61"/>
      <c r="DVI39" s="61"/>
      <c r="DVJ39" s="61"/>
      <c r="DVK39" s="61"/>
      <c r="DVL39" s="61"/>
      <c r="DVM39" s="61"/>
      <c r="DVN39" s="61"/>
      <c r="DVO39" s="61"/>
      <c r="DVP39" s="61"/>
      <c r="DVQ39" s="61"/>
      <c r="DVR39" s="61"/>
      <c r="DVS39" s="61"/>
      <c r="DVT39" s="61"/>
      <c r="DVU39" s="61"/>
      <c r="DVV39" s="61"/>
      <c r="DVW39" s="61"/>
      <c r="DVX39" s="61"/>
      <c r="DVY39" s="61"/>
      <c r="DVZ39" s="61"/>
      <c r="DWA39" s="61"/>
      <c r="DWB39" s="61"/>
      <c r="DWC39" s="61"/>
      <c r="DWD39" s="61"/>
      <c r="DWE39" s="61"/>
      <c r="DWF39" s="61"/>
      <c r="DWG39" s="61"/>
      <c r="DWH39" s="61"/>
      <c r="DWI39" s="61"/>
      <c r="DWJ39" s="61"/>
      <c r="DWK39" s="61"/>
      <c r="DWL39" s="61"/>
      <c r="DWM39" s="61"/>
      <c r="DWN39" s="61"/>
      <c r="DWO39" s="61"/>
      <c r="DWP39" s="61"/>
      <c r="DWQ39" s="61"/>
      <c r="DWR39" s="61"/>
      <c r="DWS39" s="61"/>
      <c r="DWT39" s="61"/>
      <c r="DWU39" s="61"/>
      <c r="DWV39" s="61"/>
      <c r="DWW39" s="61"/>
      <c r="DWX39" s="61"/>
      <c r="DWY39" s="61"/>
      <c r="DWZ39" s="61"/>
      <c r="DXA39" s="61"/>
      <c r="DXB39" s="61"/>
      <c r="DXC39" s="61"/>
      <c r="DXD39" s="61"/>
      <c r="DXE39" s="61"/>
      <c r="DXF39" s="61"/>
      <c r="DXG39" s="61"/>
      <c r="DXH39" s="61"/>
      <c r="DXI39" s="61"/>
      <c r="DXJ39" s="61"/>
      <c r="DXK39" s="61"/>
      <c r="DXL39" s="61"/>
      <c r="DXM39" s="61"/>
      <c r="DXN39" s="61"/>
      <c r="DXO39" s="61"/>
      <c r="DXP39" s="61"/>
      <c r="DXQ39" s="61"/>
      <c r="DXR39" s="61"/>
      <c r="DXS39" s="61"/>
      <c r="DXT39" s="61"/>
      <c r="DXU39" s="61"/>
      <c r="DXV39" s="61"/>
      <c r="DXW39" s="61"/>
      <c r="DXX39" s="61"/>
      <c r="DXY39" s="61"/>
      <c r="DXZ39" s="61"/>
      <c r="DYA39" s="61"/>
      <c r="DYB39" s="61"/>
      <c r="DYC39" s="61"/>
      <c r="DYD39" s="61"/>
      <c r="DYE39" s="61"/>
      <c r="DYF39" s="61"/>
      <c r="DYG39" s="61"/>
      <c r="DYH39" s="61"/>
      <c r="DYI39" s="61"/>
      <c r="DYJ39" s="61"/>
      <c r="DYK39" s="61"/>
      <c r="DYL39" s="61"/>
      <c r="DYM39" s="61"/>
      <c r="DYN39" s="61"/>
      <c r="DYO39" s="61"/>
      <c r="DYP39" s="61"/>
      <c r="DYQ39" s="61"/>
      <c r="DYR39" s="61"/>
      <c r="DYS39" s="61"/>
      <c r="DYT39" s="61"/>
      <c r="DYU39" s="61"/>
      <c r="DYV39" s="61"/>
      <c r="DYW39" s="61"/>
      <c r="DYX39" s="61"/>
      <c r="DYY39" s="61"/>
      <c r="DYZ39" s="61"/>
      <c r="DZA39" s="61"/>
      <c r="DZB39" s="61"/>
      <c r="DZC39" s="61"/>
      <c r="DZD39" s="61"/>
      <c r="DZE39" s="61"/>
      <c r="DZF39" s="61"/>
      <c r="DZG39" s="61"/>
      <c r="DZH39" s="61"/>
      <c r="DZI39" s="61"/>
      <c r="DZJ39" s="61"/>
      <c r="DZK39" s="61"/>
      <c r="DZL39" s="61"/>
      <c r="DZM39" s="61"/>
      <c r="DZN39" s="61"/>
      <c r="DZO39" s="61"/>
      <c r="DZP39" s="61"/>
      <c r="DZQ39" s="61"/>
      <c r="DZR39" s="61"/>
      <c r="DZS39" s="61"/>
      <c r="DZT39" s="61"/>
      <c r="DZU39" s="61"/>
      <c r="DZV39" s="61"/>
      <c r="DZW39" s="61"/>
      <c r="DZX39" s="61"/>
      <c r="DZY39" s="61"/>
      <c r="DZZ39" s="61"/>
      <c r="EAA39" s="61"/>
      <c r="EAB39" s="61"/>
      <c r="EAC39" s="61"/>
      <c r="EAD39" s="61"/>
      <c r="EAE39" s="61"/>
      <c r="EAF39" s="61"/>
      <c r="EAG39" s="61"/>
      <c r="EAH39" s="61"/>
      <c r="EAI39" s="61"/>
      <c r="EAJ39" s="61"/>
      <c r="EAK39" s="61"/>
      <c r="EAL39" s="61"/>
      <c r="EAM39" s="61"/>
      <c r="EAN39" s="61"/>
      <c r="EAO39" s="61"/>
      <c r="EAP39" s="61"/>
      <c r="EAQ39" s="61"/>
      <c r="EAR39" s="61"/>
      <c r="EAS39" s="61"/>
      <c r="EAT39" s="61"/>
      <c r="EAU39" s="61"/>
      <c r="EAV39" s="61"/>
      <c r="EAW39" s="61"/>
      <c r="EAX39" s="61"/>
      <c r="EAY39" s="61"/>
      <c r="EAZ39" s="61"/>
      <c r="EBA39" s="61"/>
      <c r="EBB39" s="61"/>
      <c r="EBC39" s="61"/>
      <c r="EBD39" s="61"/>
      <c r="EBE39" s="61"/>
      <c r="EBF39" s="61"/>
      <c r="EBG39" s="61"/>
      <c r="EBH39" s="61"/>
      <c r="EBI39" s="61"/>
      <c r="EBJ39" s="61"/>
      <c r="EBK39" s="61"/>
      <c r="EBL39" s="61"/>
      <c r="EBM39" s="61"/>
      <c r="EBN39" s="61"/>
      <c r="EBO39" s="61"/>
      <c r="EBP39" s="61"/>
      <c r="EBQ39" s="61"/>
      <c r="EBR39" s="61"/>
      <c r="EBS39" s="61"/>
      <c r="EBT39" s="61"/>
      <c r="EBU39" s="61"/>
      <c r="EBV39" s="61"/>
      <c r="EBW39" s="61"/>
      <c r="EBX39" s="61"/>
      <c r="EBY39" s="61"/>
      <c r="EBZ39" s="61"/>
      <c r="ECA39" s="61"/>
      <c r="ECB39" s="61"/>
      <c r="ECC39" s="61"/>
      <c r="ECD39" s="61"/>
      <c r="ECE39" s="61"/>
      <c r="ECF39" s="61"/>
      <c r="ECG39" s="61"/>
      <c r="ECH39" s="61"/>
      <c r="ECI39" s="61"/>
      <c r="ECJ39" s="61"/>
      <c r="ECK39" s="61"/>
      <c r="ECL39" s="61"/>
      <c r="ECM39" s="61"/>
      <c r="ECN39" s="61"/>
      <c r="ECO39" s="61"/>
      <c r="ECP39" s="61"/>
      <c r="ECQ39" s="61"/>
      <c r="ECR39" s="61"/>
      <c r="ECS39" s="61"/>
      <c r="ECT39" s="61"/>
      <c r="ECU39" s="61"/>
      <c r="ECV39" s="61"/>
      <c r="ECW39" s="61"/>
      <c r="ECX39" s="61"/>
      <c r="ECY39" s="61"/>
      <c r="ECZ39" s="61"/>
      <c r="EDA39" s="61"/>
      <c r="EDB39" s="61"/>
      <c r="EDC39" s="61"/>
      <c r="EDD39" s="61"/>
      <c r="EDE39" s="61"/>
      <c r="EDF39" s="61"/>
      <c r="EDG39" s="61"/>
      <c r="EDH39" s="61"/>
      <c r="EDI39" s="61"/>
      <c r="EDJ39" s="61"/>
      <c r="EDK39" s="61"/>
      <c r="EDL39" s="61"/>
      <c r="EDM39" s="61"/>
      <c r="EDN39" s="61"/>
      <c r="EDO39" s="61"/>
      <c r="EDP39" s="61"/>
      <c r="EDQ39" s="61"/>
      <c r="EDR39" s="61"/>
      <c r="EDS39" s="61"/>
      <c r="EDT39" s="61"/>
      <c r="EDU39" s="61"/>
      <c r="EDV39" s="61"/>
      <c r="EDW39" s="61"/>
      <c r="EDX39" s="61"/>
      <c r="EDY39" s="61"/>
      <c r="EDZ39" s="61"/>
      <c r="EEA39" s="61"/>
      <c r="EEB39" s="61"/>
      <c r="EEC39" s="61"/>
      <c r="EED39" s="61"/>
      <c r="EEE39" s="61"/>
      <c r="EEF39" s="61"/>
      <c r="EEG39" s="61"/>
      <c r="EEH39" s="61"/>
      <c r="EEI39" s="61"/>
      <c r="EEJ39" s="61"/>
      <c r="EEK39" s="61"/>
      <c r="EEL39" s="61"/>
      <c r="EEM39" s="61"/>
      <c r="EEN39" s="61"/>
      <c r="EEO39" s="61"/>
      <c r="EEP39" s="61"/>
      <c r="EEQ39" s="61"/>
      <c r="EER39" s="61"/>
      <c r="EES39" s="61"/>
      <c r="EET39" s="61"/>
      <c r="EEU39" s="61"/>
      <c r="EEV39" s="61"/>
      <c r="EEW39" s="61"/>
      <c r="EEX39" s="61"/>
      <c r="EEY39" s="61"/>
      <c r="EEZ39" s="61"/>
      <c r="EFA39" s="61"/>
      <c r="EFB39" s="61"/>
      <c r="EFC39" s="61"/>
      <c r="EFD39" s="61"/>
      <c r="EFE39" s="61"/>
      <c r="EFF39" s="61"/>
      <c r="EFG39" s="61"/>
      <c r="EFH39" s="61"/>
      <c r="EFI39" s="61"/>
      <c r="EFJ39" s="61"/>
      <c r="EFK39" s="61"/>
      <c r="EFL39" s="61"/>
      <c r="EFM39" s="61"/>
      <c r="EFN39" s="61"/>
      <c r="EFO39" s="61"/>
      <c r="EFP39" s="61"/>
      <c r="EFQ39" s="61"/>
      <c r="EFR39" s="61"/>
      <c r="EFS39" s="61"/>
      <c r="EFT39" s="61"/>
      <c r="EFU39" s="61"/>
      <c r="EFV39" s="61"/>
      <c r="EFW39" s="61"/>
      <c r="EFX39" s="61"/>
      <c r="EFY39" s="61"/>
      <c r="EFZ39" s="61"/>
      <c r="EGA39" s="61"/>
      <c r="EGB39" s="61"/>
      <c r="EGC39" s="61"/>
      <c r="EGD39" s="61"/>
      <c r="EGE39" s="61"/>
      <c r="EGF39" s="61"/>
      <c r="EGG39" s="61"/>
      <c r="EGH39" s="61"/>
      <c r="EGI39" s="61"/>
      <c r="EGJ39" s="61"/>
      <c r="EGK39" s="61"/>
      <c r="EGL39" s="61"/>
      <c r="EGM39" s="61"/>
      <c r="EGN39" s="61"/>
      <c r="EGO39" s="61"/>
      <c r="EGP39" s="61"/>
      <c r="EGQ39" s="61"/>
      <c r="EGR39" s="61"/>
      <c r="EGS39" s="61"/>
      <c r="EGT39" s="61"/>
      <c r="EGU39" s="61"/>
      <c r="EGV39" s="61"/>
      <c r="EGW39" s="61"/>
      <c r="EGX39" s="61"/>
      <c r="EGY39" s="61"/>
      <c r="EGZ39" s="61"/>
      <c r="EHA39" s="61"/>
      <c r="EHB39" s="61"/>
      <c r="EHC39" s="61"/>
      <c r="EHD39" s="61"/>
      <c r="EHE39" s="61"/>
      <c r="EHF39" s="61"/>
      <c r="EHG39" s="61"/>
      <c r="EHH39" s="61"/>
      <c r="EHI39" s="61"/>
      <c r="EHJ39" s="61"/>
      <c r="EHK39" s="61"/>
      <c r="EHL39" s="61"/>
      <c r="EHM39" s="61"/>
      <c r="EHN39" s="61"/>
      <c r="EHO39" s="61"/>
      <c r="EHP39" s="61"/>
      <c r="EHQ39" s="61"/>
      <c r="EHR39" s="61"/>
      <c r="EHS39" s="61"/>
      <c r="EHT39" s="61"/>
      <c r="EHU39" s="61"/>
      <c r="EHV39" s="61"/>
      <c r="EHW39" s="61"/>
      <c r="EHX39" s="61"/>
      <c r="EHY39" s="61"/>
      <c r="EHZ39" s="61"/>
      <c r="EIA39" s="61"/>
      <c r="EIB39" s="61"/>
      <c r="EIC39" s="61"/>
      <c r="EID39" s="61"/>
      <c r="EIE39" s="61"/>
      <c r="EIF39" s="61"/>
      <c r="EIG39" s="61"/>
      <c r="EIH39" s="61"/>
      <c r="EII39" s="61"/>
      <c r="EIJ39" s="61"/>
      <c r="EIK39" s="61"/>
      <c r="EIL39" s="61"/>
      <c r="EIM39" s="61"/>
      <c r="EIN39" s="61"/>
      <c r="EIO39" s="61"/>
      <c r="EIP39" s="61"/>
      <c r="EIQ39" s="61"/>
      <c r="EIR39" s="61"/>
      <c r="EIS39" s="61"/>
      <c r="EIT39" s="61"/>
      <c r="EIU39" s="61"/>
      <c r="EIV39" s="61"/>
      <c r="EIW39" s="61"/>
      <c r="EIX39" s="61"/>
      <c r="EIY39" s="61"/>
      <c r="EIZ39" s="61"/>
      <c r="EJA39" s="61"/>
      <c r="EJB39" s="61"/>
      <c r="EJC39" s="61"/>
      <c r="EJD39" s="61"/>
      <c r="EJE39" s="61"/>
      <c r="EJF39" s="61"/>
      <c r="EJG39" s="61"/>
      <c r="EJH39" s="61"/>
      <c r="EJI39" s="61"/>
      <c r="EJJ39" s="61"/>
      <c r="EJK39" s="61"/>
      <c r="EJL39" s="61"/>
      <c r="EJM39" s="61"/>
      <c r="EJN39" s="61"/>
      <c r="EJO39" s="61"/>
      <c r="EJP39" s="61"/>
      <c r="EJQ39" s="61"/>
      <c r="EJR39" s="61"/>
      <c r="EJS39" s="61"/>
      <c r="EJT39" s="61"/>
      <c r="EJU39" s="61"/>
      <c r="EJV39" s="61"/>
      <c r="EJW39" s="61"/>
      <c r="EJX39" s="61"/>
      <c r="EJY39" s="61"/>
      <c r="EJZ39" s="61"/>
      <c r="EKA39" s="61"/>
      <c r="EKB39" s="61"/>
      <c r="EKC39" s="61"/>
      <c r="EKD39" s="61"/>
      <c r="EKE39" s="61"/>
      <c r="EKF39" s="61"/>
      <c r="EKG39" s="61"/>
      <c r="EKH39" s="61"/>
      <c r="EKI39" s="61"/>
      <c r="EKJ39" s="61"/>
      <c r="EKK39" s="61"/>
      <c r="EKL39" s="61"/>
      <c r="EKM39" s="61"/>
      <c r="EKN39" s="61"/>
      <c r="EKO39" s="61"/>
      <c r="EKP39" s="61"/>
      <c r="EKQ39" s="61"/>
      <c r="EKR39" s="61"/>
      <c r="EKS39" s="61"/>
      <c r="EKT39" s="61"/>
      <c r="EKU39" s="61"/>
      <c r="EKV39" s="61"/>
      <c r="EKW39" s="61"/>
      <c r="EKX39" s="61"/>
      <c r="EKY39" s="61"/>
      <c r="EKZ39" s="61"/>
      <c r="ELA39" s="61"/>
      <c r="ELB39" s="61"/>
      <c r="ELC39" s="61"/>
      <c r="ELD39" s="61"/>
      <c r="ELE39" s="61"/>
      <c r="ELF39" s="61"/>
      <c r="ELG39" s="61"/>
      <c r="ELH39" s="61"/>
      <c r="ELI39" s="61"/>
      <c r="ELJ39" s="61"/>
      <c r="ELK39" s="61"/>
      <c r="ELL39" s="61"/>
      <c r="ELM39" s="61"/>
      <c r="ELN39" s="61"/>
      <c r="ELO39" s="61"/>
      <c r="ELP39" s="61"/>
      <c r="ELQ39" s="61"/>
      <c r="ELR39" s="61"/>
      <c r="ELS39" s="61"/>
      <c r="ELT39" s="61"/>
      <c r="ELU39" s="61"/>
      <c r="ELV39" s="61"/>
      <c r="ELW39" s="61"/>
      <c r="ELX39" s="61"/>
      <c r="ELY39" s="61"/>
      <c r="ELZ39" s="61"/>
      <c r="EMA39" s="61"/>
      <c r="EMB39" s="61"/>
      <c r="EMC39" s="61"/>
      <c r="EMD39" s="61"/>
      <c r="EME39" s="61"/>
      <c r="EMF39" s="61"/>
      <c r="EMG39" s="61"/>
      <c r="EMH39" s="61"/>
      <c r="EMI39" s="61"/>
      <c r="EMJ39" s="61"/>
      <c r="EMK39" s="61"/>
      <c r="EML39" s="61"/>
      <c r="EMM39" s="61"/>
      <c r="EMN39" s="61"/>
      <c r="EMO39" s="61"/>
      <c r="EMP39" s="61"/>
      <c r="EMQ39" s="61"/>
      <c r="EMR39" s="61"/>
      <c r="EMS39" s="61"/>
      <c r="EMT39" s="61"/>
      <c r="EMU39" s="61"/>
      <c r="EMV39" s="61"/>
      <c r="EMW39" s="61"/>
      <c r="EMX39" s="61"/>
      <c r="EMY39" s="61"/>
      <c r="EMZ39" s="61"/>
      <c r="ENA39" s="61"/>
      <c r="ENB39" s="61"/>
      <c r="ENC39" s="61"/>
      <c r="END39" s="61"/>
      <c r="ENE39" s="61"/>
      <c r="ENF39" s="61"/>
      <c r="ENG39" s="61"/>
      <c r="ENH39" s="61"/>
      <c r="ENI39" s="61"/>
      <c r="ENJ39" s="61"/>
      <c r="ENK39" s="61"/>
      <c r="ENL39" s="61"/>
      <c r="ENM39" s="61"/>
      <c r="ENN39" s="61"/>
      <c r="ENO39" s="61"/>
      <c r="ENP39" s="61"/>
      <c r="ENQ39" s="61"/>
      <c r="ENR39" s="61"/>
      <c r="ENS39" s="61"/>
      <c r="ENT39" s="61"/>
      <c r="ENU39" s="61"/>
      <c r="ENV39" s="61"/>
      <c r="ENW39" s="61"/>
      <c r="ENX39" s="61"/>
      <c r="ENY39" s="61"/>
      <c r="ENZ39" s="61"/>
      <c r="EOA39" s="61"/>
      <c r="EOB39" s="61"/>
      <c r="EOC39" s="61"/>
      <c r="EOD39" s="61"/>
      <c r="EOE39" s="61"/>
      <c r="EOF39" s="61"/>
      <c r="EOG39" s="61"/>
      <c r="EOH39" s="61"/>
      <c r="EOI39" s="61"/>
      <c r="EOJ39" s="61"/>
      <c r="EOK39" s="61"/>
      <c r="EOL39" s="61"/>
      <c r="EOM39" s="61"/>
      <c r="EON39" s="61"/>
      <c r="EOO39" s="61"/>
      <c r="EOP39" s="61"/>
      <c r="EOQ39" s="61"/>
      <c r="EOR39" s="61"/>
      <c r="EOS39" s="61"/>
      <c r="EOT39" s="61"/>
      <c r="EOU39" s="61"/>
      <c r="EOV39" s="61"/>
      <c r="EOW39" s="61"/>
      <c r="EOX39" s="61"/>
      <c r="EOY39" s="61"/>
      <c r="EOZ39" s="61"/>
      <c r="EPA39" s="61"/>
      <c r="EPB39" s="61"/>
      <c r="EPC39" s="61"/>
      <c r="EPD39" s="61"/>
      <c r="EPE39" s="61"/>
      <c r="EPF39" s="61"/>
      <c r="EPG39" s="61"/>
      <c r="EPH39" s="61"/>
      <c r="EPI39" s="61"/>
      <c r="EPJ39" s="61"/>
      <c r="EPK39" s="61"/>
      <c r="EPL39" s="61"/>
      <c r="EPM39" s="61"/>
      <c r="EPN39" s="61"/>
      <c r="EPO39" s="61"/>
      <c r="EPP39" s="61"/>
      <c r="EPQ39" s="61"/>
      <c r="EPR39" s="61"/>
      <c r="EPS39" s="61"/>
      <c r="EPT39" s="61"/>
      <c r="EPU39" s="61"/>
      <c r="EPV39" s="61"/>
      <c r="EPW39" s="61"/>
      <c r="EPX39" s="61"/>
      <c r="EPY39" s="61"/>
      <c r="EPZ39" s="61"/>
      <c r="EQA39" s="61"/>
      <c r="EQB39" s="61"/>
      <c r="EQC39" s="61"/>
      <c r="EQD39" s="61"/>
      <c r="EQE39" s="61"/>
      <c r="EQF39" s="61"/>
      <c r="EQG39" s="61"/>
      <c r="EQH39" s="61"/>
      <c r="EQI39" s="61"/>
      <c r="EQJ39" s="61"/>
      <c r="EQK39" s="61"/>
      <c r="EQL39" s="61"/>
      <c r="EQM39" s="61"/>
      <c r="EQN39" s="61"/>
      <c r="EQO39" s="61"/>
      <c r="EQP39" s="61"/>
      <c r="EQQ39" s="61"/>
      <c r="EQR39" s="61"/>
      <c r="EQS39" s="61"/>
      <c r="EQT39" s="61"/>
      <c r="EQU39" s="61"/>
      <c r="EQV39" s="61"/>
      <c r="EQW39" s="61"/>
      <c r="EQX39" s="61"/>
      <c r="EQY39" s="61"/>
      <c r="EQZ39" s="61"/>
      <c r="ERA39" s="61"/>
      <c r="ERB39" s="61"/>
      <c r="ERC39" s="61"/>
      <c r="ERD39" s="61"/>
      <c r="ERE39" s="61"/>
      <c r="ERF39" s="61"/>
      <c r="ERG39" s="61"/>
      <c r="ERH39" s="61"/>
      <c r="ERI39" s="61"/>
      <c r="ERJ39" s="61"/>
      <c r="ERK39" s="61"/>
      <c r="ERL39" s="61"/>
      <c r="ERM39" s="61"/>
      <c r="ERN39" s="61"/>
      <c r="ERO39" s="61"/>
      <c r="ERP39" s="61"/>
      <c r="ERQ39" s="61"/>
      <c r="ERR39" s="61"/>
      <c r="ERS39" s="61"/>
      <c r="ERT39" s="61"/>
      <c r="ERU39" s="61"/>
      <c r="ERV39" s="61"/>
      <c r="ERW39" s="61"/>
      <c r="ERX39" s="61"/>
      <c r="ERY39" s="61"/>
      <c r="ERZ39" s="61"/>
      <c r="ESA39" s="61"/>
      <c r="ESB39" s="61"/>
      <c r="ESC39" s="61"/>
      <c r="ESD39" s="61"/>
      <c r="ESE39" s="61"/>
      <c r="ESF39" s="61"/>
      <c r="ESG39" s="61"/>
      <c r="ESH39" s="61"/>
      <c r="ESI39" s="61"/>
      <c r="ESJ39" s="61"/>
      <c r="ESK39" s="61"/>
      <c r="ESL39" s="61"/>
      <c r="ESM39" s="61"/>
      <c r="ESN39" s="61"/>
      <c r="ESO39" s="61"/>
      <c r="ESP39" s="61"/>
      <c r="ESQ39" s="61"/>
      <c r="ESR39" s="61"/>
      <c r="ESS39" s="61"/>
      <c r="EST39" s="61"/>
      <c r="ESU39" s="61"/>
      <c r="ESV39" s="61"/>
      <c r="ESW39" s="61"/>
      <c r="ESX39" s="61"/>
      <c r="ESY39" s="61"/>
      <c r="ESZ39" s="61"/>
      <c r="ETA39" s="61"/>
      <c r="ETB39" s="61"/>
      <c r="ETC39" s="61"/>
      <c r="ETD39" s="61"/>
      <c r="ETE39" s="61"/>
      <c r="ETF39" s="61"/>
      <c r="ETG39" s="61"/>
      <c r="ETH39" s="61"/>
      <c r="ETI39" s="61"/>
      <c r="ETJ39" s="61"/>
      <c r="ETK39" s="61"/>
      <c r="ETL39" s="61"/>
      <c r="ETM39" s="61"/>
      <c r="ETN39" s="61"/>
      <c r="ETO39" s="61"/>
      <c r="ETP39" s="61"/>
      <c r="ETQ39" s="61"/>
      <c r="ETR39" s="61"/>
      <c r="ETS39" s="61"/>
      <c r="ETT39" s="61"/>
      <c r="ETU39" s="61"/>
      <c r="ETV39" s="61"/>
      <c r="ETW39" s="61"/>
      <c r="ETX39" s="61"/>
      <c r="ETY39" s="61"/>
      <c r="ETZ39" s="61"/>
      <c r="EUA39" s="61"/>
      <c r="EUB39" s="61"/>
      <c r="EUC39" s="61"/>
      <c r="EUD39" s="61"/>
      <c r="EUE39" s="61"/>
      <c r="EUF39" s="61"/>
      <c r="EUG39" s="61"/>
      <c r="EUH39" s="61"/>
      <c r="EUI39" s="61"/>
      <c r="EUJ39" s="61"/>
      <c r="EUK39" s="61"/>
      <c r="EUL39" s="61"/>
      <c r="EUM39" s="61"/>
      <c r="EUN39" s="61"/>
      <c r="EUO39" s="61"/>
      <c r="EUP39" s="61"/>
      <c r="EUQ39" s="61"/>
      <c r="EUR39" s="61"/>
      <c r="EUS39" s="61"/>
      <c r="EUT39" s="61"/>
      <c r="EUU39" s="61"/>
      <c r="EUV39" s="61"/>
      <c r="EUW39" s="61"/>
      <c r="EUX39" s="61"/>
      <c r="EUY39" s="61"/>
      <c r="EUZ39" s="61"/>
      <c r="EVA39" s="61"/>
      <c r="EVB39" s="61"/>
      <c r="EVC39" s="61"/>
      <c r="EVD39" s="61"/>
      <c r="EVE39" s="61"/>
      <c r="EVF39" s="61"/>
      <c r="EVG39" s="61"/>
      <c r="EVH39" s="61"/>
      <c r="EVI39" s="61"/>
      <c r="EVJ39" s="61"/>
      <c r="EVK39" s="61"/>
      <c r="EVL39" s="61"/>
      <c r="EVM39" s="61"/>
      <c r="EVN39" s="61"/>
      <c r="EVO39" s="61"/>
      <c r="EVP39" s="61"/>
      <c r="EVQ39" s="61"/>
      <c r="EVR39" s="61"/>
      <c r="EVS39" s="61"/>
      <c r="EVT39" s="61"/>
      <c r="EVU39" s="61"/>
      <c r="EVV39" s="61"/>
      <c r="EVW39" s="61"/>
      <c r="EVX39" s="61"/>
      <c r="EVY39" s="61"/>
      <c r="EVZ39" s="61"/>
      <c r="EWA39" s="61"/>
      <c r="EWB39" s="61"/>
      <c r="EWC39" s="61"/>
      <c r="EWD39" s="61"/>
      <c r="EWE39" s="61"/>
      <c r="EWF39" s="61"/>
      <c r="EWG39" s="61"/>
      <c r="EWH39" s="61"/>
      <c r="EWI39" s="61"/>
      <c r="EWJ39" s="61"/>
      <c r="EWK39" s="61"/>
      <c r="EWL39" s="61"/>
      <c r="EWM39" s="61"/>
      <c r="EWN39" s="61"/>
      <c r="EWO39" s="61"/>
      <c r="EWP39" s="61"/>
      <c r="EWQ39" s="61"/>
      <c r="EWR39" s="61"/>
      <c r="EWS39" s="61"/>
      <c r="EWT39" s="61"/>
      <c r="EWU39" s="61"/>
      <c r="EWV39" s="61"/>
      <c r="EWW39" s="61"/>
      <c r="EWX39" s="61"/>
      <c r="EWY39" s="61"/>
      <c r="EWZ39" s="61"/>
      <c r="EXA39" s="61"/>
      <c r="EXB39" s="61"/>
      <c r="EXC39" s="61"/>
      <c r="EXD39" s="61"/>
      <c r="EXE39" s="61"/>
      <c r="EXF39" s="61"/>
      <c r="EXG39" s="61"/>
      <c r="EXH39" s="61"/>
      <c r="EXI39" s="61"/>
      <c r="EXJ39" s="61"/>
      <c r="EXK39" s="61"/>
      <c r="EXL39" s="61"/>
      <c r="EXM39" s="61"/>
      <c r="EXN39" s="61"/>
      <c r="EXO39" s="61"/>
      <c r="EXP39" s="61"/>
      <c r="EXQ39" s="61"/>
      <c r="EXR39" s="61"/>
      <c r="EXS39" s="61"/>
      <c r="EXT39" s="61"/>
      <c r="EXU39" s="61"/>
      <c r="EXV39" s="61"/>
      <c r="EXW39" s="61"/>
      <c r="EXX39" s="61"/>
      <c r="EXY39" s="61"/>
      <c r="EXZ39" s="61"/>
      <c r="EYA39" s="61"/>
      <c r="EYB39" s="61"/>
      <c r="EYC39" s="61"/>
      <c r="EYD39" s="61"/>
      <c r="EYE39" s="61"/>
      <c r="EYF39" s="61"/>
      <c r="EYG39" s="61"/>
      <c r="EYH39" s="61"/>
      <c r="EYI39" s="61"/>
      <c r="EYJ39" s="61"/>
      <c r="EYK39" s="61"/>
      <c r="EYL39" s="61"/>
      <c r="EYM39" s="61"/>
      <c r="EYN39" s="61"/>
      <c r="EYO39" s="61"/>
      <c r="EYP39" s="61"/>
      <c r="EYQ39" s="61"/>
      <c r="EYR39" s="61"/>
      <c r="EYS39" s="61"/>
      <c r="EYT39" s="61"/>
      <c r="EYU39" s="61"/>
      <c r="EYV39" s="61"/>
      <c r="EYW39" s="61"/>
      <c r="EYX39" s="61"/>
      <c r="EYY39" s="61"/>
      <c r="EYZ39" s="61"/>
      <c r="EZA39" s="61"/>
      <c r="EZB39" s="61"/>
      <c r="EZC39" s="61"/>
      <c r="EZD39" s="61"/>
      <c r="EZE39" s="61"/>
      <c r="EZF39" s="61"/>
      <c r="EZG39" s="61"/>
      <c r="EZH39" s="61"/>
      <c r="EZI39" s="61"/>
      <c r="EZJ39" s="61"/>
      <c r="EZK39" s="61"/>
      <c r="EZL39" s="61"/>
      <c r="EZM39" s="61"/>
      <c r="EZN39" s="61"/>
      <c r="EZO39" s="61"/>
      <c r="EZP39" s="61"/>
      <c r="EZQ39" s="61"/>
      <c r="EZR39" s="61"/>
      <c r="EZS39" s="61"/>
      <c r="EZT39" s="61"/>
      <c r="EZU39" s="61"/>
      <c r="EZV39" s="61"/>
      <c r="EZW39" s="61"/>
      <c r="EZX39" s="61"/>
      <c r="EZY39" s="61"/>
      <c r="EZZ39" s="61"/>
      <c r="FAA39" s="61"/>
      <c r="FAB39" s="61"/>
      <c r="FAC39" s="61"/>
      <c r="FAD39" s="61"/>
      <c r="FAE39" s="61"/>
      <c r="FAF39" s="61"/>
      <c r="FAG39" s="61"/>
      <c r="FAH39" s="61"/>
      <c r="FAI39" s="61"/>
      <c r="FAJ39" s="61"/>
      <c r="FAK39" s="61"/>
      <c r="FAL39" s="61"/>
      <c r="FAM39" s="61"/>
      <c r="FAN39" s="61"/>
      <c r="FAO39" s="61"/>
      <c r="FAP39" s="61"/>
      <c r="FAQ39" s="61"/>
      <c r="FAR39" s="61"/>
      <c r="FAS39" s="61"/>
      <c r="FAT39" s="61"/>
      <c r="FAU39" s="61"/>
      <c r="FAV39" s="61"/>
      <c r="FAW39" s="61"/>
      <c r="FAX39" s="61"/>
      <c r="FAY39" s="61"/>
      <c r="FAZ39" s="61"/>
      <c r="FBA39" s="61"/>
      <c r="FBB39" s="61"/>
      <c r="FBC39" s="61"/>
      <c r="FBD39" s="61"/>
      <c r="FBE39" s="61"/>
      <c r="FBF39" s="61"/>
      <c r="FBG39" s="61"/>
      <c r="FBH39" s="61"/>
      <c r="FBI39" s="61"/>
      <c r="FBJ39" s="61"/>
      <c r="FBK39" s="61"/>
      <c r="FBL39" s="61"/>
      <c r="FBM39" s="61"/>
      <c r="FBN39" s="61"/>
      <c r="FBO39" s="61"/>
      <c r="FBP39" s="61"/>
      <c r="FBQ39" s="61"/>
      <c r="FBR39" s="61"/>
      <c r="FBS39" s="61"/>
      <c r="FBT39" s="61"/>
      <c r="FBU39" s="61"/>
      <c r="FBV39" s="61"/>
      <c r="FBW39" s="61"/>
      <c r="FBX39" s="61"/>
      <c r="FBY39" s="61"/>
      <c r="FBZ39" s="61"/>
      <c r="FCA39" s="61"/>
      <c r="FCB39" s="61"/>
      <c r="FCC39" s="61"/>
      <c r="FCD39" s="61"/>
      <c r="FCE39" s="61"/>
      <c r="FCF39" s="61"/>
      <c r="FCG39" s="61"/>
      <c r="FCH39" s="61"/>
      <c r="FCI39" s="61"/>
      <c r="FCJ39" s="61"/>
      <c r="FCK39" s="61"/>
      <c r="FCL39" s="61"/>
      <c r="FCM39" s="61"/>
      <c r="FCN39" s="61"/>
      <c r="FCO39" s="61"/>
      <c r="FCP39" s="61"/>
      <c r="FCQ39" s="61"/>
      <c r="FCR39" s="61"/>
      <c r="FCS39" s="61"/>
      <c r="FCT39" s="61"/>
      <c r="FCU39" s="61"/>
      <c r="FCV39" s="61"/>
      <c r="FCW39" s="61"/>
      <c r="FCX39" s="61"/>
      <c r="FCY39" s="61"/>
      <c r="FCZ39" s="61"/>
      <c r="FDA39" s="61"/>
      <c r="FDB39" s="61"/>
      <c r="FDC39" s="61"/>
      <c r="FDD39" s="61"/>
      <c r="FDE39" s="61"/>
      <c r="FDF39" s="61"/>
      <c r="FDG39" s="61"/>
      <c r="FDH39" s="61"/>
      <c r="FDI39" s="61"/>
      <c r="FDJ39" s="61"/>
      <c r="FDK39" s="61"/>
      <c r="FDL39" s="61"/>
      <c r="FDM39" s="61"/>
      <c r="FDN39" s="61"/>
      <c r="FDO39" s="61"/>
      <c r="FDP39" s="61"/>
      <c r="FDQ39" s="61"/>
      <c r="FDR39" s="61"/>
      <c r="FDS39" s="61"/>
      <c r="FDT39" s="61"/>
      <c r="FDU39" s="61"/>
      <c r="FDV39" s="61"/>
      <c r="FDW39" s="61"/>
      <c r="FDX39" s="61"/>
      <c r="FDY39" s="61"/>
      <c r="FDZ39" s="61"/>
      <c r="FEA39" s="61"/>
      <c r="FEB39" s="61"/>
      <c r="FEC39" s="61"/>
      <c r="FED39" s="61"/>
      <c r="FEE39" s="61"/>
      <c r="FEF39" s="61"/>
      <c r="FEG39" s="61"/>
      <c r="FEH39" s="61"/>
      <c r="FEI39" s="61"/>
      <c r="FEJ39" s="61"/>
      <c r="FEK39" s="61"/>
      <c r="FEL39" s="61"/>
      <c r="FEM39" s="61"/>
      <c r="FEN39" s="61"/>
      <c r="FEO39" s="61"/>
      <c r="FEP39" s="61"/>
      <c r="FEQ39" s="61"/>
      <c r="FER39" s="61"/>
      <c r="FES39" s="61"/>
      <c r="FET39" s="61"/>
      <c r="FEU39" s="61"/>
      <c r="FEV39" s="61"/>
      <c r="FEW39" s="61"/>
      <c r="FEX39" s="61"/>
      <c r="FEY39" s="61"/>
      <c r="FEZ39" s="61"/>
      <c r="FFA39" s="61"/>
      <c r="FFB39" s="61"/>
      <c r="FFC39" s="61"/>
      <c r="FFD39" s="61"/>
      <c r="FFE39" s="61"/>
      <c r="FFF39" s="61"/>
      <c r="FFG39" s="61"/>
      <c r="FFH39" s="61"/>
      <c r="FFI39" s="61"/>
      <c r="FFJ39" s="61"/>
      <c r="FFK39" s="61"/>
      <c r="FFL39" s="61"/>
      <c r="FFM39" s="61"/>
      <c r="FFN39" s="61"/>
      <c r="FFO39" s="61"/>
      <c r="FFP39" s="61"/>
      <c r="FFQ39" s="61"/>
      <c r="FFR39" s="61"/>
      <c r="FFS39" s="61"/>
      <c r="FFT39" s="61"/>
      <c r="FFU39" s="61"/>
      <c r="FFV39" s="61"/>
      <c r="FFW39" s="61"/>
      <c r="FFX39" s="61"/>
      <c r="FFY39" s="61"/>
      <c r="FFZ39" s="61"/>
      <c r="FGA39" s="61"/>
      <c r="FGB39" s="61"/>
      <c r="FGC39" s="61"/>
      <c r="FGD39" s="61"/>
      <c r="FGE39" s="61"/>
      <c r="FGF39" s="61"/>
      <c r="FGG39" s="61"/>
      <c r="FGH39" s="61"/>
      <c r="FGI39" s="61"/>
      <c r="FGJ39" s="61"/>
      <c r="FGK39" s="61"/>
      <c r="FGL39" s="61"/>
      <c r="FGM39" s="61"/>
      <c r="FGN39" s="61"/>
      <c r="FGO39" s="61"/>
      <c r="FGP39" s="61"/>
      <c r="FGQ39" s="61"/>
      <c r="FGR39" s="61"/>
      <c r="FGS39" s="61"/>
      <c r="FGT39" s="61"/>
      <c r="FGU39" s="61"/>
      <c r="FGV39" s="61"/>
      <c r="FGW39" s="61"/>
      <c r="FGX39" s="61"/>
      <c r="FGY39" s="61"/>
      <c r="FGZ39" s="61"/>
      <c r="FHA39" s="61"/>
      <c r="FHB39" s="61"/>
      <c r="FHC39" s="61"/>
      <c r="FHD39" s="61"/>
      <c r="FHE39" s="61"/>
      <c r="FHF39" s="61"/>
      <c r="FHG39" s="61"/>
      <c r="FHH39" s="61"/>
      <c r="FHI39" s="61"/>
      <c r="FHJ39" s="61"/>
      <c r="FHK39" s="61"/>
      <c r="FHL39" s="61"/>
      <c r="FHM39" s="61"/>
      <c r="FHN39" s="61"/>
      <c r="FHO39" s="61"/>
      <c r="FHP39" s="61"/>
      <c r="FHQ39" s="61"/>
      <c r="FHR39" s="61"/>
      <c r="FHS39" s="61"/>
      <c r="FHT39" s="61"/>
      <c r="FHU39" s="61"/>
      <c r="FHV39" s="61"/>
      <c r="FHW39" s="61"/>
      <c r="FHX39" s="61"/>
      <c r="FHY39" s="61"/>
      <c r="FHZ39" s="61"/>
      <c r="FIA39" s="61"/>
      <c r="FIB39" s="61"/>
      <c r="FIC39" s="61"/>
      <c r="FID39" s="61"/>
      <c r="FIE39" s="61"/>
      <c r="FIF39" s="61"/>
      <c r="FIG39" s="61"/>
      <c r="FIH39" s="61"/>
      <c r="FII39" s="61"/>
      <c r="FIJ39" s="61"/>
      <c r="FIK39" s="61"/>
      <c r="FIL39" s="61"/>
      <c r="FIM39" s="61"/>
      <c r="FIN39" s="61"/>
      <c r="FIO39" s="61"/>
      <c r="FIP39" s="61"/>
      <c r="FIQ39" s="61"/>
      <c r="FIR39" s="61"/>
      <c r="FIS39" s="61"/>
      <c r="FIT39" s="61"/>
      <c r="FIU39" s="61"/>
      <c r="FIV39" s="61"/>
      <c r="FIW39" s="61"/>
      <c r="FIX39" s="61"/>
      <c r="FIY39" s="61"/>
      <c r="FIZ39" s="61"/>
      <c r="FJA39" s="61"/>
      <c r="FJB39" s="61"/>
      <c r="FJC39" s="61"/>
      <c r="FJD39" s="61"/>
      <c r="FJE39" s="61"/>
      <c r="FJF39" s="61"/>
      <c r="FJG39" s="61"/>
      <c r="FJH39" s="61"/>
      <c r="FJI39" s="61"/>
      <c r="FJJ39" s="61"/>
      <c r="FJK39" s="61"/>
      <c r="FJL39" s="61"/>
      <c r="FJM39" s="61"/>
      <c r="FJN39" s="61"/>
      <c r="FJO39" s="61"/>
      <c r="FJP39" s="61"/>
      <c r="FJQ39" s="61"/>
      <c r="FJR39" s="61"/>
      <c r="FJS39" s="61"/>
      <c r="FJT39" s="61"/>
      <c r="FJU39" s="61"/>
      <c r="FJV39" s="61"/>
      <c r="FJW39" s="61"/>
      <c r="FJX39" s="61"/>
      <c r="FJY39" s="61"/>
      <c r="FJZ39" s="61"/>
      <c r="FKA39" s="61"/>
      <c r="FKB39" s="61"/>
      <c r="FKC39" s="61"/>
      <c r="FKD39" s="61"/>
      <c r="FKE39" s="61"/>
      <c r="FKF39" s="61"/>
      <c r="FKG39" s="61"/>
      <c r="FKH39" s="61"/>
      <c r="FKI39" s="61"/>
      <c r="FKJ39" s="61"/>
      <c r="FKK39" s="61"/>
      <c r="FKL39" s="61"/>
      <c r="FKM39" s="61"/>
      <c r="FKN39" s="61"/>
      <c r="FKO39" s="61"/>
      <c r="FKP39" s="61"/>
      <c r="FKQ39" s="61"/>
      <c r="FKR39" s="61"/>
      <c r="FKS39" s="61"/>
      <c r="FKT39" s="61"/>
      <c r="FKU39" s="61"/>
      <c r="FKV39" s="61"/>
      <c r="FKW39" s="61"/>
      <c r="FKX39" s="61"/>
      <c r="FKY39" s="61"/>
      <c r="FKZ39" s="61"/>
      <c r="FLA39" s="61"/>
      <c r="FLB39" s="61"/>
      <c r="FLC39" s="61"/>
      <c r="FLD39" s="61"/>
      <c r="FLE39" s="61"/>
      <c r="FLF39" s="61"/>
      <c r="FLG39" s="61"/>
      <c r="FLH39" s="61"/>
      <c r="FLI39" s="61"/>
      <c r="FLJ39" s="61"/>
      <c r="FLK39" s="61"/>
      <c r="FLL39" s="61"/>
      <c r="FLM39" s="61"/>
      <c r="FLN39" s="61"/>
      <c r="FLO39" s="61"/>
      <c r="FLP39" s="61"/>
      <c r="FLQ39" s="61"/>
      <c r="FLR39" s="61"/>
      <c r="FLS39" s="61"/>
      <c r="FLT39" s="61"/>
      <c r="FLU39" s="61"/>
      <c r="FLV39" s="61"/>
      <c r="FLW39" s="61"/>
      <c r="FLX39" s="61"/>
      <c r="FLY39" s="61"/>
      <c r="FLZ39" s="61"/>
      <c r="FMA39" s="61"/>
      <c r="FMB39" s="61"/>
      <c r="FMC39" s="61"/>
      <c r="FMD39" s="61"/>
      <c r="FME39" s="61"/>
      <c r="FMF39" s="61"/>
      <c r="FMG39" s="61"/>
      <c r="FMH39" s="61"/>
      <c r="FMI39" s="61"/>
      <c r="FMJ39" s="61"/>
      <c r="FMK39" s="61"/>
      <c r="FML39" s="61"/>
      <c r="FMM39" s="61"/>
      <c r="FMN39" s="61"/>
      <c r="FMO39" s="61"/>
      <c r="FMP39" s="61"/>
      <c r="FMQ39" s="61"/>
      <c r="FMR39" s="61"/>
      <c r="FMS39" s="61"/>
      <c r="FMT39" s="61"/>
      <c r="FMU39" s="61"/>
      <c r="FMV39" s="61"/>
      <c r="FMW39" s="61"/>
      <c r="FMX39" s="61"/>
      <c r="FMY39" s="61"/>
      <c r="FMZ39" s="61"/>
      <c r="FNA39" s="61"/>
      <c r="FNB39" s="61"/>
      <c r="FNC39" s="61"/>
      <c r="FND39" s="61"/>
      <c r="FNE39" s="61"/>
      <c r="FNF39" s="61"/>
      <c r="FNG39" s="61"/>
      <c r="FNH39" s="61"/>
      <c r="FNI39" s="61"/>
      <c r="FNJ39" s="61"/>
      <c r="FNK39" s="61"/>
      <c r="FNL39" s="61"/>
      <c r="FNM39" s="61"/>
      <c r="FNN39" s="61"/>
      <c r="FNO39" s="61"/>
      <c r="FNP39" s="61"/>
      <c r="FNQ39" s="61"/>
      <c r="FNR39" s="61"/>
      <c r="FNS39" s="61"/>
      <c r="FNT39" s="61"/>
      <c r="FNU39" s="61"/>
      <c r="FNV39" s="61"/>
      <c r="FNW39" s="61"/>
      <c r="FNX39" s="61"/>
      <c r="FNY39" s="61"/>
      <c r="FNZ39" s="61"/>
      <c r="FOA39" s="61"/>
      <c r="FOB39" s="61"/>
      <c r="FOC39" s="61"/>
      <c r="FOD39" s="61"/>
      <c r="FOE39" s="61"/>
      <c r="FOF39" s="61"/>
      <c r="FOG39" s="61"/>
      <c r="FOH39" s="61"/>
      <c r="FOI39" s="61"/>
      <c r="FOJ39" s="61"/>
      <c r="FOK39" s="61"/>
      <c r="FOL39" s="61"/>
      <c r="FOM39" s="61"/>
      <c r="FON39" s="61"/>
      <c r="FOO39" s="61"/>
      <c r="FOP39" s="61"/>
      <c r="FOQ39" s="61"/>
      <c r="FOR39" s="61"/>
      <c r="FOS39" s="61"/>
      <c r="FOT39" s="61"/>
      <c r="FOU39" s="61"/>
      <c r="FOV39" s="61"/>
      <c r="FOW39" s="61"/>
      <c r="FOX39" s="61"/>
      <c r="FOY39" s="61"/>
      <c r="FOZ39" s="61"/>
      <c r="FPA39" s="61"/>
      <c r="FPB39" s="61"/>
      <c r="FPC39" s="61"/>
      <c r="FPD39" s="61"/>
      <c r="FPE39" s="61"/>
      <c r="FPF39" s="61"/>
      <c r="FPG39" s="61"/>
      <c r="FPH39" s="61"/>
      <c r="FPI39" s="61"/>
      <c r="FPJ39" s="61"/>
      <c r="FPK39" s="61"/>
      <c r="FPL39" s="61"/>
      <c r="FPM39" s="61"/>
      <c r="FPN39" s="61"/>
      <c r="FPO39" s="61"/>
      <c r="FPP39" s="61"/>
      <c r="FPQ39" s="61"/>
      <c r="FPR39" s="61"/>
      <c r="FPS39" s="61"/>
      <c r="FPT39" s="61"/>
      <c r="FPU39" s="61"/>
      <c r="FPV39" s="61"/>
      <c r="FPW39" s="61"/>
      <c r="FPX39" s="61"/>
      <c r="FPY39" s="61"/>
      <c r="FPZ39" s="61"/>
      <c r="FQA39" s="61"/>
      <c r="FQB39" s="61"/>
      <c r="FQC39" s="61"/>
      <c r="FQD39" s="61"/>
      <c r="FQE39" s="61"/>
      <c r="FQF39" s="61"/>
      <c r="FQG39" s="61"/>
      <c r="FQH39" s="61"/>
      <c r="FQI39" s="61"/>
      <c r="FQJ39" s="61"/>
      <c r="FQK39" s="61"/>
      <c r="FQL39" s="61"/>
      <c r="FQM39" s="61"/>
      <c r="FQN39" s="61"/>
      <c r="FQO39" s="61"/>
      <c r="FQP39" s="61"/>
      <c r="FQQ39" s="61"/>
      <c r="FQR39" s="61"/>
      <c r="FQS39" s="61"/>
      <c r="FQT39" s="61"/>
      <c r="FQU39" s="61"/>
      <c r="FQV39" s="61"/>
      <c r="FQW39" s="61"/>
      <c r="FQX39" s="61"/>
      <c r="FQY39" s="61"/>
      <c r="FQZ39" s="61"/>
      <c r="FRA39" s="61"/>
      <c r="FRB39" s="61"/>
      <c r="FRC39" s="61"/>
      <c r="FRD39" s="61"/>
      <c r="FRE39" s="61"/>
      <c r="FRF39" s="61"/>
      <c r="FRG39" s="61"/>
      <c r="FRH39" s="61"/>
      <c r="FRI39" s="61"/>
      <c r="FRJ39" s="61"/>
      <c r="FRK39" s="61"/>
      <c r="FRL39" s="61"/>
      <c r="FRM39" s="61"/>
      <c r="FRN39" s="61"/>
      <c r="FRO39" s="61"/>
      <c r="FRP39" s="61"/>
      <c r="FRQ39" s="61"/>
      <c r="FRR39" s="61"/>
      <c r="FRS39" s="61"/>
      <c r="FRT39" s="61"/>
      <c r="FRU39" s="61"/>
      <c r="FRV39" s="61"/>
      <c r="FRW39" s="61"/>
      <c r="FRX39" s="61"/>
      <c r="FRY39" s="61"/>
      <c r="FRZ39" s="61"/>
      <c r="FSA39" s="61"/>
      <c r="FSB39" s="61"/>
      <c r="FSC39" s="61"/>
      <c r="FSD39" s="61"/>
      <c r="FSE39" s="61"/>
      <c r="FSF39" s="61"/>
      <c r="FSG39" s="61"/>
      <c r="FSH39" s="61"/>
      <c r="FSI39" s="61"/>
      <c r="FSJ39" s="61"/>
      <c r="FSK39" s="61"/>
      <c r="FSL39" s="61"/>
      <c r="FSM39" s="61"/>
      <c r="FSN39" s="61"/>
      <c r="FSO39" s="61"/>
      <c r="FSP39" s="61"/>
      <c r="FSQ39" s="61"/>
      <c r="FSR39" s="61"/>
      <c r="FSS39" s="61"/>
      <c r="FST39" s="61"/>
      <c r="FSU39" s="61"/>
      <c r="FSV39" s="61"/>
      <c r="FSW39" s="61"/>
      <c r="FSX39" s="61"/>
      <c r="FSY39" s="61"/>
      <c r="FSZ39" s="61"/>
      <c r="FTA39" s="61"/>
      <c r="FTB39" s="61"/>
      <c r="FTC39" s="61"/>
      <c r="FTD39" s="61"/>
      <c r="FTE39" s="61"/>
      <c r="FTF39" s="61"/>
      <c r="FTG39" s="61"/>
      <c r="FTH39" s="61"/>
      <c r="FTI39" s="61"/>
      <c r="FTJ39" s="61"/>
      <c r="FTK39" s="61"/>
      <c r="FTL39" s="61"/>
      <c r="FTM39" s="61"/>
      <c r="FTN39" s="61"/>
      <c r="FTO39" s="61"/>
      <c r="FTP39" s="61"/>
      <c r="FTQ39" s="61"/>
      <c r="FTR39" s="61"/>
      <c r="FTS39" s="61"/>
      <c r="FTT39" s="61"/>
      <c r="FTU39" s="61"/>
      <c r="FTV39" s="61"/>
      <c r="FTW39" s="61"/>
      <c r="FTX39" s="61"/>
      <c r="FTY39" s="61"/>
      <c r="FTZ39" s="61"/>
      <c r="FUA39" s="61"/>
      <c r="FUB39" s="61"/>
      <c r="FUC39" s="61"/>
      <c r="FUD39" s="61"/>
      <c r="FUE39" s="61"/>
      <c r="FUF39" s="61"/>
      <c r="FUG39" s="61"/>
      <c r="FUH39" s="61"/>
      <c r="FUI39" s="61"/>
      <c r="FUJ39" s="61"/>
      <c r="FUK39" s="61"/>
      <c r="FUL39" s="61"/>
      <c r="FUM39" s="61"/>
      <c r="FUN39" s="61"/>
      <c r="FUO39" s="61"/>
      <c r="FUP39" s="61"/>
      <c r="FUQ39" s="61"/>
      <c r="FUR39" s="61"/>
      <c r="FUS39" s="61"/>
      <c r="FUT39" s="61"/>
      <c r="FUU39" s="61"/>
      <c r="FUV39" s="61"/>
      <c r="FUW39" s="61"/>
      <c r="FUX39" s="61"/>
      <c r="FUY39" s="61"/>
      <c r="FUZ39" s="61"/>
      <c r="FVA39" s="61"/>
      <c r="FVB39" s="61"/>
      <c r="FVC39" s="61"/>
      <c r="FVD39" s="61"/>
      <c r="FVE39" s="61"/>
      <c r="FVF39" s="61"/>
      <c r="FVG39" s="61"/>
      <c r="FVH39" s="61"/>
      <c r="FVI39" s="61"/>
      <c r="FVJ39" s="61"/>
      <c r="FVK39" s="61"/>
      <c r="FVL39" s="61"/>
      <c r="FVM39" s="61"/>
      <c r="FVN39" s="61"/>
      <c r="FVO39" s="61"/>
      <c r="FVP39" s="61"/>
      <c r="FVQ39" s="61"/>
      <c r="FVR39" s="61"/>
      <c r="FVS39" s="61"/>
      <c r="FVT39" s="61"/>
      <c r="FVU39" s="61"/>
      <c r="FVV39" s="61"/>
      <c r="FVW39" s="61"/>
      <c r="FVX39" s="61"/>
      <c r="FVY39" s="61"/>
      <c r="FVZ39" s="61"/>
      <c r="FWA39" s="61"/>
      <c r="FWB39" s="61"/>
      <c r="FWC39" s="61"/>
      <c r="FWD39" s="61"/>
      <c r="FWE39" s="61"/>
      <c r="FWF39" s="61"/>
      <c r="FWG39" s="61"/>
      <c r="FWH39" s="61"/>
      <c r="FWI39" s="61"/>
      <c r="FWJ39" s="61"/>
      <c r="FWK39" s="61"/>
      <c r="FWL39" s="61"/>
      <c r="FWM39" s="61"/>
      <c r="FWN39" s="61"/>
      <c r="FWO39" s="61"/>
      <c r="FWP39" s="61"/>
      <c r="FWQ39" s="61"/>
      <c r="FWR39" s="61"/>
      <c r="FWS39" s="61"/>
      <c r="FWT39" s="61"/>
      <c r="FWU39" s="61"/>
      <c r="FWV39" s="61"/>
      <c r="FWW39" s="61"/>
      <c r="FWX39" s="61"/>
      <c r="FWY39" s="61"/>
      <c r="FWZ39" s="61"/>
      <c r="FXA39" s="61"/>
      <c r="FXB39" s="61"/>
      <c r="FXC39" s="61"/>
      <c r="FXD39" s="61"/>
      <c r="FXE39" s="61"/>
      <c r="FXF39" s="61"/>
      <c r="FXG39" s="61"/>
      <c r="FXH39" s="61"/>
      <c r="FXI39" s="61"/>
      <c r="FXJ39" s="61"/>
      <c r="FXK39" s="61"/>
      <c r="FXL39" s="61"/>
      <c r="FXM39" s="61"/>
      <c r="FXN39" s="61"/>
      <c r="FXO39" s="61"/>
      <c r="FXP39" s="61"/>
      <c r="FXQ39" s="61"/>
      <c r="FXR39" s="61"/>
      <c r="FXS39" s="61"/>
      <c r="FXT39" s="61"/>
      <c r="FXU39" s="61"/>
      <c r="FXV39" s="61"/>
      <c r="FXW39" s="61"/>
      <c r="FXX39" s="61"/>
      <c r="FXY39" s="61"/>
      <c r="FXZ39" s="61"/>
      <c r="FYA39" s="61"/>
      <c r="FYB39" s="61"/>
      <c r="FYC39" s="61"/>
      <c r="FYD39" s="61"/>
      <c r="FYE39" s="61"/>
      <c r="FYF39" s="61"/>
      <c r="FYG39" s="61"/>
      <c r="FYH39" s="61"/>
      <c r="FYI39" s="61"/>
      <c r="FYJ39" s="61"/>
      <c r="FYK39" s="61"/>
      <c r="FYL39" s="61"/>
      <c r="FYM39" s="61"/>
      <c r="FYN39" s="61"/>
      <c r="FYO39" s="61"/>
      <c r="FYP39" s="61"/>
      <c r="FYQ39" s="61"/>
      <c r="FYR39" s="61"/>
      <c r="FYS39" s="61"/>
      <c r="FYT39" s="61"/>
      <c r="FYU39" s="61"/>
      <c r="FYV39" s="61"/>
      <c r="FYW39" s="61"/>
      <c r="FYX39" s="61"/>
      <c r="FYY39" s="61"/>
      <c r="FYZ39" s="61"/>
      <c r="FZA39" s="61"/>
      <c r="FZB39" s="61"/>
      <c r="FZC39" s="61"/>
      <c r="FZD39" s="61"/>
      <c r="FZE39" s="61"/>
      <c r="FZF39" s="61"/>
      <c r="FZG39" s="61"/>
      <c r="FZH39" s="61"/>
      <c r="FZI39" s="61"/>
      <c r="FZJ39" s="61"/>
      <c r="FZK39" s="61"/>
      <c r="FZL39" s="61"/>
      <c r="FZM39" s="61"/>
      <c r="FZN39" s="61"/>
      <c r="FZO39" s="61"/>
      <c r="FZP39" s="61"/>
      <c r="FZQ39" s="61"/>
      <c r="FZR39" s="61"/>
      <c r="FZS39" s="61"/>
      <c r="FZT39" s="61"/>
      <c r="FZU39" s="61"/>
      <c r="FZV39" s="61"/>
      <c r="FZW39" s="61"/>
      <c r="FZX39" s="61"/>
      <c r="FZY39" s="61"/>
      <c r="FZZ39" s="61"/>
      <c r="GAA39" s="61"/>
      <c r="GAB39" s="61"/>
      <c r="GAC39" s="61"/>
      <c r="GAD39" s="61"/>
      <c r="GAE39" s="61"/>
      <c r="GAF39" s="61"/>
      <c r="GAG39" s="61"/>
      <c r="GAH39" s="61"/>
      <c r="GAI39" s="61"/>
      <c r="GAJ39" s="61"/>
      <c r="GAK39" s="61"/>
      <c r="GAL39" s="61"/>
      <c r="GAM39" s="61"/>
      <c r="GAN39" s="61"/>
      <c r="GAO39" s="61"/>
      <c r="GAP39" s="61"/>
      <c r="GAQ39" s="61"/>
      <c r="GAR39" s="61"/>
      <c r="GAS39" s="61"/>
      <c r="GAT39" s="61"/>
      <c r="GAU39" s="61"/>
      <c r="GAV39" s="61"/>
      <c r="GAW39" s="61"/>
      <c r="GAX39" s="61"/>
      <c r="GAY39" s="61"/>
      <c r="GAZ39" s="61"/>
      <c r="GBA39" s="61"/>
      <c r="GBB39" s="61"/>
      <c r="GBC39" s="61"/>
      <c r="GBD39" s="61"/>
      <c r="GBE39" s="61"/>
      <c r="GBF39" s="61"/>
      <c r="GBG39" s="61"/>
      <c r="GBH39" s="61"/>
      <c r="GBI39" s="61"/>
      <c r="GBJ39" s="61"/>
      <c r="GBK39" s="61"/>
      <c r="GBL39" s="61"/>
      <c r="GBM39" s="61"/>
      <c r="GBN39" s="61"/>
      <c r="GBO39" s="61"/>
      <c r="GBP39" s="61"/>
      <c r="GBQ39" s="61"/>
      <c r="GBR39" s="61"/>
      <c r="GBS39" s="61"/>
      <c r="GBT39" s="61"/>
      <c r="GBU39" s="61"/>
      <c r="GBV39" s="61"/>
      <c r="GBW39" s="61"/>
      <c r="GBX39" s="61"/>
      <c r="GBY39" s="61"/>
      <c r="GBZ39" s="61"/>
      <c r="GCA39" s="61"/>
      <c r="GCB39" s="61"/>
      <c r="GCC39" s="61"/>
      <c r="GCD39" s="61"/>
      <c r="GCE39" s="61"/>
      <c r="GCF39" s="61"/>
      <c r="GCG39" s="61"/>
      <c r="GCH39" s="61"/>
      <c r="GCI39" s="61"/>
      <c r="GCJ39" s="61"/>
      <c r="GCK39" s="61"/>
      <c r="GCL39" s="61"/>
      <c r="GCM39" s="61"/>
      <c r="GCN39" s="61"/>
      <c r="GCO39" s="61"/>
      <c r="GCP39" s="61"/>
      <c r="GCQ39" s="61"/>
      <c r="GCR39" s="61"/>
      <c r="GCS39" s="61"/>
      <c r="GCT39" s="61"/>
      <c r="GCU39" s="61"/>
      <c r="GCV39" s="61"/>
      <c r="GCW39" s="61"/>
      <c r="GCX39" s="61"/>
      <c r="GCY39" s="61"/>
      <c r="GCZ39" s="61"/>
      <c r="GDA39" s="61"/>
      <c r="GDB39" s="61"/>
      <c r="GDC39" s="61"/>
      <c r="GDD39" s="61"/>
      <c r="GDE39" s="61"/>
      <c r="GDF39" s="61"/>
      <c r="GDG39" s="61"/>
      <c r="GDH39" s="61"/>
      <c r="GDI39" s="61"/>
      <c r="GDJ39" s="61"/>
      <c r="GDK39" s="61"/>
      <c r="GDL39" s="61"/>
      <c r="GDM39" s="61"/>
      <c r="GDN39" s="61"/>
      <c r="GDO39" s="61"/>
      <c r="GDP39" s="61"/>
      <c r="GDQ39" s="61"/>
      <c r="GDR39" s="61"/>
      <c r="GDS39" s="61"/>
      <c r="GDT39" s="61"/>
      <c r="GDU39" s="61"/>
      <c r="GDV39" s="61"/>
      <c r="GDW39" s="61"/>
      <c r="GDX39" s="61"/>
      <c r="GDY39" s="61"/>
      <c r="GDZ39" s="61"/>
      <c r="GEA39" s="61"/>
      <c r="GEB39" s="61"/>
      <c r="GEC39" s="61"/>
      <c r="GED39" s="61"/>
      <c r="GEE39" s="61"/>
      <c r="GEF39" s="61"/>
      <c r="GEG39" s="61"/>
      <c r="GEH39" s="61"/>
      <c r="GEI39" s="61"/>
      <c r="GEJ39" s="61"/>
      <c r="GEK39" s="61"/>
      <c r="GEL39" s="61"/>
      <c r="GEM39" s="61"/>
      <c r="GEN39" s="61"/>
      <c r="GEO39" s="61"/>
      <c r="GEP39" s="61"/>
      <c r="GEQ39" s="61"/>
      <c r="GER39" s="61"/>
      <c r="GES39" s="61"/>
      <c r="GET39" s="61"/>
      <c r="GEU39" s="61"/>
      <c r="GEV39" s="61"/>
      <c r="GEW39" s="61"/>
      <c r="GEX39" s="61"/>
      <c r="GEY39" s="61"/>
      <c r="GEZ39" s="61"/>
      <c r="GFA39" s="61"/>
      <c r="GFB39" s="61"/>
      <c r="GFC39" s="61"/>
      <c r="GFD39" s="61"/>
      <c r="GFE39" s="61"/>
      <c r="GFF39" s="61"/>
      <c r="GFG39" s="61"/>
      <c r="GFH39" s="61"/>
      <c r="GFI39" s="61"/>
      <c r="GFJ39" s="61"/>
      <c r="GFK39" s="61"/>
      <c r="GFL39" s="61"/>
      <c r="GFM39" s="61"/>
      <c r="GFN39" s="61"/>
      <c r="GFO39" s="61"/>
      <c r="GFP39" s="61"/>
      <c r="GFQ39" s="61"/>
      <c r="GFR39" s="61"/>
      <c r="GFS39" s="61"/>
      <c r="GFT39" s="61"/>
      <c r="GFU39" s="61"/>
      <c r="GFV39" s="61"/>
      <c r="GFW39" s="61"/>
      <c r="GFX39" s="61"/>
      <c r="GFY39" s="61"/>
      <c r="GFZ39" s="61"/>
      <c r="GGA39" s="61"/>
      <c r="GGB39" s="61"/>
      <c r="GGC39" s="61"/>
      <c r="GGD39" s="61"/>
      <c r="GGE39" s="61"/>
      <c r="GGF39" s="61"/>
      <c r="GGG39" s="61"/>
      <c r="GGH39" s="61"/>
      <c r="GGI39" s="61"/>
      <c r="GGJ39" s="61"/>
      <c r="GGK39" s="61"/>
      <c r="GGL39" s="61"/>
      <c r="GGM39" s="61"/>
      <c r="GGN39" s="61"/>
      <c r="GGO39" s="61"/>
      <c r="GGP39" s="61"/>
      <c r="GGQ39" s="61"/>
      <c r="GGR39" s="61"/>
      <c r="GGS39" s="61"/>
      <c r="GGT39" s="61"/>
      <c r="GGU39" s="61"/>
      <c r="GGV39" s="61"/>
      <c r="GGW39" s="61"/>
      <c r="GGX39" s="61"/>
      <c r="GGY39" s="61"/>
      <c r="GGZ39" s="61"/>
      <c r="GHA39" s="61"/>
      <c r="GHB39" s="61"/>
      <c r="GHC39" s="61"/>
      <c r="GHD39" s="61"/>
      <c r="GHE39" s="61"/>
      <c r="GHF39" s="61"/>
      <c r="GHG39" s="61"/>
      <c r="GHH39" s="61"/>
      <c r="GHI39" s="61"/>
      <c r="GHJ39" s="61"/>
      <c r="GHK39" s="61"/>
      <c r="GHL39" s="61"/>
      <c r="GHM39" s="61"/>
      <c r="GHN39" s="61"/>
      <c r="GHO39" s="61"/>
      <c r="GHP39" s="61"/>
      <c r="GHQ39" s="61"/>
      <c r="GHR39" s="61"/>
      <c r="GHS39" s="61"/>
      <c r="GHT39" s="61"/>
      <c r="GHU39" s="61"/>
      <c r="GHV39" s="61"/>
      <c r="GHW39" s="61"/>
      <c r="GHX39" s="61"/>
      <c r="GHY39" s="61"/>
      <c r="GHZ39" s="61"/>
      <c r="GIA39" s="61"/>
      <c r="GIB39" s="61"/>
      <c r="GIC39" s="61"/>
      <c r="GID39" s="61"/>
      <c r="GIE39" s="61"/>
      <c r="GIF39" s="61"/>
      <c r="GIG39" s="61"/>
      <c r="GIH39" s="61"/>
      <c r="GII39" s="61"/>
      <c r="GIJ39" s="61"/>
      <c r="GIK39" s="61"/>
      <c r="GIL39" s="61"/>
      <c r="GIM39" s="61"/>
      <c r="GIN39" s="61"/>
      <c r="GIO39" s="61"/>
      <c r="GIP39" s="61"/>
      <c r="GIQ39" s="61"/>
      <c r="GIR39" s="61"/>
      <c r="GIS39" s="61"/>
      <c r="GIT39" s="61"/>
      <c r="GIU39" s="61"/>
      <c r="GIV39" s="61"/>
      <c r="GIW39" s="61"/>
      <c r="GIX39" s="61"/>
      <c r="GIY39" s="61"/>
      <c r="GIZ39" s="61"/>
      <c r="GJA39" s="61"/>
      <c r="GJB39" s="61"/>
      <c r="GJC39" s="61"/>
      <c r="GJD39" s="61"/>
      <c r="GJE39" s="61"/>
      <c r="GJF39" s="61"/>
      <c r="GJG39" s="61"/>
      <c r="GJH39" s="61"/>
      <c r="GJI39" s="61"/>
      <c r="GJJ39" s="61"/>
      <c r="GJK39" s="61"/>
      <c r="GJL39" s="61"/>
      <c r="GJM39" s="61"/>
      <c r="GJN39" s="61"/>
      <c r="GJO39" s="61"/>
      <c r="GJP39" s="61"/>
      <c r="GJQ39" s="61"/>
      <c r="GJR39" s="61"/>
      <c r="GJS39" s="61"/>
      <c r="GJT39" s="61"/>
      <c r="GJU39" s="61"/>
      <c r="GJV39" s="61"/>
      <c r="GJW39" s="61"/>
      <c r="GJX39" s="61"/>
      <c r="GJY39" s="61"/>
      <c r="GJZ39" s="61"/>
      <c r="GKA39" s="61"/>
      <c r="GKB39" s="61"/>
      <c r="GKC39" s="61"/>
      <c r="GKD39" s="61"/>
      <c r="GKE39" s="61"/>
      <c r="GKF39" s="61"/>
      <c r="GKG39" s="61"/>
      <c r="GKH39" s="61"/>
      <c r="GKI39" s="61"/>
      <c r="GKJ39" s="61"/>
      <c r="GKK39" s="61"/>
      <c r="GKL39" s="61"/>
      <c r="GKM39" s="61"/>
      <c r="GKN39" s="61"/>
      <c r="GKO39" s="61"/>
      <c r="GKP39" s="61"/>
      <c r="GKQ39" s="61"/>
      <c r="GKR39" s="61"/>
      <c r="GKS39" s="61"/>
      <c r="GKT39" s="61"/>
      <c r="GKU39" s="61"/>
      <c r="GKV39" s="61"/>
      <c r="GKW39" s="61"/>
      <c r="GKX39" s="61"/>
      <c r="GKY39" s="61"/>
      <c r="GKZ39" s="61"/>
      <c r="GLA39" s="61"/>
      <c r="GLB39" s="61"/>
      <c r="GLC39" s="61"/>
      <c r="GLD39" s="61"/>
      <c r="GLE39" s="61"/>
      <c r="GLF39" s="61"/>
      <c r="GLG39" s="61"/>
      <c r="GLH39" s="61"/>
      <c r="GLI39" s="61"/>
      <c r="GLJ39" s="61"/>
      <c r="GLK39" s="61"/>
      <c r="GLL39" s="61"/>
      <c r="GLM39" s="61"/>
      <c r="GLN39" s="61"/>
      <c r="GLO39" s="61"/>
      <c r="GLP39" s="61"/>
      <c r="GLQ39" s="61"/>
      <c r="GLR39" s="61"/>
      <c r="GLS39" s="61"/>
      <c r="GLT39" s="61"/>
      <c r="GLU39" s="61"/>
      <c r="GLV39" s="61"/>
      <c r="GLW39" s="61"/>
      <c r="GLX39" s="61"/>
      <c r="GLY39" s="61"/>
      <c r="GLZ39" s="61"/>
      <c r="GMA39" s="61"/>
      <c r="GMB39" s="61"/>
      <c r="GMC39" s="61"/>
      <c r="GMD39" s="61"/>
      <c r="GME39" s="61"/>
      <c r="GMF39" s="61"/>
      <c r="GMG39" s="61"/>
      <c r="GMH39" s="61"/>
      <c r="GMI39" s="61"/>
      <c r="GMJ39" s="61"/>
      <c r="GMK39" s="61"/>
      <c r="GML39" s="61"/>
      <c r="GMM39" s="61"/>
      <c r="GMN39" s="61"/>
      <c r="GMO39" s="61"/>
      <c r="GMP39" s="61"/>
      <c r="GMQ39" s="61"/>
      <c r="GMR39" s="61"/>
      <c r="GMS39" s="61"/>
      <c r="GMT39" s="61"/>
      <c r="GMU39" s="61"/>
      <c r="GMV39" s="61"/>
      <c r="GMW39" s="61"/>
      <c r="GMX39" s="61"/>
      <c r="GMY39" s="61"/>
      <c r="GMZ39" s="61"/>
      <c r="GNA39" s="61"/>
      <c r="GNB39" s="61"/>
      <c r="GNC39" s="61"/>
      <c r="GND39" s="61"/>
      <c r="GNE39" s="61"/>
      <c r="GNF39" s="61"/>
      <c r="GNG39" s="61"/>
      <c r="GNH39" s="61"/>
      <c r="GNI39" s="61"/>
      <c r="GNJ39" s="61"/>
      <c r="GNK39" s="61"/>
      <c r="GNL39" s="61"/>
      <c r="GNM39" s="61"/>
      <c r="GNN39" s="61"/>
      <c r="GNO39" s="61"/>
      <c r="GNP39" s="61"/>
      <c r="GNQ39" s="61"/>
      <c r="GNR39" s="61"/>
      <c r="GNS39" s="61"/>
      <c r="GNT39" s="61"/>
      <c r="GNU39" s="61"/>
      <c r="GNV39" s="61"/>
      <c r="GNW39" s="61"/>
      <c r="GNX39" s="61"/>
      <c r="GNY39" s="61"/>
      <c r="GNZ39" s="61"/>
      <c r="GOA39" s="61"/>
      <c r="GOB39" s="61"/>
      <c r="GOC39" s="61"/>
      <c r="GOD39" s="61"/>
      <c r="GOE39" s="61"/>
      <c r="GOF39" s="61"/>
      <c r="GOG39" s="61"/>
      <c r="GOH39" s="61"/>
      <c r="GOI39" s="61"/>
      <c r="GOJ39" s="61"/>
      <c r="GOK39" s="61"/>
      <c r="GOL39" s="61"/>
      <c r="GOM39" s="61"/>
      <c r="GON39" s="61"/>
      <c r="GOO39" s="61"/>
      <c r="GOP39" s="61"/>
      <c r="GOQ39" s="61"/>
      <c r="GOR39" s="61"/>
      <c r="GOS39" s="61"/>
      <c r="GOT39" s="61"/>
      <c r="GOU39" s="61"/>
      <c r="GOV39" s="61"/>
      <c r="GOW39" s="61"/>
      <c r="GOX39" s="61"/>
      <c r="GOY39" s="61"/>
      <c r="GOZ39" s="61"/>
      <c r="GPA39" s="61"/>
      <c r="GPB39" s="61"/>
      <c r="GPC39" s="61"/>
      <c r="GPD39" s="61"/>
      <c r="GPE39" s="61"/>
      <c r="GPF39" s="61"/>
      <c r="GPG39" s="61"/>
      <c r="GPH39" s="61"/>
      <c r="GPI39" s="61"/>
      <c r="GPJ39" s="61"/>
      <c r="GPK39" s="61"/>
      <c r="GPL39" s="61"/>
      <c r="GPM39" s="61"/>
      <c r="GPN39" s="61"/>
      <c r="GPO39" s="61"/>
      <c r="GPP39" s="61"/>
      <c r="GPQ39" s="61"/>
      <c r="GPR39" s="61"/>
      <c r="GPS39" s="61"/>
      <c r="GPT39" s="61"/>
      <c r="GPU39" s="61"/>
      <c r="GPV39" s="61"/>
      <c r="GPW39" s="61"/>
      <c r="GPX39" s="61"/>
      <c r="GPY39" s="61"/>
      <c r="GPZ39" s="61"/>
      <c r="GQA39" s="61"/>
      <c r="GQB39" s="61"/>
      <c r="GQC39" s="61"/>
      <c r="GQD39" s="61"/>
      <c r="GQE39" s="61"/>
      <c r="GQF39" s="61"/>
      <c r="GQG39" s="61"/>
      <c r="GQH39" s="61"/>
      <c r="GQI39" s="61"/>
      <c r="GQJ39" s="61"/>
      <c r="GQK39" s="61"/>
      <c r="GQL39" s="61"/>
      <c r="GQM39" s="61"/>
      <c r="GQN39" s="61"/>
      <c r="GQO39" s="61"/>
      <c r="GQP39" s="61"/>
      <c r="GQQ39" s="61"/>
      <c r="GQR39" s="61"/>
      <c r="GQS39" s="61"/>
      <c r="GQT39" s="61"/>
      <c r="GQU39" s="61"/>
      <c r="GQV39" s="61"/>
      <c r="GQW39" s="61"/>
      <c r="GQX39" s="61"/>
      <c r="GQY39" s="61"/>
      <c r="GQZ39" s="61"/>
      <c r="GRA39" s="61"/>
      <c r="GRB39" s="61"/>
      <c r="GRC39" s="61"/>
      <c r="GRD39" s="61"/>
      <c r="GRE39" s="61"/>
      <c r="GRF39" s="61"/>
      <c r="GRG39" s="61"/>
      <c r="GRH39" s="61"/>
      <c r="GRI39" s="61"/>
      <c r="GRJ39" s="61"/>
      <c r="GRK39" s="61"/>
      <c r="GRL39" s="61"/>
      <c r="GRM39" s="61"/>
      <c r="GRN39" s="61"/>
      <c r="GRO39" s="61"/>
      <c r="GRP39" s="61"/>
      <c r="GRQ39" s="61"/>
      <c r="GRR39" s="61"/>
      <c r="GRS39" s="61"/>
      <c r="GRT39" s="61"/>
      <c r="GRU39" s="61"/>
      <c r="GRV39" s="61"/>
      <c r="GRW39" s="61"/>
      <c r="GRX39" s="61"/>
      <c r="GRY39" s="61"/>
      <c r="GRZ39" s="61"/>
      <c r="GSA39" s="61"/>
      <c r="GSB39" s="61"/>
      <c r="GSC39" s="61"/>
      <c r="GSD39" s="61"/>
      <c r="GSE39" s="61"/>
      <c r="GSF39" s="61"/>
      <c r="GSG39" s="61"/>
      <c r="GSH39" s="61"/>
      <c r="GSI39" s="61"/>
      <c r="GSJ39" s="61"/>
      <c r="GSK39" s="61"/>
      <c r="GSL39" s="61"/>
      <c r="GSM39" s="61"/>
      <c r="GSN39" s="61"/>
      <c r="GSO39" s="61"/>
      <c r="GSP39" s="61"/>
      <c r="GSQ39" s="61"/>
      <c r="GSR39" s="61"/>
      <c r="GSS39" s="61"/>
      <c r="GST39" s="61"/>
      <c r="GSU39" s="61"/>
      <c r="GSV39" s="61"/>
      <c r="GSW39" s="61"/>
      <c r="GSX39" s="61"/>
      <c r="GSY39" s="61"/>
      <c r="GSZ39" s="61"/>
      <c r="GTA39" s="61"/>
      <c r="GTB39" s="61"/>
      <c r="GTC39" s="61"/>
      <c r="GTD39" s="61"/>
      <c r="GTE39" s="61"/>
      <c r="GTF39" s="61"/>
      <c r="GTG39" s="61"/>
      <c r="GTH39" s="61"/>
      <c r="GTI39" s="61"/>
      <c r="GTJ39" s="61"/>
      <c r="GTK39" s="61"/>
      <c r="GTL39" s="61"/>
      <c r="GTM39" s="61"/>
      <c r="GTN39" s="61"/>
      <c r="GTO39" s="61"/>
      <c r="GTP39" s="61"/>
      <c r="GTQ39" s="61"/>
      <c r="GTR39" s="61"/>
      <c r="GTS39" s="61"/>
      <c r="GTT39" s="61"/>
      <c r="GTU39" s="61"/>
      <c r="GTV39" s="61"/>
      <c r="GTW39" s="61"/>
      <c r="GTX39" s="61"/>
      <c r="GTY39" s="61"/>
      <c r="GTZ39" s="61"/>
      <c r="GUA39" s="61"/>
      <c r="GUB39" s="61"/>
      <c r="GUC39" s="61"/>
      <c r="GUD39" s="61"/>
      <c r="GUE39" s="61"/>
      <c r="GUF39" s="61"/>
      <c r="GUG39" s="61"/>
      <c r="GUH39" s="61"/>
      <c r="GUI39" s="61"/>
      <c r="GUJ39" s="61"/>
      <c r="GUK39" s="61"/>
      <c r="GUL39" s="61"/>
      <c r="GUM39" s="61"/>
      <c r="GUN39" s="61"/>
      <c r="GUO39" s="61"/>
      <c r="GUP39" s="61"/>
      <c r="GUQ39" s="61"/>
      <c r="GUR39" s="61"/>
      <c r="GUS39" s="61"/>
      <c r="GUT39" s="61"/>
      <c r="GUU39" s="61"/>
      <c r="GUV39" s="61"/>
      <c r="GUW39" s="61"/>
      <c r="GUX39" s="61"/>
      <c r="GUY39" s="61"/>
      <c r="GUZ39" s="61"/>
      <c r="GVA39" s="61"/>
      <c r="GVB39" s="61"/>
      <c r="GVC39" s="61"/>
      <c r="GVD39" s="61"/>
      <c r="GVE39" s="61"/>
      <c r="GVF39" s="61"/>
      <c r="GVG39" s="61"/>
      <c r="GVH39" s="61"/>
      <c r="GVI39" s="61"/>
      <c r="GVJ39" s="61"/>
      <c r="GVK39" s="61"/>
      <c r="GVL39" s="61"/>
      <c r="GVM39" s="61"/>
      <c r="GVN39" s="61"/>
      <c r="GVO39" s="61"/>
      <c r="GVP39" s="61"/>
      <c r="GVQ39" s="61"/>
      <c r="GVR39" s="61"/>
      <c r="GVS39" s="61"/>
      <c r="GVT39" s="61"/>
      <c r="GVU39" s="61"/>
      <c r="GVV39" s="61"/>
      <c r="GVW39" s="61"/>
      <c r="GVX39" s="61"/>
      <c r="GVY39" s="61"/>
      <c r="GVZ39" s="61"/>
      <c r="GWA39" s="61"/>
      <c r="GWB39" s="61"/>
      <c r="GWC39" s="61"/>
      <c r="GWD39" s="61"/>
      <c r="GWE39" s="61"/>
      <c r="GWF39" s="61"/>
      <c r="GWG39" s="61"/>
      <c r="GWH39" s="61"/>
      <c r="GWI39" s="61"/>
      <c r="GWJ39" s="61"/>
      <c r="GWK39" s="61"/>
      <c r="GWL39" s="61"/>
      <c r="GWM39" s="61"/>
      <c r="GWN39" s="61"/>
      <c r="GWO39" s="61"/>
      <c r="GWP39" s="61"/>
      <c r="GWQ39" s="61"/>
      <c r="GWR39" s="61"/>
      <c r="GWS39" s="61"/>
      <c r="GWT39" s="61"/>
      <c r="GWU39" s="61"/>
      <c r="GWV39" s="61"/>
      <c r="GWW39" s="61"/>
      <c r="GWX39" s="61"/>
      <c r="GWY39" s="61"/>
      <c r="GWZ39" s="61"/>
      <c r="GXA39" s="61"/>
      <c r="GXB39" s="61"/>
      <c r="GXC39" s="61"/>
      <c r="GXD39" s="61"/>
      <c r="GXE39" s="61"/>
      <c r="GXF39" s="61"/>
      <c r="GXG39" s="61"/>
      <c r="GXH39" s="61"/>
      <c r="GXI39" s="61"/>
      <c r="GXJ39" s="61"/>
      <c r="GXK39" s="61"/>
      <c r="GXL39" s="61"/>
      <c r="GXM39" s="61"/>
      <c r="GXN39" s="61"/>
      <c r="GXO39" s="61"/>
      <c r="GXP39" s="61"/>
      <c r="GXQ39" s="61"/>
      <c r="GXR39" s="61"/>
      <c r="GXS39" s="61"/>
      <c r="GXT39" s="61"/>
      <c r="GXU39" s="61"/>
      <c r="GXV39" s="61"/>
      <c r="GXW39" s="61"/>
      <c r="GXX39" s="61"/>
      <c r="GXY39" s="61"/>
      <c r="GXZ39" s="61"/>
      <c r="GYA39" s="61"/>
      <c r="GYB39" s="61"/>
      <c r="GYC39" s="61"/>
      <c r="GYD39" s="61"/>
      <c r="GYE39" s="61"/>
      <c r="GYF39" s="61"/>
      <c r="GYG39" s="61"/>
      <c r="GYH39" s="61"/>
      <c r="GYI39" s="61"/>
      <c r="GYJ39" s="61"/>
      <c r="GYK39" s="61"/>
      <c r="GYL39" s="61"/>
      <c r="GYM39" s="61"/>
      <c r="GYN39" s="61"/>
      <c r="GYO39" s="61"/>
      <c r="GYP39" s="61"/>
      <c r="GYQ39" s="61"/>
      <c r="GYR39" s="61"/>
      <c r="GYS39" s="61"/>
      <c r="GYT39" s="61"/>
      <c r="GYU39" s="61"/>
      <c r="GYV39" s="61"/>
      <c r="GYW39" s="61"/>
      <c r="GYX39" s="61"/>
      <c r="GYY39" s="61"/>
      <c r="GYZ39" s="61"/>
      <c r="GZA39" s="61"/>
      <c r="GZB39" s="61"/>
      <c r="GZC39" s="61"/>
      <c r="GZD39" s="61"/>
      <c r="GZE39" s="61"/>
      <c r="GZF39" s="61"/>
      <c r="GZG39" s="61"/>
      <c r="GZH39" s="61"/>
      <c r="GZI39" s="61"/>
      <c r="GZJ39" s="61"/>
      <c r="GZK39" s="61"/>
      <c r="GZL39" s="61"/>
      <c r="GZM39" s="61"/>
      <c r="GZN39" s="61"/>
      <c r="GZO39" s="61"/>
      <c r="GZP39" s="61"/>
      <c r="GZQ39" s="61"/>
      <c r="GZR39" s="61"/>
      <c r="GZS39" s="61"/>
      <c r="GZT39" s="61"/>
      <c r="GZU39" s="61"/>
      <c r="GZV39" s="61"/>
      <c r="GZW39" s="61"/>
      <c r="GZX39" s="61"/>
      <c r="GZY39" s="61"/>
      <c r="GZZ39" s="61"/>
      <c r="HAA39" s="61"/>
      <c r="HAB39" s="61"/>
      <c r="HAC39" s="61"/>
      <c r="HAD39" s="61"/>
      <c r="HAE39" s="61"/>
      <c r="HAF39" s="61"/>
      <c r="HAG39" s="61"/>
      <c r="HAH39" s="61"/>
      <c r="HAI39" s="61"/>
      <c r="HAJ39" s="61"/>
      <c r="HAK39" s="61"/>
      <c r="HAL39" s="61"/>
      <c r="HAM39" s="61"/>
      <c r="HAN39" s="61"/>
      <c r="HAO39" s="61"/>
      <c r="HAP39" s="61"/>
      <c r="HAQ39" s="61"/>
      <c r="HAR39" s="61"/>
      <c r="HAS39" s="61"/>
      <c r="HAT39" s="61"/>
      <c r="HAU39" s="61"/>
      <c r="HAV39" s="61"/>
      <c r="HAW39" s="61"/>
      <c r="HAX39" s="61"/>
      <c r="HAY39" s="61"/>
      <c r="HAZ39" s="61"/>
      <c r="HBA39" s="61"/>
      <c r="HBB39" s="61"/>
      <c r="HBC39" s="61"/>
      <c r="HBD39" s="61"/>
      <c r="HBE39" s="61"/>
      <c r="HBF39" s="61"/>
      <c r="HBG39" s="61"/>
      <c r="HBH39" s="61"/>
      <c r="HBI39" s="61"/>
      <c r="HBJ39" s="61"/>
      <c r="HBK39" s="61"/>
      <c r="HBL39" s="61"/>
      <c r="HBM39" s="61"/>
      <c r="HBN39" s="61"/>
      <c r="HBO39" s="61"/>
      <c r="HBP39" s="61"/>
      <c r="HBQ39" s="61"/>
      <c r="HBR39" s="61"/>
      <c r="HBS39" s="61"/>
      <c r="HBT39" s="61"/>
      <c r="HBU39" s="61"/>
      <c r="HBV39" s="61"/>
      <c r="HBW39" s="61"/>
      <c r="HBX39" s="61"/>
      <c r="HBY39" s="61"/>
      <c r="HBZ39" s="61"/>
      <c r="HCA39" s="61"/>
      <c r="HCB39" s="61"/>
      <c r="HCC39" s="61"/>
      <c r="HCD39" s="61"/>
      <c r="HCE39" s="61"/>
      <c r="HCF39" s="61"/>
      <c r="HCG39" s="61"/>
      <c r="HCH39" s="61"/>
      <c r="HCI39" s="61"/>
      <c r="HCJ39" s="61"/>
      <c r="HCK39" s="61"/>
      <c r="HCL39" s="61"/>
      <c r="HCM39" s="61"/>
      <c r="HCN39" s="61"/>
      <c r="HCO39" s="61"/>
      <c r="HCP39" s="61"/>
      <c r="HCQ39" s="61"/>
      <c r="HCR39" s="61"/>
      <c r="HCS39" s="61"/>
      <c r="HCT39" s="61"/>
      <c r="HCU39" s="61"/>
      <c r="HCV39" s="61"/>
      <c r="HCW39" s="61"/>
      <c r="HCX39" s="61"/>
      <c r="HCY39" s="61"/>
      <c r="HCZ39" s="61"/>
      <c r="HDA39" s="61"/>
      <c r="HDB39" s="61"/>
      <c r="HDC39" s="61"/>
      <c r="HDD39" s="61"/>
      <c r="HDE39" s="61"/>
      <c r="HDF39" s="61"/>
      <c r="HDG39" s="61"/>
      <c r="HDH39" s="61"/>
      <c r="HDI39" s="61"/>
      <c r="HDJ39" s="61"/>
      <c r="HDK39" s="61"/>
      <c r="HDL39" s="61"/>
      <c r="HDM39" s="61"/>
      <c r="HDN39" s="61"/>
      <c r="HDO39" s="61"/>
      <c r="HDP39" s="61"/>
      <c r="HDQ39" s="61"/>
      <c r="HDR39" s="61"/>
      <c r="HDS39" s="61"/>
      <c r="HDT39" s="61"/>
      <c r="HDU39" s="61"/>
      <c r="HDV39" s="61"/>
      <c r="HDW39" s="61"/>
      <c r="HDX39" s="61"/>
      <c r="HDY39" s="61"/>
      <c r="HDZ39" s="61"/>
      <c r="HEA39" s="61"/>
      <c r="HEB39" s="61"/>
      <c r="HEC39" s="61"/>
      <c r="HED39" s="61"/>
      <c r="HEE39" s="61"/>
      <c r="HEF39" s="61"/>
      <c r="HEG39" s="61"/>
      <c r="HEH39" s="61"/>
      <c r="HEI39" s="61"/>
      <c r="HEJ39" s="61"/>
      <c r="HEK39" s="61"/>
      <c r="HEL39" s="61"/>
      <c r="HEM39" s="61"/>
      <c r="HEN39" s="61"/>
      <c r="HEO39" s="61"/>
      <c r="HEP39" s="61"/>
      <c r="HEQ39" s="61"/>
      <c r="HER39" s="61"/>
      <c r="HES39" s="61"/>
      <c r="HET39" s="61"/>
      <c r="HEU39" s="61"/>
      <c r="HEV39" s="61"/>
      <c r="HEW39" s="61"/>
      <c r="HEX39" s="61"/>
      <c r="HEY39" s="61"/>
      <c r="HEZ39" s="61"/>
      <c r="HFA39" s="61"/>
      <c r="HFB39" s="61"/>
      <c r="HFC39" s="61"/>
      <c r="HFD39" s="61"/>
      <c r="HFE39" s="61"/>
      <c r="HFF39" s="61"/>
      <c r="HFG39" s="61"/>
      <c r="HFH39" s="61"/>
      <c r="HFI39" s="61"/>
      <c r="HFJ39" s="61"/>
      <c r="HFK39" s="61"/>
      <c r="HFL39" s="61"/>
      <c r="HFM39" s="61"/>
      <c r="HFN39" s="61"/>
      <c r="HFO39" s="61"/>
      <c r="HFP39" s="61"/>
      <c r="HFQ39" s="61"/>
      <c r="HFR39" s="61"/>
      <c r="HFS39" s="61"/>
      <c r="HFT39" s="61"/>
      <c r="HFU39" s="61"/>
      <c r="HFV39" s="61"/>
      <c r="HFW39" s="61"/>
      <c r="HFX39" s="61"/>
      <c r="HFY39" s="61"/>
      <c r="HFZ39" s="61"/>
      <c r="HGA39" s="61"/>
      <c r="HGB39" s="61"/>
      <c r="HGC39" s="61"/>
      <c r="HGD39" s="61"/>
      <c r="HGE39" s="61"/>
      <c r="HGF39" s="61"/>
      <c r="HGG39" s="61"/>
      <c r="HGH39" s="61"/>
      <c r="HGI39" s="61"/>
      <c r="HGJ39" s="61"/>
      <c r="HGK39" s="61"/>
      <c r="HGL39" s="61"/>
      <c r="HGM39" s="61"/>
      <c r="HGN39" s="61"/>
      <c r="HGO39" s="61"/>
      <c r="HGP39" s="61"/>
      <c r="HGQ39" s="61"/>
      <c r="HGR39" s="61"/>
      <c r="HGS39" s="61"/>
      <c r="HGT39" s="61"/>
      <c r="HGU39" s="61"/>
      <c r="HGV39" s="61"/>
      <c r="HGW39" s="61"/>
      <c r="HGX39" s="61"/>
      <c r="HGY39" s="61"/>
      <c r="HGZ39" s="61"/>
      <c r="HHA39" s="61"/>
      <c r="HHB39" s="61"/>
      <c r="HHC39" s="61"/>
      <c r="HHD39" s="61"/>
      <c r="HHE39" s="61"/>
      <c r="HHF39" s="61"/>
      <c r="HHG39" s="61"/>
      <c r="HHH39" s="61"/>
      <c r="HHI39" s="61"/>
      <c r="HHJ39" s="61"/>
      <c r="HHK39" s="61"/>
      <c r="HHL39" s="61"/>
      <c r="HHM39" s="61"/>
      <c r="HHN39" s="61"/>
      <c r="HHO39" s="61"/>
      <c r="HHP39" s="61"/>
      <c r="HHQ39" s="61"/>
      <c r="HHR39" s="61"/>
      <c r="HHS39" s="61"/>
      <c r="HHT39" s="61"/>
      <c r="HHU39" s="61"/>
      <c r="HHV39" s="61"/>
      <c r="HHW39" s="61"/>
      <c r="HHX39" s="61"/>
      <c r="HHY39" s="61"/>
      <c r="HHZ39" s="61"/>
      <c r="HIA39" s="61"/>
      <c r="HIB39" s="61"/>
      <c r="HIC39" s="61"/>
      <c r="HID39" s="61"/>
      <c r="HIE39" s="61"/>
      <c r="HIF39" s="61"/>
      <c r="HIG39" s="61"/>
      <c r="HIH39" s="61"/>
      <c r="HII39" s="61"/>
      <c r="HIJ39" s="61"/>
      <c r="HIK39" s="61"/>
      <c r="HIL39" s="61"/>
      <c r="HIM39" s="61"/>
      <c r="HIN39" s="61"/>
      <c r="HIO39" s="61"/>
      <c r="HIP39" s="61"/>
      <c r="HIQ39" s="61"/>
      <c r="HIR39" s="61"/>
      <c r="HIS39" s="61"/>
      <c r="HIT39" s="61"/>
      <c r="HIU39" s="61"/>
      <c r="HIV39" s="61"/>
      <c r="HIW39" s="61"/>
      <c r="HIX39" s="61"/>
      <c r="HIY39" s="61"/>
      <c r="HIZ39" s="61"/>
      <c r="HJA39" s="61"/>
      <c r="HJB39" s="61"/>
      <c r="HJC39" s="61"/>
      <c r="HJD39" s="61"/>
      <c r="HJE39" s="61"/>
      <c r="HJF39" s="61"/>
      <c r="HJG39" s="61"/>
      <c r="HJH39" s="61"/>
      <c r="HJI39" s="61"/>
      <c r="HJJ39" s="61"/>
      <c r="HJK39" s="61"/>
      <c r="HJL39" s="61"/>
      <c r="HJM39" s="61"/>
      <c r="HJN39" s="61"/>
      <c r="HJO39" s="61"/>
      <c r="HJP39" s="61"/>
      <c r="HJQ39" s="61"/>
      <c r="HJR39" s="61"/>
      <c r="HJS39" s="61"/>
      <c r="HJT39" s="61"/>
      <c r="HJU39" s="61"/>
      <c r="HJV39" s="61"/>
      <c r="HJW39" s="61"/>
      <c r="HJX39" s="61"/>
      <c r="HJY39" s="61"/>
      <c r="HJZ39" s="61"/>
      <c r="HKA39" s="61"/>
      <c r="HKB39" s="61"/>
      <c r="HKC39" s="61"/>
      <c r="HKD39" s="61"/>
      <c r="HKE39" s="61"/>
      <c r="HKF39" s="61"/>
      <c r="HKG39" s="61"/>
      <c r="HKH39" s="61"/>
      <c r="HKI39" s="61"/>
      <c r="HKJ39" s="61"/>
      <c r="HKK39" s="61"/>
      <c r="HKL39" s="61"/>
      <c r="HKM39" s="61"/>
      <c r="HKN39" s="61"/>
      <c r="HKO39" s="61"/>
      <c r="HKP39" s="61"/>
      <c r="HKQ39" s="61"/>
      <c r="HKR39" s="61"/>
      <c r="HKS39" s="61"/>
      <c r="HKT39" s="61"/>
      <c r="HKU39" s="61"/>
      <c r="HKV39" s="61"/>
      <c r="HKW39" s="61"/>
      <c r="HKX39" s="61"/>
      <c r="HKY39" s="61"/>
      <c r="HKZ39" s="61"/>
      <c r="HLA39" s="61"/>
      <c r="HLB39" s="61"/>
      <c r="HLC39" s="61"/>
      <c r="HLD39" s="61"/>
      <c r="HLE39" s="61"/>
      <c r="HLF39" s="61"/>
      <c r="HLG39" s="61"/>
      <c r="HLH39" s="61"/>
      <c r="HLI39" s="61"/>
      <c r="HLJ39" s="61"/>
      <c r="HLK39" s="61"/>
      <c r="HLL39" s="61"/>
      <c r="HLM39" s="61"/>
      <c r="HLN39" s="61"/>
      <c r="HLO39" s="61"/>
      <c r="HLP39" s="61"/>
      <c r="HLQ39" s="61"/>
      <c r="HLR39" s="61"/>
      <c r="HLS39" s="61"/>
      <c r="HLT39" s="61"/>
      <c r="HLU39" s="61"/>
      <c r="HLV39" s="61"/>
      <c r="HLW39" s="61"/>
      <c r="HLX39" s="61"/>
      <c r="HLY39" s="61"/>
      <c r="HLZ39" s="61"/>
      <c r="HMA39" s="61"/>
      <c r="HMB39" s="61"/>
      <c r="HMC39" s="61"/>
      <c r="HMD39" s="61"/>
      <c r="HME39" s="61"/>
      <c r="HMF39" s="61"/>
      <c r="HMG39" s="61"/>
      <c r="HMH39" s="61"/>
      <c r="HMI39" s="61"/>
      <c r="HMJ39" s="61"/>
      <c r="HMK39" s="61"/>
      <c r="HML39" s="61"/>
      <c r="HMM39" s="61"/>
      <c r="HMN39" s="61"/>
      <c r="HMO39" s="61"/>
      <c r="HMP39" s="61"/>
      <c r="HMQ39" s="61"/>
      <c r="HMR39" s="61"/>
      <c r="HMS39" s="61"/>
      <c r="HMT39" s="61"/>
      <c r="HMU39" s="61"/>
      <c r="HMV39" s="61"/>
      <c r="HMW39" s="61"/>
      <c r="HMX39" s="61"/>
      <c r="HMY39" s="61"/>
      <c r="HMZ39" s="61"/>
      <c r="HNA39" s="61"/>
      <c r="HNB39" s="61"/>
      <c r="HNC39" s="61"/>
      <c r="HND39" s="61"/>
      <c r="HNE39" s="61"/>
      <c r="HNF39" s="61"/>
      <c r="HNG39" s="61"/>
      <c r="HNH39" s="61"/>
      <c r="HNI39" s="61"/>
      <c r="HNJ39" s="61"/>
      <c r="HNK39" s="61"/>
      <c r="HNL39" s="61"/>
      <c r="HNM39" s="61"/>
      <c r="HNN39" s="61"/>
      <c r="HNO39" s="61"/>
      <c r="HNP39" s="61"/>
      <c r="HNQ39" s="61"/>
      <c r="HNR39" s="61"/>
      <c r="HNS39" s="61"/>
      <c r="HNT39" s="61"/>
      <c r="HNU39" s="61"/>
      <c r="HNV39" s="61"/>
      <c r="HNW39" s="61"/>
      <c r="HNX39" s="61"/>
      <c r="HNY39" s="61"/>
      <c r="HNZ39" s="61"/>
      <c r="HOA39" s="61"/>
      <c r="HOB39" s="61"/>
      <c r="HOC39" s="61"/>
      <c r="HOD39" s="61"/>
      <c r="HOE39" s="61"/>
      <c r="HOF39" s="61"/>
      <c r="HOG39" s="61"/>
      <c r="HOH39" s="61"/>
      <c r="HOI39" s="61"/>
      <c r="HOJ39" s="61"/>
      <c r="HOK39" s="61"/>
      <c r="HOL39" s="61"/>
      <c r="HOM39" s="61"/>
      <c r="HON39" s="61"/>
      <c r="HOO39" s="61"/>
      <c r="HOP39" s="61"/>
      <c r="HOQ39" s="61"/>
      <c r="HOR39" s="61"/>
      <c r="HOS39" s="61"/>
      <c r="HOT39" s="61"/>
      <c r="HOU39" s="61"/>
      <c r="HOV39" s="61"/>
      <c r="HOW39" s="61"/>
      <c r="HOX39" s="61"/>
      <c r="HOY39" s="61"/>
      <c r="HOZ39" s="61"/>
      <c r="HPA39" s="61"/>
      <c r="HPB39" s="61"/>
      <c r="HPC39" s="61"/>
      <c r="HPD39" s="61"/>
      <c r="HPE39" s="61"/>
      <c r="HPF39" s="61"/>
      <c r="HPG39" s="61"/>
      <c r="HPH39" s="61"/>
      <c r="HPI39" s="61"/>
      <c r="HPJ39" s="61"/>
      <c r="HPK39" s="61"/>
      <c r="HPL39" s="61"/>
      <c r="HPM39" s="61"/>
      <c r="HPN39" s="61"/>
      <c r="HPO39" s="61"/>
      <c r="HPP39" s="61"/>
      <c r="HPQ39" s="61"/>
      <c r="HPR39" s="61"/>
      <c r="HPS39" s="61"/>
      <c r="HPT39" s="61"/>
      <c r="HPU39" s="61"/>
      <c r="HPV39" s="61"/>
      <c r="HPW39" s="61"/>
      <c r="HPX39" s="61"/>
      <c r="HPY39" s="61"/>
      <c r="HPZ39" s="61"/>
      <c r="HQA39" s="61"/>
      <c r="HQB39" s="61"/>
      <c r="HQC39" s="61"/>
      <c r="HQD39" s="61"/>
      <c r="HQE39" s="61"/>
      <c r="HQF39" s="61"/>
      <c r="HQG39" s="61"/>
      <c r="HQH39" s="61"/>
      <c r="HQI39" s="61"/>
      <c r="HQJ39" s="61"/>
      <c r="HQK39" s="61"/>
      <c r="HQL39" s="61"/>
      <c r="HQM39" s="61"/>
      <c r="HQN39" s="61"/>
      <c r="HQO39" s="61"/>
      <c r="HQP39" s="61"/>
      <c r="HQQ39" s="61"/>
      <c r="HQR39" s="61"/>
      <c r="HQS39" s="61"/>
      <c r="HQT39" s="61"/>
      <c r="HQU39" s="61"/>
      <c r="HQV39" s="61"/>
      <c r="HQW39" s="61"/>
      <c r="HQX39" s="61"/>
      <c r="HQY39" s="61"/>
      <c r="HQZ39" s="61"/>
      <c r="HRA39" s="61"/>
      <c r="HRB39" s="61"/>
      <c r="HRC39" s="61"/>
      <c r="HRD39" s="61"/>
      <c r="HRE39" s="61"/>
      <c r="HRF39" s="61"/>
      <c r="HRG39" s="61"/>
      <c r="HRH39" s="61"/>
      <c r="HRI39" s="61"/>
      <c r="HRJ39" s="61"/>
      <c r="HRK39" s="61"/>
      <c r="HRL39" s="61"/>
      <c r="HRM39" s="61"/>
      <c r="HRN39" s="61"/>
      <c r="HRO39" s="61"/>
      <c r="HRP39" s="61"/>
      <c r="HRQ39" s="61"/>
      <c r="HRR39" s="61"/>
      <c r="HRS39" s="61"/>
      <c r="HRT39" s="61"/>
      <c r="HRU39" s="61"/>
      <c r="HRV39" s="61"/>
      <c r="HRW39" s="61"/>
      <c r="HRX39" s="61"/>
      <c r="HRY39" s="61"/>
      <c r="HRZ39" s="61"/>
      <c r="HSA39" s="61"/>
      <c r="HSB39" s="61"/>
      <c r="HSC39" s="61"/>
      <c r="HSD39" s="61"/>
      <c r="HSE39" s="61"/>
      <c r="HSF39" s="61"/>
      <c r="HSG39" s="61"/>
      <c r="HSH39" s="61"/>
      <c r="HSI39" s="61"/>
      <c r="HSJ39" s="61"/>
      <c r="HSK39" s="61"/>
      <c r="HSL39" s="61"/>
      <c r="HSM39" s="61"/>
      <c r="HSN39" s="61"/>
      <c r="HSO39" s="61"/>
      <c r="HSP39" s="61"/>
      <c r="HSQ39" s="61"/>
      <c r="HSR39" s="61"/>
      <c r="HSS39" s="61"/>
      <c r="HST39" s="61"/>
      <c r="HSU39" s="61"/>
      <c r="HSV39" s="61"/>
      <c r="HSW39" s="61"/>
      <c r="HSX39" s="61"/>
      <c r="HSY39" s="61"/>
      <c r="HSZ39" s="61"/>
      <c r="HTA39" s="61"/>
      <c r="HTB39" s="61"/>
      <c r="HTC39" s="61"/>
      <c r="HTD39" s="61"/>
      <c r="HTE39" s="61"/>
      <c r="HTF39" s="61"/>
      <c r="HTG39" s="61"/>
      <c r="HTH39" s="61"/>
      <c r="HTI39" s="61"/>
      <c r="HTJ39" s="61"/>
      <c r="HTK39" s="61"/>
      <c r="HTL39" s="61"/>
      <c r="HTM39" s="61"/>
      <c r="HTN39" s="61"/>
      <c r="HTO39" s="61"/>
      <c r="HTP39" s="61"/>
      <c r="HTQ39" s="61"/>
      <c r="HTR39" s="61"/>
      <c r="HTS39" s="61"/>
      <c r="HTT39" s="61"/>
      <c r="HTU39" s="61"/>
      <c r="HTV39" s="61"/>
      <c r="HTW39" s="61"/>
      <c r="HTX39" s="61"/>
      <c r="HTY39" s="61"/>
      <c r="HTZ39" s="61"/>
      <c r="HUA39" s="61"/>
      <c r="HUB39" s="61"/>
      <c r="HUC39" s="61"/>
      <c r="HUD39" s="61"/>
      <c r="HUE39" s="61"/>
      <c r="HUF39" s="61"/>
      <c r="HUG39" s="61"/>
      <c r="HUH39" s="61"/>
      <c r="HUI39" s="61"/>
      <c r="HUJ39" s="61"/>
      <c r="HUK39" s="61"/>
      <c r="HUL39" s="61"/>
      <c r="HUM39" s="61"/>
      <c r="HUN39" s="61"/>
      <c r="HUO39" s="61"/>
      <c r="HUP39" s="61"/>
      <c r="HUQ39" s="61"/>
      <c r="HUR39" s="61"/>
      <c r="HUS39" s="61"/>
      <c r="HUT39" s="61"/>
      <c r="HUU39" s="61"/>
      <c r="HUV39" s="61"/>
      <c r="HUW39" s="61"/>
      <c r="HUX39" s="61"/>
      <c r="HUY39" s="61"/>
      <c r="HUZ39" s="61"/>
      <c r="HVA39" s="61"/>
      <c r="HVB39" s="61"/>
      <c r="HVC39" s="61"/>
      <c r="HVD39" s="61"/>
      <c r="HVE39" s="61"/>
      <c r="HVF39" s="61"/>
      <c r="HVG39" s="61"/>
      <c r="HVH39" s="61"/>
      <c r="HVI39" s="61"/>
      <c r="HVJ39" s="61"/>
      <c r="HVK39" s="61"/>
      <c r="HVL39" s="61"/>
      <c r="HVM39" s="61"/>
      <c r="HVN39" s="61"/>
      <c r="HVO39" s="61"/>
      <c r="HVP39" s="61"/>
      <c r="HVQ39" s="61"/>
      <c r="HVR39" s="61"/>
      <c r="HVS39" s="61"/>
      <c r="HVT39" s="61"/>
      <c r="HVU39" s="61"/>
      <c r="HVV39" s="61"/>
      <c r="HVW39" s="61"/>
      <c r="HVX39" s="61"/>
      <c r="HVY39" s="61"/>
      <c r="HVZ39" s="61"/>
      <c r="HWA39" s="61"/>
      <c r="HWB39" s="61"/>
      <c r="HWC39" s="61"/>
      <c r="HWD39" s="61"/>
      <c r="HWE39" s="61"/>
      <c r="HWF39" s="61"/>
      <c r="HWG39" s="61"/>
      <c r="HWH39" s="61"/>
      <c r="HWI39" s="61"/>
      <c r="HWJ39" s="61"/>
      <c r="HWK39" s="61"/>
      <c r="HWL39" s="61"/>
      <c r="HWM39" s="61"/>
      <c r="HWN39" s="61"/>
      <c r="HWO39" s="61"/>
      <c r="HWP39" s="61"/>
      <c r="HWQ39" s="61"/>
      <c r="HWR39" s="61"/>
      <c r="HWS39" s="61"/>
      <c r="HWT39" s="61"/>
      <c r="HWU39" s="61"/>
      <c r="HWV39" s="61"/>
      <c r="HWW39" s="61"/>
      <c r="HWX39" s="61"/>
      <c r="HWY39" s="61"/>
      <c r="HWZ39" s="61"/>
      <c r="HXA39" s="61"/>
      <c r="HXB39" s="61"/>
      <c r="HXC39" s="61"/>
      <c r="HXD39" s="61"/>
      <c r="HXE39" s="61"/>
      <c r="HXF39" s="61"/>
      <c r="HXG39" s="61"/>
      <c r="HXH39" s="61"/>
      <c r="HXI39" s="61"/>
      <c r="HXJ39" s="61"/>
      <c r="HXK39" s="61"/>
      <c r="HXL39" s="61"/>
      <c r="HXM39" s="61"/>
      <c r="HXN39" s="61"/>
      <c r="HXO39" s="61"/>
      <c r="HXP39" s="61"/>
      <c r="HXQ39" s="61"/>
      <c r="HXR39" s="61"/>
      <c r="HXS39" s="61"/>
      <c r="HXT39" s="61"/>
      <c r="HXU39" s="61"/>
      <c r="HXV39" s="61"/>
      <c r="HXW39" s="61"/>
      <c r="HXX39" s="61"/>
      <c r="HXY39" s="61"/>
      <c r="HXZ39" s="61"/>
      <c r="HYA39" s="61"/>
      <c r="HYB39" s="61"/>
      <c r="HYC39" s="61"/>
      <c r="HYD39" s="61"/>
      <c r="HYE39" s="61"/>
      <c r="HYF39" s="61"/>
      <c r="HYG39" s="61"/>
      <c r="HYH39" s="61"/>
      <c r="HYI39" s="61"/>
      <c r="HYJ39" s="61"/>
      <c r="HYK39" s="61"/>
      <c r="HYL39" s="61"/>
      <c r="HYM39" s="61"/>
      <c r="HYN39" s="61"/>
      <c r="HYO39" s="61"/>
      <c r="HYP39" s="61"/>
      <c r="HYQ39" s="61"/>
      <c r="HYR39" s="61"/>
      <c r="HYS39" s="61"/>
      <c r="HYT39" s="61"/>
      <c r="HYU39" s="61"/>
      <c r="HYV39" s="61"/>
      <c r="HYW39" s="61"/>
      <c r="HYX39" s="61"/>
      <c r="HYY39" s="61"/>
      <c r="HYZ39" s="61"/>
      <c r="HZA39" s="61"/>
      <c r="HZB39" s="61"/>
      <c r="HZC39" s="61"/>
      <c r="HZD39" s="61"/>
      <c r="HZE39" s="61"/>
      <c r="HZF39" s="61"/>
      <c r="HZG39" s="61"/>
      <c r="HZH39" s="61"/>
      <c r="HZI39" s="61"/>
      <c r="HZJ39" s="61"/>
      <c r="HZK39" s="61"/>
      <c r="HZL39" s="61"/>
      <c r="HZM39" s="61"/>
      <c r="HZN39" s="61"/>
      <c r="HZO39" s="61"/>
      <c r="HZP39" s="61"/>
      <c r="HZQ39" s="61"/>
      <c r="HZR39" s="61"/>
      <c r="HZS39" s="61"/>
      <c r="HZT39" s="61"/>
      <c r="HZU39" s="61"/>
      <c r="HZV39" s="61"/>
      <c r="HZW39" s="61"/>
      <c r="HZX39" s="61"/>
      <c r="HZY39" s="61"/>
      <c r="HZZ39" s="61"/>
      <c r="IAA39" s="61"/>
      <c r="IAB39" s="61"/>
      <c r="IAC39" s="61"/>
      <c r="IAD39" s="61"/>
      <c r="IAE39" s="61"/>
      <c r="IAF39" s="61"/>
      <c r="IAG39" s="61"/>
      <c r="IAH39" s="61"/>
      <c r="IAI39" s="61"/>
      <c r="IAJ39" s="61"/>
      <c r="IAK39" s="61"/>
      <c r="IAL39" s="61"/>
      <c r="IAM39" s="61"/>
      <c r="IAN39" s="61"/>
      <c r="IAO39" s="61"/>
      <c r="IAP39" s="61"/>
      <c r="IAQ39" s="61"/>
      <c r="IAR39" s="61"/>
      <c r="IAS39" s="61"/>
      <c r="IAT39" s="61"/>
      <c r="IAU39" s="61"/>
      <c r="IAV39" s="61"/>
      <c r="IAW39" s="61"/>
      <c r="IAX39" s="61"/>
      <c r="IAY39" s="61"/>
      <c r="IAZ39" s="61"/>
      <c r="IBA39" s="61"/>
      <c r="IBB39" s="61"/>
      <c r="IBC39" s="61"/>
      <c r="IBD39" s="61"/>
      <c r="IBE39" s="61"/>
      <c r="IBF39" s="61"/>
      <c r="IBG39" s="61"/>
      <c r="IBH39" s="61"/>
      <c r="IBI39" s="61"/>
      <c r="IBJ39" s="61"/>
      <c r="IBK39" s="61"/>
      <c r="IBL39" s="61"/>
      <c r="IBM39" s="61"/>
      <c r="IBN39" s="61"/>
      <c r="IBO39" s="61"/>
      <c r="IBP39" s="61"/>
      <c r="IBQ39" s="61"/>
      <c r="IBR39" s="61"/>
      <c r="IBS39" s="61"/>
      <c r="IBT39" s="61"/>
      <c r="IBU39" s="61"/>
      <c r="IBV39" s="61"/>
      <c r="IBW39" s="61"/>
      <c r="IBX39" s="61"/>
      <c r="IBY39" s="61"/>
      <c r="IBZ39" s="61"/>
      <c r="ICA39" s="61"/>
      <c r="ICB39" s="61"/>
      <c r="ICC39" s="61"/>
      <c r="ICD39" s="61"/>
      <c r="ICE39" s="61"/>
      <c r="ICF39" s="61"/>
      <c r="ICG39" s="61"/>
      <c r="ICH39" s="61"/>
      <c r="ICI39" s="61"/>
      <c r="ICJ39" s="61"/>
      <c r="ICK39" s="61"/>
      <c r="ICL39" s="61"/>
      <c r="ICM39" s="61"/>
      <c r="ICN39" s="61"/>
      <c r="ICO39" s="61"/>
      <c r="ICP39" s="61"/>
      <c r="ICQ39" s="61"/>
      <c r="ICR39" s="61"/>
      <c r="ICS39" s="61"/>
      <c r="ICT39" s="61"/>
      <c r="ICU39" s="61"/>
      <c r="ICV39" s="61"/>
      <c r="ICW39" s="61"/>
      <c r="ICX39" s="61"/>
      <c r="ICY39" s="61"/>
      <c r="ICZ39" s="61"/>
      <c r="IDA39" s="61"/>
      <c r="IDB39" s="61"/>
      <c r="IDC39" s="61"/>
      <c r="IDD39" s="61"/>
      <c r="IDE39" s="61"/>
      <c r="IDF39" s="61"/>
      <c r="IDG39" s="61"/>
      <c r="IDH39" s="61"/>
      <c r="IDI39" s="61"/>
      <c r="IDJ39" s="61"/>
      <c r="IDK39" s="61"/>
      <c r="IDL39" s="61"/>
      <c r="IDM39" s="61"/>
      <c r="IDN39" s="61"/>
      <c r="IDO39" s="61"/>
      <c r="IDP39" s="61"/>
      <c r="IDQ39" s="61"/>
      <c r="IDR39" s="61"/>
      <c r="IDS39" s="61"/>
      <c r="IDT39" s="61"/>
      <c r="IDU39" s="61"/>
      <c r="IDV39" s="61"/>
      <c r="IDW39" s="61"/>
      <c r="IDX39" s="61"/>
      <c r="IDY39" s="61"/>
      <c r="IDZ39" s="61"/>
      <c r="IEA39" s="61"/>
      <c r="IEB39" s="61"/>
      <c r="IEC39" s="61"/>
      <c r="IED39" s="61"/>
      <c r="IEE39" s="61"/>
      <c r="IEF39" s="61"/>
      <c r="IEG39" s="61"/>
      <c r="IEH39" s="61"/>
      <c r="IEI39" s="61"/>
      <c r="IEJ39" s="61"/>
      <c r="IEK39" s="61"/>
      <c r="IEL39" s="61"/>
      <c r="IEM39" s="61"/>
      <c r="IEN39" s="61"/>
      <c r="IEO39" s="61"/>
      <c r="IEP39" s="61"/>
      <c r="IEQ39" s="61"/>
      <c r="IER39" s="61"/>
      <c r="IES39" s="61"/>
      <c r="IET39" s="61"/>
      <c r="IEU39" s="61"/>
      <c r="IEV39" s="61"/>
      <c r="IEW39" s="61"/>
      <c r="IEX39" s="61"/>
      <c r="IEY39" s="61"/>
      <c r="IEZ39" s="61"/>
      <c r="IFA39" s="61"/>
      <c r="IFB39" s="61"/>
      <c r="IFC39" s="61"/>
      <c r="IFD39" s="61"/>
      <c r="IFE39" s="61"/>
      <c r="IFF39" s="61"/>
      <c r="IFG39" s="61"/>
      <c r="IFH39" s="61"/>
      <c r="IFI39" s="61"/>
      <c r="IFJ39" s="61"/>
      <c r="IFK39" s="61"/>
      <c r="IFL39" s="61"/>
      <c r="IFM39" s="61"/>
      <c r="IFN39" s="61"/>
      <c r="IFO39" s="61"/>
      <c r="IFP39" s="61"/>
      <c r="IFQ39" s="61"/>
      <c r="IFR39" s="61"/>
      <c r="IFS39" s="61"/>
      <c r="IFT39" s="61"/>
      <c r="IFU39" s="61"/>
      <c r="IFV39" s="61"/>
      <c r="IFW39" s="61"/>
      <c r="IFX39" s="61"/>
      <c r="IFY39" s="61"/>
      <c r="IFZ39" s="61"/>
      <c r="IGA39" s="61"/>
      <c r="IGB39" s="61"/>
      <c r="IGC39" s="61"/>
      <c r="IGD39" s="61"/>
      <c r="IGE39" s="61"/>
      <c r="IGF39" s="61"/>
      <c r="IGG39" s="61"/>
      <c r="IGH39" s="61"/>
      <c r="IGI39" s="61"/>
      <c r="IGJ39" s="61"/>
      <c r="IGK39" s="61"/>
      <c r="IGL39" s="61"/>
      <c r="IGM39" s="61"/>
      <c r="IGN39" s="61"/>
      <c r="IGO39" s="61"/>
      <c r="IGP39" s="61"/>
      <c r="IGQ39" s="61"/>
      <c r="IGR39" s="61"/>
      <c r="IGS39" s="61"/>
      <c r="IGT39" s="61"/>
      <c r="IGU39" s="61"/>
      <c r="IGV39" s="61"/>
      <c r="IGW39" s="61"/>
      <c r="IGX39" s="61"/>
      <c r="IGY39" s="61"/>
      <c r="IGZ39" s="61"/>
      <c r="IHA39" s="61"/>
      <c r="IHB39" s="61"/>
      <c r="IHC39" s="61"/>
      <c r="IHD39" s="61"/>
      <c r="IHE39" s="61"/>
      <c r="IHF39" s="61"/>
      <c r="IHG39" s="61"/>
      <c r="IHH39" s="61"/>
      <c r="IHI39" s="61"/>
      <c r="IHJ39" s="61"/>
      <c r="IHK39" s="61"/>
      <c r="IHL39" s="61"/>
      <c r="IHM39" s="61"/>
      <c r="IHN39" s="61"/>
      <c r="IHO39" s="61"/>
      <c r="IHP39" s="61"/>
      <c r="IHQ39" s="61"/>
      <c r="IHR39" s="61"/>
      <c r="IHS39" s="61"/>
      <c r="IHT39" s="61"/>
      <c r="IHU39" s="61"/>
      <c r="IHV39" s="61"/>
      <c r="IHW39" s="61"/>
      <c r="IHX39" s="61"/>
      <c r="IHY39" s="61"/>
      <c r="IHZ39" s="61"/>
      <c r="IIA39" s="61"/>
      <c r="IIB39" s="61"/>
      <c r="IIC39" s="61"/>
      <c r="IID39" s="61"/>
      <c r="IIE39" s="61"/>
      <c r="IIF39" s="61"/>
      <c r="IIG39" s="61"/>
      <c r="IIH39" s="61"/>
      <c r="III39" s="61"/>
      <c r="IIJ39" s="61"/>
      <c r="IIK39" s="61"/>
      <c r="IIL39" s="61"/>
      <c r="IIM39" s="61"/>
      <c r="IIN39" s="61"/>
      <c r="IIO39" s="61"/>
      <c r="IIP39" s="61"/>
      <c r="IIQ39" s="61"/>
      <c r="IIR39" s="61"/>
      <c r="IIS39" s="61"/>
      <c r="IIT39" s="61"/>
      <c r="IIU39" s="61"/>
      <c r="IIV39" s="61"/>
      <c r="IIW39" s="61"/>
      <c r="IIX39" s="61"/>
      <c r="IIY39" s="61"/>
      <c r="IIZ39" s="61"/>
      <c r="IJA39" s="61"/>
      <c r="IJB39" s="61"/>
      <c r="IJC39" s="61"/>
      <c r="IJD39" s="61"/>
      <c r="IJE39" s="61"/>
      <c r="IJF39" s="61"/>
      <c r="IJG39" s="61"/>
      <c r="IJH39" s="61"/>
      <c r="IJI39" s="61"/>
      <c r="IJJ39" s="61"/>
      <c r="IJK39" s="61"/>
      <c r="IJL39" s="61"/>
      <c r="IJM39" s="61"/>
      <c r="IJN39" s="61"/>
      <c r="IJO39" s="61"/>
      <c r="IJP39" s="61"/>
      <c r="IJQ39" s="61"/>
      <c r="IJR39" s="61"/>
      <c r="IJS39" s="61"/>
      <c r="IJT39" s="61"/>
      <c r="IJU39" s="61"/>
      <c r="IJV39" s="61"/>
      <c r="IJW39" s="61"/>
      <c r="IJX39" s="61"/>
      <c r="IJY39" s="61"/>
      <c r="IJZ39" s="61"/>
      <c r="IKA39" s="61"/>
      <c r="IKB39" s="61"/>
      <c r="IKC39" s="61"/>
      <c r="IKD39" s="61"/>
      <c r="IKE39" s="61"/>
      <c r="IKF39" s="61"/>
      <c r="IKG39" s="61"/>
      <c r="IKH39" s="61"/>
      <c r="IKI39" s="61"/>
      <c r="IKJ39" s="61"/>
      <c r="IKK39" s="61"/>
      <c r="IKL39" s="61"/>
      <c r="IKM39" s="61"/>
      <c r="IKN39" s="61"/>
      <c r="IKO39" s="61"/>
      <c r="IKP39" s="61"/>
      <c r="IKQ39" s="61"/>
      <c r="IKR39" s="61"/>
      <c r="IKS39" s="61"/>
      <c r="IKT39" s="61"/>
      <c r="IKU39" s="61"/>
      <c r="IKV39" s="61"/>
      <c r="IKW39" s="61"/>
      <c r="IKX39" s="61"/>
      <c r="IKY39" s="61"/>
      <c r="IKZ39" s="61"/>
      <c r="ILA39" s="61"/>
      <c r="ILB39" s="61"/>
      <c r="ILC39" s="61"/>
      <c r="ILD39" s="61"/>
      <c r="ILE39" s="61"/>
      <c r="ILF39" s="61"/>
      <c r="ILG39" s="61"/>
      <c r="ILH39" s="61"/>
      <c r="ILI39" s="61"/>
      <c r="ILJ39" s="61"/>
      <c r="ILK39" s="61"/>
      <c r="ILL39" s="61"/>
      <c r="ILM39" s="61"/>
      <c r="ILN39" s="61"/>
      <c r="ILO39" s="61"/>
      <c r="ILP39" s="61"/>
      <c r="ILQ39" s="61"/>
      <c r="ILR39" s="61"/>
      <c r="ILS39" s="61"/>
      <c r="ILT39" s="61"/>
      <c r="ILU39" s="61"/>
      <c r="ILV39" s="61"/>
      <c r="ILW39" s="61"/>
      <c r="ILX39" s="61"/>
      <c r="ILY39" s="61"/>
      <c r="ILZ39" s="61"/>
      <c r="IMA39" s="61"/>
      <c r="IMB39" s="61"/>
      <c r="IMC39" s="61"/>
      <c r="IMD39" s="61"/>
      <c r="IME39" s="61"/>
      <c r="IMF39" s="61"/>
      <c r="IMG39" s="61"/>
      <c r="IMH39" s="61"/>
      <c r="IMI39" s="61"/>
      <c r="IMJ39" s="61"/>
      <c r="IMK39" s="61"/>
      <c r="IML39" s="61"/>
      <c r="IMM39" s="61"/>
      <c r="IMN39" s="61"/>
      <c r="IMO39" s="61"/>
      <c r="IMP39" s="61"/>
      <c r="IMQ39" s="61"/>
      <c r="IMR39" s="61"/>
      <c r="IMS39" s="61"/>
      <c r="IMT39" s="61"/>
      <c r="IMU39" s="61"/>
      <c r="IMV39" s="61"/>
      <c r="IMW39" s="61"/>
      <c r="IMX39" s="61"/>
      <c r="IMY39" s="61"/>
      <c r="IMZ39" s="61"/>
      <c r="INA39" s="61"/>
      <c r="INB39" s="61"/>
      <c r="INC39" s="61"/>
      <c r="IND39" s="61"/>
      <c r="INE39" s="61"/>
      <c r="INF39" s="61"/>
      <c r="ING39" s="61"/>
      <c r="INH39" s="61"/>
      <c r="INI39" s="61"/>
      <c r="INJ39" s="61"/>
      <c r="INK39" s="61"/>
      <c r="INL39" s="61"/>
      <c r="INM39" s="61"/>
      <c r="INN39" s="61"/>
      <c r="INO39" s="61"/>
      <c r="INP39" s="61"/>
      <c r="INQ39" s="61"/>
      <c r="INR39" s="61"/>
      <c r="INS39" s="61"/>
      <c r="INT39" s="61"/>
      <c r="INU39" s="61"/>
      <c r="INV39" s="61"/>
      <c r="INW39" s="61"/>
      <c r="INX39" s="61"/>
      <c r="INY39" s="61"/>
      <c r="INZ39" s="61"/>
      <c r="IOA39" s="61"/>
      <c r="IOB39" s="61"/>
      <c r="IOC39" s="61"/>
      <c r="IOD39" s="61"/>
      <c r="IOE39" s="61"/>
      <c r="IOF39" s="61"/>
      <c r="IOG39" s="61"/>
      <c r="IOH39" s="61"/>
      <c r="IOI39" s="61"/>
      <c r="IOJ39" s="61"/>
      <c r="IOK39" s="61"/>
      <c r="IOL39" s="61"/>
      <c r="IOM39" s="61"/>
      <c r="ION39" s="61"/>
      <c r="IOO39" s="61"/>
      <c r="IOP39" s="61"/>
      <c r="IOQ39" s="61"/>
      <c r="IOR39" s="61"/>
      <c r="IOS39" s="61"/>
      <c r="IOT39" s="61"/>
      <c r="IOU39" s="61"/>
      <c r="IOV39" s="61"/>
      <c r="IOW39" s="61"/>
      <c r="IOX39" s="61"/>
      <c r="IOY39" s="61"/>
      <c r="IOZ39" s="61"/>
      <c r="IPA39" s="61"/>
      <c r="IPB39" s="61"/>
      <c r="IPC39" s="61"/>
      <c r="IPD39" s="61"/>
      <c r="IPE39" s="61"/>
      <c r="IPF39" s="61"/>
      <c r="IPG39" s="61"/>
      <c r="IPH39" s="61"/>
      <c r="IPI39" s="61"/>
      <c r="IPJ39" s="61"/>
      <c r="IPK39" s="61"/>
      <c r="IPL39" s="61"/>
      <c r="IPM39" s="61"/>
      <c r="IPN39" s="61"/>
      <c r="IPO39" s="61"/>
      <c r="IPP39" s="61"/>
      <c r="IPQ39" s="61"/>
      <c r="IPR39" s="61"/>
      <c r="IPS39" s="61"/>
      <c r="IPT39" s="61"/>
      <c r="IPU39" s="61"/>
      <c r="IPV39" s="61"/>
      <c r="IPW39" s="61"/>
      <c r="IPX39" s="61"/>
      <c r="IPY39" s="61"/>
      <c r="IPZ39" s="61"/>
      <c r="IQA39" s="61"/>
      <c r="IQB39" s="61"/>
      <c r="IQC39" s="61"/>
      <c r="IQD39" s="61"/>
      <c r="IQE39" s="61"/>
      <c r="IQF39" s="61"/>
      <c r="IQG39" s="61"/>
      <c r="IQH39" s="61"/>
      <c r="IQI39" s="61"/>
      <c r="IQJ39" s="61"/>
      <c r="IQK39" s="61"/>
      <c r="IQL39" s="61"/>
      <c r="IQM39" s="61"/>
      <c r="IQN39" s="61"/>
      <c r="IQO39" s="61"/>
      <c r="IQP39" s="61"/>
      <c r="IQQ39" s="61"/>
      <c r="IQR39" s="61"/>
      <c r="IQS39" s="61"/>
      <c r="IQT39" s="61"/>
      <c r="IQU39" s="61"/>
      <c r="IQV39" s="61"/>
      <c r="IQW39" s="61"/>
      <c r="IQX39" s="61"/>
      <c r="IQY39" s="61"/>
      <c r="IQZ39" s="61"/>
      <c r="IRA39" s="61"/>
      <c r="IRB39" s="61"/>
      <c r="IRC39" s="61"/>
      <c r="IRD39" s="61"/>
      <c r="IRE39" s="61"/>
      <c r="IRF39" s="61"/>
      <c r="IRG39" s="61"/>
      <c r="IRH39" s="61"/>
      <c r="IRI39" s="61"/>
      <c r="IRJ39" s="61"/>
      <c r="IRK39" s="61"/>
      <c r="IRL39" s="61"/>
      <c r="IRM39" s="61"/>
      <c r="IRN39" s="61"/>
      <c r="IRO39" s="61"/>
      <c r="IRP39" s="61"/>
      <c r="IRQ39" s="61"/>
      <c r="IRR39" s="61"/>
      <c r="IRS39" s="61"/>
      <c r="IRT39" s="61"/>
      <c r="IRU39" s="61"/>
      <c r="IRV39" s="61"/>
      <c r="IRW39" s="61"/>
      <c r="IRX39" s="61"/>
      <c r="IRY39" s="61"/>
      <c r="IRZ39" s="61"/>
      <c r="ISA39" s="61"/>
      <c r="ISB39" s="61"/>
      <c r="ISC39" s="61"/>
      <c r="ISD39" s="61"/>
      <c r="ISE39" s="61"/>
      <c r="ISF39" s="61"/>
      <c r="ISG39" s="61"/>
      <c r="ISH39" s="61"/>
      <c r="ISI39" s="61"/>
      <c r="ISJ39" s="61"/>
      <c r="ISK39" s="61"/>
      <c r="ISL39" s="61"/>
      <c r="ISM39" s="61"/>
      <c r="ISN39" s="61"/>
      <c r="ISO39" s="61"/>
      <c r="ISP39" s="61"/>
      <c r="ISQ39" s="61"/>
      <c r="ISR39" s="61"/>
      <c r="ISS39" s="61"/>
      <c r="IST39" s="61"/>
      <c r="ISU39" s="61"/>
      <c r="ISV39" s="61"/>
      <c r="ISW39" s="61"/>
      <c r="ISX39" s="61"/>
      <c r="ISY39" s="61"/>
      <c r="ISZ39" s="61"/>
      <c r="ITA39" s="61"/>
      <c r="ITB39" s="61"/>
      <c r="ITC39" s="61"/>
      <c r="ITD39" s="61"/>
      <c r="ITE39" s="61"/>
      <c r="ITF39" s="61"/>
      <c r="ITG39" s="61"/>
      <c r="ITH39" s="61"/>
      <c r="ITI39" s="61"/>
      <c r="ITJ39" s="61"/>
      <c r="ITK39" s="61"/>
      <c r="ITL39" s="61"/>
      <c r="ITM39" s="61"/>
      <c r="ITN39" s="61"/>
      <c r="ITO39" s="61"/>
      <c r="ITP39" s="61"/>
      <c r="ITQ39" s="61"/>
      <c r="ITR39" s="61"/>
      <c r="ITS39" s="61"/>
      <c r="ITT39" s="61"/>
      <c r="ITU39" s="61"/>
      <c r="ITV39" s="61"/>
      <c r="ITW39" s="61"/>
      <c r="ITX39" s="61"/>
      <c r="ITY39" s="61"/>
      <c r="ITZ39" s="61"/>
      <c r="IUA39" s="61"/>
      <c r="IUB39" s="61"/>
      <c r="IUC39" s="61"/>
      <c r="IUD39" s="61"/>
      <c r="IUE39" s="61"/>
      <c r="IUF39" s="61"/>
      <c r="IUG39" s="61"/>
      <c r="IUH39" s="61"/>
      <c r="IUI39" s="61"/>
      <c r="IUJ39" s="61"/>
      <c r="IUK39" s="61"/>
      <c r="IUL39" s="61"/>
      <c r="IUM39" s="61"/>
      <c r="IUN39" s="61"/>
      <c r="IUO39" s="61"/>
      <c r="IUP39" s="61"/>
      <c r="IUQ39" s="61"/>
      <c r="IUR39" s="61"/>
      <c r="IUS39" s="61"/>
      <c r="IUT39" s="61"/>
      <c r="IUU39" s="61"/>
      <c r="IUV39" s="61"/>
      <c r="IUW39" s="61"/>
      <c r="IUX39" s="61"/>
      <c r="IUY39" s="61"/>
      <c r="IUZ39" s="61"/>
      <c r="IVA39" s="61"/>
      <c r="IVB39" s="61"/>
      <c r="IVC39" s="61"/>
      <c r="IVD39" s="61"/>
      <c r="IVE39" s="61"/>
      <c r="IVF39" s="61"/>
      <c r="IVG39" s="61"/>
      <c r="IVH39" s="61"/>
      <c r="IVI39" s="61"/>
      <c r="IVJ39" s="61"/>
      <c r="IVK39" s="61"/>
      <c r="IVL39" s="61"/>
      <c r="IVM39" s="61"/>
      <c r="IVN39" s="61"/>
      <c r="IVO39" s="61"/>
      <c r="IVP39" s="61"/>
      <c r="IVQ39" s="61"/>
      <c r="IVR39" s="61"/>
      <c r="IVS39" s="61"/>
      <c r="IVT39" s="61"/>
      <c r="IVU39" s="61"/>
      <c r="IVV39" s="61"/>
      <c r="IVW39" s="61"/>
      <c r="IVX39" s="61"/>
      <c r="IVY39" s="61"/>
      <c r="IVZ39" s="61"/>
      <c r="IWA39" s="61"/>
      <c r="IWB39" s="61"/>
      <c r="IWC39" s="61"/>
      <c r="IWD39" s="61"/>
      <c r="IWE39" s="61"/>
      <c r="IWF39" s="61"/>
      <c r="IWG39" s="61"/>
      <c r="IWH39" s="61"/>
      <c r="IWI39" s="61"/>
      <c r="IWJ39" s="61"/>
      <c r="IWK39" s="61"/>
      <c r="IWL39" s="61"/>
      <c r="IWM39" s="61"/>
      <c r="IWN39" s="61"/>
      <c r="IWO39" s="61"/>
      <c r="IWP39" s="61"/>
      <c r="IWQ39" s="61"/>
      <c r="IWR39" s="61"/>
      <c r="IWS39" s="61"/>
      <c r="IWT39" s="61"/>
      <c r="IWU39" s="61"/>
      <c r="IWV39" s="61"/>
      <c r="IWW39" s="61"/>
      <c r="IWX39" s="61"/>
      <c r="IWY39" s="61"/>
      <c r="IWZ39" s="61"/>
      <c r="IXA39" s="61"/>
      <c r="IXB39" s="61"/>
      <c r="IXC39" s="61"/>
      <c r="IXD39" s="61"/>
      <c r="IXE39" s="61"/>
      <c r="IXF39" s="61"/>
      <c r="IXG39" s="61"/>
      <c r="IXH39" s="61"/>
      <c r="IXI39" s="61"/>
      <c r="IXJ39" s="61"/>
      <c r="IXK39" s="61"/>
      <c r="IXL39" s="61"/>
      <c r="IXM39" s="61"/>
      <c r="IXN39" s="61"/>
      <c r="IXO39" s="61"/>
      <c r="IXP39" s="61"/>
      <c r="IXQ39" s="61"/>
      <c r="IXR39" s="61"/>
      <c r="IXS39" s="61"/>
      <c r="IXT39" s="61"/>
      <c r="IXU39" s="61"/>
      <c r="IXV39" s="61"/>
      <c r="IXW39" s="61"/>
      <c r="IXX39" s="61"/>
      <c r="IXY39" s="61"/>
      <c r="IXZ39" s="61"/>
      <c r="IYA39" s="61"/>
      <c r="IYB39" s="61"/>
      <c r="IYC39" s="61"/>
      <c r="IYD39" s="61"/>
      <c r="IYE39" s="61"/>
      <c r="IYF39" s="61"/>
      <c r="IYG39" s="61"/>
      <c r="IYH39" s="61"/>
      <c r="IYI39" s="61"/>
      <c r="IYJ39" s="61"/>
      <c r="IYK39" s="61"/>
      <c r="IYL39" s="61"/>
      <c r="IYM39" s="61"/>
      <c r="IYN39" s="61"/>
      <c r="IYO39" s="61"/>
      <c r="IYP39" s="61"/>
      <c r="IYQ39" s="61"/>
      <c r="IYR39" s="61"/>
      <c r="IYS39" s="61"/>
      <c r="IYT39" s="61"/>
      <c r="IYU39" s="61"/>
      <c r="IYV39" s="61"/>
      <c r="IYW39" s="61"/>
      <c r="IYX39" s="61"/>
      <c r="IYY39" s="61"/>
      <c r="IYZ39" s="61"/>
      <c r="IZA39" s="61"/>
      <c r="IZB39" s="61"/>
      <c r="IZC39" s="61"/>
      <c r="IZD39" s="61"/>
      <c r="IZE39" s="61"/>
      <c r="IZF39" s="61"/>
      <c r="IZG39" s="61"/>
      <c r="IZH39" s="61"/>
      <c r="IZI39" s="61"/>
      <c r="IZJ39" s="61"/>
      <c r="IZK39" s="61"/>
      <c r="IZL39" s="61"/>
      <c r="IZM39" s="61"/>
      <c r="IZN39" s="61"/>
      <c r="IZO39" s="61"/>
      <c r="IZP39" s="61"/>
      <c r="IZQ39" s="61"/>
      <c r="IZR39" s="61"/>
      <c r="IZS39" s="61"/>
      <c r="IZT39" s="61"/>
      <c r="IZU39" s="61"/>
      <c r="IZV39" s="61"/>
      <c r="IZW39" s="61"/>
      <c r="IZX39" s="61"/>
      <c r="IZY39" s="61"/>
      <c r="IZZ39" s="61"/>
      <c r="JAA39" s="61"/>
      <c r="JAB39" s="61"/>
      <c r="JAC39" s="61"/>
      <c r="JAD39" s="61"/>
      <c r="JAE39" s="61"/>
      <c r="JAF39" s="61"/>
      <c r="JAG39" s="61"/>
      <c r="JAH39" s="61"/>
      <c r="JAI39" s="61"/>
      <c r="JAJ39" s="61"/>
      <c r="JAK39" s="61"/>
      <c r="JAL39" s="61"/>
      <c r="JAM39" s="61"/>
      <c r="JAN39" s="61"/>
      <c r="JAO39" s="61"/>
      <c r="JAP39" s="61"/>
      <c r="JAQ39" s="61"/>
      <c r="JAR39" s="61"/>
      <c r="JAS39" s="61"/>
      <c r="JAT39" s="61"/>
      <c r="JAU39" s="61"/>
      <c r="JAV39" s="61"/>
      <c r="JAW39" s="61"/>
      <c r="JAX39" s="61"/>
      <c r="JAY39" s="61"/>
      <c r="JAZ39" s="61"/>
      <c r="JBA39" s="61"/>
      <c r="JBB39" s="61"/>
      <c r="JBC39" s="61"/>
      <c r="JBD39" s="61"/>
      <c r="JBE39" s="61"/>
      <c r="JBF39" s="61"/>
      <c r="JBG39" s="61"/>
      <c r="JBH39" s="61"/>
      <c r="JBI39" s="61"/>
      <c r="JBJ39" s="61"/>
      <c r="JBK39" s="61"/>
      <c r="JBL39" s="61"/>
      <c r="JBM39" s="61"/>
      <c r="JBN39" s="61"/>
      <c r="JBO39" s="61"/>
      <c r="JBP39" s="61"/>
      <c r="JBQ39" s="61"/>
      <c r="JBR39" s="61"/>
      <c r="JBS39" s="61"/>
      <c r="JBT39" s="61"/>
      <c r="JBU39" s="61"/>
      <c r="JBV39" s="61"/>
      <c r="JBW39" s="61"/>
      <c r="JBX39" s="61"/>
      <c r="JBY39" s="61"/>
      <c r="JBZ39" s="61"/>
      <c r="JCA39" s="61"/>
      <c r="JCB39" s="61"/>
      <c r="JCC39" s="61"/>
      <c r="JCD39" s="61"/>
      <c r="JCE39" s="61"/>
      <c r="JCF39" s="61"/>
      <c r="JCG39" s="61"/>
      <c r="JCH39" s="61"/>
      <c r="JCI39" s="61"/>
      <c r="JCJ39" s="61"/>
      <c r="JCK39" s="61"/>
      <c r="JCL39" s="61"/>
      <c r="JCM39" s="61"/>
      <c r="JCN39" s="61"/>
      <c r="JCO39" s="61"/>
      <c r="JCP39" s="61"/>
      <c r="JCQ39" s="61"/>
      <c r="JCR39" s="61"/>
      <c r="JCS39" s="61"/>
      <c r="JCT39" s="61"/>
      <c r="JCU39" s="61"/>
      <c r="JCV39" s="61"/>
      <c r="JCW39" s="61"/>
      <c r="JCX39" s="61"/>
      <c r="JCY39" s="61"/>
      <c r="JCZ39" s="61"/>
      <c r="JDA39" s="61"/>
      <c r="JDB39" s="61"/>
      <c r="JDC39" s="61"/>
      <c r="JDD39" s="61"/>
      <c r="JDE39" s="61"/>
      <c r="JDF39" s="61"/>
      <c r="JDG39" s="61"/>
      <c r="JDH39" s="61"/>
      <c r="JDI39" s="61"/>
      <c r="JDJ39" s="61"/>
      <c r="JDK39" s="61"/>
      <c r="JDL39" s="61"/>
      <c r="JDM39" s="61"/>
      <c r="JDN39" s="61"/>
      <c r="JDO39" s="61"/>
      <c r="JDP39" s="61"/>
      <c r="JDQ39" s="61"/>
      <c r="JDR39" s="61"/>
      <c r="JDS39" s="61"/>
      <c r="JDT39" s="61"/>
      <c r="JDU39" s="61"/>
      <c r="JDV39" s="61"/>
      <c r="JDW39" s="61"/>
      <c r="JDX39" s="61"/>
      <c r="JDY39" s="61"/>
      <c r="JDZ39" s="61"/>
      <c r="JEA39" s="61"/>
      <c r="JEB39" s="61"/>
      <c r="JEC39" s="61"/>
      <c r="JED39" s="61"/>
      <c r="JEE39" s="61"/>
      <c r="JEF39" s="61"/>
      <c r="JEG39" s="61"/>
      <c r="JEH39" s="61"/>
      <c r="JEI39" s="61"/>
      <c r="JEJ39" s="61"/>
      <c r="JEK39" s="61"/>
      <c r="JEL39" s="61"/>
      <c r="JEM39" s="61"/>
      <c r="JEN39" s="61"/>
      <c r="JEO39" s="61"/>
      <c r="JEP39" s="61"/>
      <c r="JEQ39" s="61"/>
      <c r="JER39" s="61"/>
      <c r="JES39" s="61"/>
      <c r="JET39" s="61"/>
      <c r="JEU39" s="61"/>
      <c r="JEV39" s="61"/>
      <c r="JEW39" s="61"/>
      <c r="JEX39" s="61"/>
      <c r="JEY39" s="61"/>
      <c r="JEZ39" s="61"/>
      <c r="JFA39" s="61"/>
      <c r="JFB39" s="61"/>
      <c r="JFC39" s="61"/>
      <c r="JFD39" s="61"/>
      <c r="JFE39" s="61"/>
      <c r="JFF39" s="61"/>
      <c r="JFG39" s="61"/>
      <c r="JFH39" s="61"/>
      <c r="JFI39" s="61"/>
      <c r="JFJ39" s="61"/>
      <c r="JFK39" s="61"/>
      <c r="JFL39" s="61"/>
      <c r="JFM39" s="61"/>
      <c r="JFN39" s="61"/>
      <c r="JFO39" s="61"/>
      <c r="JFP39" s="61"/>
      <c r="JFQ39" s="61"/>
      <c r="JFR39" s="61"/>
      <c r="JFS39" s="61"/>
      <c r="JFT39" s="61"/>
      <c r="JFU39" s="61"/>
      <c r="JFV39" s="61"/>
      <c r="JFW39" s="61"/>
      <c r="JFX39" s="61"/>
      <c r="JFY39" s="61"/>
      <c r="JFZ39" s="61"/>
      <c r="JGA39" s="61"/>
      <c r="JGB39" s="61"/>
      <c r="JGC39" s="61"/>
      <c r="JGD39" s="61"/>
      <c r="JGE39" s="61"/>
      <c r="JGF39" s="61"/>
      <c r="JGG39" s="61"/>
      <c r="JGH39" s="61"/>
      <c r="JGI39" s="61"/>
      <c r="JGJ39" s="61"/>
      <c r="JGK39" s="61"/>
      <c r="JGL39" s="61"/>
      <c r="JGM39" s="61"/>
      <c r="JGN39" s="61"/>
      <c r="JGO39" s="61"/>
      <c r="JGP39" s="61"/>
      <c r="JGQ39" s="61"/>
      <c r="JGR39" s="61"/>
      <c r="JGS39" s="61"/>
      <c r="JGT39" s="61"/>
      <c r="JGU39" s="61"/>
      <c r="JGV39" s="61"/>
      <c r="JGW39" s="61"/>
      <c r="JGX39" s="61"/>
      <c r="JGY39" s="61"/>
      <c r="JGZ39" s="61"/>
      <c r="JHA39" s="61"/>
      <c r="JHB39" s="61"/>
      <c r="JHC39" s="61"/>
      <c r="JHD39" s="61"/>
      <c r="JHE39" s="61"/>
      <c r="JHF39" s="61"/>
      <c r="JHG39" s="61"/>
      <c r="JHH39" s="61"/>
      <c r="JHI39" s="61"/>
      <c r="JHJ39" s="61"/>
      <c r="JHK39" s="61"/>
      <c r="JHL39" s="61"/>
      <c r="JHM39" s="61"/>
      <c r="JHN39" s="61"/>
      <c r="JHO39" s="61"/>
      <c r="JHP39" s="61"/>
      <c r="JHQ39" s="61"/>
      <c r="JHR39" s="61"/>
      <c r="JHS39" s="61"/>
      <c r="JHT39" s="61"/>
      <c r="JHU39" s="61"/>
      <c r="JHV39" s="61"/>
      <c r="JHW39" s="61"/>
      <c r="JHX39" s="61"/>
      <c r="JHY39" s="61"/>
      <c r="JHZ39" s="61"/>
      <c r="JIA39" s="61"/>
      <c r="JIB39" s="61"/>
      <c r="JIC39" s="61"/>
      <c r="JID39" s="61"/>
      <c r="JIE39" s="61"/>
      <c r="JIF39" s="61"/>
      <c r="JIG39" s="61"/>
      <c r="JIH39" s="61"/>
      <c r="JII39" s="61"/>
      <c r="JIJ39" s="61"/>
      <c r="JIK39" s="61"/>
      <c r="JIL39" s="61"/>
      <c r="JIM39" s="61"/>
      <c r="JIN39" s="61"/>
      <c r="JIO39" s="61"/>
      <c r="JIP39" s="61"/>
      <c r="JIQ39" s="61"/>
      <c r="JIR39" s="61"/>
      <c r="JIS39" s="61"/>
      <c r="JIT39" s="61"/>
      <c r="JIU39" s="61"/>
      <c r="JIV39" s="61"/>
      <c r="JIW39" s="61"/>
      <c r="JIX39" s="61"/>
      <c r="JIY39" s="61"/>
      <c r="JIZ39" s="61"/>
      <c r="JJA39" s="61"/>
      <c r="JJB39" s="61"/>
      <c r="JJC39" s="61"/>
      <c r="JJD39" s="61"/>
      <c r="JJE39" s="61"/>
      <c r="JJF39" s="61"/>
      <c r="JJG39" s="61"/>
      <c r="JJH39" s="61"/>
      <c r="JJI39" s="61"/>
      <c r="JJJ39" s="61"/>
      <c r="JJK39" s="61"/>
      <c r="JJL39" s="61"/>
      <c r="JJM39" s="61"/>
      <c r="JJN39" s="61"/>
      <c r="JJO39" s="61"/>
      <c r="JJP39" s="61"/>
      <c r="JJQ39" s="61"/>
      <c r="JJR39" s="61"/>
      <c r="JJS39" s="61"/>
      <c r="JJT39" s="61"/>
      <c r="JJU39" s="61"/>
      <c r="JJV39" s="61"/>
      <c r="JJW39" s="61"/>
      <c r="JJX39" s="61"/>
      <c r="JJY39" s="61"/>
      <c r="JJZ39" s="61"/>
      <c r="JKA39" s="61"/>
      <c r="JKB39" s="61"/>
      <c r="JKC39" s="61"/>
      <c r="JKD39" s="61"/>
      <c r="JKE39" s="61"/>
      <c r="JKF39" s="61"/>
      <c r="JKG39" s="61"/>
      <c r="JKH39" s="61"/>
      <c r="JKI39" s="61"/>
      <c r="JKJ39" s="61"/>
      <c r="JKK39" s="61"/>
      <c r="JKL39" s="61"/>
      <c r="JKM39" s="61"/>
      <c r="JKN39" s="61"/>
      <c r="JKO39" s="61"/>
      <c r="JKP39" s="61"/>
      <c r="JKQ39" s="61"/>
      <c r="JKR39" s="61"/>
      <c r="JKS39" s="61"/>
      <c r="JKT39" s="61"/>
      <c r="JKU39" s="61"/>
      <c r="JKV39" s="61"/>
      <c r="JKW39" s="61"/>
      <c r="JKX39" s="61"/>
      <c r="JKY39" s="61"/>
      <c r="JKZ39" s="61"/>
      <c r="JLA39" s="61"/>
      <c r="JLB39" s="61"/>
      <c r="JLC39" s="61"/>
      <c r="JLD39" s="61"/>
      <c r="JLE39" s="61"/>
      <c r="JLF39" s="61"/>
      <c r="JLG39" s="61"/>
      <c r="JLH39" s="61"/>
      <c r="JLI39" s="61"/>
      <c r="JLJ39" s="61"/>
      <c r="JLK39" s="61"/>
      <c r="JLL39" s="61"/>
      <c r="JLM39" s="61"/>
      <c r="JLN39" s="61"/>
      <c r="JLO39" s="61"/>
      <c r="JLP39" s="61"/>
      <c r="JLQ39" s="61"/>
      <c r="JLR39" s="61"/>
      <c r="JLS39" s="61"/>
      <c r="JLT39" s="61"/>
      <c r="JLU39" s="61"/>
      <c r="JLV39" s="61"/>
      <c r="JLW39" s="61"/>
      <c r="JLX39" s="61"/>
      <c r="JLY39" s="61"/>
      <c r="JLZ39" s="61"/>
      <c r="JMA39" s="61"/>
      <c r="JMB39" s="61"/>
      <c r="JMC39" s="61"/>
      <c r="JMD39" s="61"/>
      <c r="JME39" s="61"/>
      <c r="JMF39" s="61"/>
      <c r="JMG39" s="61"/>
      <c r="JMH39" s="61"/>
      <c r="JMI39" s="61"/>
      <c r="JMJ39" s="61"/>
      <c r="JMK39" s="61"/>
      <c r="JML39" s="61"/>
      <c r="JMM39" s="61"/>
      <c r="JMN39" s="61"/>
      <c r="JMO39" s="61"/>
      <c r="JMP39" s="61"/>
      <c r="JMQ39" s="61"/>
      <c r="JMR39" s="61"/>
      <c r="JMS39" s="61"/>
      <c r="JMT39" s="61"/>
      <c r="JMU39" s="61"/>
      <c r="JMV39" s="61"/>
      <c r="JMW39" s="61"/>
      <c r="JMX39" s="61"/>
      <c r="JMY39" s="61"/>
      <c r="JMZ39" s="61"/>
      <c r="JNA39" s="61"/>
      <c r="JNB39" s="61"/>
      <c r="JNC39" s="61"/>
      <c r="JND39" s="61"/>
      <c r="JNE39" s="61"/>
      <c r="JNF39" s="61"/>
      <c r="JNG39" s="61"/>
      <c r="JNH39" s="61"/>
      <c r="JNI39" s="61"/>
      <c r="JNJ39" s="61"/>
      <c r="JNK39" s="61"/>
      <c r="JNL39" s="61"/>
      <c r="JNM39" s="61"/>
      <c r="JNN39" s="61"/>
      <c r="JNO39" s="61"/>
      <c r="JNP39" s="61"/>
      <c r="JNQ39" s="61"/>
      <c r="JNR39" s="61"/>
      <c r="JNS39" s="61"/>
      <c r="JNT39" s="61"/>
      <c r="JNU39" s="61"/>
      <c r="JNV39" s="61"/>
      <c r="JNW39" s="61"/>
      <c r="JNX39" s="61"/>
      <c r="JNY39" s="61"/>
      <c r="JNZ39" s="61"/>
      <c r="JOA39" s="61"/>
      <c r="JOB39" s="61"/>
      <c r="JOC39" s="61"/>
      <c r="JOD39" s="61"/>
      <c r="JOE39" s="61"/>
      <c r="JOF39" s="61"/>
      <c r="JOG39" s="61"/>
      <c r="JOH39" s="61"/>
      <c r="JOI39" s="61"/>
      <c r="JOJ39" s="61"/>
      <c r="JOK39" s="61"/>
      <c r="JOL39" s="61"/>
      <c r="JOM39" s="61"/>
      <c r="JON39" s="61"/>
      <c r="JOO39" s="61"/>
      <c r="JOP39" s="61"/>
      <c r="JOQ39" s="61"/>
      <c r="JOR39" s="61"/>
      <c r="JOS39" s="61"/>
      <c r="JOT39" s="61"/>
      <c r="JOU39" s="61"/>
      <c r="JOV39" s="61"/>
      <c r="JOW39" s="61"/>
      <c r="JOX39" s="61"/>
      <c r="JOY39" s="61"/>
      <c r="JOZ39" s="61"/>
      <c r="JPA39" s="61"/>
      <c r="JPB39" s="61"/>
      <c r="JPC39" s="61"/>
      <c r="JPD39" s="61"/>
      <c r="JPE39" s="61"/>
      <c r="JPF39" s="61"/>
      <c r="JPG39" s="61"/>
      <c r="JPH39" s="61"/>
      <c r="JPI39" s="61"/>
      <c r="JPJ39" s="61"/>
      <c r="JPK39" s="61"/>
      <c r="JPL39" s="61"/>
      <c r="JPM39" s="61"/>
      <c r="JPN39" s="61"/>
      <c r="JPO39" s="61"/>
      <c r="JPP39" s="61"/>
      <c r="JPQ39" s="61"/>
      <c r="JPR39" s="61"/>
      <c r="JPS39" s="61"/>
      <c r="JPT39" s="61"/>
      <c r="JPU39" s="61"/>
      <c r="JPV39" s="61"/>
      <c r="JPW39" s="61"/>
      <c r="JPX39" s="61"/>
      <c r="JPY39" s="61"/>
      <c r="JPZ39" s="61"/>
      <c r="JQA39" s="61"/>
      <c r="JQB39" s="61"/>
      <c r="JQC39" s="61"/>
      <c r="JQD39" s="61"/>
      <c r="JQE39" s="61"/>
      <c r="JQF39" s="61"/>
      <c r="JQG39" s="61"/>
      <c r="JQH39" s="61"/>
      <c r="JQI39" s="61"/>
      <c r="JQJ39" s="61"/>
      <c r="JQK39" s="61"/>
      <c r="JQL39" s="61"/>
      <c r="JQM39" s="61"/>
      <c r="JQN39" s="61"/>
      <c r="JQO39" s="61"/>
      <c r="JQP39" s="61"/>
      <c r="JQQ39" s="61"/>
      <c r="JQR39" s="61"/>
      <c r="JQS39" s="61"/>
      <c r="JQT39" s="61"/>
      <c r="JQU39" s="61"/>
      <c r="JQV39" s="61"/>
      <c r="JQW39" s="61"/>
      <c r="JQX39" s="61"/>
      <c r="JQY39" s="61"/>
      <c r="JQZ39" s="61"/>
      <c r="JRA39" s="61"/>
      <c r="JRB39" s="61"/>
      <c r="JRC39" s="61"/>
      <c r="JRD39" s="61"/>
      <c r="JRE39" s="61"/>
      <c r="JRF39" s="61"/>
      <c r="JRG39" s="61"/>
      <c r="JRH39" s="61"/>
      <c r="JRI39" s="61"/>
      <c r="JRJ39" s="61"/>
      <c r="JRK39" s="61"/>
      <c r="JRL39" s="61"/>
      <c r="JRM39" s="61"/>
      <c r="JRN39" s="61"/>
      <c r="JRO39" s="61"/>
      <c r="JRP39" s="61"/>
      <c r="JRQ39" s="61"/>
      <c r="JRR39" s="61"/>
      <c r="JRS39" s="61"/>
      <c r="JRT39" s="61"/>
      <c r="JRU39" s="61"/>
      <c r="JRV39" s="61"/>
      <c r="JRW39" s="61"/>
      <c r="JRX39" s="61"/>
      <c r="JRY39" s="61"/>
      <c r="JRZ39" s="61"/>
      <c r="JSA39" s="61"/>
      <c r="JSB39" s="61"/>
      <c r="JSC39" s="61"/>
      <c r="JSD39" s="61"/>
      <c r="JSE39" s="61"/>
      <c r="JSF39" s="61"/>
      <c r="JSG39" s="61"/>
      <c r="JSH39" s="61"/>
      <c r="JSI39" s="61"/>
      <c r="JSJ39" s="61"/>
      <c r="JSK39" s="61"/>
      <c r="JSL39" s="61"/>
      <c r="JSM39" s="61"/>
      <c r="JSN39" s="61"/>
      <c r="JSO39" s="61"/>
      <c r="JSP39" s="61"/>
      <c r="JSQ39" s="61"/>
      <c r="JSR39" s="61"/>
      <c r="JSS39" s="61"/>
      <c r="JST39" s="61"/>
      <c r="JSU39" s="61"/>
      <c r="JSV39" s="61"/>
      <c r="JSW39" s="61"/>
      <c r="JSX39" s="61"/>
      <c r="JSY39" s="61"/>
      <c r="JSZ39" s="61"/>
      <c r="JTA39" s="61"/>
      <c r="JTB39" s="61"/>
      <c r="JTC39" s="61"/>
      <c r="JTD39" s="61"/>
      <c r="JTE39" s="61"/>
      <c r="JTF39" s="61"/>
      <c r="JTG39" s="61"/>
      <c r="JTH39" s="61"/>
      <c r="JTI39" s="61"/>
      <c r="JTJ39" s="61"/>
      <c r="JTK39" s="61"/>
      <c r="JTL39" s="61"/>
      <c r="JTM39" s="61"/>
      <c r="JTN39" s="61"/>
      <c r="JTO39" s="61"/>
      <c r="JTP39" s="61"/>
      <c r="JTQ39" s="61"/>
      <c r="JTR39" s="61"/>
      <c r="JTS39" s="61"/>
      <c r="JTT39" s="61"/>
      <c r="JTU39" s="61"/>
      <c r="JTV39" s="61"/>
      <c r="JTW39" s="61"/>
      <c r="JTX39" s="61"/>
      <c r="JTY39" s="61"/>
      <c r="JTZ39" s="61"/>
      <c r="JUA39" s="61"/>
      <c r="JUB39" s="61"/>
      <c r="JUC39" s="61"/>
      <c r="JUD39" s="61"/>
      <c r="JUE39" s="61"/>
      <c r="JUF39" s="61"/>
      <c r="JUG39" s="61"/>
      <c r="JUH39" s="61"/>
      <c r="JUI39" s="61"/>
      <c r="JUJ39" s="61"/>
      <c r="JUK39" s="61"/>
      <c r="JUL39" s="61"/>
      <c r="JUM39" s="61"/>
      <c r="JUN39" s="61"/>
      <c r="JUO39" s="61"/>
      <c r="JUP39" s="61"/>
      <c r="JUQ39" s="61"/>
      <c r="JUR39" s="61"/>
      <c r="JUS39" s="61"/>
      <c r="JUT39" s="61"/>
      <c r="JUU39" s="61"/>
      <c r="JUV39" s="61"/>
      <c r="JUW39" s="61"/>
      <c r="JUX39" s="61"/>
      <c r="JUY39" s="61"/>
      <c r="JUZ39" s="61"/>
      <c r="JVA39" s="61"/>
      <c r="JVB39" s="61"/>
      <c r="JVC39" s="61"/>
      <c r="JVD39" s="61"/>
      <c r="JVE39" s="61"/>
      <c r="JVF39" s="61"/>
      <c r="JVG39" s="61"/>
      <c r="JVH39" s="61"/>
      <c r="JVI39" s="61"/>
      <c r="JVJ39" s="61"/>
      <c r="JVK39" s="61"/>
      <c r="JVL39" s="61"/>
      <c r="JVM39" s="61"/>
      <c r="JVN39" s="61"/>
      <c r="JVO39" s="61"/>
      <c r="JVP39" s="61"/>
      <c r="JVQ39" s="61"/>
      <c r="JVR39" s="61"/>
      <c r="JVS39" s="61"/>
      <c r="JVT39" s="61"/>
      <c r="JVU39" s="61"/>
      <c r="JVV39" s="61"/>
      <c r="JVW39" s="61"/>
      <c r="JVX39" s="61"/>
      <c r="JVY39" s="61"/>
      <c r="JVZ39" s="61"/>
      <c r="JWA39" s="61"/>
      <c r="JWB39" s="61"/>
      <c r="JWC39" s="61"/>
      <c r="JWD39" s="61"/>
      <c r="JWE39" s="61"/>
      <c r="JWF39" s="61"/>
      <c r="JWG39" s="61"/>
      <c r="JWH39" s="61"/>
      <c r="JWI39" s="61"/>
      <c r="JWJ39" s="61"/>
      <c r="JWK39" s="61"/>
      <c r="JWL39" s="61"/>
      <c r="JWM39" s="61"/>
      <c r="JWN39" s="61"/>
      <c r="JWO39" s="61"/>
      <c r="JWP39" s="61"/>
      <c r="JWQ39" s="61"/>
      <c r="JWR39" s="61"/>
      <c r="JWS39" s="61"/>
      <c r="JWT39" s="61"/>
      <c r="JWU39" s="61"/>
      <c r="JWV39" s="61"/>
      <c r="JWW39" s="61"/>
      <c r="JWX39" s="61"/>
      <c r="JWY39" s="61"/>
      <c r="JWZ39" s="61"/>
      <c r="JXA39" s="61"/>
      <c r="JXB39" s="61"/>
      <c r="JXC39" s="61"/>
      <c r="JXD39" s="61"/>
      <c r="JXE39" s="61"/>
      <c r="JXF39" s="61"/>
      <c r="JXG39" s="61"/>
      <c r="JXH39" s="61"/>
      <c r="JXI39" s="61"/>
      <c r="JXJ39" s="61"/>
      <c r="JXK39" s="61"/>
      <c r="JXL39" s="61"/>
      <c r="JXM39" s="61"/>
      <c r="JXN39" s="61"/>
      <c r="JXO39" s="61"/>
      <c r="JXP39" s="61"/>
      <c r="JXQ39" s="61"/>
      <c r="JXR39" s="61"/>
      <c r="JXS39" s="61"/>
      <c r="JXT39" s="61"/>
      <c r="JXU39" s="61"/>
      <c r="JXV39" s="61"/>
      <c r="JXW39" s="61"/>
      <c r="JXX39" s="61"/>
      <c r="JXY39" s="61"/>
      <c r="JXZ39" s="61"/>
      <c r="JYA39" s="61"/>
      <c r="JYB39" s="61"/>
      <c r="JYC39" s="61"/>
      <c r="JYD39" s="61"/>
      <c r="JYE39" s="61"/>
      <c r="JYF39" s="61"/>
      <c r="JYG39" s="61"/>
      <c r="JYH39" s="61"/>
      <c r="JYI39" s="61"/>
      <c r="JYJ39" s="61"/>
      <c r="JYK39" s="61"/>
      <c r="JYL39" s="61"/>
      <c r="JYM39" s="61"/>
      <c r="JYN39" s="61"/>
      <c r="JYO39" s="61"/>
      <c r="JYP39" s="61"/>
      <c r="JYQ39" s="61"/>
      <c r="JYR39" s="61"/>
      <c r="JYS39" s="61"/>
      <c r="JYT39" s="61"/>
      <c r="JYU39" s="61"/>
      <c r="JYV39" s="61"/>
      <c r="JYW39" s="61"/>
      <c r="JYX39" s="61"/>
      <c r="JYY39" s="61"/>
      <c r="JYZ39" s="61"/>
      <c r="JZA39" s="61"/>
      <c r="JZB39" s="61"/>
      <c r="JZC39" s="61"/>
      <c r="JZD39" s="61"/>
      <c r="JZE39" s="61"/>
      <c r="JZF39" s="61"/>
      <c r="JZG39" s="61"/>
      <c r="JZH39" s="61"/>
      <c r="JZI39" s="61"/>
      <c r="JZJ39" s="61"/>
      <c r="JZK39" s="61"/>
      <c r="JZL39" s="61"/>
      <c r="JZM39" s="61"/>
      <c r="JZN39" s="61"/>
      <c r="JZO39" s="61"/>
      <c r="JZP39" s="61"/>
      <c r="JZQ39" s="61"/>
      <c r="JZR39" s="61"/>
      <c r="JZS39" s="61"/>
      <c r="JZT39" s="61"/>
      <c r="JZU39" s="61"/>
      <c r="JZV39" s="61"/>
      <c r="JZW39" s="61"/>
      <c r="JZX39" s="61"/>
      <c r="JZY39" s="61"/>
      <c r="JZZ39" s="61"/>
      <c r="KAA39" s="61"/>
      <c r="KAB39" s="61"/>
      <c r="KAC39" s="61"/>
      <c r="KAD39" s="61"/>
      <c r="KAE39" s="61"/>
      <c r="KAF39" s="61"/>
      <c r="KAG39" s="61"/>
      <c r="KAH39" s="61"/>
      <c r="KAI39" s="61"/>
      <c r="KAJ39" s="61"/>
      <c r="KAK39" s="61"/>
      <c r="KAL39" s="61"/>
      <c r="KAM39" s="61"/>
      <c r="KAN39" s="61"/>
      <c r="KAO39" s="61"/>
      <c r="KAP39" s="61"/>
      <c r="KAQ39" s="61"/>
      <c r="KAR39" s="61"/>
      <c r="KAS39" s="61"/>
      <c r="KAT39" s="61"/>
      <c r="KAU39" s="61"/>
      <c r="KAV39" s="61"/>
      <c r="KAW39" s="61"/>
      <c r="KAX39" s="61"/>
      <c r="KAY39" s="61"/>
      <c r="KAZ39" s="61"/>
      <c r="KBA39" s="61"/>
      <c r="KBB39" s="61"/>
      <c r="KBC39" s="61"/>
      <c r="KBD39" s="61"/>
      <c r="KBE39" s="61"/>
      <c r="KBF39" s="61"/>
      <c r="KBG39" s="61"/>
      <c r="KBH39" s="61"/>
      <c r="KBI39" s="61"/>
      <c r="KBJ39" s="61"/>
      <c r="KBK39" s="61"/>
      <c r="KBL39" s="61"/>
      <c r="KBM39" s="61"/>
      <c r="KBN39" s="61"/>
      <c r="KBO39" s="61"/>
      <c r="KBP39" s="61"/>
      <c r="KBQ39" s="61"/>
      <c r="KBR39" s="61"/>
      <c r="KBS39" s="61"/>
      <c r="KBT39" s="61"/>
      <c r="KBU39" s="61"/>
      <c r="KBV39" s="61"/>
      <c r="KBW39" s="61"/>
      <c r="KBX39" s="61"/>
      <c r="KBY39" s="61"/>
      <c r="KBZ39" s="61"/>
      <c r="KCA39" s="61"/>
      <c r="KCB39" s="61"/>
      <c r="KCC39" s="61"/>
      <c r="KCD39" s="61"/>
      <c r="KCE39" s="61"/>
      <c r="KCF39" s="61"/>
      <c r="KCG39" s="61"/>
      <c r="KCH39" s="61"/>
      <c r="KCI39" s="61"/>
      <c r="KCJ39" s="61"/>
      <c r="KCK39" s="61"/>
      <c r="KCL39" s="61"/>
      <c r="KCM39" s="61"/>
      <c r="KCN39" s="61"/>
      <c r="KCO39" s="61"/>
      <c r="KCP39" s="61"/>
      <c r="KCQ39" s="61"/>
      <c r="KCR39" s="61"/>
      <c r="KCS39" s="61"/>
      <c r="KCT39" s="61"/>
      <c r="KCU39" s="61"/>
      <c r="KCV39" s="61"/>
      <c r="KCW39" s="61"/>
      <c r="KCX39" s="61"/>
      <c r="KCY39" s="61"/>
      <c r="KCZ39" s="61"/>
      <c r="KDA39" s="61"/>
      <c r="KDB39" s="61"/>
      <c r="KDC39" s="61"/>
      <c r="KDD39" s="61"/>
      <c r="KDE39" s="61"/>
      <c r="KDF39" s="61"/>
      <c r="KDG39" s="61"/>
      <c r="KDH39" s="61"/>
      <c r="KDI39" s="61"/>
      <c r="KDJ39" s="61"/>
      <c r="KDK39" s="61"/>
      <c r="KDL39" s="61"/>
      <c r="KDM39" s="61"/>
      <c r="KDN39" s="61"/>
      <c r="KDO39" s="61"/>
      <c r="KDP39" s="61"/>
      <c r="KDQ39" s="61"/>
      <c r="KDR39" s="61"/>
      <c r="KDS39" s="61"/>
      <c r="KDT39" s="61"/>
      <c r="KDU39" s="61"/>
      <c r="KDV39" s="61"/>
      <c r="KDW39" s="61"/>
      <c r="KDX39" s="61"/>
      <c r="KDY39" s="61"/>
      <c r="KDZ39" s="61"/>
      <c r="KEA39" s="61"/>
      <c r="KEB39" s="61"/>
      <c r="KEC39" s="61"/>
      <c r="KED39" s="61"/>
      <c r="KEE39" s="61"/>
      <c r="KEF39" s="61"/>
      <c r="KEG39" s="61"/>
      <c r="KEH39" s="61"/>
      <c r="KEI39" s="61"/>
      <c r="KEJ39" s="61"/>
      <c r="KEK39" s="61"/>
      <c r="KEL39" s="61"/>
      <c r="KEM39" s="61"/>
      <c r="KEN39" s="61"/>
      <c r="KEO39" s="61"/>
      <c r="KEP39" s="61"/>
      <c r="KEQ39" s="61"/>
      <c r="KER39" s="61"/>
      <c r="KES39" s="61"/>
      <c r="KET39" s="61"/>
      <c r="KEU39" s="61"/>
      <c r="KEV39" s="61"/>
      <c r="KEW39" s="61"/>
      <c r="KEX39" s="61"/>
      <c r="KEY39" s="61"/>
      <c r="KEZ39" s="61"/>
      <c r="KFA39" s="61"/>
      <c r="KFB39" s="61"/>
      <c r="KFC39" s="61"/>
      <c r="KFD39" s="61"/>
      <c r="KFE39" s="61"/>
      <c r="KFF39" s="61"/>
      <c r="KFG39" s="61"/>
      <c r="KFH39" s="61"/>
      <c r="KFI39" s="61"/>
      <c r="KFJ39" s="61"/>
      <c r="KFK39" s="61"/>
      <c r="KFL39" s="61"/>
      <c r="KFM39" s="61"/>
      <c r="KFN39" s="61"/>
      <c r="KFO39" s="61"/>
      <c r="KFP39" s="61"/>
      <c r="KFQ39" s="61"/>
      <c r="KFR39" s="61"/>
      <c r="KFS39" s="61"/>
      <c r="KFT39" s="61"/>
      <c r="KFU39" s="61"/>
      <c r="KFV39" s="61"/>
      <c r="KFW39" s="61"/>
      <c r="KFX39" s="61"/>
      <c r="KFY39" s="61"/>
      <c r="KFZ39" s="61"/>
      <c r="KGA39" s="61"/>
      <c r="KGB39" s="61"/>
      <c r="KGC39" s="61"/>
      <c r="KGD39" s="61"/>
      <c r="KGE39" s="61"/>
      <c r="KGF39" s="61"/>
      <c r="KGG39" s="61"/>
      <c r="KGH39" s="61"/>
      <c r="KGI39" s="61"/>
      <c r="KGJ39" s="61"/>
      <c r="KGK39" s="61"/>
      <c r="KGL39" s="61"/>
      <c r="KGM39" s="61"/>
      <c r="KGN39" s="61"/>
      <c r="KGO39" s="61"/>
      <c r="KGP39" s="61"/>
      <c r="KGQ39" s="61"/>
      <c r="KGR39" s="61"/>
      <c r="KGS39" s="61"/>
      <c r="KGT39" s="61"/>
      <c r="KGU39" s="61"/>
      <c r="KGV39" s="61"/>
      <c r="KGW39" s="61"/>
      <c r="KGX39" s="61"/>
      <c r="KGY39" s="61"/>
      <c r="KGZ39" s="61"/>
      <c r="KHA39" s="61"/>
      <c r="KHB39" s="61"/>
      <c r="KHC39" s="61"/>
      <c r="KHD39" s="61"/>
      <c r="KHE39" s="61"/>
      <c r="KHF39" s="61"/>
      <c r="KHG39" s="61"/>
      <c r="KHH39" s="61"/>
      <c r="KHI39" s="61"/>
      <c r="KHJ39" s="61"/>
      <c r="KHK39" s="61"/>
      <c r="KHL39" s="61"/>
      <c r="KHM39" s="61"/>
      <c r="KHN39" s="61"/>
      <c r="KHO39" s="61"/>
      <c r="KHP39" s="61"/>
      <c r="KHQ39" s="61"/>
      <c r="KHR39" s="61"/>
      <c r="KHS39" s="61"/>
      <c r="KHT39" s="61"/>
      <c r="KHU39" s="61"/>
      <c r="KHV39" s="61"/>
      <c r="KHW39" s="61"/>
      <c r="KHX39" s="61"/>
      <c r="KHY39" s="61"/>
      <c r="KHZ39" s="61"/>
      <c r="KIA39" s="61"/>
      <c r="KIB39" s="61"/>
      <c r="KIC39" s="61"/>
      <c r="KID39" s="61"/>
      <c r="KIE39" s="61"/>
      <c r="KIF39" s="61"/>
      <c r="KIG39" s="61"/>
      <c r="KIH39" s="61"/>
      <c r="KII39" s="61"/>
      <c r="KIJ39" s="61"/>
      <c r="KIK39" s="61"/>
      <c r="KIL39" s="61"/>
      <c r="KIM39" s="61"/>
      <c r="KIN39" s="61"/>
      <c r="KIO39" s="61"/>
      <c r="KIP39" s="61"/>
      <c r="KIQ39" s="61"/>
      <c r="KIR39" s="61"/>
      <c r="KIS39" s="61"/>
      <c r="KIT39" s="61"/>
      <c r="KIU39" s="61"/>
      <c r="KIV39" s="61"/>
      <c r="KIW39" s="61"/>
      <c r="KIX39" s="61"/>
      <c r="KIY39" s="61"/>
      <c r="KIZ39" s="61"/>
      <c r="KJA39" s="61"/>
      <c r="KJB39" s="61"/>
      <c r="KJC39" s="61"/>
      <c r="KJD39" s="61"/>
      <c r="KJE39" s="61"/>
      <c r="KJF39" s="61"/>
      <c r="KJG39" s="61"/>
      <c r="KJH39" s="61"/>
      <c r="KJI39" s="61"/>
      <c r="KJJ39" s="61"/>
      <c r="KJK39" s="61"/>
      <c r="KJL39" s="61"/>
      <c r="KJM39" s="61"/>
      <c r="KJN39" s="61"/>
      <c r="KJO39" s="61"/>
      <c r="KJP39" s="61"/>
      <c r="KJQ39" s="61"/>
      <c r="KJR39" s="61"/>
      <c r="KJS39" s="61"/>
      <c r="KJT39" s="61"/>
      <c r="KJU39" s="61"/>
      <c r="KJV39" s="61"/>
      <c r="KJW39" s="61"/>
      <c r="KJX39" s="61"/>
      <c r="KJY39" s="61"/>
      <c r="KJZ39" s="61"/>
      <c r="KKA39" s="61"/>
      <c r="KKB39" s="61"/>
      <c r="KKC39" s="61"/>
      <c r="KKD39" s="61"/>
      <c r="KKE39" s="61"/>
      <c r="KKF39" s="61"/>
      <c r="KKG39" s="61"/>
      <c r="KKH39" s="61"/>
      <c r="KKI39" s="61"/>
      <c r="KKJ39" s="61"/>
      <c r="KKK39" s="61"/>
      <c r="KKL39" s="61"/>
      <c r="KKM39" s="61"/>
      <c r="KKN39" s="61"/>
      <c r="KKO39" s="61"/>
      <c r="KKP39" s="61"/>
      <c r="KKQ39" s="61"/>
      <c r="KKR39" s="61"/>
      <c r="KKS39" s="61"/>
      <c r="KKT39" s="61"/>
      <c r="KKU39" s="61"/>
      <c r="KKV39" s="61"/>
      <c r="KKW39" s="61"/>
      <c r="KKX39" s="61"/>
      <c r="KKY39" s="61"/>
      <c r="KKZ39" s="61"/>
      <c r="KLA39" s="61"/>
      <c r="KLB39" s="61"/>
      <c r="KLC39" s="61"/>
      <c r="KLD39" s="61"/>
      <c r="KLE39" s="61"/>
      <c r="KLF39" s="61"/>
      <c r="KLG39" s="61"/>
      <c r="KLH39" s="61"/>
      <c r="KLI39" s="61"/>
      <c r="KLJ39" s="61"/>
      <c r="KLK39" s="61"/>
      <c r="KLL39" s="61"/>
      <c r="KLM39" s="61"/>
      <c r="KLN39" s="61"/>
      <c r="KLO39" s="61"/>
      <c r="KLP39" s="61"/>
      <c r="KLQ39" s="61"/>
      <c r="KLR39" s="61"/>
      <c r="KLS39" s="61"/>
      <c r="KLT39" s="61"/>
      <c r="KLU39" s="61"/>
      <c r="KLV39" s="61"/>
      <c r="KLW39" s="61"/>
      <c r="KLX39" s="61"/>
      <c r="KLY39" s="61"/>
      <c r="KLZ39" s="61"/>
      <c r="KMA39" s="61"/>
      <c r="KMB39" s="61"/>
      <c r="KMC39" s="61"/>
      <c r="KMD39" s="61"/>
      <c r="KME39" s="61"/>
      <c r="KMF39" s="61"/>
      <c r="KMG39" s="61"/>
      <c r="KMH39" s="61"/>
      <c r="KMI39" s="61"/>
      <c r="KMJ39" s="61"/>
      <c r="KMK39" s="61"/>
      <c r="KML39" s="61"/>
      <c r="KMM39" s="61"/>
      <c r="KMN39" s="61"/>
      <c r="KMO39" s="61"/>
      <c r="KMP39" s="61"/>
      <c r="KMQ39" s="61"/>
      <c r="KMR39" s="61"/>
      <c r="KMS39" s="61"/>
      <c r="KMT39" s="61"/>
      <c r="KMU39" s="61"/>
      <c r="KMV39" s="61"/>
      <c r="KMW39" s="61"/>
      <c r="KMX39" s="61"/>
      <c r="KMY39" s="61"/>
      <c r="KMZ39" s="61"/>
      <c r="KNA39" s="61"/>
      <c r="KNB39" s="61"/>
      <c r="KNC39" s="61"/>
      <c r="KND39" s="61"/>
      <c r="KNE39" s="61"/>
      <c r="KNF39" s="61"/>
      <c r="KNG39" s="61"/>
      <c r="KNH39" s="61"/>
      <c r="KNI39" s="61"/>
      <c r="KNJ39" s="61"/>
      <c r="KNK39" s="61"/>
      <c r="KNL39" s="61"/>
      <c r="KNM39" s="61"/>
      <c r="KNN39" s="61"/>
      <c r="KNO39" s="61"/>
      <c r="KNP39" s="61"/>
      <c r="KNQ39" s="61"/>
      <c r="KNR39" s="61"/>
      <c r="KNS39" s="61"/>
      <c r="KNT39" s="61"/>
      <c r="KNU39" s="61"/>
      <c r="KNV39" s="61"/>
      <c r="KNW39" s="61"/>
      <c r="KNX39" s="61"/>
      <c r="KNY39" s="61"/>
      <c r="KNZ39" s="61"/>
      <c r="KOA39" s="61"/>
      <c r="KOB39" s="61"/>
      <c r="KOC39" s="61"/>
      <c r="KOD39" s="61"/>
      <c r="KOE39" s="61"/>
      <c r="KOF39" s="61"/>
      <c r="KOG39" s="61"/>
      <c r="KOH39" s="61"/>
      <c r="KOI39" s="61"/>
      <c r="KOJ39" s="61"/>
      <c r="KOK39" s="61"/>
      <c r="KOL39" s="61"/>
      <c r="KOM39" s="61"/>
      <c r="KON39" s="61"/>
      <c r="KOO39" s="61"/>
      <c r="KOP39" s="61"/>
      <c r="KOQ39" s="61"/>
      <c r="KOR39" s="61"/>
      <c r="KOS39" s="61"/>
      <c r="KOT39" s="61"/>
      <c r="KOU39" s="61"/>
      <c r="KOV39" s="61"/>
      <c r="KOW39" s="61"/>
      <c r="KOX39" s="61"/>
      <c r="KOY39" s="61"/>
      <c r="KOZ39" s="61"/>
      <c r="KPA39" s="61"/>
      <c r="KPB39" s="61"/>
      <c r="KPC39" s="61"/>
      <c r="KPD39" s="61"/>
      <c r="KPE39" s="61"/>
      <c r="KPF39" s="61"/>
      <c r="KPG39" s="61"/>
      <c r="KPH39" s="61"/>
      <c r="KPI39" s="61"/>
      <c r="KPJ39" s="61"/>
      <c r="KPK39" s="61"/>
      <c r="KPL39" s="61"/>
      <c r="KPM39" s="61"/>
      <c r="KPN39" s="61"/>
      <c r="KPO39" s="61"/>
      <c r="KPP39" s="61"/>
      <c r="KPQ39" s="61"/>
      <c r="KPR39" s="61"/>
      <c r="KPS39" s="61"/>
      <c r="KPT39" s="61"/>
      <c r="KPU39" s="61"/>
      <c r="KPV39" s="61"/>
      <c r="KPW39" s="61"/>
      <c r="KPX39" s="61"/>
      <c r="KPY39" s="61"/>
      <c r="KPZ39" s="61"/>
      <c r="KQA39" s="61"/>
      <c r="KQB39" s="61"/>
      <c r="KQC39" s="61"/>
      <c r="KQD39" s="61"/>
      <c r="KQE39" s="61"/>
      <c r="KQF39" s="61"/>
      <c r="KQG39" s="61"/>
      <c r="KQH39" s="61"/>
      <c r="KQI39" s="61"/>
      <c r="KQJ39" s="61"/>
      <c r="KQK39" s="61"/>
      <c r="KQL39" s="61"/>
      <c r="KQM39" s="61"/>
      <c r="KQN39" s="61"/>
      <c r="KQO39" s="61"/>
      <c r="KQP39" s="61"/>
      <c r="KQQ39" s="61"/>
      <c r="KQR39" s="61"/>
      <c r="KQS39" s="61"/>
      <c r="KQT39" s="61"/>
      <c r="KQU39" s="61"/>
      <c r="KQV39" s="61"/>
      <c r="KQW39" s="61"/>
      <c r="KQX39" s="61"/>
      <c r="KQY39" s="61"/>
      <c r="KQZ39" s="61"/>
      <c r="KRA39" s="61"/>
      <c r="KRB39" s="61"/>
      <c r="KRC39" s="61"/>
      <c r="KRD39" s="61"/>
      <c r="KRE39" s="61"/>
      <c r="KRF39" s="61"/>
      <c r="KRG39" s="61"/>
      <c r="KRH39" s="61"/>
      <c r="KRI39" s="61"/>
      <c r="KRJ39" s="61"/>
      <c r="KRK39" s="61"/>
      <c r="KRL39" s="61"/>
      <c r="KRM39" s="61"/>
      <c r="KRN39" s="61"/>
      <c r="KRO39" s="61"/>
      <c r="KRP39" s="61"/>
      <c r="KRQ39" s="61"/>
      <c r="KRR39" s="61"/>
      <c r="KRS39" s="61"/>
      <c r="KRT39" s="61"/>
      <c r="KRU39" s="61"/>
      <c r="KRV39" s="61"/>
      <c r="KRW39" s="61"/>
      <c r="KRX39" s="61"/>
      <c r="KRY39" s="61"/>
      <c r="KRZ39" s="61"/>
      <c r="KSA39" s="61"/>
      <c r="KSB39" s="61"/>
      <c r="KSC39" s="61"/>
      <c r="KSD39" s="61"/>
      <c r="KSE39" s="61"/>
      <c r="KSF39" s="61"/>
      <c r="KSG39" s="61"/>
      <c r="KSH39" s="61"/>
      <c r="KSI39" s="61"/>
      <c r="KSJ39" s="61"/>
      <c r="KSK39" s="61"/>
      <c r="KSL39" s="61"/>
      <c r="KSM39" s="61"/>
      <c r="KSN39" s="61"/>
      <c r="KSO39" s="61"/>
      <c r="KSP39" s="61"/>
      <c r="KSQ39" s="61"/>
      <c r="KSR39" s="61"/>
      <c r="KSS39" s="61"/>
      <c r="KST39" s="61"/>
      <c r="KSU39" s="61"/>
      <c r="KSV39" s="61"/>
      <c r="KSW39" s="61"/>
      <c r="KSX39" s="61"/>
      <c r="KSY39" s="61"/>
      <c r="KSZ39" s="61"/>
      <c r="KTA39" s="61"/>
      <c r="KTB39" s="61"/>
      <c r="KTC39" s="61"/>
      <c r="KTD39" s="61"/>
      <c r="KTE39" s="61"/>
      <c r="KTF39" s="61"/>
      <c r="KTG39" s="61"/>
      <c r="KTH39" s="61"/>
      <c r="KTI39" s="61"/>
      <c r="KTJ39" s="61"/>
      <c r="KTK39" s="61"/>
      <c r="KTL39" s="61"/>
      <c r="KTM39" s="61"/>
      <c r="KTN39" s="61"/>
      <c r="KTO39" s="61"/>
      <c r="KTP39" s="61"/>
      <c r="KTQ39" s="61"/>
      <c r="KTR39" s="61"/>
      <c r="KTS39" s="61"/>
      <c r="KTT39" s="61"/>
      <c r="KTU39" s="61"/>
      <c r="KTV39" s="61"/>
      <c r="KTW39" s="61"/>
      <c r="KTX39" s="61"/>
      <c r="KTY39" s="61"/>
      <c r="KTZ39" s="61"/>
      <c r="KUA39" s="61"/>
      <c r="KUB39" s="61"/>
      <c r="KUC39" s="61"/>
      <c r="KUD39" s="61"/>
      <c r="KUE39" s="61"/>
      <c r="KUF39" s="61"/>
      <c r="KUG39" s="61"/>
      <c r="KUH39" s="61"/>
      <c r="KUI39" s="61"/>
      <c r="KUJ39" s="61"/>
      <c r="KUK39" s="61"/>
      <c r="KUL39" s="61"/>
      <c r="KUM39" s="61"/>
      <c r="KUN39" s="61"/>
      <c r="KUO39" s="61"/>
      <c r="KUP39" s="61"/>
      <c r="KUQ39" s="61"/>
      <c r="KUR39" s="61"/>
      <c r="KUS39" s="61"/>
      <c r="KUT39" s="61"/>
      <c r="KUU39" s="61"/>
      <c r="KUV39" s="61"/>
      <c r="KUW39" s="61"/>
      <c r="KUX39" s="61"/>
      <c r="KUY39" s="61"/>
      <c r="KUZ39" s="61"/>
      <c r="KVA39" s="61"/>
      <c r="KVB39" s="61"/>
      <c r="KVC39" s="61"/>
      <c r="KVD39" s="61"/>
      <c r="KVE39" s="61"/>
      <c r="KVF39" s="61"/>
      <c r="KVG39" s="61"/>
      <c r="KVH39" s="61"/>
      <c r="KVI39" s="61"/>
      <c r="KVJ39" s="61"/>
      <c r="KVK39" s="61"/>
      <c r="KVL39" s="61"/>
      <c r="KVM39" s="61"/>
      <c r="KVN39" s="61"/>
      <c r="KVO39" s="61"/>
      <c r="KVP39" s="61"/>
      <c r="KVQ39" s="61"/>
      <c r="KVR39" s="61"/>
      <c r="KVS39" s="61"/>
      <c r="KVT39" s="61"/>
      <c r="KVU39" s="61"/>
      <c r="KVV39" s="61"/>
      <c r="KVW39" s="61"/>
      <c r="KVX39" s="61"/>
      <c r="KVY39" s="61"/>
      <c r="KVZ39" s="61"/>
      <c r="KWA39" s="61"/>
      <c r="KWB39" s="61"/>
      <c r="KWC39" s="61"/>
      <c r="KWD39" s="61"/>
      <c r="KWE39" s="61"/>
      <c r="KWF39" s="61"/>
      <c r="KWG39" s="61"/>
      <c r="KWH39" s="61"/>
      <c r="KWI39" s="61"/>
      <c r="KWJ39" s="61"/>
      <c r="KWK39" s="61"/>
      <c r="KWL39" s="61"/>
      <c r="KWM39" s="61"/>
      <c r="KWN39" s="61"/>
      <c r="KWO39" s="61"/>
      <c r="KWP39" s="61"/>
      <c r="KWQ39" s="61"/>
      <c r="KWR39" s="61"/>
      <c r="KWS39" s="61"/>
      <c r="KWT39" s="61"/>
      <c r="KWU39" s="61"/>
      <c r="KWV39" s="61"/>
      <c r="KWW39" s="61"/>
      <c r="KWX39" s="61"/>
      <c r="KWY39" s="61"/>
      <c r="KWZ39" s="61"/>
      <c r="KXA39" s="61"/>
      <c r="KXB39" s="61"/>
      <c r="KXC39" s="61"/>
      <c r="KXD39" s="61"/>
      <c r="KXE39" s="61"/>
      <c r="KXF39" s="61"/>
      <c r="KXG39" s="61"/>
      <c r="KXH39" s="61"/>
      <c r="KXI39" s="61"/>
      <c r="KXJ39" s="61"/>
      <c r="KXK39" s="61"/>
      <c r="KXL39" s="61"/>
      <c r="KXM39" s="61"/>
      <c r="KXN39" s="61"/>
      <c r="KXO39" s="61"/>
      <c r="KXP39" s="61"/>
      <c r="KXQ39" s="61"/>
      <c r="KXR39" s="61"/>
      <c r="KXS39" s="61"/>
      <c r="KXT39" s="61"/>
      <c r="KXU39" s="61"/>
      <c r="KXV39" s="61"/>
      <c r="KXW39" s="61"/>
      <c r="KXX39" s="61"/>
      <c r="KXY39" s="61"/>
      <c r="KXZ39" s="61"/>
      <c r="KYA39" s="61"/>
      <c r="KYB39" s="61"/>
      <c r="KYC39" s="61"/>
      <c r="KYD39" s="61"/>
      <c r="KYE39" s="61"/>
      <c r="KYF39" s="61"/>
      <c r="KYG39" s="61"/>
      <c r="KYH39" s="61"/>
      <c r="KYI39" s="61"/>
      <c r="KYJ39" s="61"/>
      <c r="KYK39" s="61"/>
      <c r="KYL39" s="61"/>
      <c r="KYM39" s="61"/>
      <c r="KYN39" s="61"/>
      <c r="KYO39" s="61"/>
      <c r="KYP39" s="61"/>
      <c r="KYQ39" s="61"/>
      <c r="KYR39" s="61"/>
      <c r="KYS39" s="61"/>
      <c r="KYT39" s="61"/>
      <c r="KYU39" s="61"/>
      <c r="KYV39" s="61"/>
      <c r="KYW39" s="61"/>
      <c r="KYX39" s="61"/>
      <c r="KYY39" s="61"/>
      <c r="KYZ39" s="61"/>
      <c r="KZA39" s="61"/>
      <c r="KZB39" s="61"/>
      <c r="KZC39" s="61"/>
      <c r="KZD39" s="61"/>
      <c r="KZE39" s="61"/>
      <c r="KZF39" s="61"/>
      <c r="KZG39" s="61"/>
      <c r="KZH39" s="61"/>
      <c r="KZI39" s="61"/>
      <c r="KZJ39" s="61"/>
      <c r="KZK39" s="61"/>
      <c r="KZL39" s="61"/>
      <c r="KZM39" s="61"/>
      <c r="KZN39" s="61"/>
      <c r="KZO39" s="61"/>
      <c r="KZP39" s="61"/>
      <c r="KZQ39" s="61"/>
      <c r="KZR39" s="61"/>
      <c r="KZS39" s="61"/>
      <c r="KZT39" s="61"/>
      <c r="KZU39" s="61"/>
      <c r="KZV39" s="61"/>
      <c r="KZW39" s="61"/>
      <c r="KZX39" s="61"/>
      <c r="KZY39" s="61"/>
      <c r="KZZ39" s="61"/>
      <c r="LAA39" s="61"/>
      <c r="LAB39" s="61"/>
      <c r="LAC39" s="61"/>
      <c r="LAD39" s="61"/>
      <c r="LAE39" s="61"/>
      <c r="LAF39" s="61"/>
      <c r="LAG39" s="61"/>
      <c r="LAH39" s="61"/>
      <c r="LAI39" s="61"/>
      <c r="LAJ39" s="61"/>
      <c r="LAK39" s="61"/>
      <c r="LAL39" s="61"/>
      <c r="LAM39" s="61"/>
      <c r="LAN39" s="61"/>
      <c r="LAO39" s="61"/>
      <c r="LAP39" s="61"/>
      <c r="LAQ39" s="61"/>
      <c r="LAR39" s="61"/>
      <c r="LAS39" s="61"/>
      <c r="LAT39" s="61"/>
      <c r="LAU39" s="61"/>
      <c r="LAV39" s="61"/>
      <c r="LAW39" s="61"/>
      <c r="LAX39" s="61"/>
      <c r="LAY39" s="61"/>
      <c r="LAZ39" s="61"/>
      <c r="LBA39" s="61"/>
      <c r="LBB39" s="61"/>
      <c r="LBC39" s="61"/>
      <c r="LBD39" s="61"/>
      <c r="LBE39" s="61"/>
      <c r="LBF39" s="61"/>
      <c r="LBG39" s="61"/>
      <c r="LBH39" s="61"/>
      <c r="LBI39" s="61"/>
      <c r="LBJ39" s="61"/>
      <c r="LBK39" s="61"/>
      <c r="LBL39" s="61"/>
      <c r="LBM39" s="61"/>
      <c r="LBN39" s="61"/>
      <c r="LBO39" s="61"/>
      <c r="LBP39" s="61"/>
      <c r="LBQ39" s="61"/>
      <c r="LBR39" s="61"/>
      <c r="LBS39" s="61"/>
      <c r="LBT39" s="61"/>
      <c r="LBU39" s="61"/>
      <c r="LBV39" s="61"/>
      <c r="LBW39" s="61"/>
      <c r="LBX39" s="61"/>
      <c r="LBY39" s="61"/>
      <c r="LBZ39" s="61"/>
      <c r="LCA39" s="61"/>
      <c r="LCB39" s="61"/>
      <c r="LCC39" s="61"/>
      <c r="LCD39" s="61"/>
      <c r="LCE39" s="61"/>
      <c r="LCF39" s="61"/>
      <c r="LCG39" s="61"/>
      <c r="LCH39" s="61"/>
      <c r="LCI39" s="61"/>
      <c r="LCJ39" s="61"/>
      <c r="LCK39" s="61"/>
      <c r="LCL39" s="61"/>
      <c r="LCM39" s="61"/>
      <c r="LCN39" s="61"/>
      <c r="LCO39" s="61"/>
      <c r="LCP39" s="61"/>
      <c r="LCQ39" s="61"/>
      <c r="LCR39" s="61"/>
      <c r="LCS39" s="61"/>
      <c r="LCT39" s="61"/>
      <c r="LCU39" s="61"/>
      <c r="LCV39" s="61"/>
      <c r="LCW39" s="61"/>
      <c r="LCX39" s="61"/>
      <c r="LCY39" s="61"/>
      <c r="LCZ39" s="61"/>
      <c r="LDA39" s="61"/>
      <c r="LDB39" s="61"/>
      <c r="LDC39" s="61"/>
      <c r="LDD39" s="61"/>
      <c r="LDE39" s="61"/>
      <c r="LDF39" s="61"/>
      <c r="LDG39" s="61"/>
      <c r="LDH39" s="61"/>
      <c r="LDI39" s="61"/>
      <c r="LDJ39" s="61"/>
      <c r="LDK39" s="61"/>
      <c r="LDL39" s="61"/>
      <c r="LDM39" s="61"/>
      <c r="LDN39" s="61"/>
      <c r="LDO39" s="61"/>
      <c r="LDP39" s="61"/>
      <c r="LDQ39" s="61"/>
      <c r="LDR39" s="61"/>
      <c r="LDS39" s="61"/>
      <c r="LDT39" s="61"/>
      <c r="LDU39" s="61"/>
      <c r="LDV39" s="61"/>
      <c r="LDW39" s="61"/>
      <c r="LDX39" s="61"/>
      <c r="LDY39" s="61"/>
      <c r="LDZ39" s="61"/>
      <c r="LEA39" s="61"/>
      <c r="LEB39" s="61"/>
      <c r="LEC39" s="61"/>
      <c r="LED39" s="61"/>
      <c r="LEE39" s="61"/>
      <c r="LEF39" s="61"/>
      <c r="LEG39" s="61"/>
      <c r="LEH39" s="61"/>
      <c r="LEI39" s="61"/>
      <c r="LEJ39" s="61"/>
      <c r="LEK39" s="61"/>
      <c r="LEL39" s="61"/>
      <c r="LEM39" s="61"/>
      <c r="LEN39" s="61"/>
      <c r="LEO39" s="61"/>
      <c r="LEP39" s="61"/>
      <c r="LEQ39" s="61"/>
      <c r="LER39" s="61"/>
      <c r="LES39" s="61"/>
      <c r="LET39" s="61"/>
      <c r="LEU39" s="61"/>
      <c r="LEV39" s="61"/>
      <c r="LEW39" s="61"/>
      <c r="LEX39" s="61"/>
      <c r="LEY39" s="61"/>
      <c r="LEZ39" s="61"/>
      <c r="LFA39" s="61"/>
      <c r="LFB39" s="61"/>
      <c r="LFC39" s="61"/>
      <c r="LFD39" s="61"/>
      <c r="LFE39" s="61"/>
      <c r="LFF39" s="61"/>
      <c r="LFG39" s="61"/>
      <c r="LFH39" s="61"/>
      <c r="LFI39" s="61"/>
      <c r="LFJ39" s="61"/>
      <c r="LFK39" s="61"/>
      <c r="LFL39" s="61"/>
      <c r="LFM39" s="61"/>
      <c r="LFN39" s="61"/>
      <c r="LFO39" s="61"/>
      <c r="LFP39" s="61"/>
      <c r="LFQ39" s="61"/>
      <c r="LFR39" s="61"/>
      <c r="LFS39" s="61"/>
      <c r="LFT39" s="61"/>
      <c r="LFU39" s="61"/>
      <c r="LFV39" s="61"/>
      <c r="LFW39" s="61"/>
      <c r="LFX39" s="61"/>
      <c r="LFY39" s="61"/>
      <c r="LFZ39" s="61"/>
      <c r="LGA39" s="61"/>
      <c r="LGB39" s="61"/>
      <c r="LGC39" s="61"/>
      <c r="LGD39" s="61"/>
      <c r="LGE39" s="61"/>
      <c r="LGF39" s="61"/>
      <c r="LGG39" s="61"/>
      <c r="LGH39" s="61"/>
      <c r="LGI39" s="61"/>
      <c r="LGJ39" s="61"/>
      <c r="LGK39" s="61"/>
      <c r="LGL39" s="61"/>
      <c r="LGM39" s="61"/>
      <c r="LGN39" s="61"/>
      <c r="LGO39" s="61"/>
      <c r="LGP39" s="61"/>
      <c r="LGQ39" s="61"/>
      <c r="LGR39" s="61"/>
      <c r="LGS39" s="61"/>
      <c r="LGT39" s="61"/>
      <c r="LGU39" s="61"/>
      <c r="LGV39" s="61"/>
      <c r="LGW39" s="61"/>
      <c r="LGX39" s="61"/>
      <c r="LGY39" s="61"/>
      <c r="LGZ39" s="61"/>
      <c r="LHA39" s="61"/>
      <c r="LHB39" s="61"/>
      <c r="LHC39" s="61"/>
      <c r="LHD39" s="61"/>
      <c r="LHE39" s="61"/>
      <c r="LHF39" s="61"/>
      <c r="LHG39" s="61"/>
      <c r="LHH39" s="61"/>
      <c r="LHI39" s="61"/>
      <c r="LHJ39" s="61"/>
      <c r="LHK39" s="61"/>
      <c r="LHL39" s="61"/>
      <c r="LHM39" s="61"/>
      <c r="LHN39" s="61"/>
      <c r="LHO39" s="61"/>
      <c r="LHP39" s="61"/>
      <c r="LHQ39" s="61"/>
      <c r="LHR39" s="61"/>
      <c r="LHS39" s="61"/>
      <c r="LHT39" s="61"/>
      <c r="LHU39" s="61"/>
      <c r="LHV39" s="61"/>
      <c r="LHW39" s="61"/>
      <c r="LHX39" s="61"/>
      <c r="LHY39" s="61"/>
      <c r="LHZ39" s="61"/>
      <c r="LIA39" s="61"/>
      <c r="LIB39" s="61"/>
      <c r="LIC39" s="61"/>
      <c r="LID39" s="61"/>
      <c r="LIE39" s="61"/>
      <c r="LIF39" s="61"/>
      <c r="LIG39" s="61"/>
      <c r="LIH39" s="61"/>
      <c r="LII39" s="61"/>
      <c r="LIJ39" s="61"/>
      <c r="LIK39" s="61"/>
      <c r="LIL39" s="61"/>
      <c r="LIM39" s="61"/>
      <c r="LIN39" s="61"/>
      <c r="LIO39" s="61"/>
      <c r="LIP39" s="61"/>
      <c r="LIQ39" s="61"/>
      <c r="LIR39" s="61"/>
      <c r="LIS39" s="61"/>
      <c r="LIT39" s="61"/>
      <c r="LIU39" s="61"/>
      <c r="LIV39" s="61"/>
      <c r="LIW39" s="61"/>
      <c r="LIX39" s="61"/>
      <c r="LIY39" s="61"/>
      <c r="LIZ39" s="61"/>
      <c r="LJA39" s="61"/>
      <c r="LJB39" s="61"/>
      <c r="LJC39" s="61"/>
      <c r="LJD39" s="61"/>
      <c r="LJE39" s="61"/>
      <c r="LJF39" s="61"/>
      <c r="LJG39" s="61"/>
      <c r="LJH39" s="61"/>
      <c r="LJI39" s="61"/>
      <c r="LJJ39" s="61"/>
      <c r="LJK39" s="61"/>
      <c r="LJL39" s="61"/>
      <c r="LJM39" s="61"/>
      <c r="LJN39" s="61"/>
      <c r="LJO39" s="61"/>
      <c r="LJP39" s="61"/>
      <c r="LJQ39" s="61"/>
      <c r="LJR39" s="61"/>
      <c r="LJS39" s="61"/>
      <c r="LJT39" s="61"/>
      <c r="LJU39" s="61"/>
      <c r="LJV39" s="61"/>
      <c r="LJW39" s="61"/>
      <c r="LJX39" s="61"/>
      <c r="LJY39" s="61"/>
      <c r="LJZ39" s="61"/>
      <c r="LKA39" s="61"/>
      <c r="LKB39" s="61"/>
      <c r="LKC39" s="61"/>
      <c r="LKD39" s="61"/>
      <c r="LKE39" s="61"/>
      <c r="LKF39" s="61"/>
      <c r="LKG39" s="61"/>
      <c r="LKH39" s="61"/>
      <c r="LKI39" s="61"/>
      <c r="LKJ39" s="61"/>
      <c r="LKK39" s="61"/>
      <c r="LKL39" s="61"/>
      <c r="LKM39" s="61"/>
      <c r="LKN39" s="61"/>
      <c r="LKO39" s="61"/>
      <c r="LKP39" s="61"/>
      <c r="LKQ39" s="61"/>
      <c r="LKR39" s="61"/>
      <c r="LKS39" s="61"/>
      <c r="LKT39" s="61"/>
      <c r="LKU39" s="61"/>
      <c r="LKV39" s="61"/>
      <c r="LKW39" s="61"/>
      <c r="LKX39" s="61"/>
      <c r="LKY39" s="61"/>
      <c r="LKZ39" s="61"/>
      <c r="LLA39" s="61"/>
      <c r="LLB39" s="61"/>
      <c r="LLC39" s="61"/>
      <c r="LLD39" s="61"/>
      <c r="LLE39" s="61"/>
      <c r="LLF39" s="61"/>
      <c r="LLG39" s="61"/>
      <c r="LLH39" s="61"/>
      <c r="LLI39" s="61"/>
      <c r="LLJ39" s="61"/>
      <c r="LLK39" s="61"/>
      <c r="LLL39" s="61"/>
      <c r="LLM39" s="61"/>
      <c r="LLN39" s="61"/>
      <c r="LLO39" s="61"/>
      <c r="LLP39" s="61"/>
      <c r="LLQ39" s="61"/>
      <c r="LLR39" s="61"/>
      <c r="LLS39" s="61"/>
      <c r="LLT39" s="61"/>
      <c r="LLU39" s="61"/>
      <c r="LLV39" s="61"/>
      <c r="LLW39" s="61"/>
      <c r="LLX39" s="61"/>
      <c r="LLY39" s="61"/>
      <c r="LLZ39" s="61"/>
      <c r="LMA39" s="61"/>
      <c r="LMB39" s="61"/>
      <c r="LMC39" s="61"/>
      <c r="LMD39" s="61"/>
      <c r="LME39" s="61"/>
      <c r="LMF39" s="61"/>
      <c r="LMG39" s="61"/>
      <c r="LMH39" s="61"/>
      <c r="LMI39" s="61"/>
      <c r="LMJ39" s="61"/>
      <c r="LMK39" s="61"/>
      <c r="LML39" s="61"/>
      <c r="LMM39" s="61"/>
      <c r="LMN39" s="61"/>
      <c r="LMO39" s="61"/>
      <c r="LMP39" s="61"/>
      <c r="LMQ39" s="61"/>
      <c r="LMR39" s="61"/>
      <c r="LMS39" s="61"/>
      <c r="LMT39" s="61"/>
      <c r="LMU39" s="61"/>
      <c r="LMV39" s="61"/>
      <c r="LMW39" s="61"/>
      <c r="LMX39" s="61"/>
      <c r="LMY39" s="61"/>
      <c r="LMZ39" s="61"/>
      <c r="LNA39" s="61"/>
      <c r="LNB39" s="61"/>
      <c r="LNC39" s="61"/>
      <c r="LND39" s="61"/>
      <c r="LNE39" s="61"/>
      <c r="LNF39" s="61"/>
      <c r="LNG39" s="61"/>
      <c r="LNH39" s="61"/>
      <c r="LNI39" s="61"/>
      <c r="LNJ39" s="61"/>
      <c r="LNK39" s="61"/>
      <c r="LNL39" s="61"/>
      <c r="LNM39" s="61"/>
      <c r="LNN39" s="61"/>
      <c r="LNO39" s="61"/>
      <c r="LNP39" s="61"/>
      <c r="LNQ39" s="61"/>
      <c r="LNR39" s="61"/>
      <c r="LNS39" s="61"/>
      <c r="LNT39" s="61"/>
      <c r="LNU39" s="61"/>
      <c r="LNV39" s="61"/>
      <c r="LNW39" s="61"/>
      <c r="LNX39" s="61"/>
      <c r="LNY39" s="61"/>
      <c r="LNZ39" s="61"/>
      <c r="LOA39" s="61"/>
      <c r="LOB39" s="61"/>
      <c r="LOC39" s="61"/>
      <c r="LOD39" s="61"/>
      <c r="LOE39" s="61"/>
      <c r="LOF39" s="61"/>
      <c r="LOG39" s="61"/>
      <c r="LOH39" s="61"/>
      <c r="LOI39" s="61"/>
      <c r="LOJ39" s="61"/>
      <c r="LOK39" s="61"/>
      <c r="LOL39" s="61"/>
      <c r="LOM39" s="61"/>
      <c r="LON39" s="61"/>
      <c r="LOO39" s="61"/>
      <c r="LOP39" s="61"/>
      <c r="LOQ39" s="61"/>
      <c r="LOR39" s="61"/>
      <c r="LOS39" s="61"/>
      <c r="LOT39" s="61"/>
      <c r="LOU39" s="61"/>
      <c r="LOV39" s="61"/>
      <c r="LOW39" s="61"/>
      <c r="LOX39" s="61"/>
      <c r="LOY39" s="61"/>
      <c r="LOZ39" s="61"/>
      <c r="LPA39" s="61"/>
      <c r="LPB39" s="61"/>
      <c r="LPC39" s="61"/>
      <c r="LPD39" s="61"/>
      <c r="LPE39" s="61"/>
      <c r="LPF39" s="61"/>
      <c r="LPG39" s="61"/>
      <c r="LPH39" s="61"/>
      <c r="LPI39" s="61"/>
      <c r="LPJ39" s="61"/>
      <c r="LPK39" s="61"/>
      <c r="LPL39" s="61"/>
      <c r="LPM39" s="61"/>
      <c r="LPN39" s="61"/>
      <c r="LPO39" s="61"/>
      <c r="LPP39" s="61"/>
      <c r="LPQ39" s="61"/>
      <c r="LPR39" s="61"/>
      <c r="LPS39" s="61"/>
      <c r="LPT39" s="61"/>
      <c r="LPU39" s="61"/>
      <c r="LPV39" s="61"/>
      <c r="LPW39" s="61"/>
      <c r="LPX39" s="61"/>
      <c r="LPY39" s="61"/>
      <c r="LPZ39" s="61"/>
      <c r="LQA39" s="61"/>
      <c r="LQB39" s="61"/>
      <c r="LQC39" s="61"/>
      <c r="LQD39" s="61"/>
      <c r="LQE39" s="61"/>
      <c r="LQF39" s="61"/>
      <c r="LQG39" s="61"/>
      <c r="LQH39" s="61"/>
      <c r="LQI39" s="61"/>
      <c r="LQJ39" s="61"/>
      <c r="LQK39" s="61"/>
      <c r="LQL39" s="61"/>
      <c r="LQM39" s="61"/>
      <c r="LQN39" s="61"/>
      <c r="LQO39" s="61"/>
      <c r="LQP39" s="61"/>
      <c r="LQQ39" s="61"/>
      <c r="LQR39" s="61"/>
      <c r="LQS39" s="61"/>
      <c r="LQT39" s="61"/>
      <c r="LQU39" s="61"/>
      <c r="LQV39" s="61"/>
      <c r="LQW39" s="61"/>
      <c r="LQX39" s="61"/>
      <c r="LQY39" s="61"/>
      <c r="LQZ39" s="61"/>
      <c r="LRA39" s="61"/>
      <c r="LRB39" s="61"/>
      <c r="LRC39" s="61"/>
      <c r="LRD39" s="61"/>
      <c r="LRE39" s="61"/>
      <c r="LRF39" s="61"/>
      <c r="LRG39" s="61"/>
      <c r="LRH39" s="61"/>
      <c r="LRI39" s="61"/>
      <c r="LRJ39" s="61"/>
      <c r="LRK39" s="61"/>
      <c r="LRL39" s="61"/>
      <c r="LRM39" s="61"/>
      <c r="LRN39" s="61"/>
      <c r="LRO39" s="61"/>
      <c r="LRP39" s="61"/>
      <c r="LRQ39" s="61"/>
      <c r="LRR39" s="61"/>
      <c r="LRS39" s="61"/>
      <c r="LRT39" s="61"/>
      <c r="LRU39" s="61"/>
      <c r="LRV39" s="61"/>
      <c r="LRW39" s="61"/>
      <c r="LRX39" s="61"/>
      <c r="LRY39" s="61"/>
      <c r="LRZ39" s="61"/>
      <c r="LSA39" s="61"/>
      <c r="LSB39" s="61"/>
      <c r="LSC39" s="61"/>
      <c r="LSD39" s="61"/>
      <c r="LSE39" s="61"/>
      <c r="LSF39" s="61"/>
      <c r="LSG39" s="61"/>
      <c r="LSH39" s="61"/>
      <c r="LSI39" s="61"/>
      <c r="LSJ39" s="61"/>
      <c r="LSK39" s="61"/>
      <c r="LSL39" s="61"/>
      <c r="LSM39" s="61"/>
      <c r="LSN39" s="61"/>
      <c r="LSO39" s="61"/>
      <c r="LSP39" s="61"/>
      <c r="LSQ39" s="61"/>
      <c r="LSR39" s="61"/>
      <c r="LSS39" s="61"/>
      <c r="LST39" s="61"/>
      <c r="LSU39" s="61"/>
      <c r="LSV39" s="61"/>
      <c r="LSW39" s="61"/>
      <c r="LSX39" s="61"/>
      <c r="LSY39" s="61"/>
      <c r="LSZ39" s="61"/>
      <c r="LTA39" s="61"/>
      <c r="LTB39" s="61"/>
      <c r="LTC39" s="61"/>
      <c r="LTD39" s="61"/>
      <c r="LTE39" s="61"/>
      <c r="LTF39" s="61"/>
      <c r="LTG39" s="61"/>
      <c r="LTH39" s="61"/>
      <c r="LTI39" s="61"/>
      <c r="LTJ39" s="61"/>
      <c r="LTK39" s="61"/>
      <c r="LTL39" s="61"/>
      <c r="LTM39" s="61"/>
      <c r="LTN39" s="61"/>
      <c r="LTO39" s="61"/>
      <c r="LTP39" s="61"/>
      <c r="LTQ39" s="61"/>
      <c r="LTR39" s="61"/>
      <c r="LTS39" s="61"/>
      <c r="LTT39" s="61"/>
      <c r="LTU39" s="61"/>
      <c r="LTV39" s="61"/>
      <c r="LTW39" s="61"/>
      <c r="LTX39" s="61"/>
      <c r="LTY39" s="61"/>
      <c r="LTZ39" s="61"/>
      <c r="LUA39" s="61"/>
      <c r="LUB39" s="61"/>
      <c r="LUC39" s="61"/>
      <c r="LUD39" s="61"/>
      <c r="LUE39" s="61"/>
      <c r="LUF39" s="61"/>
      <c r="LUG39" s="61"/>
      <c r="LUH39" s="61"/>
      <c r="LUI39" s="61"/>
      <c r="LUJ39" s="61"/>
      <c r="LUK39" s="61"/>
      <c r="LUL39" s="61"/>
      <c r="LUM39" s="61"/>
      <c r="LUN39" s="61"/>
      <c r="LUO39" s="61"/>
      <c r="LUP39" s="61"/>
      <c r="LUQ39" s="61"/>
      <c r="LUR39" s="61"/>
      <c r="LUS39" s="61"/>
      <c r="LUT39" s="61"/>
      <c r="LUU39" s="61"/>
      <c r="LUV39" s="61"/>
      <c r="LUW39" s="61"/>
      <c r="LUX39" s="61"/>
      <c r="LUY39" s="61"/>
      <c r="LUZ39" s="61"/>
      <c r="LVA39" s="61"/>
      <c r="LVB39" s="61"/>
      <c r="LVC39" s="61"/>
      <c r="LVD39" s="61"/>
      <c r="LVE39" s="61"/>
      <c r="LVF39" s="61"/>
      <c r="LVG39" s="61"/>
      <c r="LVH39" s="61"/>
      <c r="LVI39" s="61"/>
      <c r="LVJ39" s="61"/>
      <c r="LVK39" s="61"/>
      <c r="LVL39" s="61"/>
      <c r="LVM39" s="61"/>
      <c r="LVN39" s="61"/>
      <c r="LVO39" s="61"/>
      <c r="LVP39" s="61"/>
      <c r="LVQ39" s="61"/>
      <c r="LVR39" s="61"/>
      <c r="LVS39" s="61"/>
      <c r="LVT39" s="61"/>
      <c r="LVU39" s="61"/>
      <c r="LVV39" s="61"/>
      <c r="LVW39" s="61"/>
      <c r="LVX39" s="61"/>
      <c r="LVY39" s="61"/>
      <c r="LVZ39" s="61"/>
      <c r="LWA39" s="61"/>
      <c r="LWB39" s="61"/>
      <c r="LWC39" s="61"/>
      <c r="LWD39" s="61"/>
      <c r="LWE39" s="61"/>
      <c r="LWF39" s="61"/>
      <c r="LWG39" s="61"/>
      <c r="LWH39" s="61"/>
      <c r="LWI39" s="61"/>
      <c r="LWJ39" s="61"/>
      <c r="LWK39" s="61"/>
      <c r="LWL39" s="61"/>
      <c r="LWM39" s="61"/>
      <c r="LWN39" s="61"/>
      <c r="LWO39" s="61"/>
      <c r="LWP39" s="61"/>
      <c r="LWQ39" s="61"/>
      <c r="LWR39" s="61"/>
      <c r="LWS39" s="61"/>
      <c r="LWT39" s="61"/>
      <c r="LWU39" s="61"/>
      <c r="LWV39" s="61"/>
      <c r="LWW39" s="61"/>
      <c r="LWX39" s="61"/>
      <c r="LWY39" s="61"/>
      <c r="LWZ39" s="61"/>
      <c r="LXA39" s="61"/>
      <c r="LXB39" s="61"/>
      <c r="LXC39" s="61"/>
      <c r="LXD39" s="61"/>
      <c r="LXE39" s="61"/>
      <c r="LXF39" s="61"/>
      <c r="LXG39" s="61"/>
      <c r="LXH39" s="61"/>
      <c r="LXI39" s="61"/>
      <c r="LXJ39" s="61"/>
      <c r="LXK39" s="61"/>
      <c r="LXL39" s="61"/>
      <c r="LXM39" s="61"/>
      <c r="LXN39" s="61"/>
      <c r="LXO39" s="61"/>
      <c r="LXP39" s="61"/>
      <c r="LXQ39" s="61"/>
      <c r="LXR39" s="61"/>
      <c r="LXS39" s="61"/>
      <c r="LXT39" s="61"/>
      <c r="LXU39" s="61"/>
      <c r="LXV39" s="61"/>
      <c r="LXW39" s="61"/>
      <c r="LXX39" s="61"/>
      <c r="LXY39" s="61"/>
      <c r="LXZ39" s="61"/>
      <c r="LYA39" s="61"/>
      <c r="LYB39" s="61"/>
      <c r="LYC39" s="61"/>
      <c r="LYD39" s="61"/>
      <c r="LYE39" s="61"/>
      <c r="LYF39" s="61"/>
      <c r="LYG39" s="61"/>
      <c r="LYH39" s="61"/>
      <c r="LYI39" s="61"/>
      <c r="LYJ39" s="61"/>
      <c r="LYK39" s="61"/>
      <c r="LYL39" s="61"/>
      <c r="LYM39" s="61"/>
      <c r="LYN39" s="61"/>
      <c r="LYO39" s="61"/>
      <c r="LYP39" s="61"/>
      <c r="LYQ39" s="61"/>
      <c r="LYR39" s="61"/>
      <c r="LYS39" s="61"/>
      <c r="LYT39" s="61"/>
      <c r="LYU39" s="61"/>
      <c r="LYV39" s="61"/>
      <c r="LYW39" s="61"/>
      <c r="LYX39" s="61"/>
      <c r="LYY39" s="61"/>
      <c r="LYZ39" s="61"/>
      <c r="LZA39" s="61"/>
      <c r="LZB39" s="61"/>
      <c r="LZC39" s="61"/>
      <c r="LZD39" s="61"/>
      <c r="LZE39" s="61"/>
      <c r="LZF39" s="61"/>
      <c r="LZG39" s="61"/>
      <c r="LZH39" s="61"/>
      <c r="LZI39" s="61"/>
      <c r="LZJ39" s="61"/>
      <c r="LZK39" s="61"/>
      <c r="LZL39" s="61"/>
      <c r="LZM39" s="61"/>
      <c r="LZN39" s="61"/>
      <c r="LZO39" s="61"/>
      <c r="LZP39" s="61"/>
      <c r="LZQ39" s="61"/>
      <c r="LZR39" s="61"/>
      <c r="LZS39" s="61"/>
      <c r="LZT39" s="61"/>
      <c r="LZU39" s="61"/>
      <c r="LZV39" s="61"/>
      <c r="LZW39" s="61"/>
      <c r="LZX39" s="61"/>
      <c r="LZY39" s="61"/>
      <c r="LZZ39" s="61"/>
      <c r="MAA39" s="61"/>
      <c r="MAB39" s="61"/>
      <c r="MAC39" s="61"/>
      <c r="MAD39" s="61"/>
      <c r="MAE39" s="61"/>
      <c r="MAF39" s="61"/>
      <c r="MAG39" s="61"/>
      <c r="MAH39" s="61"/>
      <c r="MAI39" s="61"/>
      <c r="MAJ39" s="61"/>
      <c r="MAK39" s="61"/>
      <c r="MAL39" s="61"/>
      <c r="MAM39" s="61"/>
      <c r="MAN39" s="61"/>
      <c r="MAO39" s="61"/>
      <c r="MAP39" s="61"/>
      <c r="MAQ39" s="61"/>
      <c r="MAR39" s="61"/>
      <c r="MAS39" s="61"/>
      <c r="MAT39" s="61"/>
      <c r="MAU39" s="61"/>
      <c r="MAV39" s="61"/>
      <c r="MAW39" s="61"/>
      <c r="MAX39" s="61"/>
      <c r="MAY39" s="61"/>
      <c r="MAZ39" s="61"/>
      <c r="MBA39" s="61"/>
      <c r="MBB39" s="61"/>
      <c r="MBC39" s="61"/>
      <c r="MBD39" s="61"/>
      <c r="MBE39" s="61"/>
      <c r="MBF39" s="61"/>
      <c r="MBG39" s="61"/>
      <c r="MBH39" s="61"/>
      <c r="MBI39" s="61"/>
      <c r="MBJ39" s="61"/>
      <c r="MBK39" s="61"/>
      <c r="MBL39" s="61"/>
      <c r="MBM39" s="61"/>
      <c r="MBN39" s="61"/>
      <c r="MBO39" s="61"/>
      <c r="MBP39" s="61"/>
      <c r="MBQ39" s="61"/>
      <c r="MBR39" s="61"/>
      <c r="MBS39" s="61"/>
      <c r="MBT39" s="61"/>
      <c r="MBU39" s="61"/>
      <c r="MBV39" s="61"/>
      <c r="MBW39" s="61"/>
      <c r="MBX39" s="61"/>
      <c r="MBY39" s="61"/>
      <c r="MBZ39" s="61"/>
      <c r="MCA39" s="61"/>
      <c r="MCB39" s="61"/>
      <c r="MCC39" s="61"/>
      <c r="MCD39" s="61"/>
      <c r="MCE39" s="61"/>
      <c r="MCF39" s="61"/>
      <c r="MCG39" s="61"/>
      <c r="MCH39" s="61"/>
      <c r="MCI39" s="61"/>
      <c r="MCJ39" s="61"/>
      <c r="MCK39" s="61"/>
      <c r="MCL39" s="61"/>
      <c r="MCM39" s="61"/>
      <c r="MCN39" s="61"/>
      <c r="MCO39" s="61"/>
      <c r="MCP39" s="61"/>
      <c r="MCQ39" s="61"/>
      <c r="MCR39" s="61"/>
      <c r="MCS39" s="61"/>
      <c r="MCT39" s="61"/>
      <c r="MCU39" s="61"/>
      <c r="MCV39" s="61"/>
      <c r="MCW39" s="61"/>
      <c r="MCX39" s="61"/>
      <c r="MCY39" s="61"/>
      <c r="MCZ39" s="61"/>
      <c r="MDA39" s="61"/>
      <c r="MDB39" s="61"/>
      <c r="MDC39" s="61"/>
      <c r="MDD39" s="61"/>
      <c r="MDE39" s="61"/>
      <c r="MDF39" s="61"/>
      <c r="MDG39" s="61"/>
      <c r="MDH39" s="61"/>
      <c r="MDI39" s="61"/>
      <c r="MDJ39" s="61"/>
      <c r="MDK39" s="61"/>
      <c r="MDL39" s="61"/>
      <c r="MDM39" s="61"/>
      <c r="MDN39" s="61"/>
      <c r="MDO39" s="61"/>
      <c r="MDP39" s="61"/>
      <c r="MDQ39" s="61"/>
      <c r="MDR39" s="61"/>
      <c r="MDS39" s="61"/>
      <c r="MDT39" s="61"/>
      <c r="MDU39" s="61"/>
      <c r="MDV39" s="61"/>
      <c r="MDW39" s="61"/>
      <c r="MDX39" s="61"/>
      <c r="MDY39" s="61"/>
      <c r="MDZ39" s="61"/>
      <c r="MEA39" s="61"/>
      <c r="MEB39" s="61"/>
      <c r="MEC39" s="61"/>
      <c r="MED39" s="61"/>
      <c r="MEE39" s="61"/>
      <c r="MEF39" s="61"/>
      <c r="MEG39" s="61"/>
      <c r="MEH39" s="61"/>
      <c r="MEI39" s="61"/>
      <c r="MEJ39" s="61"/>
      <c r="MEK39" s="61"/>
      <c r="MEL39" s="61"/>
      <c r="MEM39" s="61"/>
      <c r="MEN39" s="61"/>
      <c r="MEO39" s="61"/>
      <c r="MEP39" s="61"/>
      <c r="MEQ39" s="61"/>
      <c r="MER39" s="61"/>
      <c r="MES39" s="61"/>
      <c r="MET39" s="61"/>
      <c r="MEU39" s="61"/>
      <c r="MEV39" s="61"/>
      <c r="MEW39" s="61"/>
      <c r="MEX39" s="61"/>
      <c r="MEY39" s="61"/>
      <c r="MEZ39" s="61"/>
      <c r="MFA39" s="61"/>
      <c r="MFB39" s="61"/>
      <c r="MFC39" s="61"/>
      <c r="MFD39" s="61"/>
      <c r="MFE39" s="61"/>
      <c r="MFF39" s="61"/>
      <c r="MFG39" s="61"/>
      <c r="MFH39" s="61"/>
      <c r="MFI39" s="61"/>
      <c r="MFJ39" s="61"/>
      <c r="MFK39" s="61"/>
      <c r="MFL39" s="61"/>
      <c r="MFM39" s="61"/>
      <c r="MFN39" s="61"/>
      <c r="MFO39" s="61"/>
      <c r="MFP39" s="61"/>
      <c r="MFQ39" s="61"/>
      <c r="MFR39" s="61"/>
      <c r="MFS39" s="61"/>
      <c r="MFT39" s="61"/>
      <c r="MFU39" s="61"/>
      <c r="MFV39" s="61"/>
      <c r="MFW39" s="61"/>
      <c r="MFX39" s="61"/>
      <c r="MFY39" s="61"/>
      <c r="MFZ39" s="61"/>
      <c r="MGA39" s="61"/>
      <c r="MGB39" s="61"/>
      <c r="MGC39" s="61"/>
      <c r="MGD39" s="61"/>
      <c r="MGE39" s="61"/>
      <c r="MGF39" s="61"/>
      <c r="MGG39" s="61"/>
      <c r="MGH39" s="61"/>
      <c r="MGI39" s="61"/>
      <c r="MGJ39" s="61"/>
      <c r="MGK39" s="61"/>
      <c r="MGL39" s="61"/>
      <c r="MGM39" s="61"/>
      <c r="MGN39" s="61"/>
      <c r="MGO39" s="61"/>
      <c r="MGP39" s="61"/>
      <c r="MGQ39" s="61"/>
      <c r="MGR39" s="61"/>
      <c r="MGS39" s="61"/>
      <c r="MGT39" s="61"/>
      <c r="MGU39" s="61"/>
      <c r="MGV39" s="61"/>
      <c r="MGW39" s="61"/>
      <c r="MGX39" s="61"/>
      <c r="MGY39" s="61"/>
      <c r="MGZ39" s="61"/>
      <c r="MHA39" s="61"/>
      <c r="MHB39" s="61"/>
      <c r="MHC39" s="61"/>
      <c r="MHD39" s="61"/>
      <c r="MHE39" s="61"/>
      <c r="MHF39" s="61"/>
      <c r="MHG39" s="61"/>
      <c r="MHH39" s="61"/>
      <c r="MHI39" s="61"/>
      <c r="MHJ39" s="61"/>
      <c r="MHK39" s="61"/>
      <c r="MHL39" s="61"/>
      <c r="MHM39" s="61"/>
      <c r="MHN39" s="61"/>
      <c r="MHO39" s="61"/>
      <c r="MHP39" s="61"/>
      <c r="MHQ39" s="61"/>
      <c r="MHR39" s="61"/>
      <c r="MHS39" s="61"/>
      <c r="MHT39" s="61"/>
      <c r="MHU39" s="61"/>
      <c r="MHV39" s="61"/>
      <c r="MHW39" s="61"/>
      <c r="MHX39" s="61"/>
      <c r="MHY39" s="61"/>
      <c r="MHZ39" s="61"/>
      <c r="MIA39" s="61"/>
      <c r="MIB39" s="61"/>
      <c r="MIC39" s="61"/>
      <c r="MID39" s="61"/>
      <c r="MIE39" s="61"/>
      <c r="MIF39" s="61"/>
      <c r="MIG39" s="61"/>
      <c r="MIH39" s="61"/>
      <c r="MII39" s="61"/>
      <c r="MIJ39" s="61"/>
      <c r="MIK39" s="61"/>
      <c r="MIL39" s="61"/>
      <c r="MIM39" s="61"/>
      <c r="MIN39" s="61"/>
      <c r="MIO39" s="61"/>
      <c r="MIP39" s="61"/>
      <c r="MIQ39" s="61"/>
      <c r="MIR39" s="61"/>
      <c r="MIS39" s="61"/>
      <c r="MIT39" s="61"/>
      <c r="MIU39" s="61"/>
      <c r="MIV39" s="61"/>
      <c r="MIW39" s="61"/>
      <c r="MIX39" s="61"/>
      <c r="MIY39" s="61"/>
      <c r="MIZ39" s="61"/>
      <c r="MJA39" s="61"/>
      <c r="MJB39" s="61"/>
      <c r="MJC39" s="61"/>
      <c r="MJD39" s="61"/>
      <c r="MJE39" s="61"/>
      <c r="MJF39" s="61"/>
      <c r="MJG39" s="61"/>
      <c r="MJH39" s="61"/>
      <c r="MJI39" s="61"/>
      <c r="MJJ39" s="61"/>
      <c r="MJK39" s="61"/>
      <c r="MJL39" s="61"/>
      <c r="MJM39" s="61"/>
      <c r="MJN39" s="61"/>
      <c r="MJO39" s="61"/>
      <c r="MJP39" s="61"/>
      <c r="MJQ39" s="61"/>
      <c r="MJR39" s="61"/>
      <c r="MJS39" s="61"/>
      <c r="MJT39" s="61"/>
      <c r="MJU39" s="61"/>
      <c r="MJV39" s="61"/>
      <c r="MJW39" s="61"/>
      <c r="MJX39" s="61"/>
      <c r="MJY39" s="61"/>
      <c r="MJZ39" s="61"/>
      <c r="MKA39" s="61"/>
      <c r="MKB39" s="61"/>
      <c r="MKC39" s="61"/>
      <c r="MKD39" s="61"/>
      <c r="MKE39" s="61"/>
      <c r="MKF39" s="61"/>
      <c r="MKG39" s="61"/>
      <c r="MKH39" s="61"/>
      <c r="MKI39" s="61"/>
      <c r="MKJ39" s="61"/>
      <c r="MKK39" s="61"/>
      <c r="MKL39" s="61"/>
      <c r="MKM39" s="61"/>
      <c r="MKN39" s="61"/>
      <c r="MKO39" s="61"/>
      <c r="MKP39" s="61"/>
      <c r="MKQ39" s="61"/>
      <c r="MKR39" s="61"/>
      <c r="MKS39" s="61"/>
      <c r="MKT39" s="61"/>
      <c r="MKU39" s="61"/>
      <c r="MKV39" s="61"/>
      <c r="MKW39" s="61"/>
      <c r="MKX39" s="61"/>
      <c r="MKY39" s="61"/>
      <c r="MKZ39" s="61"/>
      <c r="MLA39" s="61"/>
      <c r="MLB39" s="61"/>
      <c r="MLC39" s="61"/>
      <c r="MLD39" s="61"/>
      <c r="MLE39" s="61"/>
      <c r="MLF39" s="61"/>
      <c r="MLG39" s="61"/>
      <c r="MLH39" s="61"/>
      <c r="MLI39" s="61"/>
      <c r="MLJ39" s="61"/>
      <c r="MLK39" s="61"/>
      <c r="MLL39" s="61"/>
      <c r="MLM39" s="61"/>
      <c r="MLN39" s="61"/>
      <c r="MLO39" s="61"/>
      <c r="MLP39" s="61"/>
      <c r="MLQ39" s="61"/>
      <c r="MLR39" s="61"/>
      <c r="MLS39" s="61"/>
      <c r="MLT39" s="61"/>
      <c r="MLU39" s="61"/>
      <c r="MLV39" s="61"/>
      <c r="MLW39" s="61"/>
      <c r="MLX39" s="61"/>
      <c r="MLY39" s="61"/>
      <c r="MLZ39" s="61"/>
      <c r="MMA39" s="61"/>
      <c r="MMB39" s="61"/>
      <c r="MMC39" s="61"/>
      <c r="MMD39" s="61"/>
      <c r="MME39" s="61"/>
      <c r="MMF39" s="61"/>
      <c r="MMG39" s="61"/>
      <c r="MMH39" s="61"/>
      <c r="MMI39" s="61"/>
      <c r="MMJ39" s="61"/>
      <c r="MMK39" s="61"/>
      <c r="MML39" s="61"/>
      <c r="MMM39" s="61"/>
      <c r="MMN39" s="61"/>
      <c r="MMO39" s="61"/>
      <c r="MMP39" s="61"/>
      <c r="MMQ39" s="61"/>
      <c r="MMR39" s="61"/>
      <c r="MMS39" s="61"/>
      <c r="MMT39" s="61"/>
      <c r="MMU39" s="61"/>
      <c r="MMV39" s="61"/>
      <c r="MMW39" s="61"/>
      <c r="MMX39" s="61"/>
      <c r="MMY39" s="61"/>
      <c r="MMZ39" s="61"/>
      <c r="MNA39" s="61"/>
      <c r="MNB39" s="61"/>
      <c r="MNC39" s="61"/>
      <c r="MND39" s="61"/>
      <c r="MNE39" s="61"/>
      <c r="MNF39" s="61"/>
      <c r="MNG39" s="61"/>
      <c r="MNH39" s="61"/>
      <c r="MNI39" s="61"/>
      <c r="MNJ39" s="61"/>
      <c r="MNK39" s="61"/>
      <c r="MNL39" s="61"/>
      <c r="MNM39" s="61"/>
      <c r="MNN39" s="61"/>
      <c r="MNO39" s="61"/>
      <c r="MNP39" s="61"/>
      <c r="MNQ39" s="61"/>
      <c r="MNR39" s="61"/>
      <c r="MNS39" s="61"/>
      <c r="MNT39" s="61"/>
      <c r="MNU39" s="61"/>
      <c r="MNV39" s="61"/>
      <c r="MNW39" s="61"/>
      <c r="MNX39" s="61"/>
      <c r="MNY39" s="61"/>
      <c r="MNZ39" s="61"/>
      <c r="MOA39" s="61"/>
      <c r="MOB39" s="61"/>
      <c r="MOC39" s="61"/>
      <c r="MOD39" s="61"/>
      <c r="MOE39" s="61"/>
      <c r="MOF39" s="61"/>
      <c r="MOG39" s="61"/>
      <c r="MOH39" s="61"/>
      <c r="MOI39" s="61"/>
      <c r="MOJ39" s="61"/>
      <c r="MOK39" s="61"/>
      <c r="MOL39" s="61"/>
      <c r="MOM39" s="61"/>
      <c r="MON39" s="61"/>
      <c r="MOO39" s="61"/>
      <c r="MOP39" s="61"/>
      <c r="MOQ39" s="61"/>
      <c r="MOR39" s="61"/>
      <c r="MOS39" s="61"/>
      <c r="MOT39" s="61"/>
      <c r="MOU39" s="61"/>
      <c r="MOV39" s="61"/>
      <c r="MOW39" s="61"/>
      <c r="MOX39" s="61"/>
      <c r="MOY39" s="61"/>
      <c r="MOZ39" s="61"/>
      <c r="MPA39" s="61"/>
      <c r="MPB39" s="61"/>
      <c r="MPC39" s="61"/>
      <c r="MPD39" s="61"/>
      <c r="MPE39" s="61"/>
      <c r="MPF39" s="61"/>
      <c r="MPG39" s="61"/>
      <c r="MPH39" s="61"/>
      <c r="MPI39" s="61"/>
      <c r="MPJ39" s="61"/>
      <c r="MPK39" s="61"/>
      <c r="MPL39" s="61"/>
      <c r="MPM39" s="61"/>
      <c r="MPN39" s="61"/>
      <c r="MPO39" s="61"/>
      <c r="MPP39" s="61"/>
      <c r="MPQ39" s="61"/>
      <c r="MPR39" s="61"/>
      <c r="MPS39" s="61"/>
      <c r="MPT39" s="61"/>
      <c r="MPU39" s="61"/>
      <c r="MPV39" s="61"/>
      <c r="MPW39" s="61"/>
      <c r="MPX39" s="61"/>
      <c r="MPY39" s="61"/>
      <c r="MPZ39" s="61"/>
      <c r="MQA39" s="61"/>
      <c r="MQB39" s="61"/>
      <c r="MQC39" s="61"/>
      <c r="MQD39" s="61"/>
      <c r="MQE39" s="61"/>
      <c r="MQF39" s="61"/>
      <c r="MQG39" s="61"/>
      <c r="MQH39" s="61"/>
      <c r="MQI39" s="61"/>
      <c r="MQJ39" s="61"/>
      <c r="MQK39" s="61"/>
      <c r="MQL39" s="61"/>
      <c r="MQM39" s="61"/>
      <c r="MQN39" s="61"/>
      <c r="MQO39" s="61"/>
      <c r="MQP39" s="61"/>
      <c r="MQQ39" s="61"/>
      <c r="MQR39" s="61"/>
      <c r="MQS39" s="61"/>
      <c r="MQT39" s="61"/>
      <c r="MQU39" s="61"/>
      <c r="MQV39" s="61"/>
      <c r="MQW39" s="61"/>
      <c r="MQX39" s="61"/>
      <c r="MQY39" s="61"/>
      <c r="MQZ39" s="61"/>
      <c r="MRA39" s="61"/>
      <c r="MRB39" s="61"/>
      <c r="MRC39" s="61"/>
      <c r="MRD39" s="61"/>
      <c r="MRE39" s="61"/>
      <c r="MRF39" s="61"/>
      <c r="MRG39" s="61"/>
      <c r="MRH39" s="61"/>
      <c r="MRI39" s="61"/>
      <c r="MRJ39" s="61"/>
      <c r="MRK39" s="61"/>
      <c r="MRL39" s="61"/>
      <c r="MRM39" s="61"/>
      <c r="MRN39" s="61"/>
      <c r="MRO39" s="61"/>
      <c r="MRP39" s="61"/>
      <c r="MRQ39" s="61"/>
      <c r="MRR39" s="61"/>
      <c r="MRS39" s="61"/>
      <c r="MRT39" s="61"/>
      <c r="MRU39" s="61"/>
      <c r="MRV39" s="61"/>
      <c r="MRW39" s="61"/>
      <c r="MRX39" s="61"/>
      <c r="MRY39" s="61"/>
      <c r="MRZ39" s="61"/>
      <c r="MSA39" s="61"/>
      <c r="MSB39" s="61"/>
      <c r="MSC39" s="61"/>
      <c r="MSD39" s="61"/>
      <c r="MSE39" s="61"/>
      <c r="MSF39" s="61"/>
      <c r="MSG39" s="61"/>
      <c r="MSH39" s="61"/>
      <c r="MSI39" s="61"/>
      <c r="MSJ39" s="61"/>
      <c r="MSK39" s="61"/>
      <c r="MSL39" s="61"/>
      <c r="MSM39" s="61"/>
      <c r="MSN39" s="61"/>
      <c r="MSO39" s="61"/>
      <c r="MSP39" s="61"/>
      <c r="MSQ39" s="61"/>
      <c r="MSR39" s="61"/>
      <c r="MSS39" s="61"/>
      <c r="MST39" s="61"/>
      <c r="MSU39" s="61"/>
      <c r="MSV39" s="61"/>
      <c r="MSW39" s="61"/>
      <c r="MSX39" s="61"/>
      <c r="MSY39" s="61"/>
      <c r="MSZ39" s="61"/>
      <c r="MTA39" s="61"/>
      <c r="MTB39" s="61"/>
      <c r="MTC39" s="61"/>
      <c r="MTD39" s="61"/>
      <c r="MTE39" s="61"/>
      <c r="MTF39" s="61"/>
      <c r="MTG39" s="61"/>
      <c r="MTH39" s="61"/>
      <c r="MTI39" s="61"/>
      <c r="MTJ39" s="61"/>
      <c r="MTK39" s="61"/>
      <c r="MTL39" s="61"/>
      <c r="MTM39" s="61"/>
      <c r="MTN39" s="61"/>
      <c r="MTO39" s="61"/>
      <c r="MTP39" s="61"/>
      <c r="MTQ39" s="61"/>
      <c r="MTR39" s="61"/>
      <c r="MTS39" s="61"/>
      <c r="MTT39" s="61"/>
      <c r="MTU39" s="61"/>
      <c r="MTV39" s="61"/>
      <c r="MTW39" s="61"/>
      <c r="MTX39" s="61"/>
      <c r="MTY39" s="61"/>
      <c r="MTZ39" s="61"/>
      <c r="MUA39" s="61"/>
      <c r="MUB39" s="61"/>
      <c r="MUC39" s="61"/>
      <c r="MUD39" s="61"/>
      <c r="MUE39" s="61"/>
      <c r="MUF39" s="61"/>
      <c r="MUG39" s="61"/>
      <c r="MUH39" s="61"/>
      <c r="MUI39" s="61"/>
      <c r="MUJ39" s="61"/>
      <c r="MUK39" s="61"/>
      <c r="MUL39" s="61"/>
      <c r="MUM39" s="61"/>
      <c r="MUN39" s="61"/>
      <c r="MUO39" s="61"/>
      <c r="MUP39" s="61"/>
      <c r="MUQ39" s="61"/>
      <c r="MUR39" s="61"/>
      <c r="MUS39" s="61"/>
      <c r="MUT39" s="61"/>
      <c r="MUU39" s="61"/>
      <c r="MUV39" s="61"/>
      <c r="MUW39" s="61"/>
      <c r="MUX39" s="61"/>
      <c r="MUY39" s="61"/>
      <c r="MUZ39" s="61"/>
      <c r="MVA39" s="61"/>
      <c r="MVB39" s="61"/>
      <c r="MVC39" s="61"/>
      <c r="MVD39" s="61"/>
      <c r="MVE39" s="61"/>
      <c r="MVF39" s="61"/>
      <c r="MVG39" s="61"/>
      <c r="MVH39" s="61"/>
      <c r="MVI39" s="61"/>
      <c r="MVJ39" s="61"/>
      <c r="MVK39" s="61"/>
      <c r="MVL39" s="61"/>
      <c r="MVM39" s="61"/>
      <c r="MVN39" s="61"/>
      <c r="MVO39" s="61"/>
      <c r="MVP39" s="61"/>
      <c r="MVQ39" s="61"/>
      <c r="MVR39" s="61"/>
      <c r="MVS39" s="61"/>
      <c r="MVT39" s="61"/>
      <c r="MVU39" s="61"/>
      <c r="MVV39" s="61"/>
      <c r="MVW39" s="61"/>
      <c r="MVX39" s="61"/>
      <c r="MVY39" s="61"/>
      <c r="MVZ39" s="61"/>
      <c r="MWA39" s="61"/>
      <c r="MWB39" s="61"/>
      <c r="MWC39" s="61"/>
      <c r="MWD39" s="61"/>
      <c r="MWE39" s="61"/>
      <c r="MWF39" s="61"/>
      <c r="MWG39" s="61"/>
      <c r="MWH39" s="61"/>
      <c r="MWI39" s="61"/>
      <c r="MWJ39" s="61"/>
      <c r="MWK39" s="61"/>
      <c r="MWL39" s="61"/>
      <c r="MWM39" s="61"/>
      <c r="MWN39" s="61"/>
      <c r="MWO39" s="61"/>
      <c r="MWP39" s="61"/>
      <c r="MWQ39" s="61"/>
      <c r="MWR39" s="61"/>
      <c r="MWS39" s="61"/>
      <c r="MWT39" s="61"/>
      <c r="MWU39" s="61"/>
      <c r="MWV39" s="61"/>
      <c r="MWW39" s="61"/>
      <c r="MWX39" s="61"/>
      <c r="MWY39" s="61"/>
      <c r="MWZ39" s="61"/>
      <c r="MXA39" s="61"/>
      <c r="MXB39" s="61"/>
      <c r="MXC39" s="61"/>
      <c r="MXD39" s="61"/>
      <c r="MXE39" s="61"/>
      <c r="MXF39" s="61"/>
      <c r="MXG39" s="61"/>
      <c r="MXH39" s="61"/>
      <c r="MXI39" s="61"/>
      <c r="MXJ39" s="61"/>
      <c r="MXK39" s="61"/>
      <c r="MXL39" s="61"/>
      <c r="MXM39" s="61"/>
      <c r="MXN39" s="61"/>
      <c r="MXO39" s="61"/>
      <c r="MXP39" s="61"/>
      <c r="MXQ39" s="61"/>
      <c r="MXR39" s="61"/>
      <c r="MXS39" s="61"/>
      <c r="MXT39" s="61"/>
      <c r="MXU39" s="61"/>
      <c r="MXV39" s="61"/>
      <c r="MXW39" s="61"/>
      <c r="MXX39" s="61"/>
      <c r="MXY39" s="61"/>
      <c r="MXZ39" s="61"/>
      <c r="MYA39" s="61"/>
      <c r="MYB39" s="61"/>
      <c r="MYC39" s="61"/>
      <c r="MYD39" s="61"/>
      <c r="MYE39" s="61"/>
      <c r="MYF39" s="61"/>
      <c r="MYG39" s="61"/>
      <c r="MYH39" s="61"/>
      <c r="MYI39" s="61"/>
      <c r="MYJ39" s="61"/>
      <c r="MYK39" s="61"/>
      <c r="MYL39" s="61"/>
      <c r="MYM39" s="61"/>
      <c r="MYN39" s="61"/>
      <c r="MYO39" s="61"/>
      <c r="MYP39" s="61"/>
      <c r="MYQ39" s="61"/>
      <c r="MYR39" s="61"/>
      <c r="MYS39" s="61"/>
      <c r="MYT39" s="61"/>
      <c r="MYU39" s="61"/>
      <c r="MYV39" s="61"/>
      <c r="MYW39" s="61"/>
      <c r="MYX39" s="61"/>
      <c r="MYY39" s="61"/>
      <c r="MYZ39" s="61"/>
      <c r="MZA39" s="61"/>
      <c r="MZB39" s="61"/>
      <c r="MZC39" s="61"/>
      <c r="MZD39" s="61"/>
      <c r="MZE39" s="61"/>
      <c r="MZF39" s="61"/>
      <c r="MZG39" s="61"/>
      <c r="MZH39" s="61"/>
      <c r="MZI39" s="61"/>
      <c r="MZJ39" s="61"/>
      <c r="MZK39" s="61"/>
      <c r="MZL39" s="61"/>
      <c r="MZM39" s="61"/>
      <c r="MZN39" s="61"/>
      <c r="MZO39" s="61"/>
      <c r="MZP39" s="61"/>
      <c r="MZQ39" s="61"/>
      <c r="MZR39" s="61"/>
      <c r="MZS39" s="61"/>
      <c r="MZT39" s="61"/>
      <c r="MZU39" s="61"/>
      <c r="MZV39" s="61"/>
      <c r="MZW39" s="61"/>
      <c r="MZX39" s="61"/>
      <c r="MZY39" s="61"/>
      <c r="MZZ39" s="61"/>
      <c r="NAA39" s="61"/>
      <c r="NAB39" s="61"/>
      <c r="NAC39" s="61"/>
      <c r="NAD39" s="61"/>
      <c r="NAE39" s="61"/>
      <c r="NAF39" s="61"/>
      <c r="NAG39" s="61"/>
      <c r="NAH39" s="61"/>
      <c r="NAI39" s="61"/>
      <c r="NAJ39" s="61"/>
      <c r="NAK39" s="61"/>
      <c r="NAL39" s="61"/>
      <c r="NAM39" s="61"/>
      <c r="NAN39" s="61"/>
      <c r="NAO39" s="61"/>
      <c r="NAP39" s="61"/>
      <c r="NAQ39" s="61"/>
      <c r="NAR39" s="61"/>
      <c r="NAS39" s="61"/>
      <c r="NAT39" s="61"/>
      <c r="NAU39" s="61"/>
      <c r="NAV39" s="61"/>
      <c r="NAW39" s="61"/>
      <c r="NAX39" s="61"/>
      <c r="NAY39" s="61"/>
      <c r="NAZ39" s="61"/>
      <c r="NBA39" s="61"/>
      <c r="NBB39" s="61"/>
      <c r="NBC39" s="61"/>
      <c r="NBD39" s="61"/>
      <c r="NBE39" s="61"/>
      <c r="NBF39" s="61"/>
      <c r="NBG39" s="61"/>
      <c r="NBH39" s="61"/>
      <c r="NBI39" s="61"/>
      <c r="NBJ39" s="61"/>
      <c r="NBK39" s="61"/>
      <c r="NBL39" s="61"/>
      <c r="NBM39" s="61"/>
      <c r="NBN39" s="61"/>
      <c r="NBO39" s="61"/>
      <c r="NBP39" s="61"/>
      <c r="NBQ39" s="61"/>
      <c r="NBR39" s="61"/>
      <c r="NBS39" s="61"/>
      <c r="NBT39" s="61"/>
      <c r="NBU39" s="61"/>
      <c r="NBV39" s="61"/>
      <c r="NBW39" s="61"/>
      <c r="NBX39" s="61"/>
      <c r="NBY39" s="61"/>
      <c r="NBZ39" s="61"/>
      <c r="NCA39" s="61"/>
      <c r="NCB39" s="61"/>
      <c r="NCC39" s="61"/>
      <c r="NCD39" s="61"/>
      <c r="NCE39" s="61"/>
      <c r="NCF39" s="61"/>
      <c r="NCG39" s="61"/>
      <c r="NCH39" s="61"/>
      <c r="NCI39" s="61"/>
      <c r="NCJ39" s="61"/>
      <c r="NCK39" s="61"/>
      <c r="NCL39" s="61"/>
      <c r="NCM39" s="61"/>
      <c r="NCN39" s="61"/>
      <c r="NCO39" s="61"/>
      <c r="NCP39" s="61"/>
      <c r="NCQ39" s="61"/>
      <c r="NCR39" s="61"/>
      <c r="NCS39" s="61"/>
      <c r="NCT39" s="61"/>
      <c r="NCU39" s="61"/>
      <c r="NCV39" s="61"/>
      <c r="NCW39" s="61"/>
      <c r="NCX39" s="61"/>
      <c r="NCY39" s="61"/>
      <c r="NCZ39" s="61"/>
      <c r="NDA39" s="61"/>
      <c r="NDB39" s="61"/>
      <c r="NDC39" s="61"/>
      <c r="NDD39" s="61"/>
      <c r="NDE39" s="61"/>
      <c r="NDF39" s="61"/>
      <c r="NDG39" s="61"/>
      <c r="NDH39" s="61"/>
      <c r="NDI39" s="61"/>
      <c r="NDJ39" s="61"/>
      <c r="NDK39" s="61"/>
      <c r="NDL39" s="61"/>
      <c r="NDM39" s="61"/>
      <c r="NDN39" s="61"/>
      <c r="NDO39" s="61"/>
      <c r="NDP39" s="61"/>
      <c r="NDQ39" s="61"/>
      <c r="NDR39" s="61"/>
      <c r="NDS39" s="61"/>
      <c r="NDT39" s="61"/>
      <c r="NDU39" s="61"/>
      <c r="NDV39" s="61"/>
      <c r="NDW39" s="61"/>
      <c r="NDX39" s="61"/>
      <c r="NDY39" s="61"/>
      <c r="NDZ39" s="61"/>
      <c r="NEA39" s="61"/>
      <c r="NEB39" s="61"/>
      <c r="NEC39" s="61"/>
      <c r="NED39" s="61"/>
      <c r="NEE39" s="61"/>
      <c r="NEF39" s="61"/>
      <c r="NEG39" s="61"/>
      <c r="NEH39" s="61"/>
      <c r="NEI39" s="61"/>
      <c r="NEJ39" s="61"/>
      <c r="NEK39" s="61"/>
      <c r="NEL39" s="61"/>
      <c r="NEM39" s="61"/>
      <c r="NEN39" s="61"/>
      <c r="NEO39" s="61"/>
      <c r="NEP39" s="61"/>
      <c r="NEQ39" s="61"/>
      <c r="NER39" s="61"/>
      <c r="NES39" s="61"/>
      <c r="NET39" s="61"/>
      <c r="NEU39" s="61"/>
      <c r="NEV39" s="61"/>
      <c r="NEW39" s="61"/>
      <c r="NEX39" s="61"/>
      <c r="NEY39" s="61"/>
      <c r="NEZ39" s="61"/>
      <c r="NFA39" s="61"/>
      <c r="NFB39" s="61"/>
      <c r="NFC39" s="61"/>
      <c r="NFD39" s="61"/>
      <c r="NFE39" s="61"/>
      <c r="NFF39" s="61"/>
      <c r="NFG39" s="61"/>
      <c r="NFH39" s="61"/>
      <c r="NFI39" s="61"/>
      <c r="NFJ39" s="61"/>
      <c r="NFK39" s="61"/>
      <c r="NFL39" s="61"/>
      <c r="NFM39" s="61"/>
      <c r="NFN39" s="61"/>
      <c r="NFO39" s="61"/>
      <c r="NFP39" s="61"/>
      <c r="NFQ39" s="61"/>
      <c r="NFR39" s="61"/>
      <c r="NFS39" s="61"/>
      <c r="NFT39" s="61"/>
      <c r="NFU39" s="61"/>
      <c r="NFV39" s="61"/>
      <c r="NFW39" s="61"/>
      <c r="NFX39" s="61"/>
      <c r="NFY39" s="61"/>
      <c r="NFZ39" s="61"/>
      <c r="NGA39" s="61"/>
      <c r="NGB39" s="61"/>
      <c r="NGC39" s="61"/>
      <c r="NGD39" s="61"/>
      <c r="NGE39" s="61"/>
      <c r="NGF39" s="61"/>
      <c r="NGG39" s="61"/>
      <c r="NGH39" s="61"/>
      <c r="NGI39" s="61"/>
      <c r="NGJ39" s="61"/>
      <c r="NGK39" s="61"/>
      <c r="NGL39" s="61"/>
      <c r="NGM39" s="61"/>
      <c r="NGN39" s="61"/>
      <c r="NGO39" s="61"/>
      <c r="NGP39" s="61"/>
      <c r="NGQ39" s="61"/>
      <c r="NGR39" s="61"/>
      <c r="NGS39" s="61"/>
      <c r="NGT39" s="61"/>
      <c r="NGU39" s="61"/>
      <c r="NGV39" s="61"/>
      <c r="NGW39" s="61"/>
      <c r="NGX39" s="61"/>
      <c r="NGY39" s="61"/>
      <c r="NGZ39" s="61"/>
      <c r="NHA39" s="61"/>
      <c r="NHB39" s="61"/>
      <c r="NHC39" s="61"/>
      <c r="NHD39" s="61"/>
      <c r="NHE39" s="61"/>
      <c r="NHF39" s="61"/>
      <c r="NHG39" s="61"/>
      <c r="NHH39" s="61"/>
      <c r="NHI39" s="61"/>
      <c r="NHJ39" s="61"/>
      <c r="NHK39" s="61"/>
      <c r="NHL39" s="61"/>
      <c r="NHM39" s="61"/>
      <c r="NHN39" s="61"/>
      <c r="NHO39" s="61"/>
      <c r="NHP39" s="61"/>
      <c r="NHQ39" s="61"/>
      <c r="NHR39" s="61"/>
      <c r="NHS39" s="61"/>
      <c r="NHT39" s="61"/>
      <c r="NHU39" s="61"/>
      <c r="NHV39" s="61"/>
      <c r="NHW39" s="61"/>
      <c r="NHX39" s="61"/>
      <c r="NHY39" s="61"/>
      <c r="NHZ39" s="61"/>
      <c r="NIA39" s="61"/>
      <c r="NIB39" s="61"/>
      <c r="NIC39" s="61"/>
      <c r="NID39" s="61"/>
      <c r="NIE39" s="61"/>
      <c r="NIF39" s="61"/>
      <c r="NIG39" s="61"/>
      <c r="NIH39" s="61"/>
      <c r="NII39" s="61"/>
      <c r="NIJ39" s="61"/>
      <c r="NIK39" s="61"/>
      <c r="NIL39" s="61"/>
      <c r="NIM39" s="61"/>
      <c r="NIN39" s="61"/>
      <c r="NIO39" s="61"/>
      <c r="NIP39" s="61"/>
      <c r="NIQ39" s="61"/>
      <c r="NIR39" s="61"/>
      <c r="NIS39" s="61"/>
      <c r="NIT39" s="61"/>
      <c r="NIU39" s="61"/>
      <c r="NIV39" s="61"/>
      <c r="NIW39" s="61"/>
      <c r="NIX39" s="61"/>
      <c r="NIY39" s="61"/>
      <c r="NIZ39" s="61"/>
      <c r="NJA39" s="61"/>
      <c r="NJB39" s="61"/>
      <c r="NJC39" s="61"/>
      <c r="NJD39" s="61"/>
      <c r="NJE39" s="61"/>
      <c r="NJF39" s="61"/>
      <c r="NJG39" s="61"/>
      <c r="NJH39" s="61"/>
      <c r="NJI39" s="61"/>
      <c r="NJJ39" s="61"/>
      <c r="NJK39" s="61"/>
      <c r="NJL39" s="61"/>
      <c r="NJM39" s="61"/>
      <c r="NJN39" s="61"/>
      <c r="NJO39" s="61"/>
      <c r="NJP39" s="61"/>
      <c r="NJQ39" s="61"/>
      <c r="NJR39" s="61"/>
      <c r="NJS39" s="61"/>
      <c r="NJT39" s="61"/>
      <c r="NJU39" s="61"/>
      <c r="NJV39" s="61"/>
      <c r="NJW39" s="61"/>
      <c r="NJX39" s="61"/>
      <c r="NJY39" s="61"/>
      <c r="NJZ39" s="61"/>
      <c r="NKA39" s="61"/>
      <c r="NKB39" s="61"/>
      <c r="NKC39" s="61"/>
      <c r="NKD39" s="61"/>
      <c r="NKE39" s="61"/>
      <c r="NKF39" s="61"/>
      <c r="NKG39" s="61"/>
      <c r="NKH39" s="61"/>
      <c r="NKI39" s="61"/>
      <c r="NKJ39" s="61"/>
      <c r="NKK39" s="61"/>
      <c r="NKL39" s="61"/>
      <c r="NKM39" s="61"/>
      <c r="NKN39" s="61"/>
      <c r="NKO39" s="61"/>
      <c r="NKP39" s="61"/>
      <c r="NKQ39" s="61"/>
      <c r="NKR39" s="61"/>
      <c r="NKS39" s="61"/>
      <c r="NKT39" s="61"/>
      <c r="NKU39" s="61"/>
      <c r="NKV39" s="61"/>
      <c r="NKW39" s="61"/>
      <c r="NKX39" s="61"/>
      <c r="NKY39" s="61"/>
      <c r="NKZ39" s="61"/>
      <c r="NLA39" s="61"/>
      <c r="NLB39" s="61"/>
      <c r="NLC39" s="61"/>
      <c r="NLD39" s="61"/>
      <c r="NLE39" s="61"/>
      <c r="NLF39" s="61"/>
      <c r="NLG39" s="61"/>
      <c r="NLH39" s="61"/>
      <c r="NLI39" s="61"/>
      <c r="NLJ39" s="61"/>
      <c r="NLK39" s="61"/>
      <c r="NLL39" s="61"/>
      <c r="NLM39" s="61"/>
      <c r="NLN39" s="61"/>
      <c r="NLO39" s="61"/>
      <c r="NLP39" s="61"/>
      <c r="NLQ39" s="61"/>
      <c r="NLR39" s="61"/>
      <c r="NLS39" s="61"/>
      <c r="NLT39" s="61"/>
      <c r="NLU39" s="61"/>
      <c r="NLV39" s="61"/>
      <c r="NLW39" s="61"/>
      <c r="NLX39" s="61"/>
      <c r="NLY39" s="61"/>
      <c r="NLZ39" s="61"/>
      <c r="NMA39" s="61"/>
      <c r="NMB39" s="61"/>
      <c r="NMC39" s="61"/>
      <c r="NMD39" s="61"/>
      <c r="NME39" s="61"/>
      <c r="NMF39" s="61"/>
      <c r="NMG39" s="61"/>
      <c r="NMH39" s="61"/>
      <c r="NMI39" s="61"/>
      <c r="NMJ39" s="61"/>
      <c r="NMK39" s="61"/>
      <c r="NML39" s="61"/>
      <c r="NMM39" s="61"/>
      <c r="NMN39" s="61"/>
      <c r="NMO39" s="61"/>
      <c r="NMP39" s="61"/>
      <c r="NMQ39" s="61"/>
      <c r="NMR39" s="61"/>
      <c r="NMS39" s="61"/>
      <c r="NMT39" s="61"/>
      <c r="NMU39" s="61"/>
      <c r="NMV39" s="61"/>
      <c r="NMW39" s="61"/>
      <c r="NMX39" s="61"/>
      <c r="NMY39" s="61"/>
      <c r="NMZ39" s="61"/>
      <c r="NNA39" s="61"/>
      <c r="NNB39" s="61"/>
      <c r="NNC39" s="61"/>
      <c r="NND39" s="61"/>
      <c r="NNE39" s="61"/>
      <c r="NNF39" s="61"/>
      <c r="NNG39" s="61"/>
      <c r="NNH39" s="61"/>
      <c r="NNI39" s="61"/>
      <c r="NNJ39" s="61"/>
      <c r="NNK39" s="61"/>
      <c r="NNL39" s="61"/>
      <c r="NNM39" s="61"/>
      <c r="NNN39" s="61"/>
      <c r="NNO39" s="61"/>
      <c r="NNP39" s="61"/>
      <c r="NNQ39" s="61"/>
      <c r="NNR39" s="61"/>
      <c r="NNS39" s="61"/>
      <c r="NNT39" s="61"/>
      <c r="NNU39" s="61"/>
      <c r="NNV39" s="61"/>
      <c r="NNW39" s="61"/>
      <c r="NNX39" s="61"/>
      <c r="NNY39" s="61"/>
      <c r="NNZ39" s="61"/>
      <c r="NOA39" s="61"/>
      <c r="NOB39" s="61"/>
      <c r="NOC39" s="61"/>
      <c r="NOD39" s="61"/>
      <c r="NOE39" s="61"/>
      <c r="NOF39" s="61"/>
      <c r="NOG39" s="61"/>
      <c r="NOH39" s="61"/>
      <c r="NOI39" s="61"/>
      <c r="NOJ39" s="61"/>
      <c r="NOK39" s="61"/>
      <c r="NOL39" s="61"/>
      <c r="NOM39" s="61"/>
      <c r="NON39" s="61"/>
      <c r="NOO39" s="61"/>
      <c r="NOP39" s="61"/>
      <c r="NOQ39" s="61"/>
      <c r="NOR39" s="61"/>
      <c r="NOS39" s="61"/>
      <c r="NOT39" s="61"/>
      <c r="NOU39" s="61"/>
      <c r="NOV39" s="61"/>
      <c r="NOW39" s="61"/>
      <c r="NOX39" s="61"/>
      <c r="NOY39" s="61"/>
      <c r="NOZ39" s="61"/>
      <c r="NPA39" s="61"/>
      <c r="NPB39" s="61"/>
      <c r="NPC39" s="61"/>
      <c r="NPD39" s="61"/>
      <c r="NPE39" s="61"/>
      <c r="NPF39" s="61"/>
      <c r="NPG39" s="61"/>
      <c r="NPH39" s="61"/>
      <c r="NPI39" s="61"/>
      <c r="NPJ39" s="61"/>
      <c r="NPK39" s="61"/>
      <c r="NPL39" s="61"/>
      <c r="NPM39" s="61"/>
      <c r="NPN39" s="61"/>
      <c r="NPO39" s="61"/>
      <c r="NPP39" s="61"/>
      <c r="NPQ39" s="61"/>
      <c r="NPR39" s="61"/>
      <c r="NPS39" s="61"/>
      <c r="NPT39" s="61"/>
      <c r="NPU39" s="61"/>
      <c r="NPV39" s="61"/>
      <c r="NPW39" s="61"/>
      <c r="NPX39" s="61"/>
      <c r="NPY39" s="61"/>
      <c r="NPZ39" s="61"/>
      <c r="NQA39" s="61"/>
      <c r="NQB39" s="61"/>
      <c r="NQC39" s="61"/>
      <c r="NQD39" s="61"/>
      <c r="NQE39" s="61"/>
      <c r="NQF39" s="61"/>
      <c r="NQG39" s="61"/>
      <c r="NQH39" s="61"/>
      <c r="NQI39" s="61"/>
      <c r="NQJ39" s="61"/>
      <c r="NQK39" s="61"/>
      <c r="NQL39" s="61"/>
      <c r="NQM39" s="61"/>
      <c r="NQN39" s="61"/>
      <c r="NQO39" s="61"/>
      <c r="NQP39" s="61"/>
      <c r="NQQ39" s="61"/>
      <c r="NQR39" s="61"/>
      <c r="NQS39" s="61"/>
      <c r="NQT39" s="61"/>
      <c r="NQU39" s="61"/>
      <c r="NQV39" s="61"/>
      <c r="NQW39" s="61"/>
      <c r="NQX39" s="61"/>
      <c r="NQY39" s="61"/>
      <c r="NQZ39" s="61"/>
      <c r="NRA39" s="61"/>
      <c r="NRB39" s="61"/>
      <c r="NRC39" s="61"/>
      <c r="NRD39" s="61"/>
      <c r="NRE39" s="61"/>
      <c r="NRF39" s="61"/>
      <c r="NRG39" s="61"/>
      <c r="NRH39" s="61"/>
      <c r="NRI39" s="61"/>
      <c r="NRJ39" s="61"/>
      <c r="NRK39" s="61"/>
      <c r="NRL39" s="61"/>
      <c r="NRM39" s="61"/>
      <c r="NRN39" s="61"/>
      <c r="NRO39" s="61"/>
      <c r="NRP39" s="61"/>
      <c r="NRQ39" s="61"/>
      <c r="NRR39" s="61"/>
      <c r="NRS39" s="61"/>
      <c r="NRT39" s="61"/>
      <c r="NRU39" s="61"/>
      <c r="NRV39" s="61"/>
      <c r="NRW39" s="61"/>
      <c r="NRX39" s="61"/>
      <c r="NRY39" s="61"/>
      <c r="NRZ39" s="61"/>
      <c r="NSA39" s="61"/>
      <c r="NSB39" s="61"/>
      <c r="NSC39" s="61"/>
      <c r="NSD39" s="61"/>
      <c r="NSE39" s="61"/>
      <c r="NSF39" s="61"/>
      <c r="NSG39" s="61"/>
      <c r="NSH39" s="61"/>
      <c r="NSI39" s="61"/>
      <c r="NSJ39" s="61"/>
      <c r="NSK39" s="61"/>
      <c r="NSL39" s="61"/>
      <c r="NSM39" s="61"/>
      <c r="NSN39" s="61"/>
      <c r="NSO39" s="61"/>
      <c r="NSP39" s="61"/>
      <c r="NSQ39" s="61"/>
      <c r="NSR39" s="61"/>
      <c r="NSS39" s="61"/>
      <c r="NST39" s="61"/>
      <c r="NSU39" s="61"/>
      <c r="NSV39" s="61"/>
      <c r="NSW39" s="61"/>
      <c r="NSX39" s="61"/>
      <c r="NSY39" s="61"/>
      <c r="NSZ39" s="61"/>
      <c r="NTA39" s="61"/>
      <c r="NTB39" s="61"/>
      <c r="NTC39" s="61"/>
      <c r="NTD39" s="61"/>
      <c r="NTE39" s="61"/>
      <c r="NTF39" s="61"/>
      <c r="NTG39" s="61"/>
      <c r="NTH39" s="61"/>
      <c r="NTI39" s="61"/>
      <c r="NTJ39" s="61"/>
      <c r="NTK39" s="61"/>
      <c r="NTL39" s="61"/>
      <c r="NTM39" s="61"/>
      <c r="NTN39" s="61"/>
      <c r="NTO39" s="61"/>
      <c r="NTP39" s="61"/>
      <c r="NTQ39" s="61"/>
      <c r="NTR39" s="61"/>
      <c r="NTS39" s="61"/>
      <c r="NTT39" s="61"/>
      <c r="NTU39" s="61"/>
      <c r="NTV39" s="61"/>
      <c r="NTW39" s="61"/>
      <c r="NTX39" s="61"/>
      <c r="NTY39" s="61"/>
      <c r="NTZ39" s="61"/>
      <c r="NUA39" s="61"/>
      <c r="NUB39" s="61"/>
      <c r="NUC39" s="61"/>
      <c r="NUD39" s="61"/>
      <c r="NUE39" s="61"/>
      <c r="NUF39" s="61"/>
      <c r="NUG39" s="61"/>
      <c r="NUH39" s="61"/>
      <c r="NUI39" s="61"/>
      <c r="NUJ39" s="61"/>
      <c r="NUK39" s="61"/>
      <c r="NUL39" s="61"/>
      <c r="NUM39" s="61"/>
      <c r="NUN39" s="61"/>
      <c r="NUO39" s="61"/>
      <c r="NUP39" s="61"/>
      <c r="NUQ39" s="61"/>
      <c r="NUR39" s="61"/>
      <c r="NUS39" s="61"/>
      <c r="NUT39" s="61"/>
      <c r="NUU39" s="61"/>
      <c r="NUV39" s="61"/>
      <c r="NUW39" s="61"/>
      <c r="NUX39" s="61"/>
      <c r="NUY39" s="61"/>
      <c r="NUZ39" s="61"/>
      <c r="NVA39" s="61"/>
      <c r="NVB39" s="61"/>
      <c r="NVC39" s="61"/>
      <c r="NVD39" s="61"/>
      <c r="NVE39" s="61"/>
      <c r="NVF39" s="61"/>
      <c r="NVG39" s="61"/>
      <c r="NVH39" s="61"/>
      <c r="NVI39" s="61"/>
      <c r="NVJ39" s="61"/>
      <c r="NVK39" s="61"/>
      <c r="NVL39" s="61"/>
      <c r="NVM39" s="61"/>
      <c r="NVN39" s="61"/>
      <c r="NVO39" s="61"/>
      <c r="NVP39" s="61"/>
      <c r="NVQ39" s="61"/>
      <c r="NVR39" s="61"/>
      <c r="NVS39" s="61"/>
      <c r="NVT39" s="61"/>
      <c r="NVU39" s="61"/>
      <c r="NVV39" s="61"/>
      <c r="NVW39" s="61"/>
      <c r="NVX39" s="61"/>
      <c r="NVY39" s="61"/>
      <c r="NVZ39" s="61"/>
      <c r="NWA39" s="61"/>
      <c r="NWB39" s="61"/>
      <c r="NWC39" s="61"/>
      <c r="NWD39" s="61"/>
      <c r="NWE39" s="61"/>
      <c r="NWF39" s="61"/>
      <c r="NWG39" s="61"/>
      <c r="NWH39" s="61"/>
      <c r="NWI39" s="61"/>
      <c r="NWJ39" s="61"/>
      <c r="NWK39" s="61"/>
      <c r="NWL39" s="61"/>
      <c r="NWM39" s="61"/>
      <c r="NWN39" s="61"/>
      <c r="NWO39" s="61"/>
      <c r="NWP39" s="61"/>
      <c r="NWQ39" s="61"/>
      <c r="NWR39" s="61"/>
      <c r="NWS39" s="61"/>
      <c r="NWT39" s="61"/>
      <c r="NWU39" s="61"/>
      <c r="NWV39" s="61"/>
      <c r="NWW39" s="61"/>
      <c r="NWX39" s="61"/>
      <c r="NWY39" s="61"/>
      <c r="NWZ39" s="61"/>
      <c r="NXA39" s="61"/>
      <c r="NXB39" s="61"/>
      <c r="NXC39" s="61"/>
      <c r="NXD39" s="61"/>
      <c r="NXE39" s="61"/>
      <c r="NXF39" s="61"/>
      <c r="NXG39" s="61"/>
      <c r="NXH39" s="61"/>
      <c r="NXI39" s="61"/>
      <c r="NXJ39" s="61"/>
      <c r="NXK39" s="61"/>
      <c r="NXL39" s="61"/>
      <c r="NXM39" s="61"/>
      <c r="NXN39" s="61"/>
      <c r="NXO39" s="61"/>
      <c r="NXP39" s="61"/>
      <c r="NXQ39" s="61"/>
      <c r="NXR39" s="61"/>
      <c r="NXS39" s="61"/>
      <c r="NXT39" s="61"/>
      <c r="NXU39" s="61"/>
      <c r="NXV39" s="61"/>
      <c r="NXW39" s="61"/>
      <c r="NXX39" s="61"/>
      <c r="NXY39" s="61"/>
      <c r="NXZ39" s="61"/>
      <c r="NYA39" s="61"/>
      <c r="NYB39" s="61"/>
      <c r="NYC39" s="61"/>
      <c r="NYD39" s="61"/>
      <c r="NYE39" s="61"/>
      <c r="NYF39" s="61"/>
      <c r="NYG39" s="61"/>
      <c r="NYH39" s="61"/>
      <c r="NYI39" s="61"/>
      <c r="NYJ39" s="61"/>
      <c r="NYK39" s="61"/>
      <c r="NYL39" s="61"/>
      <c r="NYM39" s="61"/>
      <c r="NYN39" s="61"/>
      <c r="NYO39" s="61"/>
      <c r="NYP39" s="61"/>
      <c r="NYQ39" s="61"/>
      <c r="NYR39" s="61"/>
      <c r="NYS39" s="61"/>
      <c r="NYT39" s="61"/>
      <c r="NYU39" s="61"/>
      <c r="NYV39" s="61"/>
      <c r="NYW39" s="61"/>
      <c r="NYX39" s="61"/>
      <c r="NYY39" s="61"/>
      <c r="NYZ39" s="61"/>
      <c r="NZA39" s="61"/>
      <c r="NZB39" s="61"/>
      <c r="NZC39" s="61"/>
      <c r="NZD39" s="61"/>
      <c r="NZE39" s="61"/>
      <c r="NZF39" s="61"/>
      <c r="NZG39" s="61"/>
      <c r="NZH39" s="61"/>
      <c r="NZI39" s="61"/>
      <c r="NZJ39" s="61"/>
      <c r="NZK39" s="61"/>
      <c r="NZL39" s="61"/>
      <c r="NZM39" s="61"/>
      <c r="NZN39" s="61"/>
      <c r="NZO39" s="61"/>
      <c r="NZP39" s="61"/>
      <c r="NZQ39" s="61"/>
      <c r="NZR39" s="61"/>
      <c r="NZS39" s="61"/>
      <c r="NZT39" s="61"/>
      <c r="NZU39" s="61"/>
      <c r="NZV39" s="61"/>
      <c r="NZW39" s="61"/>
      <c r="NZX39" s="61"/>
      <c r="NZY39" s="61"/>
      <c r="NZZ39" s="61"/>
      <c r="OAA39" s="61"/>
      <c r="OAB39" s="61"/>
      <c r="OAC39" s="61"/>
      <c r="OAD39" s="61"/>
      <c r="OAE39" s="61"/>
      <c r="OAF39" s="61"/>
      <c r="OAG39" s="61"/>
      <c r="OAH39" s="61"/>
      <c r="OAI39" s="61"/>
      <c r="OAJ39" s="61"/>
      <c r="OAK39" s="61"/>
      <c r="OAL39" s="61"/>
      <c r="OAM39" s="61"/>
      <c r="OAN39" s="61"/>
      <c r="OAO39" s="61"/>
      <c r="OAP39" s="61"/>
      <c r="OAQ39" s="61"/>
      <c r="OAR39" s="61"/>
      <c r="OAS39" s="61"/>
      <c r="OAT39" s="61"/>
      <c r="OAU39" s="61"/>
      <c r="OAV39" s="61"/>
      <c r="OAW39" s="61"/>
      <c r="OAX39" s="61"/>
      <c r="OAY39" s="61"/>
      <c r="OAZ39" s="61"/>
      <c r="OBA39" s="61"/>
      <c r="OBB39" s="61"/>
      <c r="OBC39" s="61"/>
      <c r="OBD39" s="61"/>
      <c r="OBE39" s="61"/>
      <c r="OBF39" s="61"/>
      <c r="OBG39" s="61"/>
      <c r="OBH39" s="61"/>
      <c r="OBI39" s="61"/>
      <c r="OBJ39" s="61"/>
      <c r="OBK39" s="61"/>
      <c r="OBL39" s="61"/>
      <c r="OBM39" s="61"/>
      <c r="OBN39" s="61"/>
      <c r="OBO39" s="61"/>
      <c r="OBP39" s="61"/>
      <c r="OBQ39" s="61"/>
      <c r="OBR39" s="61"/>
      <c r="OBS39" s="61"/>
      <c r="OBT39" s="61"/>
      <c r="OBU39" s="61"/>
      <c r="OBV39" s="61"/>
      <c r="OBW39" s="61"/>
      <c r="OBX39" s="61"/>
      <c r="OBY39" s="61"/>
      <c r="OBZ39" s="61"/>
      <c r="OCA39" s="61"/>
      <c r="OCB39" s="61"/>
      <c r="OCC39" s="61"/>
      <c r="OCD39" s="61"/>
      <c r="OCE39" s="61"/>
      <c r="OCF39" s="61"/>
      <c r="OCG39" s="61"/>
      <c r="OCH39" s="61"/>
      <c r="OCI39" s="61"/>
      <c r="OCJ39" s="61"/>
      <c r="OCK39" s="61"/>
      <c r="OCL39" s="61"/>
      <c r="OCM39" s="61"/>
      <c r="OCN39" s="61"/>
      <c r="OCO39" s="61"/>
      <c r="OCP39" s="61"/>
      <c r="OCQ39" s="61"/>
      <c r="OCR39" s="61"/>
      <c r="OCS39" s="61"/>
      <c r="OCT39" s="61"/>
      <c r="OCU39" s="61"/>
      <c r="OCV39" s="61"/>
      <c r="OCW39" s="61"/>
      <c r="OCX39" s="61"/>
      <c r="OCY39" s="61"/>
      <c r="OCZ39" s="61"/>
      <c r="ODA39" s="61"/>
      <c r="ODB39" s="61"/>
      <c r="ODC39" s="61"/>
      <c r="ODD39" s="61"/>
      <c r="ODE39" s="61"/>
      <c r="ODF39" s="61"/>
      <c r="ODG39" s="61"/>
      <c r="ODH39" s="61"/>
      <c r="ODI39" s="61"/>
      <c r="ODJ39" s="61"/>
      <c r="ODK39" s="61"/>
      <c r="ODL39" s="61"/>
      <c r="ODM39" s="61"/>
      <c r="ODN39" s="61"/>
      <c r="ODO39" s="61"/>
      <c r="ODP39" s="61"/>
      <c r="ODQ39" s="61"/>
      <c r="ODR39" s="61"/>
      <c r="ODS39" s="61"/>
      <c r="ODT39" s="61"/>
      <c r="ODU39" s="61"/>
      <c r="ODV39" s="61"/>
      <c r="ODW39" s="61"/>
      <c r="ODX39" s="61"/>
      <c r="ODY39" s="61"/>
      <c r="ODZ39" s="61"/>
      <c r="OEA39" s="61"/>
      <c r="OEB39" s="61"/>
      <c r="OEC39" s="61"/>
      <c r="OED39" s="61"/>
      <c r="OEE39" s="61"/>
      <c r="OEF39" s="61"/>
      <c r="OEG39" s="61"/>
      <c r="OEH39" s="61"/>
      <c r="OEI39" s="61"/>
      <c r="OEJ39" s="61"/>
      <c r="OEK39" s="61"/>
      <c r="OEL39" s="61"/>
      <c r="OEM39" s="61"/>
      <c r="OEN39" s="61"/>
      <c r="OEO39" s="61"/>
      <c r="OEP39" s="61"/>
      <c r="OEQ39" s="61"/>
      <c r="OER39" s="61"/>
      <c r="OES39" s="61"/>
      <c r="OET39" s="61"/>
      <c r="OEU39" s="61"/>
      <c r="OEV39" s="61"/>
      <c r="OEW39" s="61"/>
      <c r="OEX39" s="61"/>
      <c r="OEY39" s="61"/>
      <c r="OEZ39" s="61"/>
      <c r="OFA39" s="61"/>
      <c r="OFB39" s="61"/>
      <c r="OFC39" s="61"/>
      <c r="OFD39" s="61"/>
      <c r="OFE39" s="61"/>
      <c r="OFF39" s="61"/>
      <c r="OFG39" s="61"/>
      <c r="OFH39" s="61"/>
      <c r="OFI39" s="61"/>
      <c r="OFJ39" s="61"/>
      <c r="OFK39" s="61"/>
      <c r="OFL39" s="61"/>
      <c r="OFM39" s="61"/>
      <c r="OFN39" s="61"/>
      <c r="OFO39" s="61"/>
      <c r="OFP39" s="61"/>
      <c r="OFQ39" s="61"/>
      <c r="OFR39" s="61"/>
      <c r="OFS39" s="61"/>
      <c r="OFT39" s="61"/>
      <c r="OFU39" s="61"/>
      <c r="OFV39" s="61"/>
      <c r="OFW39" s="61"/>
      <c r="OFX39" s="61"/>
      <c r="OFY39" s="61"/>
      <c r="OFZ39" s="61"/>
      <c r="OGA39" s="61"/>
      <c r="OGB39" s="61"/>
      <c r="OGC39" s="61"/>
      <c r="OGD39" s="61"/>
      <c r="OGE39" s="61"/>
      <c r="OGF39" s="61"/>
      <c r="OGG39" s="61"/>
      <c r="OGH39" s="61"/>
      <c r="OGI39" s="61"/>
      <c r="OGJ39" s="61"/>
      <c r="OGK39" s="61"/>
      <c r="OGL39" s="61"/>
      <c r="OGM39" s="61"/>
      <c r="OGN39" s="61"/>
      <c r="OGO39" s="61"/>
      <c r="OGP39" s="61"/>
      <c r="OGQ39" s="61"/>
      <c r="OGR39" s="61"/>
      <c r="OGS39" s="61"/>
      <c r="OGT39" s="61"/>
      <c r="OGU39" s="61"/>
      <c r="OGV39" s="61"/>
      <c r="OGW39" s="61"/>
      <c r="OGX39" s="61"/>
      <c r="OGY39" s="61"/>
      <c r="OGZ39" s="61"/>
      <c r="OHA39" s="61"/>
      <c r="OHB39" s="61"/>
      <c r="OHC39" s="61"/>
      <c r="OHD39" s="61"/>
      <c r="OHE39" s="61"/>
      <c r="OHF39" s="61"/>
      <c r="OHG39" s="61"/>
      <c r="OHH39" s="61"/>
      <c r="OHI39" s="61"/>
      <c r="OHJ39" s="61"/>
      <c r="OHK39" s="61"/>
      <c r="OHL39" s="61"/>
      <c r="OHM39" s="61"/>
      <c r="OHN39" s="61"/>
      <c r="OHO39" s="61"/>
      <c r="OHP39" s="61"/>
      <c r="OHQ39" s="61"/>
      <c r="OHR39" s="61"/>
      <c r="OHS39" s="61"/>
      <c r="OHT39" s="61"/>
      <c r="OHU39" s="61"/>
      <c r="OHV39" s="61"/>
      <c r="OHW39" s="61"/>
      <c r="OHX39" s="61"/>
      <c r="OHY39" s="61"/>
      <c r="OHZ39" s="61"/>
      <c r="OIA39" s="61"/>
      <c r="OIB39" s="61"/>
      <c r="OIC39" s="61"/>
      <c r="OID39" s="61"/>
      <c r="OIE39" s="61"/>
      <c r="OIF39" s="61"/>
      <c r="OIG39" s="61"/>
      <c r="OIH39" s="61"/>
      <c r="OII39" s="61"/>
      <c r="OIJ39" s="61"/>
      <c r="OIK39" s="61"/>
      <c r="OIL39" s="61"/>
      <c r="OIM39" s="61"/>
      <c r="OIN39" s="61"/>
      <c r="OIO39" s="61"/>
      <c r="OIP39" s="61"/>
      <c r="OIQ39" s="61"/>
      <c r="OIR39" s="61"/>
      <c r="OIS39" s="61"/>
      <c r="OIT39" s="61"/>
      <c r="OIU39" s="61"/>
      <c r="OIV39" s="61"/>
      <c r="OIW39" s="61"/>
      <c r="OIX39" s="61"/>
      <c r="OIY39" s="61"/>
      <c r="OIZ39" s="61"/>
      <c r="OJA39" s="61"/>
      <c r="OJB39" s="61"/>
      <c r="OJC39" s="61"/>
      <c r="OJD39" s="61"/>
      <c r="OJE39" s="61"/>
      <c r="OJF39" s="61"/>
      <c r="OJG39" s="61"/>
      <c r="OJH39" s="61"/>
      <c r="OJI39" s="61"/>
      <c r="OJJ39" s="61"/>
      <c r="OJK39" s="61"/>
      <c r="OJL39" s="61"/>
      <c r="OJM39" s="61"/>
      <c r="OJN39" s="61"/>
      <c r="OJO39" s="61"/>
      <c r="OJP39" s="61"/>
      <c r="OJQ39" s="61"/>
      <c r="OJR39" s="61"/>
      <c r="OJS39" s="61"/>
      <c r="OJT39" s="61"/>
      <c r="OJU39" s="61"/>
      <c r="OJV39" s="61"/>
      <c r="OJW39" s="61"/>
      <c r="OJX39" s="61"/>
      <c r="OJY39" s="61"/>
      <c r="OJZ39" s="61"/>
      <c r="OKA39" s="61"/>
      <c r="OKB39" s="61"/>
      <c r="OKC39" s="61"/>
      <c r="OKD39" s="61"/>
      <c r="OKE39" s="61"/>
      <c r="OKF39" s="61"/>
      <c r="OKG39" s="61"/>
      <c r="OKH39" s="61"/>
      <c r="OKI39" s="61"/>
      <c r="OKJ39" s="61"/>
      <c r="OKK39" s="61"/>
      <c r="OKL39" s="61"/>
      <c r="OKM39" s="61"/>
      <c r="OKN39" s="61"/>
      <c r="OKO39" s="61"/>
      <c r="OKP39" s="61"/>
      <c r="OKQ39" s="61"/>
      <c r="OKR39" s="61"/>
      <c r="OKS39" s="61"/>
      <c r="OKT39" s="61"/>
      <c r="OKU39" s="61"/>
      <c r="OKV39" s="61"/>
      <c r="OKW39" s="61"/>
      <c r="OKX39" s="61"/>
      <c r="OKY39" s="61"/>
      <c r="OKZ39" s="61"/>
      <c r="OLA39" s="61"/>
      <c r="OLB39" s="61"/>
      <c r="OLC39" s="61"/>
      <c r="OLD39" s="61"/>
      <c r="OLE39" s="61"/>
      <c r="OLF39" s="61"/>
      <c r="OLG39" s="61"/>
      <c r="OLH39" s="61"/>
      <c r="OLI39" s="61"/>
      <c r="OLJ39" s="61"/>
      <c r="OLK39" s="61"/>
      <c r="OLL39" s="61"/>
      <c r="OLM39" s="61"/>
      <c r="OLN39" s="61"/>
      <c r="OLO39" s="61"/>
      <c r="OLP39" s="61"/>
      <c r="OLQ39" s="61"/>
      <c r="OLR39" s="61"/>
      <c r="OLS39" s="61"/>
      <c r="OLT39" s="61"/>
      <c r="OLU39" s="61"/>
      <c r="OLV39" s="61"/>
      <c r="OLW39" s="61"/>
      <c r="OLX39" s="61"/>
      <c r="OLY39" s="61"/>
      <c r="OLZ39" s="61"/>
      <c r="OMA39" s="61"/>
      <c r="OMB39" s="61"/>
      <c r="OMC39" s="61"/>
      <c r="OMD39" s="61"/>
      <c r="OME39" s="61"/>
      <c r="OMF39" s="61"/>
      <c r="OMG39" s="61"/>
      <c r="OMH39" s="61"/>
      <c r="OMI39" s="61"/>
      <c r="OMJ39" s="61"/>
      <c r="OMK39" s="61"/>
      <c r="OML39" s="61"/>
      <c r="OMM39" s="61"/>
      <c r="OMN39" s="61"/>
      <c r="OMO39" s="61"/>
      <c r="OMP39" s="61"/>
      <c r="OMQ39" s="61"/>
      <c r="OMR39" s="61"/>
      <c r="OMS39" s="61"/>
      <c r="OMT39" s="61"/>
      <c r="OMU39" s="61"/>
      <c r="OMV39" s="61"/>
      <c r="OMW39" s="61"/>
      <c r="OMX39" s="61"/>
      <c r="OMY39" s="61"/>
      <c r="OMZ39" s="61"/>
      <c r="ONA39" s="61"/>
      <c r="ONB39" s="61"/>
      <c r="ONC39" s="61"/>
      <c r="OND39" s="61"/>
      <c r="ONE39" s="61"/>
      <c r="ONF39" s="61"/>
      <c r="ONG39" s="61"/>
      <c r="ONH39" s="61"/>
      <c r="ONI39" s="61"/>
      <c r="ONJ39" s="61"/>
      <c r="ONK39" s="61"/>
      <c r="ONL39" s="61"/>
      <c r="ONM39" s="61"/>
      <c r="ONN39" s="61"/>
      <c r="ONO39" s="61"/>
      <c r="ONP39" s="61"/>
      <c r="ONQ39" s="61"/>
      <c r="ONR39" s="61"/>
      <c r="ONS39" s="61"/>
      <c r="ONT39" s="61"/>
      <c r="ONU39" s="61"/>
      <c r="ONV39" s="61"/>
      <c r="ONW39" s="61"/>
      <c r="ONX39" s="61"/>
      <c r="ONY39" s="61"/>
      <c r="ONZ39" s="61"/>
      <c r="OOA39" s="61"/>
      <c r="OOB39" s="61"/>
      <c r="OOC39" s="61"/>
      <c r="OOD39" s="61"/>
      <c r="OOE39" s="61"/>
      <c r="OOF39" s="61"/>
      <c r="OOG39" s="61"/>
      <c r="OOH39" s="61"/>
      <c r="OOI39" s="61"/>
      <c r="OOJ39" s="61"/>
      <c r="OOK39" s="61"/>
      <c r="OOL39" s="61"/>
      <c r="OOM39" s="61"/>
      <c r="OON39" s="61"/>
      <c r="OOO39" s="61"/>
      <c r="OOP39" s="61"/>
      <c r="OOQ39" s="61"/>
      <c r="OOR39" s="61"/>
      <c r="OOS39" s="61"/>
      <c r="OOT39" s="61"/>
      <c r="OOU39" s="61"/>
      <c r="OOV39" s="61"/>
      <c r="OOW39" s="61"/>
      <c r="OOX39" s="61"/>
      <c r="OOY39" s="61"/>
      <c r="OOZ39" s="61"/>
      <c r="OPA39" s="61"/>
      <c r="OPB39" s="61"/>
      <c r="OPC39" s="61"/>
      <c r="OPD39" s="61"/>
      <c r="OPE39" s="61"/>
      <c r="OPF39" s="61"/>
      <c r="OPG39" s="61"/>
      <c r="OPH39" s="61"/>
      <c r="OPI39" s="61"/>
      <c r="OPJ39" s="61"/>
      <c r="OPK39" s="61"/>
      <c r="OPL39" s="61"/>
      <c r="OPM39" s="61"/>
      <c r="OPN39" s="61"/>
      <c r="OPO39" s="61"/>
      <c r="OPP39" s="61"/>
      <c r="OPQ39" s="61"/>
      <c r="OPR39" s="61"/>
      <c r="OPS39" s="61"/>
      <c r="OPT39" s="61"/>
      <c r="OPU39" s="61"/>
      <c r="OPV39" s="61"/>
      <c r="OPW39" s="61"/>
      <c r="OPX39" s="61"/>
      <c r="OPY39" s="61"/>
      <c r="OPZ39" s="61"/>
      <c r="OQA39" s="61"/>
      <c r="OQB39" s="61"/>
      <c r="OQC39" s="61"/>
      <c r="OQD39" s="61"/>
      <c r="OQE39" s="61"/>
      <c r="OQF39" s="61"/>
      <c r="OQG39" s="61"/>
      <c r="OQH39" s="61"/>
      <c r="OQI39" s="61"/>
      <c r="OQJ39" s="61"/>
      <c r="OQK39" s="61"/>
      <c r="OQL39" s="61"/>
      <c r="OQM39" s="61"/>
      <c r="OQN39" s="61"/>
      <c r="OQO39" s="61"/>
      <c r="OQP39" s="61"/>
      <c r="OQQ39" s="61"/>
      <c r="OQR39" s="61"/>
      <c r="OQS39" s="61"/>
      <c r="OQT39" s="61"/>
      <c r="OQU39" s="61"/>
      <c r="OQV39" s="61"/>
      <c r="OQW39" s="61"/>
      <c r="OQX39" s="61"/>
      <c r="OQY39" s="61"/>
      <c r="OQZ39" s="61"/>
      <c r="ORA39" s="61"/>
      <c r="ORB39" s="61"/>
      <c r="ORC39" s="61"/>
      <c r="ORD39" s="61"/>
      <c r="ORE39" s="61"/>
      <c r="ORF39" s="61"/>
      <c r="ORG39" s="61"/>
      <c r="ORH39" s="61"/>
      <c r="ORI39" s="61"/>
      <c r="ORJ39" s="61"/>
      <c r="ORK39" s="61"/>
      <c r="ORL39" s="61"/>
      <c r="ORM39" s="61"/>
      <c r="ORN39" s="61"/>
      <c r="ORO39" s="61"/>
      <c r="ORP39" s="61"/>
      <c r="ORQ39" s="61"/>
      <c r="ORR39" s="61"/>
      <c r="ORS39" s="61"/>
      <c r="ORT39" s="61"/>
      <c r="ORU39" s="61"/>
      <c r="ORV39" s="61"/>
      <c r="ORW39" s="61"/>
      <c r="ORX39" s="61"/>
      <c r="ORY39" s="61"/>
      <c r="ORZ39" s="61"/>
      <c r="OSA39" s="61"/>
      <c r="OSB39" s="61"/>
      <c r="OSC39" s="61"/>
      <c r="OSD39" s="61"/>
      <c r="OSE39" s="61"/>
      <c r="OSF39" s="61"/>
      <c r="OSG39" s="61"/>
      <c r="OSH39" s="61"/>
      <c r="OSI39" s="61"/>
      <c r="OSJ39" s="61"/>
      <c r="OSK39" s="61"/>
      <c r="OSL39" s="61"/>
      <c r="OSM39" s="61"/>
      <c r="OSN39" s="61"/>
      <c r="OSO39" s="61"/>
      <c r="OSP39" s="61"/>
      <c r="OSQ39" s="61"/>
      <c r="OSR39" s="61"/>
      <c r="OSS39" s="61"/>
      <c r="OST39" s="61"/>
      <c r="OSU39" s="61"/>
      <c r="OSV39" s="61"/>
      <c r="OSW39" s="61"/>
      <c r="OSX39" s="61"/>
      <c r="OSY39" s="61"/>
      <c r="OSZ39" s="61"/>
      <c r="OTA39" s="61"/>
      <c r="OTB39" s="61"/>
      <c r="OTC39" s="61"/>
      <c r="OTD39" s="61"/>
      <c r="OTE39" s="61"/>
      <c r="OTF39" s="61"/>
      <c r="OTG39" s="61"/>
      <c r="OTH39" s="61"/>
      <c r="OTI39" s="61"/>
      <c r="OTJ39" s="61"/>
      <c r="OTK39" s="61"/>
      <c r="OTL39" s="61"/>
      <c r="OTM39" s="61"/>
      <c r="OTN39" s="61"/>
      <c r="OTO39" s="61"/>
      <c r="OTP39" s="61"/>
      <c r="OTQ39" s="61"/>
      <c r="OTR39" s="61"/>
      <c r="OTS39" s="61"/>
      <c r="OTT39" s="61"/>
      <c r="OTU39" s="61"/>
      <c r="OTV39" s="61"/>
      <c r="OTW39" s="61"/>
      <c r="OTX39" s="61"/>
      <c r="OTY39" s="61"/>
      <c r="OTZ39" s="61"/>
      <c r="OUA39" s="61"/>
      <c r="OUB39" s="61"/>
      <c r="OUC39" s="61"/>
      <c r="OUD39" s="61"/>
      <c r="OUE39" s="61"/>
      <c r="OUF39" s="61"/>
      <c r="OUG39" s="61"/>
      <c r="OUH39" s="61"/>
      <c r="OUI39" s="61"/>
      <c r="OUJ39" s="61"/>
      <c r="OUK39" s="61"/>
      <c r="OUL39" s="61"/>
      <c r="OUM39" s="61"/>
      <c r="OUN39" s="61"/>
      <c r="OUO39" s="61"/>
      <c r="OUP39" s="61"/>
      <c r="OUQ39" s="61"/>
      <c r="OUR39" s="61"/>
      <c r="OUS39" s="61"/>
      <c r="OUT39" s="61"/>
      <c r="OUU39" s="61"/>
      <c r="OUV39" s="61"/>
      <c r="OUW39" s="61"/>
      <c r="OUX39" s="61"/>
      <c r="OUY39" s="61"/>
      <c r="OUZ39" s="61"/>
      <c r="OVA39" s="61"/>
      <c r="OVB39" s="61"/>
      <c r="OVC39" s="61"/>
      <c r="OVD39" s="61"/>
      <c r="OVE39" s="61"/>
      <c r="OVF39" s="61"/>
      <c r="OVG39" s="61"/>
      <c r="OVH39" s="61"/>
      <c r="OVI39" s="61"/>
      <c r="OVJ39" s="61"/>
      <c r="OVK39" s="61"/>
      <c r="OVL39" s="61"/>
      <c r="OVM39" s="61"/>
      <c r="OVN39" s="61"/>
      <c r="OVO39" s="61"/>
      <c r="OVP39" s="61"/>
      <c r="OVQ39" s="61"/>
      <c r="OVR39" s="61"/>
      <c r="OVS39" s="61"/>
      <c r="OVT39" s="61"/>
      <c r="OVU39" s="61"/>
      <c r="OVV39" s="61"/>
      <c r="OVW39" s="61"/>
      <c r="OVX39" s="61"/>
      <c r="OVY39" s="61"/>
      <c r="OVZ39" s="61"/>
      <c r="OWA39" s="61"/>
      <c r="OWB39" s="61"/>
      <c r="OWC39" s="61"/>
      <c r="OWD39" s="61"/>
      <c r="OWE39" s="61"/>
      <c r="OWF39" s="61"/>
      <c r="OWG39" s="61"/>
      <c r="OWH39" s="61"/>
      <c r="OWI39" s="61"/>
      <c r="OWJ39" s="61"/>
      <c r="OWK39" s="61"/>
      <c r="OWL39" s="61"/>
      <c r="OWM39" s="61"/>
      <c r="OWN39" s="61"/>
      <c r="OWO39" s="61"/>
      <c r="OWP39" s="61"/>
      <c r="OWQ39" s="61"/>
      <c r="OWR39" s="61"/>
      <c r="OWS39" s="61"/>
      <c r="OWT39" s="61"/>
      <c r="OWU39" s="61"/>
      <c r="OWV39" s="61"/>
      <c r="OWW39" s="61"/>
      <c r="OWX39" s="61"/>
      <c r="OWY39" s="61"/>
      <c r="OWZ39" s="61"/>
      <c r="OXA39" s="61"/>
      <c r="OXB39" s="61"/>
      <c r="OXC39" s="61"/>
      <c r="OXD39" s="61"/>
      <c r="OXE39" s="61"/>
      <c r="OXF39" s="61"/>
      <c r="OXG39" s="61"/>
      <c r="OXH39" s="61"/>
      <c r="OXI39" s="61"/>
      <c r="OXJ39" s="61"/>
      <c r="OXK39" s="61"/>
      <c r="OXL39" s="61"/>
      <c r="OXM39" s="61"/>
      <c r="OXN39" s="61"/>
      <c r="OXO39" s="61"/>
      <c r="OXP39" s="61"/>
      <c r="OXQ39" s="61"/>
      <c r="OXR39" s="61"/>
      <c r="OXS39" s="61"/>
      <c r="OXT39" s="61"/>
      <c r="OXU39" s="61"/>
      <c r="OXV39" s="61"/>
      <c r="OXW39" s="61"/>
      <c r="OXX39" s="61"/>
      <c r="OXY39" s="61"/>
      <c r="OXZ39" s="61"/>
      <c r="OYA39" s="61"/>
      <c r="OYB39" s="61"/>
      <c r="OYC39" s="61"/>
      <c r="OYD39" s="61"/>
      <c r="OYE39" s="61"/>
      <c r="OYF39" s="61"/>
      <c r="OYG39" s="61"/>
      <c r="OYH39" s="61"/>
      <c r="OYI39" s="61"/>
      <c r="OYJ39" s="61"/>
      <c r="OYK39" s="61"/>
      <c r="OYL39" s="61"/>
      <c r="OYM39" s="61"/>
      <c r="OYN39" s="61"/>
      <c r="OYO39" s="61"/>
      <c r="OYP39" s="61"/>
      <c r="OYQ39" s="61"/>
      <c r="OYR39" s="61"/>
      <c r="OYS39" s="61"/>
      <c r="OYT39" s="61"/>
      <c r="OYU39" s="61"/>
      <c r="OYV39" s="61"/>
      <c r="OYW39" s="61"/>
      <c r="OYX39" s="61"/>
      <c r="OYY39" s="61"/>
      <c r="OYZ39" s="61"/>
      <c r="OZA39" s="61"/>
      <c r="OZB39" s="61"/>
      <c r="OZC39" s="61"/>
      <c r="OZD39" s="61"/>
      <c r="OZE39" s="61"/>
      <c r="OZF39" s="61"/>
      <c r="OZG39" s="61"/>
      <c r="OZH39" s="61"/>
      <c r="OZI39" s="61"/>
      <c r="OZJ39" s="61"/>
      <c r="OZK39" s="61"/>
      <c r="OZL39" s="61"/>
      <c r="OZM39" s="61"/>
      <c r="OZN39" s="61"/>
      <c r="OZO39" s="61"/>
      <c r="OZP39" s="61"/>
      <c r="OZQ39" s="61"/>
      <c r="OZR39" s="61"/>
      <c r="OZS39" s="61"/>
      <c r="OZT39" s="61"/>
      <c r="OZU39" s="61"/>
      <c r="OZV39" s="61"/>
      <c r="OZW39" s="61"/>
      <c r="OZX39" s="61"/>
      <c r="OZY39" s="61"/>
      <c r="OZZ39" s="61"/>
      <c r="PAA39" s="61"/>
      <c r="PAB39" s="61"/>
      <c r="PAC39" s="61"/>
      <c r="PAD39" s="61"/>
      <c r="PAE39" s="61"/>
      <c r="PAF39" s="61"/>
      <c r="PAG39" s="61"/>
      <c r="PAH39" s="61"/>
      <c r="PAI39" s="61"/>
      <c r="PAJ39" s="61"/>
      <c r="PAK39" s="61"/>
      <c r="PAL39" s="61"/>
      <c r="PAM39" s="61"/>
      <c r="PAN39" s="61"/>
      <c r="PAO39" s="61"/>
      <c r="PAP39" s="61"/>
      <c r="PAQ39" s="61"/>
      <c r="PAR39" s="61"/>
      <c r="PAS39" s="61"/>
      <c r="PAT39" s="61"/>
      <c r="PAU39" s="61"/>
      <c r="PAV39" s="61"/>
      <c r="PAW39" s="61"/>
      <c r="PAX39" s="61"/>
      <c r="PAY39" s="61"/>
      <c r="PAZ39" s="61"/>
      <c r="PBA39" s="61"/>
      <c r="PBB39" s="61"/>
      <c r="PBC39" s="61"/>
      <c r="PBD39" s="61"/>
      <c r="PBE39" s="61"/>
      <c r="PBF39" s="61"/>
      <c r="PBG39" s="61"/>
      <c r="PBH39" s="61"/>
      <c r="PBI39" s="61"/>
      <c r="PBJ39" s="61"/>
      <c r="PBK39" s="61"/>
      <c r="PBL39" s="61"/>
      <c r="PBM39" s="61"/>
      <c r="PBN39" s="61"/>
      <c r="PBO39" s="61"/>
      <c r="PBP39" s="61"/>
      <c r="PBQ39" s="61"/>
      <c r="PBR39" s="61"/>
      <c r="PBS39" s="61"/>
      <c r="PBT39" s="61"/>
      <c r="PBU39" s="61"/>
      <c r="PBV39" s="61"/>
      <c r="PBW39" s="61"/>
      <c r="PBX39" s="61"/>
      <c r="PBY39" s="61"/>
      <c r="PBZ39" s="61"/>
      <c r="PCA39" s="61"/>
      <c r="PCB39" s="61"/>
      <c r="PCC39" s="61"/>
      <c r="PCD39" s="61"/>
      <c r="PCE39" s="61"/>
      <c r="PCF39" s="61"/>
      <c r="PCG39" s="61"/>
      <c r="PCH39" s="61"/>
      <c r="PCI39" s="61"/>
      <c r="PCJ39" s="61"/>
      <c r="PCK39" s="61"/>
      <c r="PCL39" s="61"/>
      <c r="PCM39" s="61"/>
      <c r="PCN39" s="61"/>
      <c r="PCO39" s="61"/>
      <c r="PCP39" s="61"/>
      <c r="PCQ39" s="61"/>
      <c r="PCR39" s="61"/>
      <c r="PCS39" s="61"/>
      <c r="PCT39" s="61"/>
      <c r="PCU39" s="61"/>
      <c r="PCV39" s="61"/>
      <c r="PCW39" s="61"/>
      <c r="PCX39" s="61"/>
      <c r="PCY39" s="61"/>
      <c r="PCZ39" s="61"/>
      <c r="PDA39" s="61"/>
      <c r="PDB39" s="61"/>
      <c r="PDC39" s="61"/>
      <c r="PDD39" s="61"/>
      <c r="PDE39" s="61"/>
      <c r="PDF39" s="61"/>
      <c r="PDG39" s="61"/>
      <c r="PDH39" s="61"/>
      <c r="PDI39" s="61"/>
      <c r="PDJ39" s="61"/>
      <c r="PDK39" s="61"/>
      <c r="PDL39" s="61"/>
      <c r="PDM39" s="61"/>
      <c r="PDN39" s="61"/>
      <c r="PDO39" s="61"/>
      <c r="PDP39" s="61"/>
      <c r="PDQ39" s="61"/>
      <c r="PDR39" s="61"/>
      <c r="PDS39" s="61"/>
      <c r="PDT39" s="61"/>
      <c r="PDU39" s="61"/>
      <c r="PDV39" s="61"/>
      <c r="PDW39" s="61"/>
      <c r="PDX39" s="61"/>
      <c r="PDY39" s="61"/>
      <c r="PDZ39" s="61"/>
      <c r="PEA39" s="61"/>
      <c r="PEB39" s="61"/>
      <c r="PEC39" s="61"/>
      <c r="PED39" s="61"/>
      <c r="PEE39" s="61"/>
      <c r="PEF39" s="61"/>
      <c r="PEG39" s="61"/>
      <c r="PEH39" s="61"/>
      <c r="PEI39" s="61"/>
      <c r="PEJ39" s="61"/>
      <c r="PEK39" s="61"/>
      <c r="PEL39" s="61"/>
      <c r="PEM39" s="61"/>
      <c r="PEN39" s="61"/>
      <c r="PEO39" s="61"/>
      <c r="PEP39" s="61"/>
      <c r="PEQ39" s="61"/>
      <c r="PER39" s="61"/>
      <c r="PES39" s="61"/>
      <c r="PET39" s="61"/>
      <c r="PEU39" s="61"/>
      <c r="PEV39" s="61"/>
      <c r="PEW39" s="61"/>
      <c r="PEX39" s="61"/>
      <c r="PEY39" s="61"/>
      <c r="PEZ39" s="61"/>
      <c r="PFA39" s="61"/>
      <c r="PFB39" s="61"/>
      <c r="PFC39" s="61"/>
      <c r="PFD39" s="61"/>
      <c r="PFE39" s="61"/>
      <c r="PFF39" s="61"/>
      <c r="PFG39" s="61"/>
      <c r="PFH39" s="61"/>
      <c r="PFI39" s="61"/>
      <c r="PFJ39" s="61"/>
      <c r="PFK39" s="61"/>
      <c r="PFL39" s="61"/>
      <c r="PFM39" s="61"/>
      <c r="PFN39" s="61"/>
      <c r="PFO39" s="61"/>
      <c r="PFP39" s="61"/>
      <c r="PFQ39" s="61"/>
      <c r="PFR39" s="61"/>
      <c r="PFS39" s="61"/>
      <c r="PFT39" s="61"/>
      <c r="PFU39" s="61"/>
      <c r="PFV39" s="61"/>
      <c r="PFW39" s="61"/>
      <c r="PFX39" s="61"/>
      <c r="PFY39" s="61"/>
      <c r="PFZ39" s="61"/>
      <c r="PGA39" s="61"/>
      <c r="PGB39" s="61"/>
      <c r="PGC39" s="61"/>
      <c r="PGD39" s="61"/>
      <c r="PGE39" s="61"/>
      <c r="PGF39" s="61"/>
      <c r="PGG39" s="61"/>
      <c r="PGH39" s="61"/>
      <c r="PGI39" s="61"/>
      <c r="PGJ39" s="61"/>
      <c r="PGK39" s="61"/>
      <c r="PGL39" s="61"/>
      <c r="PGM39" s="61"/>
      <c r="PGN39" s="61"/>
      <c r="PGO39" s="61"/>
      <c r="PGP39" s="61"/>
      <c r="PGQ39" s="61"/>
      <c r="PGR39" s="61"/>
      <c r="PGS39" s="61"/>
      <c r="PGT39" s="61"/>
      <c r="PGU39" s="61"/>
      <c r="PGV39" s="61"/>
      <c r="PGW39" s="61"/>
      <c r="PGX39" s="61"/>
      <c r="PGY39" s="61"/>
      <c r="PGZ39" s="61"/>
      <c r="PHA39" s="61"/>
      <c r="PHB39" s="61"/>
      <c r="PHC39" s="61"/>
      <c r="PHD39" s="61"/>
      <c r="PHE39" s="61"/>
      <c r="PHF39" s="61"/>
      <c r="PHG39" s="61"/>
      <c r="PHH39" s="61"/>
      <c r="PHI39" s="61"/>
      <c r="PHJ39" s="61"/>
      <c r="PHK39" s="61"/>
      <c r="PHL39" s="61"/>
      <c r="PHM39" s="61"/>
      <c r="PHN39" s="61"/>
      <c r="PHO39" s="61"/>
      <c r="PHP39" s="61"/>
      <c r="PHQ39" s="61"/>
      <c r="PHR39" s="61"/>
      <c r="PHS39" s="61"/>
      <c r="PHT39" s="61"/>
      <c r="PHU39" s="61"/>
      <c r="PHV39" s="61"/>
      <c r="PHW39" s="61"/>
      <c r="PHX39" s="61"/>
      <c r="PHY39" s="61"/>
      <c r="PHZ39" s="61"/>
      <c r="PIA39" s="61"/>
      <c r="PIB39" s="61"/>
      <c r="PIC39" s="61"/>
      <c r="PID39" s="61"/>
      <c r="PIE39" s="61"/>
      <c r="PIF39" s="61"/>
      <c r="PIG39" s="61"/>
      <c r="PIH39" s="61"/>
      <c r="PII39" s="61"/>
      <c r="PIJ39" s="61"/>
      <c r="PIK39" s="61"/>
      <c r="PIL39" s="61"/>
      <c r="PIM39" s="61"/>
      <c r="PIN39" s="61"/>
      <c r="PIO39" s="61"/>
      <c r="PIP39" s="61"/>
      <c r="PIQ39" s="61"/>
      <c r="PIR39" s="61"/>
      <c r="PIS39" s="61"/>
      <c r="PIT39" s="61"/>
      <c r="PIU39" s="61"/>
      <c r="PIV39" s="61"/>
      <c r="PIW39" s="61"/>
      <c r="PIX39" s="61"/>
      <c r="PIY39" s="61"/>
      <c r="PIZ39" s="61"/>
      <c r="PJA39" s="61"/>
      <c r="PJB39" s="61"/>
      <c r="PJC39" s="61"/>
      <c r="PJD39" s="61"/>
      <c r="PJE39" s="61"/>
      <c r="PJF39" s="61"/>
      <c r="PJG39" s="61"/>
      <c r="PJH39" s="61"/>
      <c r="PJI39" s="61"/>
      <c r="PJJ39" s="61"/>
      <c r="PJK39" s="61"/>
      <c r="PJL39" s="61"/>
      <c r="PJM39" s="61"/>
      <c r="PJN39" s="61"/>
      <c r="PJO39" s="61"/>
      <c r="PJP39" s="61"/>
      <c r="PJQ39" s="61"/>
      <c r="PJR39" s="61"/>
      <c r="PJS39" s="61"/>
      <c r="PJT39" s="61"/>
      <c r="PJU39" s="61"/>
      <c r="PJV39" s="61"/>
      <c r="PJW39" s="61"/>
      <c r="PJX39" s="61"/>
      <c r="PJY39" s="61"/>
      <c r="PJZ39" s="61"/>
      <c r="PKA39" s="61"/>
      <c r="PKB39" s="61"/>
      <c r="PKC39" s="61"/>
      <c r="PKD39" s="61"/>
      <c r="PKE39" s="61"/>
      <c r="PKF39" s="61"/>
      <c r="PKG39" s="61"/>
      <c r="PKH39" s="61"/>
      <c r="PKI39" s="61"/>
      <c r="PKJ39" s="61"/>
      <c r="PKK39" s="61"/>
      <c r="PKL39" s="61"/>
      <c r="PKM39" s="61"/>
      <c r="PKN39" s="61"/>
      <c r="PKO39" s="61"/>
      <c r="PKP39" s="61"/>
      <c r="PKQ39" s="61"/>
      <c r="PKR39" s="61"/>
      <c r="PKS39" s="61"/>
      <c r="PKT39" s="61"/>
      <c r="PKU39" s="61"/>
      <c r="PKV39" s="61"/>
      <c r="PKW39" s="61"/>
      <c r="PKX39" s="61"/>
      <c r="PKY39" s="61"/>
      <c r="PKZ39" s="61"/>
      <c r="PLA39" s="61"/>
      <c r="PLB39" s="61"/>
      <c r="PLC39" s="61"/>
      <c r="PLD39" s="61"/>
      <c r="PLE39" s="61"/>
      <c r="PLF39" s="61"/>
      <c r="PLG39" s="61"/>
      <c r="PLH39" s="61"/>
      <c r="PLI39" s="61"/>
      <c r="PLJ39" s="61"/>
      <c r="PLK39" s="61"/>
      <c r="PLL39" s="61"/>
      <c r="PLM39" s="61"/>
      <c r="PLN39" s="61"/>
      <c r="PLO39" s="61"/>
      <c r="PLP39" s="61"/>
      <c r="PLQ39" s="61"/>
      <c r="PLR39" s="61"/>
      <c r="PLS39" s="61"/>
      <c r="PLT39" s="61"/>
      <c r="PLU39" s="61"/>
      <c r="PLV39" s="61"/>
      <c r="PLW39" s="61"/>
      <c r="PLX39" s="61"/>
      <c r="PLY39" s="61"/>
      <c r="PLZ39" s="61"/>
      <c r="PMA39" s="61"/>
      <c r="PMB39" s="61"/>
      <c r="PMC39" s="61"/>
      <c r="PMD39" s="61"/>
      <c r="PME39" s="61"/>
      <c r="PMF39" s="61"/>
      <c r="PMG39" s="61"/>
      <c r="PMH39" s="61"/>
      <c r="PMI39" s="61"/>
      <c r="PMJ39" s="61"/>
      <c r="PMK39" s="61"/>
      <c r="PML39" s="61"/>
      <c r="PMM39" s="61"/>
      <c r="PMN39" s="61"/>
      <c r="PMO39" s="61"/>
      <c r="PMP39" s="61"/>
      <c r="PMQ39" s="61"/>
      <c r="PMR39" s="61"/>
      <c r="PMS39" s="61"/>
      <c r="PMT39" s="61"/>
      <c r="PMU39" s="61"/>
      <c r="PMV39" s="61"/>
      <c r="PMW39" s="61"/>
      <c r="PMX39" s="61"/>
      <c r="PMY39" s="61"/>
      <c r="PMZ39" s="61"/>
      <c r="PNA39" s="61"/>
      <c r="PNB39" s="61"/>
      <c r="PNC39" s="61"/>
      <c r="PND39" s="61"/>
      <c r="PNE39" s="61"/>
      <c r="PNF39" s="61"/>
      <c r="PNG39" s="61"/>
      <c r="PNH39" s="61"/>
      <c r="PNI39" s="61"/>
      <c r="PNJ39" s="61"/>
      <c r="PNK39" s="61"/>
      <c r="PNL39" s="61"/>
      <c r="PNM39" s="61"/>
      <c r="PNN39" s="61"/>
      <c r="PNO39" s="61"/>
      <c r="PNP39" s="61"/>
      <c r="PNQ39" s="61"/>
      <c r="PNR39" s="61"/>
      <c r="PNS39" s="61"/>
      <c r="PNT39" s="61"/>
      <c r="PNU39" s="61"/>
      <c r="PNV39" s="61"/>
      <c r="PNW39" s="61"/>
      <c r="PNX39" s="61"/>
      <c r="PNY39" s="61"/>
      <c r="PNZ39" s="61"/>
      <c r="POA39" s="61"/>
      <c r="POB39" s="61"/>
      <c r="POC39" s="61"/>
      <c r="POD39" s="61"/>
      <c r="POE39" s="61"/>
      <c r="POF39" s="61"/>
      <c r="POG39" s="61"/>
      <c r="POH39" s="61"/>
      <c r="POI39" s="61"/>
      <c r="POJ39" s="61"/>
      <c r="POK39" s="61"/>
      <c r="POL39" s="61"/>
      <c r="POM39" s="61"/>
      <c r="PON39" s="61"/>
      <c r="POO39" s="61"/>
      <c r="POP39" s="61"/>
      <c r="POQ39" s="61"/>
      <c r="POR39" s="61"/>
      <c r="POS39" s="61"/>
      <c r="POT39" s="61"/>
      <c r="POU39" s="61"/>
      <c r="POV39" s="61"/>
      <c r="POW39" s="61"/>
      <c r="POX39" s="61"/>
      <c r="POY39" s="61"/>
      <c r="POZ39" s="61"/>
      <c r="PPA39" s="61"/>
      <c r="PPB39" s="61"/>
      <c r="PPC39" s="61"/>
      <c r="PPD39" s="61"/>
      <c r="PPE39" s="61"/>
      <c r="PPF39" s="61"/>
      <c r="PPG39" s="61"/>
      <c r="PPH39" s="61"/>
      <c r="PPI39" s="61"/>
      <c r="PPJ39" s="61"/>
      <c r="PPK39" s="61"/>
      <c r="PPL39" s="61"/>
      <c r="PPM39" s="61"/>
      <c r="PPN39" s="61"/>
      <c r="PPO39" s="61"/>
      <c r="PPP39" s="61"/>
      <c r="PPQ39" s="61"/>
      <c r="PPR39" s="61"/>
      <c r="PPS39" s="61"/>
      <c r="PPT39" s="61"/>
      <c r="PPU39" s="61"/>
      <c r="PPV39" s="61"/>
      <c r="PPW39" s="61"/>
      <c r="PPX39" s="61"/>
      <c r="PPY39" s="61"/>
      <c r="PPZ39" s="61"/>
      <c r="PQA39" s="61"/>
      <c r="PQB39" s="61"/>
      <c r="PQC39" s="61"/>
      <c r="PQD39" s="61"/>
      <c r="PQE39" s="61"/>
      <c r="PQF39" s="61"/>
      <c r="PQG39" s="61"/>
      <c r="PQH39" s="61"/>
      <c r="PQI39" s="61"/>
      <c r="PQJ39" s="61"/>
      <c r="PQK39" s="61"/>
      <c r="PQL39" s="61"/>
      <c r="PQM39" s="61"/>
      <c r="PQN39" s="61"/>
      <c r="PQO39" s="61"/>
      <c r="PQP39" s="61"/>
      <c r="PQQ39" s="61"/>
      <c r="PQR39" s="61"/>
      <c r="PQS39" s="61"/>
      <c r="PQT39" s="61"/>
      <c r="PQU39" s="61"/>
      <c r="PQV39" s="61"/>
      <c r="PQW39" s="61"/>
      <c r="PQX39" s="61"/>
      <c r="PQY39" s="61"/>
      <c r="PQZ39" s="61"/>
      <c r="PRA39" s="61"/>
      <c r="PRB39" s="61"/>
      <c r="PRC39" s="61"/>
      <c r="PRD39" s="61"/>
      <c r="PRE39" s="61"/>
      <c r="PRF39" s="61"/>
      <c r="PRG39" s="61"/>
      <c r="PRH39" s="61"/>
      <c r="PRI39" s="61"/>
      <c r="PRJ39" s="61"/>
      <c r="PRK39" s="61"/>
      <c r="PRL39" s="61"/>
      <c r="PRM39" s="61"/>
      <c r="PRN39" s="61"/>
      <c r="PRO39" s="61"/>
      <c r="PRP39" s="61"/>
      <c r="PRQ39" s="61"/>
      <c r="PRR39" s="61"/>
      <c r="PRS39" s="61"/>
      <c r="PRT39" s="61"/>
      <c r="PRU39" s="61"/>
      <c r="PRV39" s="61"/>
      <c r="PRW39" s="61"/>
      <c r="PRX39" s="61"/>
      <c r="PRY39" s="61"/>
      <c r="PRZ39" s="61"/>
      <c r="PSA39" s="61"/>
      <c r="PSB39" s="61"/>
      <c r="PSC39" s="61"/>
      <c r="PSD39" s="61"/>
      <c r="PSE39" s="61"/>
      <c r="PSF39" s="61"/>
      <c r="PSG39" s="61"/>
      <c r="PSH39" s="61"/>
      <c r="PSI39" s="61"/>
      <c r="PSJ39" s="61"/>
      <c r="PSK39" s="61"/>
      <c r="PSL39" s="61"/>
      <c r="PSM39" s="61"/>
      <c r="PSN39" s="61"/>
      <c r="PSO39" s="61"/>
      <c r="PSP39" s="61"/>
      <c r="PSQ39" s="61"/>
      <c r="PSR39" s="61"/>
      <c r="PSS39" s="61"/>
      <c r="PST39" s="61"/>
      <c r="PSU39" s="61"/>
      <c r="PSV39" s="61"/>
      <c r="PSW39" s="61"/>
      <c r="PSX39" s="61"/>
      <c r="PSY39" s="61"/>
      <c r="PSZ39" s="61"/>
      <c r="PTA39" s="61"/>
      <c r="PTB39" s="61"/>
      <c r="PTC39" s="61"/>
      <c r="PTD39" s="61"/>
      <c r="PTE39" s="61"/>
      <c r="PTF39" s="61"/>
      <c r="PTG39" s="61"/>
      <c r="PTH39" s="61"/>
      <c r="PTI39" s="61"/>
      <c r="PTJ39" s="61"/>
      <c r="PTK39" s="61"/>
      <c r="PTL39" s="61"/>
      <c r="PTM39" s="61"/>
      <c r="PTN39" s="61"/>
      <c r="PTO39" s="61"/>
      <c r="PTP39" s="61"/>
      <c r="PTQ39" s="61"/>
      <c r="PTR39" s="61"/>
      <c r="PTS39" s="61"/>
      <c r="PTT39" s="61"/>
      <c r="PTU39" s="61"/>
      <c r="PTV39" s="61"/>
      <c r="PTW39" s="61"/>
      <c r="PTX39" s="61"/>
      <c r="PTY39" s="61"/>
      <c r="PTZ39" s="61"/>
      <c r="PUA39" s="61"/>
      <c r="PUB39" s="61"/>
      <c r="PUC39" s="61"/>
      <c r="PUD39" s="61"/>
      <c r="PUE39" s="61"/>
      <c r="PUF39" s="61"/>
      <c r="PUG39" s="61"/>
      <c r="PUH39" s="61"/>
      <c r="PUI39" s="61"/>
      <c r="PUJ39" s="61"/>
      <c r="PUK39" s="61"/>
      <c r="PUL39" s="61"/>
      <c r="PUM39" s="61"/>
      <c r="PUN39" s="61"/>
      <c r="PUO39" s="61"/>
      <c r="PUP39" s="61"/>
      <c r="PUQ39" s="61"/>
      <c r="PUR39" s="61"/>
      <c r="PUS39" s="61"/>
      <c r="PUT39" s="61"/>
      <c r="PUU39" s="61"/>
      <c r="PUV39" s="61"/>
      <c r="PUW39" s="61"/>
      <c r="PUX39" s="61"/>
      <c r="PUY39" s="61"/>
      <c r="PUZ39" s="61"/>
      <c r="PVA39" s="61"/>
      <c r="PVB39" s="61"/>
      <c r="PVC39" s="61"/>
      <c r="PVD39" s="61"/>
      <c r="PVE39" s="61"/>
      <c r="PVF39" s="61"/>
      <c r="PVG39" s="61"/>
      <c r="PVH39" s="61"/>
      <c r="PVI39" s="61"/>
      <c r="PVJ39" s="61"/>
      <c r="PVK39" s="61"/>
      <c r="PVL39" s="61"/>
      <c r="PVM39" s="61"/>
      <c r="PVN39" s="61"/>
      <c r="PVO39" s="61"/>
      <c r="PVP39" s="61"/>
      <c r="PVQ39" s="61"/>
      <c r="PVR39" s="61"/>
      <c r="PVS39" s="61"/>
      <c r="PVT39" s="61"/>
      <c r="PVU39" s="61"/>
      <c r="PVV39" s="61"/>
      <c r="PVW39" s="61"/>
      <c r="PVX39" s="61"/>
      <c r="PVY39" s="61"/>
      <c r="PVZ39" s="61"/>
      <c r="PWA39" s="61"/>
      <c r="PWB39" s="61"/>
      <c r="PWC39" s="61"/>
      <c r="PWD39" s="61"/>
      <c r="PWE39" s="61"/>
      <c r="PWF39" s="61"/>
      <c r="PWG39" s="61"/>
      <c r="PWH39" s="61"/>
      <c r="PWI39" s="61"/>
      <c r="PWJ39" s="61"/>
      <c r="PWK39" s="61"/>
      <c r="PWL39" s="61"/>
      <c r="PWM39" s="61"/>
      <c r="PWN39" s="61"/>
      <c r="PWO39" s="61"/>
      <c r="PWP39" s="61"/>
      <c r="PWQ39" s="61"/>
      <c r="PWR39" s="61"/>
      <c r="PWS39" s="61"/>
      <c r="PWT39" s="61"/>
      <c r="PWU39" s="61"/>
      <c r="PWV39" s="61"/>
      <c r="PWW39" s="61"/>
      <c r="PWX39" s="61"/>
      <c r="PWY39" s="61"/>
      <c r="PWZ39" s="61"/>
      <c r="PXA39" s="61"/>
      <c r="PXB39" s="61"/>
      <c r="PXC39" s="61"/>
      <c r="PXD39" s="61"/>
      <c r="PXE39" s="61"/>
      <c r="PXF39" s="61"/>
      <c r="PXG39" s="61"/>
      <c r="PXH39" s="61"/>
      <c r="PXI39" s="61"/>
      <c r="PXJ39" s="61"/>
      <c r="PXK39" s="61"/>
      <c r="PXL39" s="61"/>
      <c r="PXM39" s="61"/>
      <c r="PXN39" s="61"/>
      <c r="PXO39" s="61"/>
      <c r="PXP39" s="61"/>
      <c r="PXQ39" s="61"/>
      <c r="PXR39" s="61"/>
      <c r="PXS39" s="61"/>
      <c r="PXT39" s="61"/>
      <c r="PXU39" s="61"/>
      <c r="PXV39" s="61"/>
      <c r="PXW39" s="61"/>
      <c r="PXX39" s="61"/>
      <c r="PXY39" s="61"/>
      <c r="PXZ39" s="61"/>
      <c r="PYA39" s="61"/>
      <c r="PYB39" s="61"/>
      <c r="PYC39" s="61"/>
      <c r="PYD39" s="61"/>
      <c r="PYE39" s="61"/>
      <c r="PYF39" s="61"/>
      <c r="PYG39" s="61"/>
      <c r="PYH39" s="61"/>
      <c r="PYI39" s="61"/>
      <c r="PYJ39" s="61"/>
      <c r="PYK39" s="61"/>
      <c r="PYL39" s="61"/>
      <c r="PYM39" s="61"/>
      <c r="PYN39" s="61"/>
      <c r="PYO39" s="61"/>
      <c r="PYP39" s="61"/>
      <c r="PYQ39" s="61"/>
      <c r="PYR39" s="61"/>
      <c r="PYS39" s="61"/>
      <c r="PYT39" s="61"/>
      <c r="PYU39" s="61"/>
      <c r="PYV39" s="61"/>
      <c r="PYW39" s="61"/>
      <c r="PYX39" s="61"/>
      <c r="PYY39" s="61"/>
      <c r="PYZ39" s="61"/>
      <c r="PZA39" s="61"/>
      <c r="PZB39" s="61"/>
      <c r="PZC39" s="61"/>
      <c r="PZD39" s="61"/>
      <c r="PZE39" s="61"/>
      <c r="PZF39" s="61"/>
      <c r="PZG39" s="61"/>
      <c r="PZH39" s="61"/>
      <c r="PZI39" s="61"/>
      <c r="PZJ39" s="61"/>
      <c r="PZK39" s="61"/>
      <c r="PZL39" s="61"/>
      <c r="PZM39" s="61"/>
      <c r="PZN39" s="61"/>
      <c r="PZO39" s="61"/>
      <c r="PZP39" s="61"/>
      <c r="PZQ39" s="61"/>
      <c r="PZR39" s="61"/>
      <c r="PZS39" s="61"/>
      <c r="PZT39" s="61"/>
      <c r="PZU39" s="61"/>
      <c r="PZV39" s="61"/>
      <c r="PZW39" s="61"/>
      <c r="PZX39" s="61"/>
      <c r="PZY39" s="61"/>
      <c r="PZZ39" s="61"/>
      <c r="QAA39" s="61"/>
      <c r="QAB39" s="61"/>
      <c r="QAC39" s="61"/>
      <c r="QAD39" s="61"/>
      <c r="QAE39" s="61"/>
      <c r="QAF39" s="61"/>
      <c r="QAG39" s="61"/>
      <c r="QAH39" s="61"/>
      <c r="QAI39" s="61"/>
      <c r="QAJ39" s="61"/>
      <c r="QAK39" s="61"/>
      <c r="QAL39" s="61"/>
      <c r="QAM39" s="61"/>
      <c r="QAN39" s="61"/>
      <c r="QAO39" s="61"/>
      <c r="QAP39" s="61"/>
      <c r="QAQ39" s="61"/>
      <c r="QAR39" s="61"/>
      <c r="QAS39" s="61"/>
      <c r="QAT39" s="61"/>
      <c r="QAU39" s="61"/>
      <c r="QAV39" s="61"/>
      <c r="QAW39" s="61"/>
      <c r="QAX39" s="61"/>
      <c r="QAY39" s="61"/>
      <c r="QAZ39" s="61"/>
      <c r="QBA39" s="61"/>
      <c r="QBB39" s="61"/>
      <c r="QBC39" s="61"/>
      <c r="QBD39" s="61"/>
      <c r="QBE39" s="61"/>
      <c r="QBF39" s="61"/>
      <c r="QBG39" s="61"/>
      <c r="QBH39" s="61"/>
      <c r="QBI39" s="61"/>
      <c r="QBJ39" s="61"/>
      <c r="QBK39" s="61"/>
      <c r="QBL39" s="61"/>
      <c r="QBM39" s="61"/>
      <c r="QBN39" s="61"/>
      <c r="QBO39" s="61"/>
      <c r="QBP39" s="61"/>
      <c r="QBQ39" s="61"/>
      <c r="QBR39" s="61"/>
      <c r="QBS39" s="61"/>
      <c r="QBT39" s="61"/>
      <c r="QBU39" s="61"/>
      <c r="QBV39" s="61"/>
      <c r="QBW39" s="61"/>
      <c r="QBX39" s="61"/>
      <c r="QBY39" s="61"/>
      <c r="QBZ39" s="61"/>
      <c r="QCA39" s="61"/>
      <c r="QCB39" s="61"/>
      <c r="QCC39" s="61"/>
      <c r="QCD39" s="61"/>
      <c r="QCE39" s="61"/>
      <c r="QCF39" s="61"/>
      <c r="QCG39" s="61"/>
      <c r="QCH39" s="61"/>
      <c r="QCI39" s="61"/>
      <c r="QCJ39" s="61"/>
      <c r="QCK39" s="61"/>
      <c r="QCL39" s="61"/>
      <c r="QCM39" s="61"/>
      <c r="QCN39" s="61"/>
      <c r="QCO39" s="61"/>
      <c r="QCP39" s="61"/>
      <c r="QCQ39" s="61"/>
      <c r="QCR39" s="61"/>
      <c r="QCS39" s="61"/>
      <c r="QCT39" s="61"/>
      <c r="QCU39" s="61"/>
      <c r="QCV39" s="61"/>
      <c r="QCW39" s="61"/>
      <c r="QCX39" s="61"/>
      <c r="QCY39" s="61"/>
      <c r="QCZ39" s="61"/>
      <c r="QDA39" s="61"/>
      <c r="QDB39" s="61"/>
      <c r="QDC39" s="61"/>
      <c r="QDD39" s="61"/>
      <c r="QDE39" s="61"/>
      <c r="QDF39" s="61"/>
      <c r="QDG39" s="61"/>
      <c r="QDH39" s="61"/>
      <c r="QDI39" s="61"/>
      <c r="QDJ39" s="61"/>
      <c r="QDK39" s="61"/>
      <c r="QDL39" s="61"/>
      <c r="QDM39" s="61"/>
      <c r="QDN39" s="61"/>
      <c r="QDO39" s="61"/>
      <c r="QDP39" s="61"/>
      <c r="QDQ39" s="61"/>
      <c r="QDR39" s="61"/>
      <c r="QDS39" s="61"/>
      <c r="QDT39" s="61"/>
      <c r="QDU39" s="61"/>
      <c r="QDV39" s="61"/>
      <c r="QDW39" s="61"/>
      <c r="QDX39" s="61"/>
      <c r="QDY39" s="61"/>
      <c r="QDZ39" s="61"/>
      <c r="QEA39" s="61"/>
      <c r="QEB39" s="61"/>
      <c r="QEC39" s="61"/>
      <c r="QED39" s="61"/>
      <c r="QEE39" s="61"/>
      <c r="QEF39" s="61"/>
      <c r="QEG39" s="61"/>
      <c r="QEH39" s="61"/>
      <c r="QEI39" s="61"/>
      <c r="QEJ39" s="61"/>
      <c r="QEK39" s="61"/>
      <c r="QEL39" s="61"/>
      <c r="QEM39" s="61"/>
      <c r="QEN39" s="61"/>
      <c r="QEO39" s="61"/>
      <c r="QEP39" s="61"/>
      <c r="QEQ39" s="61"/>
      <c r="QER39" s="61"/>
      <c r="QES39" s="61"/>
      <c r="QET39" s="61"/>
      <c r="QEU39" s="61"/>
      <c r="QEV39" s="61"/>
      <c r="QEW39" s="61"/>
      <c r="QEX39" s="61"/>
      <c r="QEY39" s="61"/>
      <c r="QEZ39" s="61"/>
      <c r="QFA39" s="61"/>
      <c r="QFB39" s="61"/>
      <c r="QFC39" s="61"/>
      <c r="QFD39" s="61"/>
      <c r="QFE39" s="61"/>
      <c r="QFF39" s="61"/>
      <c r="QFG39" s="61"/>
      <c r="QFH39" s="61"/>
      <c r="QFI39" s="61"/>
      <c r="QFJ39" s="61"/>
      <c r="QFK39" s="61"/>
      <c r="QFL39" s="61"/>
      <c r="QFM39" s="61"/>
      <c r="QFN39" s="61"/>
      <c r="QFO39" s="61"/>
      <c r="QFP39" s="61"/>
      <c r="QFQ39" s="61"/>
      <c r="QFR39" s="61"/>
      <c r="QFS39" s="61"/>
      <c r="QFT39" s="61"/>
      <c r="QFU39" s="61"/>
      <c r="QFV39" s="61"/>
      <c r="QFW39" s="61"/>
      <c r="QFX39" s="61"/>
      <c r="QFY39" s="61"/>
      <c r="QFZ39" s="61"/>
      <c r="QGA39" s="61"/>
      <c r="QGB39" s="61"/>
      <c r="QGC39" s="61"/>
      <c r="QGD39" s="61"/>
      <c r="QGE39" s="61"/>
      <c r="QGF39" s="61"/>
      <c r="QGG39" s="61"/>
      <c r="QGH39" s="61"/>
      <c r="QGI39" s="61"/>
      <c r="QGJ39" s="61"/>
      <c r="QGK39" s="61"/>
      <c r="QGL39" s="61"/>
      <c r="QGM39" s="61"/>
      <c r="QGN39" s="61"/>
      <c r="QGO39" s="61"/>
      <c r="QGP39" s="61"/>
      <c r="QGQ39" s="61"/>
      <c r="QGR39" s="61"/>
      <c r="QGS39" s="61"/>
      <c r="QGT39" s="61"/>
      <c r="QGU39" s="61"/>
      <c r="QGV39" s="61"/>
      <c r="QGW39" s="61"/>
      <c r="QGX39" s="61"/>
      <c r="QGY39" s="61"/>
      <c r="QGZ39" s="61"/>
      <c r="QHA39" s="61"/>
      <c r="QHB39" s="61"/>
      <c r="QHC39" s="61"/>
      <c r="QHD39" s="61"/>
      <c r="QHE39" s="61"/>
      <c r="QHF39" s="61"/>
      <c r="QHG39" s="61"/>
      <c r="QHH39" s="61"/>
      <c r="QHI39" s="61"/>
      <c r="QHJ39" s="61"/>
      <c r="QHK39" s="61"/>
      <c r="QHL39" s="61"/>
      <c r="QHM39" s="61"/>
      <c r="QHN39" s="61"/>
      <c r="QHO39" s="61"/>
      <c r="QHP39" s="61"/>
      <c r="QHQ39" s="61"/>
      <c r="QHR39" s="61"/>
      <c r="QHS39" s="61"/>
      <c r="QHT39" s="61"/>
      <c r="QHU39" s="61"/>
      <c r="QHV39" s="61"/>
      <c r="QHW39" s="61"/>
      <c r="QHX39" s="61"/>
      <c r="QHY39" s="61"/>
      <c r="QHZ39" s="61"/>
      <c r="QIA39" s="61"/>
      <c r="QIB39" s="61"/>
      <c r="QIC39" s="61"/>
      <c r="QID39" s="61"/>
      <c r="QIE39" s="61"/>
      <c r="QIF39" s="61"/>
      <c r="QIG39" s="61"/>
      <c r="QIH39" s="61"/>
      <c r="QII39" s="61"/>
      <c r="QIJ39" s="61"/>
      <c r="QIK39" s="61"/>
      <c r="QIL39" s="61"/>
      <c r="QIM39" s="61"/>
      <c r="QIN39" s="61"/>
      <c r="QIO39" s="61"/>
      <c r="QIP39" s="61"/>
      <c r="QIQ39" s="61"/>
      <c r="QIR39" s="61"/>
      <c r="QIS39" s="61"/>
      <c r="QIT39" s="61"/>
      <c r="QIU39" s="61"/>
      <c r="QIV39" s="61"/>
      <c r="QIW39" s="61"/>
      <c r="QIX39" s="61"/>
      <c r="QIY39" s="61"/>
      <c r="QIZ39" s="61"/>
      <c r="QJA39" s="61"/>
      <c r="QJB39" s="61"/>
      <c r="QJC39" s="61"/>
      <c r="QJD39" s="61"/>
      <c r="QJE39" s="61"/>
      <c r="QJF39" s="61"/>
      <c r="QJG39" s="61"/>
      <c r="QJH39" s="61"/>
      <c r="QJI39" s="61"/>
      <c r="QJJ39" s="61"/>
      <c r="QJK39" s="61"/>
      <c r="QJL39" s="61"/>
      <c r="QJM39" s="61"/>
      <c r="QJN39" s="61"/>
      <c r="QJO39" s="61"/>
      <c r="QJP39" s="61"/>
      <c r="QJQ39" s="61"/>
      <c r="QJR39" s="61"/>
      <c r="QJS39" s="61"/>
      <c r="QJT39" s="61"/>
      <c r="QJU39" s="61"/>
      <c r="QJV39" s="61"/>
      <c r="QJW39" s="61"/>
      <c r="QJX39" s="61"/>
      <c r="QJY39" s="61"/>
      <c r="QJZ39" s="61"/>
      <c r="QKA39" s="61"/>
      <c r="QKB39" s="61"/>
      <c r="QKC39" s="61"/>
      <c r="QKD39" s="61"/>
      <c r="QKE39" s="61"/>
      <c r="QKF39" s="61"/>
      <c r="QKG39" s="61"/>
      <c r="QKH39" s="61"/>
      <c r="QKI39" s="61"/>
      <c r="QKJ39" s="61"/>
      <c r="QKK39" s="61"/>
      <c r="QKL39" s="61"/>
      <c r="QKM39" s="61"/>
      <c r="QKN39" s="61"/>
      <c r="QKO39" s="61"/>
      <c r="QKP39" s="61"/>
      <c r="QKQ39" s="61"/>
      <c r="QKR39" s="61"/>
      <c r="QKS39" s="61"/>
      <c r="QKT39" s="61"/>
      <c r="QKU39" s="61"/>
      <c r="QKV39" s="61"/>
      <c r="QKW39" s="61"/>
      <c r="QKX39" s="61"/>
      <c r="QKY39" s="61"/>
      <c r="QKZ39" s="61"/>
      <c r="QLA39" s="61"/>
      <c r="QLB39" s="61"/>
      <c r="QLC39" s="61"/>
      <c r="QLD39" s="61"/>
      <c r="QLE39" s="61"/>
      <c r="QLF39" s="61"/>
      <c r="QLG39" s="61"/>
      <c r="QLH39" s="61"/>
      <c r="QLI39" s="61"/>
      <c r="QLJ39" s="61"/>
      <c r="QLK39" s="61"/>
      <c r="QLL39" s="61"/>
      <c r="QLM39" s="61"/>
      <c r="QLN39" s="61"/>
      <c r="QLO39" s="61"/>
      <c r="QLP39" s="61"/>
      <c r="QLQ39" s="61"/>
      <c r="QLR39" s="61"/>
      <c r="QLS39" s="61"/>
      <c r="QLT39" s="61"/>
      <c r="QLU39" s="61"/>
      <c r="QLV39" s="61"/>
      <c r="QLW39" s="61"/>
      <c r="QLX39" s="61"/>
      <c r="QLY39" s="61"/>
      <c r="QLZ39" s="61"/>
      <c r="QMA39" s="61"/>
      <c r="QMB39" s="61"/>
      <c r="QMC39" s="61"/>
      <c r="QMD39" s="61"/>
      <c r="QME39" s="61"/>
      <c r="QMF39" s="61"/>
      <c r="QMG39" s="61"/>
      <c r="QMH39" s="61"/>
      <c r="QMI39" s="61"/>
      <c r="QMJ39" s="61"/>
      <c r="QMK39" s="61"/>
      <c r="QML39" s="61"/>
      <c r="QMM39" s="61"/>
      <c r="QMN39" s="61"/>
      <c r="QMO39" s="61"/>
      <c r="QMP39" s="61"/>
      <c r="QMQ39" s="61"/>
      <c r="QMR39" s="61"/>
      <c r="QMS39" s="61"/>
      <c r="QMT39" s="61"/>
      <c r="QMU39" s="61"/>
      <c r="QMV39" s="61"/>
      <c r="QMW39" s="61"/>
      <c r="QMX39" s="61"/>
      <c r="QMY39" s="61"/>
      <c r="QMZ39" s="61"/>
      <c r="QNA39" s="61"/>
      <c r="QNB39" s="61"/>
      <c r="QNC39" s="61"/>
      <c r="QND39" s="61"/>
      <c r="QNE39" s="61"/>
      <c r="QNF39" s="61"/>
      <c r="QNG39" s="61"/>
      <c r="QNH39" s="61"/>
      <c r="QNI39" s="61"/>
      <c r="QNJ39" s="61"/>
      <c r="QNK39" s="61"/>
      <c r="QNL39" s="61"/>
      <c r="QNM39" s="61"/>
      <c r="QNN39" s="61"/>
      <c r="QNO39" s="61"/>
      <c r="QNP39" s="61"/>
      <c r="QNQ39" s="61"/>
      <c r="QNR39" s="61"/>
      <c r="QNS39" s="61"/>
      <c r="QNT39" s="61"/>
      <c r="QNU39" s="61"/>
      <c r="QNV39" s="61"/>
      <c r="QNW39" s="61"/>
      <c r="QNX39" s="61"/>
      <c r="QNY39" s="61"/>
      <c r="QNZ39" s="61"/>
      <c r="QOA39" s="61"/>
      <c r="QOB39" s="61"/>
      <c r="QOC39" s="61"/>
      <c r="QOD39" s="61"/>
      <c r="QOE39" s="61"/>
      <c r="QOF39" s="61"/>
      <c r="QOG39" s="61"/>
      <c r="QOH39" s="61"/>
      <c r="QOI39" s="61"/>
      <c r="QOJ39" s="61"/>
      <c r="QOK39" s="61"/>
      <c r="QOL39" s="61"/>
      <c r="QOM39" s="61"/>
      <c r="QON39" s="61"/>
      <c r="QOO39" s="61"/>
      <c r="QOP39" s="61"/>
      <c r="QOQ39" s="61"/>
      <c r="QOR39" s="61"/>
      <c r="QOS39" s="61"/>
      <c r="QOT39" s="61"/>
      <c r="QOU39" s="61"/>
      <c r="QOV39" s="61"/>
      <c r="QOW39" s="61"/>
      <c r="QOX39" s="61"/>
      <c r="QOY39" s="61"/>
      <c r="QOZ39" s="61"/>
      <c r="QPA39" s="61"/>
      <c r="QPB39" s="61"/>
      <c r="QPC39" s="61"/>
      <c r="QPD39" s="61"/>
      <c r="QPE39" s="61"/>
      <c r="QPF39" s="61"/>
      <c r="QPG39" s="61"/>
      <c r="QPH39" s="61"/>
      <c r="QPI39" s="61"/>
      <c r="QPJ39" s="61"/>
      <c r="QPK39" s="61"/>
      <c r="QPL39" s="61"/>
      <c r="QPM39" s="61"/>
      <c r="QPN39" s="61"/>
      <c r="QPO39" s="61"/>
      <c r="QPP39" s="61"/>
      <c r="QPQ39" s="61"/>
      <c r="QPR39" s="61"/>
      <c r="QPS39" s="61"/>
      <c r="QPT39" s="61"/>
      <c r="QPU39" s="61"/>
      <c r="QPV39" s="61"/>
      <c r="QPW39" s="61"/>
      <c r="QPX39" s="61"/>
      <c r="QPY39" s="61"/>
      <c r="QPZ39" s="61"/>
      <c r="QQA39" s="61"/>
      <c r="QQB39" s="61"/>
      <c r="QQC39" s="61"/>
      <c r="QQD39" s="61"/>
      <c r="QQE39" s="61"/>
      <c r="QQF39" s="61"/>
      <c r="QQG39" s="61"/>
      <c r="QQH39" s="61"/>
      <c r="QQI39" s="61"/>
      <c r="QQJ39" s="61"/>
      <c r="QQK39" s="61"/>
      <c r="QQL39" s="61"/>
      <c r="QQM39" s="61"/>
      <c r="QQN39" s="61"/>
      <c r="QQO39" s="61"/>
      <c r="QQP39" s="61"/>
      <c r="QQQ39" s="61"/>
      <c r="QQR39" s="61"/>
      <c r="QQS39" s="61"/>
      <c r="QQT39" s="61"/>
      <c r="QQU39" s="61"/>
      <c r="QQV39" s="61"/>
      <c r="QQW39" s="61"/>
      <c r="QQX39" s="61"/>
      <c r="QQY39" s="61"/>
      <c r="QQZ39" s="61"/>
      <c r="QRA39" s="61"/>
      <c r="QRB39" s="61"/>
      <c r="QRC39" s="61"/>
      <c r="QRD39" s="61"/>
      <c r="QRE39" s="61"/>
      <c r="QRF39" s="61"/>
      <c r="QRG39" s="61"/>
      <c r="QRH39" s="61"/>
      <c r="QRI39" s="61"/>
      <c r="QRJ39" s="61"/>
      <c r="QRK39" s="61"/>
      <c r="QRL39" s="61"/>
      <c r="QRM39" s="61"/>
      <c r="QRN39" s="61"/>
      <c r="QRO39" s="61"/>
      <c r="QRP39" s="61"/>
      <c r="QRQ39" s="61"/>
      <c r="QRR39" s="61"/>
      <c r="QRS39" s="61"/>
      <c r="QRT39" s="61"/>
      <c r="QRU39" s="61"/>
      <c r="QRV39" s="61"/>
      <c r="QRW39" s="61"/>
      <c r="QRX39" s="61"/>
      <c r="QRY39" s="61"/>
      <c r="QRZ39" s="61"/>
      <c r="QSA39" s="61"/>
      <c r="QSB39" s="61"/>
      <c r="QSC39" s="61"/>
      <c r="QSD39" s="61"/>
      <c r="QSE39" s="61"/>
      <c r="QSF39" s="61"/>
      <c r="QSG39" s="61"/>
      <c r="QSH39" s="61"/>
      <c r="QSI39" s="61"/>
      <c r="QSJ39" s="61"/>
      <c r="QSK39" s="61"/>
      <c r="QSL39" s="61"/>
      <c r="QSM39" s="61"/>
      <c r="QSN39" s="61"/>
      <c r="QSO39" s="61"/>
      <c r="QSP39" s="61"/>
      <c r="QSQ39" s="61"/>
      <c r="QSR39" s="61"/>
      <c r="QSS39" s="61"/>
      <c r="QST39" s="61"/>
      <c r="QSU39" s="61"/>
      <c r="QSV39" s="61"/>
      <c r="QSW39" s="61"/>
      <c r="QSX39" s="61"/>
      <c r="QSY39" s="61"/>
      <c r="QSZ39" s="61"/>
      <c r="QTA39" s="61"/>
      <c r="QTB39" s="61"/>
      <c r="QTC39" s="61"/>
      <c r="QTD39" s="61"/>
      <c r="QTE39" s="61"/>
      <c r="QTF39" s="61"/>
      <c r="QTG39" s="61"/>
      <c r="QTH39" s="61"/>
      <c r="QTI39" s="61"/>
      <c r="QTJ39" s="61"/>
      <c r="QTK39" s="61"/>
      <c r="QTL39" s="61"/>
      <c r="QTM39" s="61"/>
      <c r="QTN39" s="61"/>
      <c r="QTO39" s="61"/>
      <c r="QTP39" s="61"/>
      <c r="QTQ39" s="61"/>
      <c r="QTR39" s="61"/>
      <c r="QTS39" s="61"/>
      <c r="QTT39" s="61"/>
      <c r="QTU39" s="61"/>
      <c r="QTV39" s="61"/>
      <c r="QTW39" s="61"/>
      <c r="QTX39" s="61"/>
      <c r="QTY39" s="61"/>
      <c r="QTZ39" s="61"/>
      <c r="QUA39" s="61"/>
      <c r="QUB39" s="61"/>
      <c r="QUC39" s="61"/>
      <c r="QUD39" s="61"/>
      <c r="QUE39" s="61"/>
      <c r="QUF39" s="61"/>
      <c r="QUG39" s="61"/>
      <c r="QUH39" s="61"/>
      <c r="QUI39" s="61"/>
      <c r="QUJ39" s="61"/>
      <c r="QUK39" s="61"/>
      <c r="QUL39" s="61"/>
      <c r="QUM39" s="61"/>
      <c r="QUN39" s="61"/>
      <c r="QUO39" s="61"/>
      <c r="QUP39" s="61"/>
      <c r="QUQ39" s="61"/>
      <c r="QUR39" s="61"/>
      <c r="QUS39" s="61"/>
      <c r="QUT39" s="61"/>
      <c r="QUU39" s="61"/>
      <c r="QUV39" s="61"/>
      <c r="QUW39" s="61"/>
      <c r="QUX39" s="61"/>
      <c r="QUY39" s="61"/>
      <c r="QUZ39" s="61"/>
      <c r="QVA39" s="61"/>
      <c r="QVB39" s="61"/>
      <c r="QVC39" s="61"/>
      <c r="QVD39" s="61"/>
      <c r="QVE39" s="61"/>
      <c r="QVF39" s="61"/>
      <c r="QVG39" s="61"/>
      <c r="QVH39" s="61"/>
      <c r="QVI39" s="61"/>
      <c r="QVJ39" s="61"/>
      <c r="QVK39" s="61"/>
      <c r="QVL39" s="61"/>
      <c r="QVM39" s="61"/>
      <c r="QVN39" s="61"/>
      <c r="QVO39" s="61"/>
      <c r="QVP39" s="61"/>
      <c r="QVQ39" s="61"/>
      <c r="QVR39" s="61"/>
      <c r="QVS39" s="61"/>
      <c r="QVT39" s="61"/>
      <c r="QVU39" s="61"/>
      <c r="QVV39" s="61"/>
      <c r="QVW39" s="61"/>
      <c r="QVX39" s="61"/>
      <c r="QVY39" s="61"/>
      <c r="QVZ39" s="61"/>
      <c r="QWA39" s="61"/>
      <c r="QWB39" s="61"/>
      <c r="QWC39" s="61"/>
      <c r="QWD39" s="61"/>
      <c r="QWE39" s="61"/>
      <c r="QWF39" s="61"/>
      <c r="QWG39" s="61"/>
      <c r="QWH39" s="61"/>
      <c r="QWI39" s="61"/>
      <c r="QWJ39" s="61"/>
      <c r="QWK39" s="61"/>
      <c r="QWL39" s="61"/>
      <c r="QWM39" s="61"/>
      <c r="QWN39" s="61"/>
      <c r="QWO39" s="61"/>
      <c r="QWP39" s="61"/>
      <c r="QWQ39" s="61"/>
      <c r="QWR39" s="61"/>
      <c r="QWS39" s="61"/>
      <c r="QWT39" s="61"/>
      <c r="QWU39" s="61"/>
      <c r="QWV39" s="61"/>
      <c r="QWW39" s="61"/>
      <c r="QWX39" s="61"/>
      <c r="QWY39" s="61"/>
      <c r="QWZ39" s="61"/>
      <c r="QXA39" s="61"/>
      <c r="QXB39" s="61"/>
      <c r="QXC39" s="61"/>
      <c r="QXD39" s="61"/>
      <c r="QXE39" s="61"/>
      <c r="QXF39" s="61"/>
      <c r="QXG39" s="61"/>
      <c r="QXH39" s="61"/>
      <c r="QXI39" s="61"/>
      <c r="QXJ39" s="61"/>
      <c r="QXK39" s="61"/>
      <c r="QXL39" s="61"/>
      <c r="QXM39" s="61"/>
      <c r="QXN39" s="61"/>
      <c r="QXO39" s="61"/>
      <c r="QXP39" s="61"/>
      <c r="QXQ39" s="61"/>
      <c r="QXR39" s="61"/>
      <c r="QXS39" s="61"/>
      <c r="QXT39" s="61"/>
      <c r="QXU39" s="61"/>
      <c r="QXV39" s="61"/>
      <c r="QXW39" s="61"/>
      <c r="QXX39" s="61"/>
      <c r="QXY39" s="61"/>
      <c r="QXZ39" s="61"/>
      <c r="QYA39" s="61"/>
      <c r="QYB39" s="61"/>
      <c r="QYC39" s="61"/>
      <c r="QYD39" s="61"/>
      <c r="QYE39" s="61"/>
      <c r="QYF39" s="61"/>
      <c r="QYG39" s="61"/>
      <c r="QYH39" s="61"/>
      <c r="QYI39" s="61"/>
      <c r="QYJ39" s="61"/>
      <c r="QYK39" s="61"/>
      <c r="QYL39" s="61"/>
      <c r="QYM39" s="61"/>
      <c r="QYN39" s="61"/>
      <c r="QYO39" s="61"/>
      <c r="QYP39" s="61"/>
      <c r="QYQ39" s="61"/>
      <c r="QYR39" s="61"/>
      <c r="QYS39" s="61"/>
      <c r="QYT39" s="61"/>
      <c r="QYU39" s="61"/>
      <c r="QYV39" s="61"/>
      <c r="QYW39" s="61"/>
      <c r="QYX39" s="61"/>
      <c r="QYY39" s="61"/>
      <c r="QYZ39" s="61"/>
      <c r="QZA39" s="61"/>
      <c r="QZB39" s="61"/>
      <c r="QZC39" s="61"/>
      <c r="QZD39" s="61"/>
      <c r="QZE39" s="61"/>
      <c r="QZF39" s="61"/>
      <c r="QZG39" s="61"/>
      <c r="QZH39" s="61"/>
      <c r="QZI39" s="61"/>
      <c r="QZJ39" s="61"/>
      <c r="QZK39" s="61"/>
      <c r="QZL39" s="61"/>
      <c r="QZM39" s="61"/>
      <c r="QZN39" s="61"/>
      <c r="QZO39" s="61"/>
      <c r="QZP39" s="61"/>
      <c r="QZQ39" s="61"/>
      <c r="QZR39" s="61"/>
      <c r="QZS39" s="61"/>
      <c r="QZT39" s="61"/>
      <c r="QZU39" s="61"/>
      <c r="QZV39" s="61"/>
      <c r="QZW39" s="61"/>
      <c r="QZX39" s="61"/>
      <c r="QZY39" s="61"/>
      <c r="QZZ39" s="61"/>
      <c r="RAA39" s="61"/>
      <c r="RAB39" s="61"/>
      <c r="RAC39" s="61"/>
      <c r="RAD39" s="61"/>
      <c r="RAE39" s="61"/>
      <c r="RAF39" s="61"/>
      <c r="RAG39" s="61"/>
      <c r="RAH39" s="61"/>
      <c r="RAI39" s="61"/>
      <c r="RAJ39" s="61"/>
      <c r="RAK39" s="61"/>
      <c r="RAL39" s="61"/>
      <c r="RAM39" s="61"/>
      <c r="RAN39" s="61"/>
      <c r="RAO39" s="61"/>
      <c r="RAP39" s="61"/>
      <c r="RAQ39" s="61"/>
      <c r="RAR39" s="61"/>
      <c r="RAS39" s="61"/>
      <c r="RAT39" s="61"/>
      <c r="RAU39" s="61"/>
      <c r="RAV39" s="61"/>
      <c r="RAW39" s="61"/>
      <c r="RAX39" s="61"/>
      <c r="RAY39" s="61"/>
      <c r="RAZ39" s="61"/>
      <c r="RBA39" s="61"/>
      <c r="RBB39" s="61"/>
      <c r="RBC39" s="61"/>
      <c r="RBD39" s="61"/>
      <c r="RBE39" s="61"/>
      <c r="RBF39" s="61"/>
      <c r="RBG39" s="61"/>
      <c r="RBH39" s="61"/>
      <c r="RBI39" s="61"/>
      <c r="RBJ39" s="61"/>
      <c r="RBK39" s="61"/>
      <c r="RBL39" s="61"/>
      <c r="RBM39" s="61"/>
      <c r="RBN39" s="61"/>
      <c r="RBO39" s="61"/>
      <c r="RBP39" s="61"/>
      <c r="RBQ39" s="61"/>
      <c r="RBR39" s="61"/>
      <c r="RBS39" s="61"/>
      <c r="RBT39" s="61"/>
      <c r="RBU39" s="61"/>
      <c r="RBV39" s="61"/>
      <c r="RBW39" s="61"/>
      <c r="RBX39" s="61"/>
      <c r="RBY39" s="61"/>
      <c r="RBZ39" s="61"/>
      <c r="RCA39" s="61"/>
      <c r="RCB39" s="61"/>
      <c r="RCC39" s="61"/>
      <c r="RCD39" s="61"/>
      <c r="RCE39" s="61"/>
      <c r="RCF39" s="61"/>
      <c r="RCG39" s="61"/>
      <c r="RCH39" s="61"/>
      <c r="RCI39" s="61"/>
      <c r="RCJ39" s="61"/>
      <c r="RCK39" s="61"/>
      <c r="RCL39" s="61"/>
      <c r="RCM39" s="61"/>
      <c r="RCN39" s="61"/>
      <c r="RCO39" s="61"/>
      <c r="RCP39" s="61"/>
      <c r="RCQ39" s="61"/>
      <c r="RCR39" s="61"/>
      <c r="RCS39" s="61"/>
      <c r="RCT39" s="61"/>
      <c r="RCU39" s="61"/>
      <c r="RCV39" s="61"/>
      <c r="RCW39" s="61"/>
      <c r="RCX39" s="61"/>
      <c r="RCY39" s="61"/>
      <c r="RCZ39" s="61"/>
      <c r="RDA39" s="61"/>
      <c r="RDB39" s="61"/>
      <c r="RDC39" s="61"/>
      <c r="RDD39" s="61"/>
      <c r="RDE39" s="61"/>
      <c r="RDF39" s="61"/>
      <c r="RDG39" s="61"/>
      <c r="RDH39" s="61"/>
      <c r="RDI39" s="61"/>
      <c r="RDJ39" s="61"/>
      <c r="RDK39" s="61"/>
      <c r="RDL39" s="61"/>
      <c r="RDM39" s="61"/>
      <c r="RDN39" s="61"/>
      <c r="RDO39" s="61"/>
      <c r="RDP39" s="61"/>
      <c r="RDQ39" s="61"/>
      <c r="RDR39" s="61"/>
      <c r="RDS39" s="61"/>
      <c r="RDT39" s="61"/>
      <c r="RDU39" s="61"/>
      <c r="RDV39" s="61"/>
      <c r="RDW39" s="61"/>
      <c r="RDX39" s="61"/>
      <c r="RDY39" s="61"/>
      <c r="RDZ39" s="61"/>
      <c r="REA39" s="61"/>
      <c r="REB39" s="61"/>
      <c r="REC39" s="61"/>
      <c r="RED39" s="61"/>
      <c r="REE39" s="61"/>
      <c r="REF39" s="61"/>
      <c r="REG39" s="61"/>
      <c r="REH39" s="61"/>
      <c r="REI39" s="61"/>
      <c r="REJ39" s="61"/>
      <c r="REK39" s="61"/>
      <c r="REL39" s="61"/>
      <c r="REM39" s="61"/>
      <c r="REN39" s="61"/>
      <c r="REO39" s="61"/>
      <c r="REP39" s="61"/>
      <c r="REQ39" s="61"/>
      <c r="RER39" s="61"/>
      <c r="RES39" s="61"/>
      <c r="RET39" s="61"/>
      <c r="REU39" s="61"/>
      <c r="REV39" s="61"/>
      <c r="REW39" s="61"/>
      <c r="REX39" s="61"/>
      <c r="REY39" s="61"/>
      <c r="REZ39" s="61"/>
      <c r="RFA39" s="61"/>
      <c r="RFB39" s="61"/>
      <c r="RFC39" s="61"/>
      <c r="RFD39" s="61"/>
      <c r="RFE39" s="61"/>
      <c r="RFF39" s="61"/>
      <c r="RFG39" s="61"/>
      <c r="RFH39" s="61"/>
      <c r="RFI39" s="61"/>
      <c r="RFJ39" s="61"/>
      <c r="RFK39" s="61"/>
      <c r="RFL39" s="61"/>
      <c r="RFM39" s="61"/>
      <c r="RFN39" s="61"/>
      <c r="RFO39" s="61"/>
      <c r="RFP39" s="61"/>
      <c r="RFQ39" s="61"/>
      <c r="RFR39" s="61"/>
      <c r="RFS39" s="61"/>
      <c r="RFT39" s="61"/>
      <c r="RFU39" s="61"/>
      <c r="RFV39" s="61"/>
      <c r="RFW39" s="61"/>
      <c r="RFX39" s="61"/>
      <c r="RFY39" s="61"/>
      <c r="RFZ39" s="61"/>
      <c r="RGA39" s="61"/>
      <c r="RGB39" s="61"/>
      <c r="RGC39" s="61"/>
      <c r="RGD39" s="61"/>
      <c r="RGE39" s="61"/>
      <c r="RGF39" s="61"/>
      <c r="RGG39" s="61"/>
      <c r="RGH39" s="61"/>
      <c r="RGI39" s="61"/>
      <c r="RGJ39" s="61"/>
      <c r="RGK39" s="61"/>
      <c r="RGL39" s="61"/>
      <c r="RGM39" s="61"/>
      <c r="RGN39" s="61"/>
      <c r="RGO39" s="61"/>
      <c r="RGP39" s="61"/>
      <c r="RGQ39" s="61"/>
      <c r="RGR39" s="61"/>
      <c r="RGS39" s="61"/>
      <c r="RGT39" s="61"/>
      <c r="RGU39" s="61"/>
      <c r="RGV39" s="61"/>
      <c r="RGW39" s="61"/>
      <c r="RGX39" s="61"/>
      <c r="RGY39" s="61"/>
      <c r="RGZ39" s="61"/>
      <c r="RHA39" s="61"/>
      <c r="RHB39" s="61"/>
      <c r="RHC39" s="61"/>
      <c r="RHD39" s="61"/>
      <c r="RHE39" s="61"/>
      <c r="RHF39" s="61"/>
      <c r="RHG39" s="61"/>
      <c r="RHH39" s="61"/>
      <c r="RHI39" s="61"/>
      <c r="RHJ39" s="61"/>
      <c r="RHK39" s="61"/>
      <c r="RHL39" s="61"/>
      <c r="RHM39" s="61"/>
      <c r="RHN39" s="61"/>
      <c r="RHO39" s="61"/>
      <c r="RHP39" s="61"/>
      <c r="RHQ39" s="61"/>
      <c r="RHR39" s="61"/>
      <c r="RHS39" s="61"/>
      <c r="RHT39" s="61"/>
      <c r="RHU39" s="61"/>
      <c r="RHV39" s="61"/>
      <c r="RHW39" s="61"/>
      <c r="RHX39" s="61"/>
      <c r="RHY39" s="61"/>
      <c r="RHZ39" s="61"/>
      <c r="RIA39" s="61"/>
      <c r="RIB39" s="61"/>
      <c r="RIC39" s="61"/>
      <c r="RID39" s="61"/>
      <c r="RIE39" s="61"/>
      <c r="RIF39" s="61"/>
      <c r="RIG39" s="61"/>
      <c r="RIH39" s="61"/>
      <c r="RII39" s="61"/>
      <c r="RIJ39" s="61"/>
      <c r="RIK39" s="61"/>
      <c r="RIL39" s="61"/>
      <c r="RIM39" s="61"/>
      <c r="RIN39" s="61"/>
      <c r="RIO39" s="61"/>
      <c r="RIP39" s="61"/>
      <c r="RIQ39" s="61"/>
      <c r="RIR39" s="61"/>
      <c r="RIS39" s="61"/>
      <c r="RIT39" s="61"/>
      <c r="RIU39" s="61"/>
      <c r="RIV39" s="61"/>
      <c r="RIW39" s="61"/>
      <c r="RIX39" s="61"/>
      <c r="RIY39" s="61"/>
      <c r="RIZ39" s="61"/>
      <c r="RJA39" s="61"/>
      <c r="RJB39" s="61"/>
      <c r="RJC39" s="61"/>
      <c r="RJD39" s="61"/>
      <c r="RJE39" s="61"/>
      <c r="RJF39" s="61"/>
      <c r="RJG39" s="61"/>
      <c r="RJH39" s="61"/>
      <c r="RJI39" s="61"/>
      <c r="RJJ39" s="61"/>
      <c r="RJK39" s="61"/>
      <c r="RJL39" s="61"/>
      <c r="RJM39" s="61"/>
      <c r="RJN39" s="61"/>
      <c r="RJO39" s="61"/>
      <c r="RJP39" s="61"/>
      <c r="RJQ39" s="61"/>
      <c r="RJR39" s="61"/>
      <c r="RJS39" s="61"/>
      <c r="RJT39" s="61"/>
      <c r="RJU39" s="61"/>
      <c r="RJV39" s="61"/>
      <c r="RJW39" s="61"/>
      <c r="RJX39" s="61"/>
      <c r="RJY39" s="61"/>
      <c r="RJZ39" s="61"/>
      <c r="RKA39" s="61"/>
      <c r="RKB39" s="61"/>
      <c r="RKC39" s="61"/>
      <c r="RKD39" s="61"/>
      <c r="RKE39" s="61"/>
      <c r="RKF39" s="61"/>
      <c r="RKG39" s="61"/>
      <c r="RKH39" s="61"/>
      <c r="RKI39" s="61"/>
      <c r="RKJ39" s="61"/>
      <c r="RKK39" s="61"/>
      <c r="RKL39" s="61"/>
      <c r="RKM39" s="61"/>
      <c r="RKN39" s="61"/>
      <c r="RKO39" s="61"/>
      <c r="RKP39" s="61"/>
      <c r="RKQ39" s="61"/>
      <c r="RKR39" s="61"/>
      <c r="RKS39" s="61"/>
      <c r="RKT39" s="61"/>
      <c r="RKU39" s="61"/>
      <c r="RKV39" s="61"/>
      <c r="RKW39" s="61"/>
      <c r="RKX39" s="61"/>
      <c r="RKY39" s="61"/>
      <c r="RKZ39" s="61"/>
      <c r="RLA39" s="61"/>
      <c r="RLB39" s="61"/>
      <c r="RLC39" s="61"/>
      <c r="RLD39" s="61"/>
      <c r="RLE39" s="61"/>
      <c r="RLF39" s="61"/>
      <c r="RLG39" s="61"/>
      <c r="RLH39" s="61"/>
      <c r="RLI39" s="61"/>
      <c r="RLJ39" s="61"/>
      <c r="RLK39" s="61"/>
      <c r="RLL39" s="61"/>
      <c r="RLM39" s="61"/>
      <c r="RLN39" s="61"/>
      <c r="RLO39" s="61"/>
      <c r="RLP39" s="61"/>
      <c r="RLQ39" s="61"/>
      <c r="RLR39" s="61"/>
      <c r="RLS39" s="61"/>
      <c r="RLT39" s="61"/>
      <c r="RLU39" s="61"/>
      <c r="RLV39" s="61"/>
      <c r="RLW39" s="61"/>
      <c r="RLX39" s="61"/>
      <c r="RLY39" s="61"/>
      <c r="RLZ39" s="61"/>
      <c r="RMA39" s="61"/>
      <c r="RMB39" s="61"/>
      <c r="RMC39" s="61"/>
      <c r="RMD39" s="61"/>
      <c r="RME39" s="61"/>
      <c r="RMF39" s="61"/>
      <c r="RMG39" s="61"/>
      <c r="RMH39" s="61"/>
      <c r="RMI39" s="61"/>
      <c r="RMJ39" s="61"/>
      <c r="RMK39" s="61"/>
      <c r="RML39" s="61"/>
      <c r="RMM39" s="61"/>
      <c r="RMN39" s="61"/>
      <c r="RMO39" s="61"/>
      <c r="RMP39" s="61"/>
      <c r="RMQ39" s="61"/>
      <c r="RMR39" s="61"/>
      <c r="RMS39" s="61"/>
      <c r="RMT39" s="61"/>
      <c r="RMU39" s="61"/>
      <c r="RMV39" s="61"/>
      <c r="RMW39" s="61"/>
      <c r="RMX39" s="61"/>
      <c r="RMY39" s="61"/>
      <c r="RMZ39" s="61"/>
      <c r="RNA39" s="61"/>
      <c r="RNB39" s="61"/>
      <c r="RNC39" s="61"/>
      <c r="RND39" s="61"/>
      <c r="RNE39" s="61"/>
      <c r="RNF39" s="61"/>
      <c r="RNG39" s="61"/>
      <c r="RNH39" s="61"/>
      <c r="RNI39" s="61"/>
      <c r="RNJ39" s="61"/>
      <c r="RNK39" s="61"/>
      <c r="RNL39" s="61"/>
      <c r="RNM39" s="61"/>
      <c r="RNN39" s="61"/>
      <c r="RNO39" s="61"/>
      <c r="RNP39" s="61"/>
      <c r="RNQ39" s="61"/>
      <c r="RNR39" s="61"/>
      <c r="RNS39" s="61"/>
      <c r="RNT39" s="61"/>
      <c r="RNU39" s="61"/>
      <c r="RNV39" s="61"/>
      <c r="RNW39" s="61"/>
      <c r="RNX39" s="61"/>
      <c r="RNY39" s="61"/>
      <c r="RNZ39" s="61"/>
      <c r="ROA39" s="61"/>
      <c r="ROB39" s="61"/>
      <c r="ROC39" s="61"/>
      <c r="ROD39" s="61"/>
      <c r="ROE39" s="61"/>
      <c r="ROF39" s="61"/>
      <c r="ROG39" s="61"/>
      <c r="ROH39" s="61"/>
      <c r="ROI39" s="61"/>
      <c r="ROJ39" s="61"/>
      <c r="ROK39" s="61"/>
      <c r="ROL39" s="61"/>
      <c r="ROM39" s="61"/>
      <c r="RON39" s="61"/>
      <c r="ROO39" s="61"/>
      <c r="ROP39" s="61"/>
      <c r="ROQ39" s="61"/>
      <c r="ROR39" s="61"/>
      <c r="ROS39" s="61"/>
      <c r="ROT39" s="61"/>
      <c r="ROU39" s="61"/>
      <c r="ROV39" s="61"/>
      <c r="ROW39" s="61"/>
      <c r="ROX39" s="61"/>
      <c r="ROY39" s="61"/>
      <c r="ROZ39" s="61"/>
      <c r="RPA39" s="61"/>
      <c r="RPB39" s="61"/>
      <c r="RPC39" s="61"/>
      <c r="RPD39" s="61"/>
      <c r="RPE39" s="61"/>
      <c r="RPF39" s="61"/>
      <c r="RPG39" s="61"/>
      <c r="RPH39" s="61"/>
      <c r="RPI39" s="61"/>
      <c r="RPJ39" s="61"/>
      <c r="RPK39" s="61"/>
      <c r="RPL39" s="61"/>
      <c r="RPM39" s="61"/>
      <c r="RPN39" s="61"/>
      <c r="RPO39" s="61"/>
      <c r="RPP39" s="61"/>
      <c r="RPQ39" s="61"/>
      <c r="RPR39" s="61"/>
      <c r="RPS39" s="61"/>
      <c r="RPT39" s="61"/>
      <c r="RPU39" s="61"/>
      <c r="RPV39" s="61"/>
      <c r="RPW39" s="61"/>
      <c r="RPX39" s="61"/>
      <c r="RPY39" s="61"/>
      <c r="RPZ39" s="61"/>
      <c r="RQA39" s="61"/>
      <c r="RQB39" s="61"/>
      <c r="RQC39" s="61"/>
      <c r="RQD39" s="61"/>
      <c r="RQE39" s="61"/>
      <c r="RQF39" s="61"/>
      <c r="RQG39" s="61"/>
      <c r="RQH39" s="61"/>
      <c r="RQI39" s="61"/>
      <c r="RQJ39" s="61"/>
      <c r="RQK39" s="61"/>
      <c r="RQL39" s="61"/>
      <c r="RQM39" s="61"/>
      <c r="RQN39" s="61"/>
      <c r="RQO39" s="61"/>
      <c r="RQP39" s="61"/>
      <c r="RQQ39" s="61"/>
      <c r="RQR39" s="61"/>
      <c r="RQS39" s="61"/>
      <c r="RQT39" s="61"/>
      <c r="RQU39" s="61"/>
      <c r="RQV39" s="61"/>
      <c r="RQW39" s="61"/>
      <c r="RQX39" s="61"/>
      <c r="RQY39" s="61"/>
      <c r="RQZ39" s="61"/>
      <c r="RRA39" s="61"/>
      <c r="RRB39" s="61"/>
      <c r="RRC39" s="61"/>
      <c r="RRD39" s="61"/>
      <c r="RRE39" s="61"/>
      <c r="RRF39" s="61"/>
      <c r="RRG39" s="61"/>
      <c r="RRH39" s="61"/>
      <c r="RRI39" s="61"/>
      <c r="RRJ39" s="61"/>
      <c r="RRK39" s="61"/>
      <c r="RRL39" s="61"/>
      <c r="RRM39" s="61"/>
      <c r="RRN39" s="61"/>
      <c r="RRO39" s="61"/>
      <c r="RRP39" s="61"/>
      <c r="RRQ39" s="61"/>
      <c r="RRR39" s="61"/>
      <c r="RRS39" s="61"/>
      <c r="RRT39" s="61"/>
      <c r="RRU39" s="61"/>
      <c r="RRV39" s="61"/>
      <c r="RRW39" s="61"/>
      <c r="RRX39" s="61"/>
      <c r="RRY39" s="61"/>
      <c r="RRZ39" s="61"/>
      <c r="RSA39" s="61"/>
      <c r="RSB39" s="61"/>
      <c r="RSC39" s="61"/>
      <c r="RSD39" s="61"/>
      <c r="RSE39" s="61"/>
      <c r="RSF39" s="61"/>
      <c r="RSG39" s="61"/>
      <c r="RSH39" s="61"/>
      <c r="RSI39" s="61"/>
      <c r="RSJ39" s="61"/>
      <c r="RSK39" s="61"/>
      <c r="RSL39" s="61"/>
      <c r="RSM39" s="61"/>
      <c r="RSN39" s="61"/>
      <c r="RSO39" s="61"/>
      <c r="RSP39" s="61"/>
      <c r="RSQ39" s="61"/>
      <c r="RSR39" s="61"/>
      <c r="RSS39" s="61"/>
      <c r="RST39" s="61"/>
      <c r="RSU39" s="61"/>
      <c r="RSV39" s="61"/>
      <c r="RSW39" s="61"/>
      <c r="RSX39" s="61"/>
      <c r="RSY39" s="61"/>
      <c r="RSZ39" s="61"/>
      <c r="RTA39" s="61"/>
      <c r="RTB39" s="61"/>
      <c r="RTC39" s="61"/>
      <c r="RTD39" s="61"/>
      <c r="RTE39" s="61"/>
      <c r="RTF39" s="61"/>
      <c r="RTG39" s="61"/>
      <c r="RTH39" s="61"/>
      <c r="RTI39" s="61"/>
      <c r="RTJ39" s="61"/>
      <c r="RTK39" s="61"/>
      <c r="RTL39" s="61"/>
      <c r="RTM39" s="61"/>
      <c r="RTN39" s="61"/>
      <c r="RTO39" s="61"/>
      <c r="RTP39" s="61"/>
      <c r="RTQ39" s="61"/>
      <c r="RTR39" s="61"/>
      <c r="RTS39" s="61"/>
      <c r="RTT39" s="61"/>
      <c r="RTU39" s="61"/>
      <c r="RTV39" s="61"/>
      <c r="RTW39" s="61"/>
      <c r="RTX39" s="61"/>
      <c r="RTY39" s="61"/>
      <c r="RTZ39" s="61"/>
      <c r="RUA39" s="61"/>
      <c r="RUB39" s="61"/>
      <c r="RUC39" s="61"/>
      <c r="RUD39" s="61"/>
      <c r="RUE39" s="61"/>
      <c r="RUF39" s="61"/>
      <c r="RUG39" s="61"/>
      <c r="RUH39" s="61"/>
      <c r="RUI39" s="61"/>
      <c r="RUJ39" s="61"/>
      <c r="RUK39" s="61"/>
      <c r="RUL39" s="61"/>
      <c r="RUM39" s="61"/>
      <c r="RUN39" s="61"/>
      <c r="RUO39" s="61"/>
      <c r="RUP39" s="61"/>
      <c r="RUQ39" s="61"/>
      <c r="RUR39" s="61"/>
      <c r="RUS39" s="61"/>
      <c r="RUT39" s="61"/>
      <c r="RUU39" s="61"/>
      <c r="RUV39" s="61"/>
      <c r="RUW39" s="61"/>
      <c r="RUX39" s="61"/>
      <c r="RUY39" s="61"/>
      <c r="RUZ39" s="61"/>
      <c r="RVA39" s="61"/>
      <c r="RVB39" s="61"/>
      <c r="RVC39" s="61"/>
      <c r="RVD39" s="61"/>
      <c r="RVE39" s="61"/>
      <c r="RVF39" s="61"/>
      <c r="RVG39" s="61"/>
      <c r="RVH39" s="61"/>
      <c r="RVI39" s="61"/>
      <c r="RVJ39" s="61"/>
      <c r="RVK39" s="61"/>
      <c r="RVL39" s="61"/>
      <c r="RVM39" s="61"/>
      <c r="RVN39" s="61"/>
      <c r="RVO39" s="61"/>
      <c r="RVP39" s="61"/>
      <c r="RVQ39" s="61"/>
      <c r="RVR39" s="61"/>
      <c r="RVS39" s="61"/>
      <c r="RVT39" s="61"/>
      <c r="RVU39" s="61"/>
      <c r="RVV39" s="61"/>
      <c r="RVW39" s="61"/>
      <c r="RVX39" s="61"/>
      <c r="RVY39" s="61"/>
      <c r="RVZ39" s="61"/>
      <c r="RWA39" s="61"/>
      <c r="RWB39" s="61"/>
      <c r="RWC39" s="61"/>
      <c r="RWD39" s="61"/>
      <c r="RWE39" s="61"/>
      <c r="RWF39" s="61"/>
      <c r="RWG39" s="61"/>
      <c r="RWH39" s="61"/>
      <c r="RWI39" s="61"/>
      <c r="RWJ39" s="61"/>
      <c r="RWK39" s="61"/>
      <c r="RWL39" s="61"/>
      <c r="RWM39" s="61"/>
      <c r="RWN39" s="61"/>
      <c r="RWO39" s="61"/>
      <c r="RWP39" s="61"/>
      <c r="RWQ39" s="61"/>
      <c r="RWR39" s="61"/>
      <c r="RWS39" s="61"/>
      <c r="RWT39" s="61"/>
      <c r="RWU39" s="61"/>
      <c r="RWV39" s="61"/>
      <c r="RWW39" s="61"/>
      <c r="RWX39" s="61"/>
      <c r="RWY39" s="61"/>
      <c r="RWZ39" s="61"/>
      <c r="RXA39" s="61"/>
      <c r="RXB39" s="61"/>
      <c r="RXC39" s="61"/>
      <c r="RXD39" s="61"/>
      <c r="RXE39" s="61"/>
      <c r="RXF39" s="61"/>
      <c r="RXG39" s="61"/>
      <c r="RXH39" s="61"/>
      <c r="RXI39" s="61"/>
      <c r="RXJ39" s="61"/>
      <c r="RXK39" s="61"/>
      <c r="RXL39" s="61"/>
      <c r="RXM39" s="61"/>
      <c r="RXN39" s="61"/>
      <c r="RXO39" s="61"/>
      <c r="RXP39" s="61"/>
      <c r="RXQ39" s="61"/>
      <c r="RXR39" s="61"/>
      <c r="RXS39" s="61"/>
      <c r="RXT39" s="61"/>
      <c r="RXU39" s="61"/>
      <c r="RXV39" s="61"/>
      <c r="RXW39" s="61"/>
      <c r="RXX39" s="61"/>
      <c r="RXY39" s="61"/>
      <c r="RXZ39" s="61"/>
      <c r="RYA39" s="61"/>
      <c r="RYB39" s="61"/>
      <c r="RYC39" s="61"/>
      <c r="RYD39" s="61"/>
      <c r="RYE39" s="61"/>
      <c r="RYF39" s="61"/>
      <c r="RYG39" s="61"/>
      <c r="RYH39" s="61"/>
      <c r="RYI39" s="61"/>
      <c r="RYJ39" s="61"/>
      <c r="RYK39" s="61"/>
      <c r="RYL39" s="61"/>
      <c r="RYM39" s="61"/>
      <c r="RYN39" s="61"/>
      <c r="RYO39" s="61"/>
      <c r="RYP39" s="61"/>
      <c r="RYQ39" s="61"/>
      <c r="RYR39" s="61"/>
      <c r="RYS39" s="61"/>
      <c r="RYT39" s="61"/>
      <c r="RYU39" s="61"/>
      <c r="RYV39" s="61"/>
      <c r="RYW39" s="61"/>
      <c r="RYX39" s="61"/>
      <c r="RYY39" s="61"/>
      <c r="RYZ39" s="61"/>
      <c r="RZA39" s="61"/>
      <c r="RZB39" s="61"/>
      <c r="RZC39" s="61"/>
      <c r="RZD39" s="61"/>
      <c r="RZE39" s="61"/>
      <c r="RZF39" s="61"/>
      <c r="RZG39" s="61"/>
      <c r="RZH39" s="61"/>
      <c r="RZI39" s="61"/>
      <c r="RZJ39" s="61"/>
      <c r="RZK39" s="61"/>
      <c r="RZL39" s="61"/>
      <c r="RZM39" s="61"/>
      <c r="RZN39" s="61"/>
      <c r="RZO39" s="61"/>
      <c r="RZP39" s="61"/>
      <c r="RZQ39" s="61"/>
      <c r="RZR39" s="61"/>
      <c r="RZS39" s="61"/>
      <c r="RZT39" s="61"/>
      <c r="RZU39" s="61"/>
      <c r="RZV39" s="61"/>
      <c r="RZW39" s="61"/>
      <c r="RZX39" s="61"/>
      <c r="RZY39" s="61"/>
      <c r="RZZ39" s="61"/>
      <c r="SAA39" s="61"/>
      <c r="SAB39" s="61"/>
      <c r="SAC39" s="61"/>
      <c r="SAD39" s="61"/>
      <c r="SAE39" s="61"/>
      <c r="SAF39" s="61"/>
      <c r="SAG39" s="61"/>
      <c r="SAH39" s="61"/>
      <c r="SAI39" s="61"/>
      <c r="SAJ39" s="61"/>
      <c r="SAK39" s="61"/>
      <c r="SAL39" s="61"/>
      <c r="SAM39" s="61"/>
      <c r="SAN39" s="61"/>
      <c r="SAO39" s="61"/>
      <c r="SAP39" s="61"/>
      <c r="SAQ39" s="61"/>
      <c r="SAR39" s="61"/>
      <c r="SAS39" s="61"/>
      <c r="SAT39" s="61"/>
      <c r="SAU39" s="61"/>
      <c r="SAV39" s="61"/>
      <c r="SAW39" s="61"/>
      <c r="SAX39" s="61"/>
      <c r="SAY39" s="61"/>
      <c r="SAZ39" s="61"/>
      <c r="SBA39" s="61"/>
      <c r="SBB39" s="61"/>
      <c r="SBC39" s="61"/>
      <c r="SBD39" s="61"/>
      <c r="SBE39" s="61"/>
      <c r="SBF39" s="61"/>
      <c r="SBG39" s="61"/>
      <c r="SBH39" s="61"/>
      <c r="SBI39" s="61"/>
      <c r="SBJ39" s="61"/>
      <c r="SBK39" s="61"/>
      <c r="SBL39" s="61"/>
      <c r="SBM39" s="61"/>
      <c r="SBN39" s="61"/>
      <c r="SBO39" s="61"/>
      <c r="SBP39" s="61"/>
      <c r="SBQ39" s="61"/>
      <c r="SBR39" s="61"/>
      <c r="SBS39" s="61"/>
      <c r="SBT39" s="61"/>
      <c r="SBU39" s="61"/>
      <c r="SBV39" s="61"/>
      <c r="SBW39" s="61"/>
      <c r="SBX39" s="61"/>
      <c r="SBY39" s="61"/>
      <c r="SBZ39" s="61"/>
      <c r="SCA39" s="61"/>
      <c r="SCB39" s="61"/>
      <c r="SCC39" s="61"/>
      <c r="SCD39" s="61"/>
      <c r="SCE39" s="61"/>
      <c r="SCF39" s="61"/>
      <c r="SCG39" s="61"/>
      <c r="SCH39" s="61"/>
      <c r="SCI39" s="61"/>
      <c r="SCJ39" s="61"/>
      <c r="SCK39" s="61"/>
      <c r="SCL39" s="61"/>
      <c r="SCM39" s="61"/>
      <c r="SCN39" s="61"/>
      <c r="SCO39" s="61"/>
      <c r="SCP39" s="61"/>
      <c r="SCQ39" s="61"/>
      <c r="SCR39" s="61"/>
      <c r="SCS39" s="61"/>
      <c r="SCT39" s="61"/>
      <c r="SCU39" s="61"/>
      <c r="SCV39" s="61"/>
      <c r="SCW39" s="61"/>
      <c r="SCX39" s="61"/>
      <c r="SCY39" s="61"/>
      <c r="SCZ39" s="61"/>
      <c r="SDA39" s="61"/>
      <c r="SDB39" s="61"/>
      <c r="SDC39" s="61"/>
      <c r="SDD39" s="61"/>
      <c r="SDE39" s="61"/>
      <c r="SDF39" s="61"/>
      <c r="SDG39" s="61"/>
      <c r="SDH39" s="61"/>
      <c r="SDI39" s="61"/>
      <c r="SDJ39" s="61"/>
      <c r="SDK39" s="61"/>
      <c r="SDL39" s="61"/>
      <c r="SDM39" s="61"/>
      <c r="SDN39" s="61"/>
      <c r="SDO39" s="61"/>
      <c r="SDP39" s="61"/>
      <c r="SDQ39" s="61"/>
      <c r="SDR39" s="61"/>
      <c r="SDS39" s="61"/>
      <c r="SDT39" s="61"/>
      <c r="SDU39" s="61"/>
      <c r="SDV39" s="61"/>
      <c r="SDW39" s="61"/>
      <c r="SDX39" s="61"/>
      <c r="SDY39" s="61"/>
      <c r="SDZ39" s="61"/>
      <c r="SEA39" s="61"/>
      <c r="SEB39" s="61"/>
      <c r="SEC39" s="61"/>
      <c r="SED39" s="61"/>
      <c r="SEE39" s="61"/>
      <c r="SEF39" s="61"/>
      <c r="SEG39" s="61"/>
      <c r="SEH39" s="61"/>
      <c r="SEI39" s="61"/>
      <c r="SEJ39" s="61"/>
      <c r="SEK39" s="61"/>
      <c r="SEL39" s="61"/>
      <c r="SEM39" s="61"/>
      <c r="SEN39" s="61"/>
      <c r="SEO39" s="61"/>
      <c r="SEP39" s="61"/>
      <c r="SEQ39" s="61"/>
      <c r="SER39" s="61"/>
      <c r="SES39" s="61"/>
      <c r="SET39" s="61"/>
      <c r="SEU39" s="61"/>
      <c r="SEV39" s="61"/>
      <c r="SEW39" s="61"/>
      <c r="SEX39" s="61"/>
      <c r="SEY39" s="61"/>
      <c r="SEZ39" s="61"/>
      <c r="SFA39" s="61"/>
      <c r="SFB39" s="61"/>
      <c r="SFC39" s="61"/>
      <c r="SFD39" s="61"/>
      <c r="SFE39" s="61"/>
      <c r="SFF39" s="61"/>
      <c r="SFG39" s="61"/>
      <c r="SFH39" s="61"/>
      <c r="SFI39" s="61"/>
      <c r="SFJ39" s="61"/>
      <c r="SFK39" s="61"/>
      <c r="SFL39" s="61"/>
      <c r="SFM39" s="61"/>
      <c r="SFN39" s="61"/>
      <c r="SFO39" s="61"/>
      <c r="SFP39" s="61"/>
      <c r="SFQ39" s="61"/>
      <c r="SFR39" s="61"/>
      <c r="SFS39" s="61"/>
      <c r="SFT39" s="61"/>
      <c r="SFU39" s="61"/>
      <c r="SFV39" s="61"/>
      <c r="SFW39" s="61"/>
      <c r="SFX39" s="61"/>
      <c r="SFY39" s="61"/>
      <c r="SFZ39" s="61"/>
      <c r="SGA39" s="61"/>
      <c r="SGB39" s="61"/>
      <c r="SGC39" s="61"/>
      <c r="SGD39" s="61"/>
      <c r="SGE39" s="61"/>
      <c r="SGF39" s="61"/>
      <c r="SGG39" s="61"/>
      <c r="SGH39" s="61"/>
      <c r="SGI39" s="61"/>
      <c r="SGJ39" s="61"/>
      <c r="SGK39" s="61"/>
      <c r="SGL39" s="61"/>
      <c r="SGM39" s="61"/>
      <c r="SGN39" s="61"/>
      <c r="SGO39" s="61"/>
      <c r="SGP39" s="61"/>
      <c r="SGQ39" s="61"/>
      <c r="SGR39" s="61"/>
      <c r="SGS39" s="61"/>
      <c r="SGT39" s="61"/>
      <c r="SGU39" s="61"/>
      <c r="SGV39" s="61"/>
      <c r="SGW39" s="61"/>
      <c r="SGX39" s="61"/>
      <c r="SGY39" s="61"/>
      <c r="SGZ39" s="61"/>
      <c r="SHA39" s="61"/>
      <c r="SHB39" s="61"/>
      <c r="SHC39" s="61"/>
      <c r="SHD39" s="61"/>
      <c r="SHE39" s="61"/>
      <c r="SHF39" s="61"/>
      <c r="SHG39" s="61"/>
      <c r="SHH39" s="61"/>
      <c r="SHI39" s="61"/>
      <c r="SHJ39" s="61"/>
      <c r="SHK39" s="61"/>
      <c r="SHL39" s="61"/>
      <c r="SHM39" s="61"/>
      <c r="SHN39" s="61"/>
      <c r="SHO39" s="61"/>
      <c r="SHP39" s="61"/>
      <c r="SHQ39" s="61"/>
      <c r="SHR39" s="61"/>
      <c r="SHS39" s="61"/>
      <c r="SHT39" s="61"/>
      <c r="SHU39" s="61"/>
      <c r="SHV39" s="61"/>
      <c r="SHW39" s="61"/>
      <c r="SHX39" s="61"/>
      <c r="SHY39" s="61"/>
      <c r="SHZ39" s="61"/>
      <c r="SIA39" s="61"/>
      <c r="SIB39" s="61"/>
      <c r="SIC39" s="61"/>
      <c r="SID39" s="61"/>
      <c r="SIE39" s="61"/>
      <c r="SIF39" s="61"/>
      <c r="SIG39" s="61"/>
      <c r="SIH39" s="61"/>
      <c r="SII39" s="61"/>
      <c r="SIJ39" s="61"/>
      <c r="SIK39" s="61"/>
      <c r="SIL39" s="61"/>
      <c r="SIM39" s="61"/>
      <c r="SIN39" s="61"/>
      <c r="SIO39" s="61"/>
      <c r="SIP39" s="61"/>
      <c r="SIQ39" s="61"/>
      <c r="SIR39" s="61"/>
      <c r="SIS39" s="61"/>
      <c r="SIT39" s="61"/>
      <c r="SIU39" s="61"/>
      <c r="SIV39" s="61"/>
      <c r="SIW39" s="61"/>
      <c r="SIX39" s="61"/>
      <c r="SIY39" s="61"/>
      <c r="SIZ39" s="61"/>
      <c r="SJA39" s="61"/>
      <c r="SJB39" s="61"/>
      <c r="SJC39" s="61"/>
      <c r="SJD39" s="61"/>
      <c r="SJE39" s="61"/>
      <c r="SJF39" s="61"/>
      <c r="SJG39" s="61"/>
      <c r="SJH39" s="61"/>
      <c r="SJI39" s="61"/>
      <c r="SJJ39" s="61"/>
      <c r="SJK39" s="61"/>
      <c r="SJL39" s="61"/>
      <c r="SJM39" s="61"/>
      <c r="SJN39" s="61"/>
      <c r="SJO39" s="61"/>
      <c r="SJP39" s="61"/>
      <c r="SJQ39" s="61"/>
      <c r="SJR39" s="61"/>
      <c r="SJS39" s="61"/>
      <c r="SJT39" s="61"/>
      <c r="SJU39" s="61"/>
      <c r="SJV39" s="61"/>
      <c r="SJW39" s="61"/>
      <c r="SJX39" s="61"/>
      <c r="SJY39" s="61"/>
      <c r="SJZ39" s="61"/>
      <c r="SKA39" s="61"/>
      <c r="SKB39" s="61"/>
      <c r="SKC39" s="61"/>
      <c r="SKD39" s="61"/>
      <c r="SKE39" s="61"/>
      <c r="SKF39" s="61"/>
      <c r="SKG39" s="61"/>
      <c r="SKH39" s="61"/>
      <c r="SKI39" s="61"/>
      <c r="SKJ39" s="61"/>
      <c r="SKK39" s="61"/>
      <c r="SKL39" s="61"/>
      <c r="SKM39" s="61"/>
      <c r="SKN39" s="61"/>
      <c r="SKO39" s="61"/>
      <c r="SKP39" s="61"/>
      <c r="SKQ39" s="61"/>
      <c r="SKR39" s="61"/>
      <c r="SKS39" s="61"/>
      <c r="SKT39" s="61"/>
      <c r="SKU39" s="61"/>
      <c r="SKV39" s="61"/>
      <c r="SKW39" s="61"/>
      <c r="SKX39" s="61"/>
      <c r="SKY39" s="61"/>
      <c r="SKZ39" s="61"/>
      <c r="SLA39" s="61"/>
      <c r="SLB39" s="61"/>
      <c r="SLC39" s="61"/>
      <c r="SLD39" s="61"/>
      <c r="SLE39" s="61"/>
      <c r="SLF39" s="61"/>
      <c r="SLG39" s="61"/>
      <c r="SLH39" s="61"/>
      <c r="SLI39" s="61"/>
      <c r="SLJ39" s="61"/>
      <c r="SLK39" s="61"/>
      <c r="SLL39" s="61"/>
      <c r="SLM39" s="61"/>
      <c r="SLN39" s="61"/>
      <c r="SLO39" s="61"/>
      <c r="SLP39" s="61"/>
      <c r="SLQ39" s="61"/>
      <c r="SLR39" s="61"/>
      <c r="SLS39" s="61"/>
      <c r="SLT39" s="61"/>
      <c r="SLU39" s="61"/>
      <c r="SLV39" s="61"/>
      <c r="SLW39" s="61"/>
      <c r="SLX39" s="61"/>
      <c r="SLY39" s="61"/>
      <c r="SLZ39" s="61"/>
      <c r="SMA39" s="61"/>
      <c r="SMB39" s="61"/>
      <c r="SMC39" s="61"/>
      <c r="SMD39" s="61"/>
      <c r="SME39" s="61"/>
      <c r="SMF39" s="61"/>
      <c r="SMG39" s="61"/>
      <c r="SMH39" s="61"/>
      <c r="SMI39" s="61"/>
      <c r="SMJ39" s="61"/>
      <c r="SMK39" s="61"/>
      <c r="SML39" s="61"/>
      <c r="SMM39" s="61"/>
      <c r="SMN39" s="61"/>
      <c r="SMO39" s="61"/>
      <c r="SMP39" s="61"/>
      <c r="SMQ39" s="61"/>
      <c r="SMR39" s="61"/>
      <c r="SMS39" s="61"/>
      <c r="SMT39" s="61"/>
      <c r="SMU39" s="61"/>
      <c r="SMV39" s="61"/>
      <c r="SMW39" s="61"/>
      <c r="SMX39" s="61"/>
      <c r="SMY39" s="61"/>
      <c r="SMZ39" s="61"/>
      <c r="SNA39" s="61"/>
      <c r="SNB39" s="61"/>
      <c r="SNC39" s="61"/>
      <c r="SND39" s="61"/>
      <c r="SNE39" s="61"/>
      <c r="SNF39" s="61"/>
      <c r="SNG39" s="61"/>
      <c r="SNH39" s="61"/>
      <c r="SNI39" s="61"/>
      <c r="SNJ39" s="61"/>
      <c r="SNK39" s="61"/>
      <c r="SNL39" s="61"/>
      <c r="SNM39" s="61"/>
      <c r="SNN39" s="61"/>
      <c r="SNO39" s="61"/>
      <c r="SNP39" s="61"/>
      <c r="SNQ39" s="61"/>
      <c r="SNR39" s="61"/>
      <c r="SNS39" s="61"/>
      <c r="SNT39" s="61"/>
      <c r="SNU39" s="61"/>
      <c r="SNV39" s="61"/>
      <c r="SNW39" s="61"/>
      <c r="SNX39" s="61"/>
      <c r="SNY39" s="61"/>
      <c r="SNZ39" s="61"/>
      <c r="SOA39" s="61"/>
      <c r="SOB39" s="61"/>
      <c r="SOC39" s="61"/>
      <c r="SOD39" s="61"/>
      <c r="SOE39" s="61"/>
      <c r="SOF39" s="61"/>
      <c r="SOG39" s="61"/>
      <c r="SOH39" s="61"/>
      <c r="SOI39" s="61"/>
      <c r="SOJ39" s="61"/>
      <c r="SOK39" s="61"/>
      <c r="SOL39" s="61"/>
      <c r="SOM39" s="61"/>
      <c r="SON39" s="61"/>
      <c r="SOO39" s="61"/>
      <c r="SOP39" s="61"/>
      <c r="SOQ39" s="61"/>
      <c r="SOR39" s="61"/>
      <c r="SOS39" s="61"/>
      <c r="SOT39" s="61"/>
      <c r="SOU39" s="61"/>
      <c r="SOV39" s="61"/>
      <c r="SOW39" s="61"/>
      <c r="SOX39" s="61"/>
      <c r="SOY39" s="61"/>
      <c r="SOZ39" s="61"/>
      <c r="SPA39" s="61"/>
      <c r="SPB39" s="61"/>
      <c r="SPC39" s="61"/>
      <c r="SPD39" s="61"/>
      <c r="SPE39" s="61"/>
      <c r="SPF39" s="61"/>
      <c r="SPG39" s="61"/>
      <c r="SPH39" s="61"/>
      <c r="SPI39" s="61"/>
      <c r="SPJ39" s="61"/>
      <c r="SPK39" s="61"/>
      <c r="SPL39" s="61"/>
      <c r="SPM39" s="61"/>
      <c r="SPN39" s="61"/>
      <c r="SPO39" s="61"/>
      <c r="SPP39" s="61"/>
      <c r="SPQ39" s="61"/>
      <c r="SPR39" s="61"/>
      <c r="SPS39" s="61"/>
      <c r="SPT39" s="61"/>
      <c r="SPU39" s="61"/>
      <c r="SPV39" s="61"/>
      <c r="SPW39" s="61"/>
      <c r="SPX39" s="61"/>
      <c r="SPY39" s="61"/>
      <c r="SPZ39" s="61"/>
      <c r="SQA39" s="61"/>
      <c r="SQB39" s="61"/>
      <c r="SQC39" s="61"/>
      <c r="SQD39" s="61"/>
      <c r="SQE39" s="61"/>
      <c r="SQF39" s="61"/>
      <c r="SQG39" s="61"/>
      <c r="SQH39" s="61"/>
      <c r="SQI39" s="61"/>
      <c r="SQJ39" s="61"/>
      <c r="SQK39" s="61"/>
      <c r="SQL39" s="61"/>
      <c r="SQM39" s="61"/>
      <c r="SQN39" s="61"/>
      <c r="SQO39" s="61"/>
      <c r="SQP39" s="61"/>
      <c r="SQQ39" s="61"/>
      <c r="SQR39" s="61"/>
      <c r="SQS39" s="61"/>
      <c r="SQT39" s="61"/>
      <c r="SQU39" s="61"/>
      <c r="SQV39" s="61"/>
      <c r="SQW39" s="61"/>
      <c r="SQX39" s="61"/>
      <c r="SQY39" s="61"/>
      <c r="SQZ39" s="61"/>
      <c r="SRA39" s="61"/>
      <c r="SRB39" s="61"/>
      <c r="SRC39" s="61"/>
      <c r="SRD39" s="61"/>
      <c r="SRE39" s="61"/>
      <c r="SRF39" s="61"/>
      <c r="SRG39" s="61"/>
      <c r="SRH39" s="61"/>
      <c r="SRI39" s="61"/>
      <c r="SRJ39" s="61"/>
      <c r="SRK39" s="61"/>
      <c r="SRL39" s="61"/>
      <c r="SRM39" s="61"/>
      <c r="SRN39" s="61"/>
      <c r="SRO39" s="61"/>
      <c r="SRP39" s="61"/>
      <c r="SRQ39" s="61"/>
      <c r="SRR39" s="61"/>
      <c r="SRS39" s="61"/>
      <c r="SRT39" s="61"/>
      <c r="SRU39" s="61"/>
      <c r="SRV39" s="61"/>
      <c r="SRW39" s="61"/>
      <c r="SRX39" s="61"/>
      <c r="SRY39" s="61"/>
      <c r="SRZ39" s="61"/>
      <c r="SSA39" s="61"/>
      <c r="SSB39" s="61"/>
      <c r="SSC39" s="61"/>
      <c r="SSD39" s="61"/>
      <c r="SSE39" s="61"/>
      <c r="SSF39" s="61"/>
      <c r="SSG39" s="61"/>
      <c r="SSH39" s="61"/>
      <c r="SSI39" s="61"/>
      <c r="SSJ39" s="61"/>
      <c r="SSK39" s="61"/>
      <c r="SSL39" s="61"/>
      <c r="SSM39" s="61"/>
      <c r="SSN39" s="61"/>
      <c r="SSO39" s="61"/>
      <c r="SSP39" s="61"/>
      <c r="SSQ39" s="61"/>
      <c r="SSR39" s="61"/>
      <c r="SSS39" s="61"/>
      <c r="SST39" s="61"/>
      <c r="SSU39" s="61"/>
      <c r="SSV39" s="61"/>
      <c r="SSW39" s="61"/>
      <c r="SSX39" s="61"/>
      <c r="SSY39" s="61"/>
      <c r="SSZ39" s="61"/>
      <c r="STA39" s="61"/>
      <c r="STB39" s="61"/>
      <c r="STC39" s="61"/>
      <c r="STD39" s="61"/>
      <c r="STE39" s="61"/>
      <c r="STF39" s="61"/>
      <c r="STG39" s="61"/>
      <c r="STH39" s="61"/>
      <c r="STI39" s="61"/>
      <c r="STJ39" s="61"/>
      <c r="STK39" s="61"/>
      <c r="STL39" s="61"/>
      <c r="STM39" s="61"/>
      <c r="STN39" s="61"/>
      <c r="STO39" s="61"/>
      <c r="STP39" s="61"/>
      <c r="STQ39" s="61"/>
      <c r="STR39" s="61"/>
      <c r="STS39" s="61"/>
      <c r="STT39" s="61"/>
      <c r="STU39" s="61"/>
      <c r="STV39" s="61"/>
      <c r="STW39" s="61"/>
      <c r="STX39" s="61"/>
      <c r="STY39" s="61"/>
      <c r="STZ39" s="61"/>
      <c r="SUA39" s="61"/>
      <c r="SUB39" s="61"/>
      <c r="SUC39" s="61"/>
      <c r="SUD39" s="61"/>
      <c r="SUE39" s="61"/>
      <c r="SUF39" s="61"/>
      <c r="SUG39" s="61"/>
      <c r="SUH39" s="61"/>
      <c r="SUI39" s="61"/>
      <c r="SUJ39" s="61"/>
      <c r="SUK39" s="61"/>
      <c r="SUL39" s="61"/>
      <c r="SUM39" s="61"/>
      <c r="SUN39" s="61"/>
      <c r="SUO39" s="61"/>
      <c r="SUP39" s="61"/>
      <c r="SUQ39" s="61"/>
      <c r="SUR39" s="61"/>
      <c r="SUS39" s="61"/>
      <c r="SUT39" s="61"/>
      <c r="SUU39" s="61"/>
      <c r="SUV39" s="61"/>
      <c r="SUW39" s="61"/>
      <c r="SUX39" s="61"/>
      <c r="SUY39" s="61"/>
      <c r="SUZ39" s="61"/>
      <c r="SVA39" s="61"/>
      <c r="SVB39" s="61"/>
      <c r="SVC39" s="61"/>
      <c r="SVD39" s="61"/>
      <c r="SVE39" s="61"/>
      <c r="SVF39" s="61"/>
      <c r="SVG39" s="61"/>
      <c r="SVH39" s="61"/>
      <c r="SVI39" s="61"/>
      <c r="SVJ39" s="61"/>
      <c r="SVK39" s="61"/>
      <c r="SVL39" s="61"/>
      <c r="SVM39" s="61"/>
      <c r="SVN39" s="61"/>
      <c r="SVO39" s="61"/>
      <c r="SVP39" s="61"/>
      <c r="SVQ39" s="61"/>
      <c r="SVR39" s="61"/>
      <c r="SVS39" s="61"/>
      <c r="SVT39" s="61"/>
      <c r="SVU39" s="61"/>
      <c r="SVV39" s="61"/>
      <c r="SVW39" s="61"/>
      <c r="SVX39" s="61"/>
      <c r="SVY39" s="61"/>
      <c r="SVZ39" s="61"/>
      <c r="SWA39" s="61"/>
      <c r="SWB39" s="61"/>
      <c r="SWC39" s="61"/>
      <c r="SWD39" s="61"/>
      <c r="SWE39" s="61"/>
      <c r="SWF39" s="61"/>
      <c r="SWG39" s="61"/>
      <c r="SWH39" s="61"/>
      <c r="SWI39" s="61"/>
      <c r="SWJ39" s="61"/>
      <c r="SWK39" s="61"/>
      <c r="SWL39" s="61"/>
      <c r="SWM39" s="61"/>
      <c r="SWN39" s="61"/>
      <c r="SWO39" s="61"/>
      <c r="SWP39" s="61"/>
      <c r="SWQ39" s="61"/>
      <c r="SWR39" s="61"/>
      <c r="SWS39" s="61"/>
      <c r="SWT39" s="61"/>
      <c r="SWU39" s="61"/>
      <c r="SWV39" s="61"/>
      <c r="SWW39" s="61"/>
      <c r="SWX39" s="61"/>
      <c r="SWY39" s="61"/>
      <c r="SWZ39" s="61"/>
      <c r="SXA39" s="61"/>
      <c r="SXB39" s="61"/>
      <c r="SXC39" s="61"/>
      <c r="SXD39" s="61"/>
      <c r="SXE39" s="61"/>
      <c r="SXF39" s="61"/>
      <c r="SXG39" s="61"/>
      <c r="SXH39" s="61"/>
      <c r="SXI39" s="61"/>
      <c r="SXJ39" s="61"/>
      <c r="SXK39" s="61"/>
      <c r="SXL39" s="61"/>
      <c r="SXM39" s="61"/>
      <c r="SXN39" s="61"/>
      <c r="SXO39" s="61"/>
      <c r="SXP39" s="61"/>
      <c r="SXQ39" s="61"/>
      <c r="SXR39" s="61"/>
      <c r="SXS39" s="61"/>
      <c r="SXT39" s="61"/>
      <c r="SXU39" s="61"/>
      <c r="SXV39" s="61"/>
      <c r="SXW39" s="61"/>
      <c r="SXX39" s="61"/>
      <c r="SXY39" s="61"/>
      <c r="SXZ39" s="61"/>
      <c r="SYA39" s="61"/>
      <c r="SYB39" s="61"/>
      <c r="SYC39" s="61"/>
      <c r="SYD39" s="61"/>
      <c r="SYE39" s="61"/>
      <c r="SYF39" s="61"/>
      <c r="SYG39" s="61"/>
      <c r="SYH39" s="61"/>
      <c r="SYI39" s="61"/>
      <c r="SYJ39" s="61"/>
      <c r="SYK39" s="61"/>
      <c r="SYL39" s="61"/>
      <c r="SYM39" s="61"/>
      <c r="SYN39" s="61"/>
      <c r="SYO39" s="61"/>
      <c r="SYP39" s="61"/>
      <c r="SYQ39" s="61"/>
      <c r="SYR39" s="61"/>
      <c r="SYS39" s="61"/>
      <c r="SYT39" s="61"/>
      <c r="SYU39" s="61"/>
      <c r="SYV39" s="61"/>
      <c r="SYW39" s="61"/>
      <c r="SYX39" s="61"/>
      <c r="SYY39" s="61"/>
      <c r="SYZ39" s="61"/>
      <c r="SZA39" s="61"/>
      <c r="SZB39" s="61"/>
      <c r="SZC39" s="61"/>
      <c r="SZD39" s="61"/>
      <c r="SZE39" s="61"/>
      <c r="SZF39" s="61"/>
      <c r="SZG39" s="61"/>
      <c r="SZH39" s="61"/>
      <c r="SZI39" s="61"/>
      <c r="SZJ39" s="61"/>
      <c r="SZK39" s="61"/>
      <c r="SZL39" s="61"/>
      <c r="SZM39" s="61"/>
      <c r="SZN39" s="61"/>
      <c r="SZO39" s="61"/>
      <c r="SZP39" s="61"/>
      <c r="SZQ39" s="61"/>
      <c r="SZR39" s="61"/>
      <c r="SZS39" s="61"/>
      <c r="SZT39" s="61"/>
      <c r="SZU39" s="61"/>
      <c r="SZV39" s="61"/>
      <c r="SZW39" s="61"/>
      <c r="SZX39" s="61"/>
      <c r="SZY39" s="61"/>
      <c r="SZZ39" s="61"/>
      <c r="TAA39" s="61"/>
      <c r="TAB39" s="61"/>
      <c r="TAC39" s="61"/>
      <c r="TAD39" s="61"/>
      <c r="TAE39" s="61"/>
      <c r="TAF39" s="61"/>
      <c r="TAG39" s="61"/>
      <c r="TAH39" s="61"/>
      <c r="TAI39" s="61"/>
      <c r="TAJ39" s="61"/>
      <c r="TAK39" s="61"/>
      <c r="TAL39" s="61"/>
      <c r="TAM39" s="61"/>
      <c r="TAN39" s="61"/>
      <c r="TAO39" s="61"/>
      <c r="TAP39" s="61"/>
      <c r="TAQ39" s="61"/>
      <c r="TAR39" s="61"/>
      <c r="TAS39" s="61"/>
      <c r="TAT39" s="61"/>
      <c r="TAU39" s="61"/>
      <c r="TAV39" s="61"/>
      <c r="TAW39" s="61"/>
      <c r="TAX39" s="61"/>
      <c r="TAY39" s="61"/>
      <c r="TAZ39" s="61"/>
      <c r="TBA39" s="61"/>
      <c r="TBB39" s="61"/>
      <c r="TBC39" s="61"/>
      <c r="TBD39" s="61"/>
      <c r="TBE39" s="61"/>
      <c r="TBF39" s="61"/>
      <c r="TBG39" s="61"/>
      <c r="TBH39" s="61"/>
      <c r="TBI39" s="61"/>
      <c r="TBJ39" s="61"/>
      <c r="TBK39" s="61"/>
      <c r="TBL39" s="61"/>
      <c r="TBM39" s="61"/>
      <c r="TBN39" s="61"/>
      <c r="TBO39" s="61"/>
      <c r="TBP39" s="61"/>
      <c r="TBQ39" s="61"/>
      <c r="TBR39" s="61"/>
      <c r="TBS39" s="61"/>
      <c r="TBT39" s="61"/>
      <c r="TBU39" s="61"/>
      <c r="TBV39" s="61"/>
      <c r="TBW39" s="61"/>
      <c r="TBX39" s="61"/>
      <c r="TBY39" s="61"/>
      <c r="TBZ39" s="61"/>
      <c r="TCA39" s="61"/>
      <c r="TCB39" s="61"/>
      <c r="TCC39" s="61"/>
      <c r="TCD39" s="61"/>
      <c r="TCE39" s="61"/>
      <c r="TCF39" s="61"/>
      <c r="TCG39" s="61"/>
      <c r="TCH39" s="61"/>
      <c r="TCI39" s="61"/>
      <c r="TCJ39" s="61"/>
      <c r="TCK39" s="61"/>
      <c r="TCL39" s="61"/>
      <c r="TCM39" s="61"/>
      <c r="TCN39" s="61"/>
      <c r="TCO39" s="61"/>
      <c r="TCP39" s="61"/>
      <c r="TCQ39" s="61"/>
      <c r="TCR39" s="61"/>
      <c r="TCS39" s="61"/>
      <c r="TCT39" s="61"/>
      <c r="TCU39" s="61"/>
      <c r="TCV39" s="61"/>
      <c r="TCW39" s="61"/>
      <c r="TCX39" s="61"/>
      <c r="TCY39" s="61"/>
      <c r="TCZ39" s="61"/>
      <c r="TDA39" s="61"/>
      <c r="TDB39" s="61"/>
      <c r="TDC39" s="61"/>
      <c r="TDD39" s="61"/>
      <c r="TDE39" s="61"/>
      <c r="TDF39" s="61"/>
      <c r="TDG39" s="61"/>
      <c r="TDH39" s="61"/>
      <c r="TDI39" s="61"/>
      <c r="TDJ39" s="61"/>
      <c r="TDK39" s="61"/>
      <c r="TDL39" s="61"/>
      <c r="TDM39" s="61"/>
      <c r="TDN39" s="61"/>
      <c r="TDO39" s="61"/>
      <c r="TDP39" s="61"/>
      <c r="TDQ39" s="61"/>
      <c r="TDR39" s="61"/>
      <c r="TDS39" s="61"/>
      <c r="TDT39" s="61"/>
      <c r="TDU39" s="61"/>
      <c r="TDV39" s="61"/>
      <c r="TDW39" s="61"/>
      <c r="TDX39" s="61"/>
      <c r="TDY39" s="61"/>
      <c r="TDZ39" s="61"/>
      <c r="TEA39" s="61"/>
      <c r="TEB39" s="61"/>
      <c r="TEC39" s="61"/>
      <c r="TED39" s="61"/>
      <c r="TEE39" s="61"/>
      <c r="TEF39" s="61"/>
      <c r="TEG39" s="61"/>
      <c r="TEH39" s="61"/>
      <c r="TEI39" s="61"/>
      <c r="TEJ39" s="61"/>
      <c r="TEK39" s="61"/>
      <c r="TEL39" s="61"/>
      <c r="TEM39" s="61"/>
      <c r="TEN39" s="61"/>
      <c r="TEO39" s="61"/>
      <c r="TEP39" s="61"/>
      <c r="TEQ39" s="61"/>
      <c r="TER39" s="61"/>
      <c r="TES39" s="61"/>
      <c r="TET39" s="61"/>
      <c r="TEU39" s="61"/>
      <c r="TEV39" s="61"/>
      <c r="TEW39" s="61"/>
      <c r="TEX39" s="61"/>
      <c r="TEY39" s="61"/>
      <c r="TEZ39" s="61"/>
      <c r="TFA39" s="61"/>
      <c r="TFB39" s="61"/>
      <c r="TFC39" s="61"/>
      <c r="TFD39" s="61"/>
      <c r="TFE39" s="61"/>
      <c r="TFF39" s="61"/>
      <c r="TFG39" s="61"/>
      <c r="TFH39" s="61"/>
      <c r="TFI39" s="61"/>
      <c r="TFJ39" s="61"/>
      <c r="TFK39" s="61"/>
      <c r="TFL39" s="61"/>
      <c r="TFM39" s="61"/>
      <c r="TFN39" s="61"/>
      <c r="TFO39" s="61"/>
      <c r="TFP39" s="61"/>
      <c r="TFQ39" s="61"/>
      <c r="TFR39" s="61"/>
      <c r="TFS39" s="61"/>
      <c r="TFT39" s="61"/>
      <c r="TFU39" s="61"/>
      <c r="TFV39" s="61"/>
      <c r="TFW39" s="61"/>
      <c r="TFX39" s="61"/>
      <c r="TFY39" s="61"/>
      <c r="TFZ39" s="61"/>
      <c r="TGA39" s="61"/>
      <c r="TGB39" s="61"/>
      <c r="TGC39" s="61"/>
      <c r="TGD39" s="61"/>
      <c r="TGE39" s="61"/>
      <c r="TGF39" s="61"/>
      <c r="TGG39" s="61"/>
      <c r="TGH39" s="61"/>
      <c r="TGI39" s="61"/>
      <c r="TGJ39" s="61"/>
      <c r="TGK39" s="61"/>
      <c r="TGL39" s="61"/>
      <c r="TGM39" s="61"/>
      <c r="TGN39" s="61"/>
      <c r="TGO39" s="61"/>
      <c r="TGP39" s="61"/>
      <c r="TGQ39" s="61"/>
      <c r="TGR39" s="61"/>
      <c r="TGS39" s="61"/>
      <c r="TGT39" s="61"/>
      <c r="TGU39" s="61"/>
      <c r="TGV39" s="61"/>
      <c r="TGW39" s="61"/>
      <c r="TGX39" s="61"/>
      <c r="TGY39" s="61"/>
      <c r="TGZ39" s="61"/>
      <c r="THA39" s="61"/>
      <c r="THB39" s="61"/>
      <c r="THC39" s="61"/>
      <c r="THD39" s="61"/>
      <c r="THE39" s="61"/>
      <c r="THF39" s="61"/>
      <c r="THG39" s="61"/>
      <c r="THH39" s="61"/>
      <c r="THI39" s="61"/>
      <c r="THJ39" s="61"/>
      <c r="THK39" s="61"/>
      <c r="THL39" s="61"/>
      <c r="THM39" s="61"/>
      <c r="THN39" s="61"/>
      <c r="THO39" s="61"/>
      <c r="THP39" s="61"/>
      <c r="THQ39" s="61"/>
      <c r="THR39" s="61"/>
      <c r="THS39" s="61"/>
      <c r="THT39" s="61"/>
      <c r="THU39" s="61"/>
      <c r="THV39" s="61"/>
      <c r="THW39" s="61"/>
      <c r="THX39" s="61"/>
      <c r="THY39" s="61"/>
      <c r="THZ39" s="61"/>
      <c r="TIA39" s="61"/>
      <c r="TIB39" s="61"/>
      <c r="TIC39" s="61"/>
      <c r="TID39" s="61"/>
      <c r="TIE39" s="61"/>
      <c r="TIF39" s="61"/>
      <c r="TIG39" s="61"/>
      <c r="TIH39" s="61"/>
      <c r="TII39" s="61"/>
      <c r="TIJ39" s="61"/>
      <c r="TIK39" s="61"/>
      <c r="TIL39" s="61"/>
      <c r="TIM39" s="61"/>
      <c r="TIN39" s="61"/>
      <c r="TIO39" s="61"/>
      <c r="TIP39" s="61"/>
      <c r="TIQ39" s="61"/>
      <c r="TIR39" s="61"/>
      <c r="TIS39" s="61"/>
      <c r="TIT39" s="61"/>
      <c r="TIU39" s="61"/>
      <c r="TIV39" s="61"/>
      <c r="TIW39" s="61"/>
      <c r="TIX39" s="61"/>
      <c r="TIY39" s="61"/>
      <c r="TIZ39" s="61"/>
      <c r="TJA39" s="61"/>
      <c r="TJB39" s="61"/>
      <c r="TJC39" s="61"/>
      <c r="TJD39" s="61"/>
      <c r="TJE39" s="61"/>
      <c r="TJF39" s="61"/>
      <c r="TJG39" s="61"/>
      <c r="TJH39" s="61"/>
      <c r="TJI39" s="61"/>
      <c r="TJJ39" s="61"/>
      <c r="TJK39" s="61"/>
      <c r="TJL39" s="61"/>
      <c r="TJM39" s="61"/>
      <c r="TJN39" s="61"/>
      <c r="TJO39" s="61"/>
      <c r="TJP39" s="61"/>
      <c r="TJQ39" s="61"/>
      <c r="TJR39" s="61"/>
      <c r="TJS39" s="61"/>
      <c r="TJT39" s="61"/>
      <c r="TJU39" s="61"/>
      <c r="TJV39" s="61"/>
      <c r="TJW39" s="61"/>
      <c r="TJX39" s="61"/>
      <c r="TJY39" s="61"/>
      <c r="TJZ39" s="61"/>
      <c r="TKA39" s="61"/>
      <c r="TKB39" s="61"/>
      <c r="TKC39" s="61"/>
      <c r="TKD39" s="61"/>
      <c r="TKE39" s="61"/>
      <c r="TKF39" s="61"/>
      <c r="TKG39" s="61"/>
      <c r="TKH39" s="61"/>
      <c r="TKI39" s="61"/>
      <c r="TKJ39" s="61"/>
      <c r="TKK39" s="61"/>
      <c r="TKL39" s="61"/>
      <c r="TKM39" s="61"/>
      <c r="TKN39" s="61"/>
      <c r="TKO39" s="61"/>
      <c r="TKP39" s="61"/>
      <c r="TKQ39" s="61"/>
      <c r="TKR39" s="61"/>
      <c r="TKS39" s="61"/>
      <c r="TKT39" s="61"/>
      <c r="TKU39" s="61"/>
      <c r="TKV39" s="61"/>
      <c r="TKW39" s="61"/>
      <c r="TKX39" s="61"/>
      <c r="TKY39" s="61"/>
      <c r="TKZ39" s="61"/>
      <c r="TLA39" s="61"/>
      <c r="TLB39" s="61"/>
      <c r="TLC39" s="61"/>
      <c r="TLD39" s="61"/>
      <c r="TLE39" s="61"/>
      <c r="TLF39" s="61"/>
      <c r="TLG39" s="61"/>
      <c r="TLH39" s="61"/>
      <c r="TLI39" s="61"/>
      <c r="TLJ39" s="61"/>
      <c r="TLK39" s="61"/>
      <c r="TLL39" s="61"/>
      <c r="TLM39" s="61"/>
      <c r="TLN39" s="61"/>
      <c r="TLO39" s="61"/>
      <c r="TLP39" s="61"/>
      <c r="TLQ39" s="61"/>
      <c r="TLR39" s="61"/>
      <c r="TLS39" s="61"/>
      <c r="TLT39" s="61"/>
      <c r="TLU39" s="61"/>
      <c r="TLV39" s="61"/>
      <c r="TLW39" s="61"/>
      <c r="TLX39" s="61"/>
      <c r="TLY39" s="61"/>
      <c r="TLZ39" s="61"/>
      <c r="TMA39" s="61"/>
      <c r="TMB39" s="61"/>
      <c r="TMC39" s="61"/>
      <c r="TMD39" s="61"/>
      <c r="TME39" s="61"/>
      <c r="TMF39" s="61"/>
      <c r="TMG39" s="61"/>
      <c r="TMH39" s="61"/>
      <c r="TMI39" s="61"/>
      <c r="TMJ39" s="61"/>
      <c r="TMK39" s="61"/>
      <c r="TML39" s="61"/>
      <c r="TMM39" s="61"/>
      <c r="TMN39" s="61"/>
      <c r="TMO39" s="61"/>
      <c r="TMP39" s="61"/>
      <c r="TMQ39" s="61"/>
      <c r="TMR39" s="61"/>
      <c r="TMS39" s="61"/>
      <c r="TMT39" s="61"/>
      <c r="TMU39" s="61"/>
      <c r="TMV39" s="61"/>
      <c r="TMW39" s="61"/>
      <c r="TMX39" s="61"/>
      <c r="TMY39" s="61"/>
      <c r="TMZ39" s="61"/>
      <c r="TNA39" s="61"/>
      <c r="TNB39" s="61"/>
      <c r="TNC39" s="61"/>
      <c r="TND39" s="61"/>
      <c r="TNE39" s="61"/>
      <c r="TNF39" s="61"/>
      <c r="TNG39" s="61"/>
      <c r="TNH39" s="61"/>
      <c r="TNI39" s="61"/>
      <c r="TNJ39" s="61"/>
      <c r="TNK39" s="61"/>
      <c r="TNL39" s="61"/>
      <c r="TNM39" s="61"/>
      <c r="TNN39" s="61"/>
      <c r="TNO39" s="61"/>
      <c r="TNP39" s="61"/>
      <c r="TNQ39" s="61"/>
      <c r="TNR39" s="61"/>
      <c r="TNS39" s="61"/>
      <c r="TNT39" s="61"/>
      <c r="TNU39" s="61"/>
      <c r="TNV39" s="61"/>
      <c r="TNW39" s="61"/>
      <c r="TNX39" s="61"/>
      <c r="TNY39" s="61"/>
      <c r="TNZ39" s="61"/>
      <c r="TOA39" s="61"/>
      <c r="TOB39" s="61"/>
      <c r="TOC39" s="61"/>
      <c r="TOD39" s="61"/>
      <c r="TOE39" s="61"/>
      <c r="TOF39" s="61"/>
      <c r="TOG39" s="61"/>
      <c r="TOH39" s="61"/>
      <c r="TOI39" s="61"/>
      <c r="TOJ39" s="61"/>
      <c r="TOK39" s="61"/>
      <c r="TOL39" s="61"/>
      <c r="TOM39" s="61"/>
      <c r="TON39" s="61"/>
      <c r="TOO39" s="61"/>
      <c r="TOP39" s="61"/>
      <c r="TOQ39" s="61"/>
      <c r="TOR39" s="61"/>
      <c r="TOS39" s="61"/>
      <c r="TOT39" s="61"/>
      <c r="TOU39" s="61"/>
      <c r="TOV39" s="61"/>
      <c r="TOW39" s="61"/>
      <c r="TOX39" s="61"/>
      <c r="TOY39" s="61"/>
      <c r="TOZ39" s="61"/>
      <c r="TPA39" s="61"/>
      <c r="TPB39" s="61"/>
      <c r="TPC39" s="61"/>
      <c r="TPD39" s="61"/>
      <c r="TPE39" s="61"/>
      <c r="TPF39" s="61"/>
      <c r="TPG39" s="61"/>
      <c r="TPH39" s="61"/>
      <c r="TPI39" s="61"/>
      <c r="TPJ39" s="61"/>
      <c r="TPK39" s="61"/>
      <c r="TPL39" s="61"/>
      <c r="TPM39" s="61"/>
      <c r="TPN39" s="61"/>
      <c r="TPO39" s="61"/>
      <c r="TPP39" s="61"/>
      <c r="TPQ39" s="61"/>
      <c r="TPR39" s="61"/>
      <c r="TPS39" s="61"/>
      <c r="TPT39" s="61"/>
      <c r="TPU39" s="61"/>
      <c r="TPV39" s="61"/>
      <c r="TPW39" s="61"/>
      <c r="TPX39" s="61"/>
      <c r="TPY39" s="61"/>
      <c r="TPZ39" s="61"/>
      <c r="TQA39" s="61"/>
      <c r="TQB39" s="61"/>
      <c r="TQC39" s="61"/>
      <c r="TQD39" s="61"/>
      <c r="TQE39" s="61"/>
      <c r="TQF39" s="61"/>
      <c r="TQG39" s="61"/>
      <c r="TQH39" s="61"/>
      <c r="TQI39" s="61"/>
      <c r="TQJ39" s="61"/>
      <c r="TQK39" s="61"/>
      <c r="TQL39" s="61"/>
      <c r="TQM39" s="61"/>
      <c r="TQN39" s="61"/>
      <c r="TQO39" s="61"/>
      <c r="TQP39" s="61"/>
      <c r="TQQ39" s="61"/>
      <c r="TQR39" s="61"/>
      <c r="TQS39" s="61"/>
      <c r="TQT39" s="61"/>
      <c r="TQU39" s="61"/>
      <c r="TQV39" s="61"/>
      <c r="TQW39" s="61"/>
      <c r="TQX39" s="61"/>
      <c r="TQY39" s="61"/>
      <c r="TQZ39" s="61"/>
      <c r="TRA39" s="61"/>
      <c r="TRB39" s="61"/>
      <c r="TRC39" s="61"/>
      <c r="TRD39" s="61"/>
      <c r="TRE39" s="61"/>
      <c r="TRF39" s="61"/>
      <c r="TRG39" s="61"/>
      <c r="TRH39" s="61"/>
      <c r="TRI39" s="61"/>
      <c r="TRJ39" s="61"/>
      <c r="TRK39" s="61"/>
      <c r="TRL39" s="61"/>
      <c r="TRM39" s="61"/>
      <c r="TRN39" s="61"/>
      <c r="TRO39" s="61"/>
      <c r="TRP39" s="61"/>
      <c r="TRQ39" s="61"/>
      <c r="TRR39" s="61"/>
      <c r="TRS39" s="61"/>
      <c r="TRT39" s="61"/>
      <c r="TRU39" s="61"/>
      <c r="TRV39" s="61"/>
      <c r="TRW39" s="61"/>
      <c r="TRX39" s="61"/>
      <c r="TRY39" s="61"/>
      <c r="TRZ39" s="61"/>
      <c r="TSA39" s="61"/>
      <c r="TSB39" s="61"/>
      <c r="TSC39" s="61"/>
      <c r="TSD39" s="61"/>
      <c r="TSE39" s="61"/>
      <c r="TSF39" s="61"/>
      <c r="TSG39" s="61"/>
      <c r="TSH39" s="61"/>
      <c r="TSI39" s="61"/>
      <c r="TSJ39" s="61"/>
      <c r="TSK39" s="61"/>
      <c r="TSL39" s="61"/>
      <c r="TSM39" s="61"/>
      <c r="TSN39" s="61"/>
      <c r="TSO39" s="61"/>
      <c r="TSP39" s="61"/>
      <c r="TSQ39" s="61"/>
      <c r="TSR39" s="61"/>
      <c r="TSS39" s="61"/>
      <c r="TST39" s="61"/>
      <c r="TSU39" s="61"/>
      <c r="TSV39" s="61"/>
      <c r="TSW39" s="61"/>
      <c r="TSX39" s="61"/>
      <c r="TSY39" s="61"/>
      <c r="TSZ39" s="61"/>
      <c r="TTA39" s="61"/>
      <c r="TTB39" s="61"/>
      <c r="TTC39" s="61"/>
      <c r="TTD39" s="61"/>
      <c r="TTE39" s="61"/>
      <c r="TTF39" s="61"/>
      <c r="TTG39" s="61"/>
      <c r="TTH39" s="61"/>
      <c r="TTI39" s="61"/>
      <c r="TTJ39" s="61"/>
      <c r="TTK39" s="61"/>
      <c r="TTL39" s="61"/>
      <c r="TTM39" s="61"/>
      <c r="TTN39" s="61"/>
      <c r="TTO39" s="61"/>
      <c r="TTP39" s="61"/>
      <c r="TTQ39" s="61"/>
      <c r="TTR39" s="61"/>
      <c r="TTS39" s="61"/>
      <c r="TTT39" s="61"/>
      <c r="TTU39" s="61"/>
      <c r="TTV39" s="61"/>
      <c r="TTW39" s="61"/>
      <c r="TTX39" s="61"/>
      <c r="TTY39" s="61"/>
      <c r="TTZ39" s="61"/>
      <c r="TUA39" s="61"/>
      <c r="TUB39" s="61"/>
      <c r="TUC39" s="61"/>
      <c r="TUD39" s="61"/>
      <c r="TUE39" s="61"/>
      <c r="TUF39" s="61"/>
      <c r="TUG39" s="61"/>
      <c r="TUH39" s="61"/>
      <c r="TUI39" s="61"/>
      <c r="TUJ39" s="61"/>
      <c r="TUK39" s="61"/>
      <c r="TUL39" s="61"/>
      <c r="TUM39" s="61"/>
      <c r="TUN39" s="61"/>
      <c r="TUO39" s="61"/>
      <c r="TUP39" s="61"/>
      <c r="TUQ39" s="61"/>
      <c r="TUR39" s="61"/>
      <c r="TUS39" s="61"/>
      <c r="TUT39" s="61"/>
      <c r="TUU39" s="61"/>
      <c r="TUV39" s="61"/>
      <c r="TUW39" s="61"/>
      <c r="TUX39" s="61"/>
      <c r="TUY39" s="61"/>
      <c r="TUZ39" s="61"/>
      <c r="TVA39" s="61"/>
      <c r="TVB39" s="61"/>
      <c r="TVC39" s="61"/>
      <c r="TVD39" s="61"/>
      <c r="TVE39" s="61"/>
      <c r="TVF39" s="61"/>
      <c r="TVG39" s="61"/>
      <c r="TVH39" s="61"/>
      <c r="TVI39" s="61"/>
      <c r="TVJ39" s="61"/>
      <c r="TVK39" s="61"/>
      <c r="TVL39" s="61"/>
      <c r="TVM39" s="61"/>
      <c r="TVN39" s="61"/>
      <c r="TVO39" s="61"/>
      <c r="TVP39" s="61"/>
      <c r="TVQ39" s="61"/>
      <c r="TVR39" s="61"/>
      <c r="TVS39" s="61"/>
      <c r="TVT39" s="61"/>
      <c r="TVU39" s="61"/>
      <c r="TVV39" s="61"/>
      <c r="TVW39" s="61"/>
      <c r="TVX39" s="61"/>
      <c r="TVY39" s="61"/>
      <c r="TVZ39" s="61"/>
      <c r="TWA39" s="61"/>
      <c r="TWB39" s="61"/>
      <c r="TWC39" s="61"/>
      <c r="TWD39" s="61"/>
      <c r="TWE39" s="61"/>
      <c r="TWF39" s="61"/>
      <c r="TWG39" s="61"/>
      <c r="TWH39" s="61"/>
      <c r="TWI39" s="61"/>
      <c r="TWJ39" s="61"/>
      <c r="TWK39" s="61"/>
      <c r="TWL39" s="61"/>
      <c r="TWM39" s="61"/>
      <c r="TWN39" s="61"/>
      <c r="TWO39" s="61"/>
      <c r="TWP39" s="61"/>
      <c r="TWQ39" s="61"/>
      <c r="TWR39" s="61"/>
      <c r="TWS39" s="61"/>
      <c r="TWT39" s="61"/>
      <c r="TWU39" s="61"/>
      <c r="TWV39" s="61"/>
      <c r="TWW39" s="61"/>
      <c r="TWX39" s="61"/>
      <c r="TWY39" s="61"/>
      <c r="TWZ39" s="61"/>
      <c r="TXA39" s="61"/>
      <c r="TXB39" s="61"/>
      <c r="TXC39" s="61"/>
      <c r="TXD39" s="61"/>
      <c r="TXE39" s="61"/>
      <c r="TXF39" s="61"/>
      <c r="TXG39" s="61"/>
      <c r="TXH39" s="61"/>
      <c r="TXI39" s="61"/>
      <c r="TXJ39" s="61"/>
      <c r="TXK39" s="61"/>
      <c r="TXL39" s="61"/>
      <c r="TXM39" s="61"/>
      <c r="TXN39" s="61"/>
      <c r="TXO39" s="61"/>
      <c r="TXP39" s="61"/>
      <c r="TXQ39" s="61"/>
      <c r="TXR39" s="61"/>
      <c r="TXS39" s="61"/>
      <c r="TXT39" s="61"/>
      <c r="TXU39" s="61"/>
      <c r="TXV39" s="61"/>
      <c r="TXW39" s="61"/>
      <c r="TXX39" s="61"/>
      <c r="TXY39" s="61"/>
      <c r="TXZ39" s="61"/>
      <c r="TYA39" s="61"/>
      <c r="TYB39" s="61"/>
      <c r="TYC39" s="61"/>
      <c r="TYD39" s="61"/>
      <c r="TYE39" s="61"/>
      <c r="TYF39" s="61"/>
      <c r="TYG39" s="61"/>
      <c r="TYH39" s="61"/>
      <c r="TYI39" s="61"/>
      <c r="TYJ39" s="61"/>
      <c r="TYK39" s="61"/>
      <c r="TYL39" s="61"/>
      <c r="TYM39" s="61"/>
      <c r="TYN39" s="61"/>
      <c r="TYO39" s="61"/>
      <c r="TYP39" s="61"/>
      <c r="TYQ39" s="61"/>
      <c r="TYR39" s="61"/>
      <c r="TYS39" s="61"/>
      <c r="TYT39" s="61"/>
      <c r="TYU39" s="61"/>
      <c r="TYV39" s="61"/>
      <c r="TYW39" s="61"/>
      <c r="TYX39" s="61"/>
      <c r="TYY39" s="61"/>
      <c r="TYZ39" s="61"/>
      <c r="TZA39" s="61"/>
      <c r="TZB39" s="61"/>
      <c r="TZC39" s="61"/>
      <c r="TZD39" s="61"/>
      <c r="TZE39" s="61"/>
      <c r="TZF39" s="61"/>
      <c r="TZG39" s="61"/>
      <c r="TZH39" s="61"/>
      <c r="TZI39" s="61"/>
      <c r="TZJ39" s="61"/>
      <c r="TZK39" s="61"/>
      <c r="TZL39" s="61"/>
      <c r="TZM39" s="61"/>
      <c r="TZN39" s="61"/>
      <c r="TZO39" s="61"/>
      <c r="TZP39" s="61"/>
      <c r="TZQ39" s="61"/>
      <c r="TZR39" s="61"/>
      <c r="TZS39" s="61"/>
      <c r="TZT39" s="61"/>
      <c r="TZU39" s="61"/>
      <c r="TZV39" s="61"/>
      <c r="TZW39" s="61"/>
      <c r="TZX39" s="61"/>
      <c r="TZY39" s="61"/>
      <c r="TZZ39" s="61"/>
      <c r="UAA39" s="61"/>
      <c r="UAB39" s="61"/>
      <c r="UAC39" s="61"/>
      <c r="UAD39" s="61"/>
      <c r="UAE39" s="61"/>
      <c r="UAF39" s="61"/>
      <c r="UAG39" s="61"/>
      <c r="UAH39" s="61"/>
      <c r="UAI39" s="61"/>
      <c r="UAJ39" s="61"/>
      <c r="UAK39" s="61"/>
      <c r="UAL39" s="61"/>
      <c r="UAM39" s="61"/>
      <c r="UAN39" s="61"/>
      <c r="UAO39" s="61"/>
      <c r="UAP39" s="61"/>
      <c r="UAQ39" s="61"/>
      <c r="UAR39" s="61"/>
      <c r="UAS39" s="61"/>
      <c r="UAT39" s="61"/>
      <c r="UAU39" s="61"/>
      <c r="UAV39" s="61"/>
      <c r="UAW39" s="61"/>
      <c r="UAX39" s="61"/>
      <c r="UAY39" s="61"/>
      <c r="UAZ39" s="61"/>
      <c r="UBA39" s="61"/>
      <c r="UBB39" s="61"/>
      <c r="UBC39" s="61"/>
      <c r="UBD39" s="61"/>
      <c r="UBE39" s="61"/>
      <c r="UBF39" s="61"/>
      <c r="UBG39" s="61"/>
      <c r="UBH39" s="61"/>
      <c r="UBI39" s="61"/>
      <c r="UBJ39" s="61"/>
      <c r="UBK39" s="61"/>
      <c r="UBL39" s="61"/>
      <c r="UBM39" s="61"/>
      <c r="UBN39" s="61"/>
      <c r="UBO39" s="61"/>
      <c r="UBP39" s="61"/>
      <c r="UBQ39" s="61"/>
      <c r="UBR39" s="61"/>
      <c r="UBS39" s="61"/>
      <c r="UBT39" s="61"/>
      <c r="UBU39" s="61"/>
      <c r="UBV39" s="61"/>
      <c r="UBW39" s="61"/>
      <c r="UBX39" s="61"/>
      <c r="UBY39" s="61"/>
      <c r="UBZ39" s="61"/>
      <c r="UCA39" s="61"/>
      <c r="UCB39" s="61"/>
      <c r="UCC39" s="61"/>
      <c r="UCD39" s="61"/>
      <c r="UCE39" s="61"/>
      <c r="UCF39" s="61"/>
      <c r="UCG39" s="61"/>
      <c r="UCH39" s="61"/>
      <c r="UCI39" s="61"/>
      <c r="UCJ39" s="61"/>
      <c r="UCK39" s="61"/>
      <c r="UCL39" s="61"/>
      <c r="UCM39" s="61"/>
      <c r="UCN39" s="61"/>
      <c r="UCO39" s="61"/>
      <c r="UCP39" s="61"/>
      <c r="UCQ39" s="61"/>
      <c r="UCR39" s="61"/>
      <c r="UCS39" s="61"/>
      <c r="UCT39" s="61"/>
      <c r="UCU39" s="61"/>
      <c r="UCV39" s="61"/>
      <c r="UCW39" s="61"/>
      <c r="UCX39" s="61"/>
      <c r="UCY39" s="61"/>
      <c r="UCZ39" s="61"/>
      <c r="UDA39" s="61"/>
      <c r="UDB39" s="61"/>
      <c r="UDC39" s="61"/>
      <c r="UDD39" s="61"/>
      <c r="UDE39" s="61"/>
      <c r="UDF39" s="61"/>
      <c r="UDG39" s="61"/>
      <c r="UDH39" s="61"/>
      <c r="UDI39" s="61"/>
      <c r="UDJ39" s="61"/>
      <c r="UDK39" s="61"/>
      <c r="UDL39" s="61"/>
      <c r="UDM39" s="61"/>
      <c r="UDN39" s="61"/>
      <c r="UDO39" s="61"/>
      <c r="UDP39" s="61"/>
      <c r="UDQ39" s="61"/>
      <c r="UDR39" s="61"/>
      <c r="UDS39" s="61"/>
      <c r="UDT39" s="61"/>
      <c r="UDU39" s="61"/>
      <c r="UDV39" s="61"/>
      <c r="UDW39" s="61"/>
      <c r="UDX39" s="61"/>
      <c r="UDY39" s="61"/>
      <c r="UDZ39" s="61"/>
      <c r="UEA39" s="61"/>
      <c r="UEB39" s="61"/>
      <c r="UEC39" s="61"/>
      <c r="UED39" s="61"/>
      <c r="UEE39" s="61"/>
      <c r="UEF39" s="61"/>
      <c r="UEG39" s="61"/>
      <c r="UEH39" s="61"/>
      <c r="UEI39" s="61"/>
      <c r="UEJ39" s="61"/>
      <c r="UEK39" s="61"/>
      <c r="UEL39" s="61"/>
      <c r="UEM39" s="61"/>
      <c r="UEN39" s="61"/>
      <c r="UEO39" s="61"/>
      <c r="UEP39" s="61"/>
      <c r="UEQ39" s="61"/>
      <c r="UER39" s="61"/>
      <c r="UES39" s="61"/>
      <c r="UET39" s="61"/>
      <c r="UEU39" s="61"/>
      <c r="UEV39" s="61"/>
      <c r="UEW39" s="61"/>
      <c r="UEX39" s="61"/>
      <c r="UEY39" s="61"/>
      <c r="UEZ39" s="61"/>
      <c r="UFA39" s="61"/>
      <c r="UFB39" s="61"/>
      <c r="UFC39" s="61"/>
      <c r="UFD39" s="61"/>
      <c r="UFE39" s="61"/>
      <c r="UFF39" s="61"/>
      <c r="UFG39" s="61"/>
      <c r="UFH39" s="61"/>
      <c r="UFI39" s="61"/>
      <c r="UFJ39" s="61"/>
      <c r="UFK39" s="61"/>
      <c r="UFL39" s="61"/>
      <c r="UFM39" s="61"/>
      <c r="UFN39" s="61"/>
      <c r="UFO39" s="61"/>
      <c r="UFP39" s="61"/>
      <c r="UFQ39" s="61"/>
      <c r="UFR39" s="61"/>
      <c r="UFS39" s="61"/>
      <c r="UFT39" s="61"/>
      <c r="UFU39" s="61"/>
      <c r="UFV39" s="61"/>
      <c r="UFW39" s="61"/>
      <c r="UFX39" s="61"/>
      <c r="UFY39" s="61"/>
      <c r="UFZ39" s="61"/>
      <c r="UGA39" s="61"/>
      <c r="UGB39" s="61"/>
      <c r="UGC39" s="61"/>
      <c r="UGD39" s="61"/>
      <c r="UGE39" s="61"/>
      <c r="UGF39" s="61"/>
      <c r="UGG39" s="61"/>
      <c r="UGH39" s="61"/>
      <c r="UGI39" s="61"/>
      <c r="UGJ39" s="61"/>
      <c r="UGK39" s="61"/>
      <c r="UGL39" s="61"/>
      <c r="UGM39" s="61"/>
      <c r="UGN39" s="61"/>
      <c r="UGO39" s="61"/>
      <c r="UGP39" s="61"/>
      <c r="UGQ39" s="61"/>
      <c r="UGR39" s="61"/>
      <c r="UGS39" s="61"/>
      <c r="UGT39" s="61"/>
      <c r="UGU39" s="61"/>
      <c r="UGV39" s="61"/>
      <c r="UGW39" s="61"/>
      <c r="UGX39" s="61"/>
      <c r="UGY39" s="61"/>
      <c r="UGZ39" s="61"/>
      <c r="UHA39" s="61"/>
      <c r="UHB39" s="61"/>
      <c r="UHC39" s="61"/>
      <c r="UHD39" s="61"/>
      <c r="UHE39" s="61"/>
      <c r="UHF39" s="61"/>
      <c r="UHG39" s="61"/>
      <c r="UHH39" s="61"/>
      <c r="UHI39" s="61"/>
      <c r="UHJ39" s="61"/>
      <c r="UHK39" s="61"/>
      <c r="UHL39" s="61"/>
      <c r="UHM39" s="61"/>
      <c r="UHN39" s="61"/>
      <c r="UHO39" s="61"/>
      <c r="UHP39" s="61"/>
      <c r="UHQ39" s="61"/>
      <c r="UHR39" s="61"/>
      <c r="UHS39" s="61"/>
      <c r="UHT39" s="61"/>
      <c r="UHU39" s="61"/>
      <c r="UHV39" s="61"/>
      <c r="UHW39" s="61"/>
      <c r="UHX39" s="61"/>
      <c r="UHY39" s="61"/>
      <c r="UHZ39" s="61"/>
      <c r="UIA39" s="61"/>
      <c r="UIB39" s="61"/>
      <c r="UIC39" s="61"/>
      <c r="UID39" s="61"/>
      <c r="UIE39" s="61"/>
      <c r="UIF39" s="61"/>
      <c r="UIG39" s="61"/>
      <c r="UIH39" s="61"/>
      <c r="UII39" s="61"/>
      <c r="UIJ39" s="61"/>
      <c r="UIK39" s="61"/>
      <c r="UIL39" s="61"/>
      <c r="UIM39" s="61"/>
      <c r="UIN39" s="61"/>
      <c r="UIO39" s="61"/>
      <c r="UIP39" s="61"/>
      <c r="UIQ39" s="61"/>
      <c r="UIR39" s="61"/>
      <c r="UIS39" s="61"/>
      <c r="UIT39" s="61"/>
      <c r="UIU39" s="61"/>
      <c r="UIV39" s="61"/>
      <c r="UIW39" s="61"/>
      <c r="UIX39" s="61"/>
      <c r="UIY39" s="61"/>
      <c r="UIZ39" s="61"/>
      <c r="UJA39" s="61"/>
      <c r="UJB39" s="61"/>
      <c r="UJC39" s="61"/>
      <c r="UJD39" s="61"/>
      <c r="UJE39" s="61"/>
      <c r="UJF39" s="61"/>
      <c r="UJG39" s="61"/>
      <c r="UJH39" s="61"/>
      <c r="UJI39" s="61"/>
      <c r="UJJ39" s="61"/>
      <c r="UJK39" s="61"/>
      <c r="UJL39" s="61"/>
      <c r="UJM39" s="61"/>
      <c r="UJN39" s="61"/>
      <c r="UJO39" s="61"/>
      <c r="UJP39" s="61"/>
      <c r="UJQ39" s="61"/>
      <c r="UJR39" s="61"/>
      <c r="UJS39" s="61"/>
      <c r="UJT39" s="61"/>
      <c r="UJU39" s="61"/>
      <c r="UJV39" s="61"/>
      <c r="UJW39" s="61"/>
      <c r="UJX39" s="61"/>
      <c r="UJY39" s="61"/>
      <c r="UJZ39" s="61"/>
      <c r="UKA39" s="61"/>
      <c r="UKB39" s="61"/>
      <c r="UKC39" s="61"/>
      <c r="UKD39" s="61"/>
      <c r="UKE39" s="61"/>
      <c r="UKF39" s="61"/>
      <c r="UKG39" s="61"/>
      <c r="UKH39" s="61"/>
      <c r="UKI39" s="61"/>
      <c r="UKJ39" s="61"/>
      <c r="UKK39" s="61"/>
      <c r="UKL39" s="61"/>
      <c r="UKM39" s="61"/>
      <c r="UKN39" s="61"/>
      <c r="UKO39" s="61"/>
      <c r="UKP39" s="61"/>
      <c r="UKQ39" s="61"/>
      <c r="UKR39" s="61"/>
      <c r="UKS39" s="61"/>
      <c r="UKT39" s="61"/>
      <c r="UKU39" s="61"/>
      <c r="UKV39" s="61"/>
      <c r="UKW39" s="61"/>
      <c r="UKX39" s="61"/>
      <c r="UKY39" s="61"/>
      <c r="UKZ39" s="61"/>
      <c r="ULA39" s="61"/>
      <c r="ULB39" s="61"/>
      <c r="ULC39" s="61"/>
      <c r="ULD39" s="61"/>
      <c r="ULE39" s="61"/>
      <c r="ULF39" s="61"/>
      <c r="ULG39" s="61"/>
      <c r="ULH39" s="61"/>
      <c r="ULI39" s="61"/>
      <c r="ULJ39" s="61"/>
      <c r="ULK39" s="61"/>
      <c r="ULL39" s="61"/>
      <c r="ULM39" s="61"/>
      <c r="ULN39" s="61"/>
      <c r="ULO39" s="61"/>
      <c r="ULP39" s="61"/>
      <c r="ULQ39" s="61"/>
      <c r="ULR39" s="61"/>
      <c r="ULS39" s="61"/>
      <c r="ULT39" s="61"/>
      <c r="ULU39" s="61"/>
      <c r="ULV39" s="61"/>
      <c r="ULW39" s="61"/>
      <c r="ULX39" s="61"/>
      <c r="ULY39" s="61"/>
      <c r="ULZ39" s="61"/>
      <c r="UMA39" s="61"/>
      <c r="UMB39" s="61"/>
      <c r="UMC39" s="61"/>
      <c r="UMD39" s="61"/>
      <c r="UME39" s="61"/>
      <c r="UMF39" s="61"/>
      <c r="UMG39" s="61"/>
      <c r="UMH39" s="61"/>
      <c r="UMI39" s="61"/>
      <c r="UMJ39" s="61"/>
      <c r="UMK39" s="61"/>
      <c r="UML39" s="61"/>
      <c r="UMM39" s="61"/>
      <c r="UMN39" s="61"/>
      <c r="UMO39" s="61"/>
      <c r="UMP39" s="61"/>
      <c r="UMQ39" s="61"/>
      <c r="UMR39" s="61"/>
      <c r="UMS39" s="61"/>
      <c r="UMT39" s="61"/>
      <c r="UMU39" s="61"/>
      <c r="UMV39" s="61"/>
      <c r="UMW39" s="61"/>
      <c r="UMX39" s="61"/>
      <c r="UMY39" s="61"/>
      <c r="UMZ39" s="61"/>
      <c r="UNA39" s="61"/>
      <c r="UNB39" s="61"/>
      <c r="UNC39" s="61"/>
      <c r="UND39" s="61"/>
      <c r="UNE39" s="61"/>
      <c r="UNF39" s="61"/>
      <c r="UNG39" s="61"/>
      <c r="UNH39" s="61"/>
      <c r="UNI39" s="61"/>
      <c r="UNJ39" s="61"/>
      <c r="UNK39" s="61"/>
      <c r="UNL39" s="61"/>
      <c r="UNM39" s="61"/>
      <c r="UNN39" s="61"/>
      <c r="UNO39" s="61"/>
      <c r="UNP39" s="61"/>
      <c r="UNQ39" s="61"/>
      <c r="UNR39" s="61"/>
      <c r="UNS39" s="61"/>
      <c r="UNT39" s="61"/>
      <c r="UNU39" s="61"/>
      <c r="UNV39" s="61"/>
      <c r="UNW39" s="61"/>
      <c r="UNX39" s="61"/>
      <c r="UNY39" s="61"/>
      <c r="UNZ39" s="61"/>
      <c r="UOA39" s="61"/>
      <c r="UOB39" s="61"/>
      <c r="UOC39" s="61"/>
      <c r="UOD39" s="61"/>
      <c r="UOE39" s="61"/>
      <c r="UOF39" s="61"/>
      <c r="UOG39" s="61"/>
      <c r="UOH39" s="61"/>
      <c r="UOI39" s="61"/>
      <c r="UOJ39" s="61"/>
      <c r="UOK39" s="61"/>
      <c r="UOL39" s="61"/>
      <c r="UOM39" s="61"/>
      <c r="UON39" s="61"/>
      <c r="UOO39" s="61"/>
      <c r="UOP39" s="61"/>
      <c r="UOQ39" s="61"/>
      <c r="UOR39" s="61"/>
      <c r="UOS39" s="61"/>
      <c r="UOT39" s="61"/>
      <c r="UOU39" s="61"/>
      <c r="UOV39" s="61"/>
      <c r="UOW39" s="61"/>
      <c r="UOX39" s="61"/>
      <c r="UOY39" s="61"/>
      <c r="UOZ39" s="61"/>
      <c r="UPA39" s="61"/>
      <c r="UPB39" s="61"/>
      <c r="UPC39" s="61"/>
      <c r="UPD39" s="61"/>
      <c r="UPE39" s="61"/>
      <c r="UPF39" s="61"/>
      <c r="UPG39" s="61"/>
      <c r="UPH39" s="61"/>
      <c r="UPI39" s="61"/>
      <c r="UPJ39" s="61"/>
      <c r="UPK39" s="61"/>
      <c r="UPL39" s="61"/>
      <c r="UPM39" s="61"/>
      <c r="UPN39" s="61"/>
      <c r="UPO39" s="61"/>
      <c r="UPP39" s="61"/>
      <c r="UPQ39" s="61"/>
      <c r="UPR39" s="61"/>
      <c r="UPS39" s="61"/>
      <c r="UPT39" s="61"/>
      <c r="UPU39" s="61"/>
      <c r="UPV39" s="61"/>
      <c r="UPW39" s="61"/>
      <c r="UPX39" s="61"/>
      <c r="UPY39" s="61"/>
      <c r="UPZ39" s="61"/>
      <c r="UQA39" s="61"/>
      <c r="UQB39" s="61"/>
      <c r="UQC39" s="61"/>
      <c r="UQD39" s="61"/>
      <c r="UQE39" s="61"/>
      <c r="UQF39" s="61"/>
      <c r="UQG39" s="61"/>
      <c r="UQH39" s="61"/>
      <c r="UQI39" s="61"/>
      <c r="UQJ39" s="61"/>
      <c r="UQK39" s="61"/>
      <c r="UQL39" s="61"/>
      <c r="UQM39" s="61"/>
      <c r="UQN39" s="61"/>
      <c r="UQO39" s="61"/>
      <c r="UQP39" s="61"/>
      <c r="UQQ39" s="61"/>
      <c r="UQR39" s="61"/>
      <c r="UQS39" s="61"/>
      <c r="UQT39" s="61"/>
      <c r="UQU39" s="61"/>
      <c r="UQV39" s="61"/>
      <c r="UQW39" s="61"/>
      <c r="UQX39" s="61"/>
      <c r="UQY39" s="61"/>
      <c r="UQZ39" s="61"/>
      <c r="URA39" s="61"/>
      <c r="URB39" s="61"/>
      <c r="URC39" s="61"/>
      <c r="URD39" s="61"/>
      <c r="URE39" s="61"/>
      <c r="URF39" s="61"/>
      <c r="URG39" s="61"/>
      <c r="URH39" s="61"/>
      <c r="URI39" s="61"/>
      <c r="URJ39" s="61"/>
      <c r="URK39" s="61"/>
      <c r="URL39" s="61"/>
      <c r="URM39" s="61"/>
      <c r="URN39" s="61"/>
      <c r="URO39" s="61"/>
      <c r="URP39" s="61"/>
      <c r="URQ39" s="61"/>
      <c r="URR39" s="61"/>
      <c r="URS39" s="61"/>
      <c r="URT39" s="61"/>
      <c r="URU39" s="61"/>
      <c r="URV39" s="61"/>
      <c r="URW39" s="61"/>
      <c r="URX39" s="61"/>
      <c r="URY39" s="61"/>
      <c r="URZ39" s="61"/>
      <c r="USA39" s="61"/>
      <c r="USB39" s="61"/>
      <c r="USC39" s="61"/>
      <c r="USD39" s="61"/>
      <c r="USE39" s="61"/>
      <c r="USF39" s="61"/>
      <c r="USG39" s="61"/>
      <c r="USH39" s="61"/>
      <c r="USI39" s="61"/>
      <c r="USJ39" s="61"/>
      <c r="USK39" s="61"/>
      <c r="USL39" s="61"/>
      <c r="USM39" s="61"/>
      <c r="USN39" s="61"/>
      <c r="USO39" s="61"/>
      <c r="USP39" s="61"/>
      <c r="USQ39" s="61"/>
      <c r="USR39" s="61"/>
      <c r="USS39" s="61"/>
      <c r="UST39" s="61"/>
      <c r="USU39" s="61"/>
      <c r="USV39" s="61"/>
      <c r="USW39" s="61"/>
      <c r="USX39" s="61"/>
      <c r="USY39" s="61"/>
      <c r="USZ39" s="61"/>
      <c r="UTA39" s="61"/>
      <c r="UTB39" s="61"/>
      <c r="UTC39" s="61"/>
      <c r="UTD39" s="61"/>
      <c r="UTE39" s="61"/>
      <c r="UTF39" s="61"/>
      <c r="UTG39" s="61"/>
      <c r="UTH39" s="61"/>
      <c r="UTI39" s="61"/>
      <c r="UTJ39" s="61"/>
      <c r="UTK39" s="61"/>
      <c r="UTL39" s="61"/>
      <c r="UTM39" s="61"/>
      <c r="UTN39" s="61"/>
      <c r="UTO39" s="61"/>
      <c r="UTP39" s="61"/>
      <c r="UTQ39" s="61"/>
      <c r="UTR39" s="61"/>
      <c r="UTS39" s="61"/>
      <c r="UTT39" s="61"/>
      <c r="UTU39" s="61"/>
      <c r="UTV39" s="61"/>
      <c r="UTW39" s="61"/>
      <c r="UTX39" s="61"/>
      <c r="UTY39" s="61"/>
      <c r="UTZ39" s="61"/>
      <c r="UUA39" s="61"/>
      <c r="UUB39" s="61"/>
      <c r="UUC39" s="61"/>
      <c r="UUD39" s="61"/>
      <c r="UUE39" s="61"/>
      <c r="UUF39" s="61"/>
      <c r="UUG39" s="61"/>
      <c r="UUH39" s="61"/>
      <c r="UUI39" s="61"/>
      <c r="UUJ39" s="61"/>
      <c r="UUK39" s="61"/>
      <c r="UUL39" s="61"/>
      <c r="UUM39" s="61"/>
      <c r="UUN39" s="61"/>
      <c r="UUO39" s="61"/>
      <c r="UUP39" s="61"/>
      <c r="UUQ39" s="61"/>
      <c r="UUR39" s="61"/>
      <c r="UUS39" s="61"/>
      <c r="UUT39" s="61"/>
      <c r="UUU39" s="61"/>
      <c r="UUV39" s="61"/>
      <c r="UUW39" s="61"/>
      <c r="UUX39" s="61"/>
      <c r="UUY39" s="61"/>
      <c r="UUZ39" s="61"/>
      <c r="UVA39" s="61"/>
      <c r="UVB39" s="61"/>
      <c r="UVC39" s="61"/>
      <c r="UVD39" s="61"/>
      <c r="UVE39" s="61"/>
      <c r="UVF39" s="61"/>
      <c r="UVG39" s="61"/>
      <c r="UVH39" s="61"/>
      <c r="UVI39" s="61"/>
      <c r="UVJ39" s="61"/>
      <c r="UVK39" s="61"/>
      <c r="UVL39" s="61"/>
      <c r="UVM39" s="61"/>
      <c r="UVN39" s="61"/>
      <c r="UVO39" s="61"/>
      <c r="UVP39" s="61"/>
      <c r="UVQ39" s="61"/>
      <c r="UVR39" s="61"/>
      <c r="UVS39" s="61"/>
      <c r="UVT39" s="61"/>
      <c r="UVU39" s="61"/>
      <c r="UVV39" s="61"/>
      <c r="UVW39" s="61"/>
      <c r="UVX39" s="61"/>
      <c r="UVY39" s="61"/>
      <c r="UVZ39" s="61"/>
      <c r="UWA39" s="61"/>
      <c r="UWB39" s="61"/>
      <c r="UWC39" s="61"/>
      <c r="UWD39" s="61"/>
      <c r="UWE39" s="61"/>
      <c r="UWF39" s="61"/>
      <c r="UWG39" s="61"/>
      <c r="UWH39" s="61"/>
      <c r="UWI39" s="61"/>
      <c r="UWJ39" s="61"/>
      <c r="UWK39" s="61"/>
      <c r="UWL39" s="61"/>
      <c r="UWM39" s="61"/>
      <c r="UWN39" s="61"/>
      <c r="UWO39" s="61"/>
      <c r="UWP39" s="61"/>
      <c r="UWQ39" s="61"/>
      <c r="UWR39" s="61"/>
      <c r="UWS39" s="61"/>
      <c r="UWT39" s="61"/>
      <c r="UWU39" s="61"/>
      <c r="UWV39" s="61"/>
      <c r="UWW39" s="61"/>
      <c r="UWX39" s="61"/>
      <c r="UWY39" s="61"/>
      <c r="UWZ39" s="61"/>
      <c r="UXA39" s="61"/>
      <c r="UXB39" s="61"/>
      <c r="UXC39" s="61"/>
      <c r="UXD39" s="61"/>
      <c r="UXE39" s="61"/>
      <c r="UXF39" s="61"/>
      <c r="UXG39" s="61"/>
      <c r="UXH39" s="61"/>
      <c r="UXI39" s="61"/>
      <c r="UXJ39" s="61"/>
      <c r="UXK39" s="61"/>
      <c r="UXL39" s="61"/>
      <c r="UXM39" s="61"/>
      <c r="UXN39" s="61"/>
      <c r="UXO39" s="61"/>
      <c r="UXP39" s="61"/>
      <c r="UXQ39" s="61"/>
      <c r="UXR39" s="61"/>
      <c r="UXS39" s="61"/>
      <c r="UXT39" s="61"/>
      <c r="UXU39" s="61"/>
      <c r="UXV39" s="61"/>
      <c r="UXW39" s="61"/>
      <c r="UXX39" s="61"/>
      <c r="UXY39" s="61"/>
      <c r="UXZ39" s="61"/>
      <c r="UYA39" s="61"/>
      <c r="UYB39" s="61"/>
      <c r="UYC39" s="61"/>
      <c r="UYD39" s="61"/>
      <c r="UYE39" s="61"/>
      <c r="UYF39" s="61"/>
      <c r="UYG39" s="61"/>
      <c r="UYH39" s="61"/>
      <c r="UYI39" s="61"/>
      <c r="UYJ39" s="61"/>
      <c r="UYK39" s="61"/>
      <c r="UYL39" s="61"/>
      <c r="UYM39" s="61"/>
      <c r="UYN39" s="61"/>
      <c r="UYO39" s="61"/>
      <c r="UYP39" s="61"/>
      <c r="UYQ39" s="61"/>
      <c r="UYR39" s="61"/>
      <c r="UYS39" s="61"/>
      <c r="UYT39" s="61"/>
      <c r="UYU39" s="61"/>
      <c r="UYV39" s="61"/>
      <c r="UYW39" s="61"/>
      <c r="UYX39" s="61"/>
      <c r="UYY39" s="61"/>
      <c r="UYZ39" s="61"/>
      <c r="UZA39" s="61"/>
      <c r="UZB39" s="61"/>
      <c r="UZC39" s="61"/>
      <c r="UZD39" s="61"/>
      <c r="UZE39" s="61"/>
      <c r="UZF39" s="61"/>
      <c r="UZG39" s="61"/>
      <c r="UZH39" s="61"/>
      <c r="UZI39" s="61"/>
      <c r="UZJ39" s="61"/>
      <c r="UZK39" s="61"/>
      <c r="UZL39" s="61"/>
      <c r="UZM39" s="61"/>
      <c r="UZN39" s="61"/>
      <c r="UZO39" s="61"/>
      <c r="UZP39" s="61"/>
      <c r="UZQ39" s="61"/>
      <c r="UZR39" s="61"/>
      <c r="UZS39" s="61"/>
      <c r="UZT39" s="61"/>
      <c r="UZU39" s="61"/>
      <c r="UZV39" s="61"/>
      <c r="UZW39" s="61"/>
      <c r="UZX39" s="61"/>
      <c r="UZY39" s="61"/>
      <c r="UZZ39" s="61"/>
      <c r="VAA39" s="61"/>
      <c r="VAB39" s="61"/>
      <c r="VAC39" s="61"/>
      <c r="VAD39" s="61"/>
      <c r="VAE39" s="61"/>
      <c r="VAF39" s="61"/>
      <c r="VAG39" s="61"/>
      <c r="VAH39" s="61"/>
      <c r="VAI39" s="61"/>
      <c r="VAJ39" s="61"/>
      <c r="VAK39" s="61"/>
      <c r="VAL39" s="61"/>
      <c r="VAM39" s="61"/>
      <c r="VAN39" s="61"/>
      <c r="VAO39" s="61"/>
      <c r="VAP39" s="61"/>
      <c r="VAQ39" s="61"/>
      <c r="VAR39" s="61"/>
      <c r="VAS39" s="61"/>
      <c r="VAT39" s="61"/>
      <c r="VAU39" s="61"/>
      <c r="VAV39" s="61"/>
      <c r="VAW39" s="61"/>
      <c r="VAX39" s="61"/>
      <c r="VAY39" s="61"/>
      <c r="VAZ39" s="61"/>
      <c r="VBA39" s="61"/>
      <c r="VBB39" s="61"/>
      <c r="VBC39" s="61"/>
      <c r="VBD39" s="61"/>
      <c r="VBE39" s="61"/>
      <c r="VBF39" s="61"/>
      <c r="VBG39" s="61"/>
      <c r="VBH39" s="61"/>
      <c r="VBI39" s="61"/>
      <c r="VBJ39" s="61"/>
      <c r="VBK39" s="61"/>
      <c r="VBL39" s="61"/>
      <c r="VBM39" s="61"/>
      <c r="VBN39" s="61"/>
      <c r="VBO39" s="61"/>
      <c r="VBP39" s="61"/>
      <c r="VBQ39" s="61"/>
      <c r="VBR39" s="61"/>
      <c r="VBS39" s="61"/>
      <c r="VBT39" s="61"/>
      <c r="VBU39" s="61"/>
      <c r="VBV39" s="61"/>
      <c r="VBW39" s="61"/>
      <c r="VBX39" s="61"/>
      <c r="VBY39" s="61"/>
      <c r="VBZ39" s="61"/>
      <c r="VCA39" s="61"/>
      <c r="VCB39" s="61"/>
      <c r="VCC39" s="61"/>
      <c r="VCD39" s="61"/>
      <c r="VCE39" s="61"/>
      <c r="VCF39" s="61"/>
      <c r="VCG39" s="61"/>
      <c r="VCH39" s="61"/>
      <c r="VCI39" s="61"/>
      <c r="VCJ39" s="61"/>
      <c r="VCK39" s="61"/>
      <c r="VCL39" s="61"/>
      <c r="VCM39" s="61"/>
      <c r="VCN39" s="61"/>
      <c r="VCO39" s="61"/>
      <c r="VCP39" s="61"/>
      <c r="VCQ39" s="61"/>
      <c r="VCR39" s="61"/>
      <c r="VCS39" s="61"/>
      <c r="VCT39" s="61"/>
      <c r="VCU39" s="61"/>
      <c r="VCV39" s="61"/>
      <c r="VCW39" s="61"/>
      <c r="VCX39" s="61"/>
      <c r="VCY39" s="61"/>
      <c r="VCZ39" s="61"/>
      <c r="VDA39" s="61"/>
      <c r="VDB39" s="61"/>
      <c r="VDC39" s="61"/>
      <c r="VDD39" s="61"/>
      <c r="VDE39" s="61"/>
      <c r="VDF39" s="61"/>
      <c r="VDG39" s="61"/>
      <c r="VDH39" s="61"/>
      <c r="VDI39" s="61"/>
      <c r="VDJ39" s="61"/>
      <c r="VDK39" s="61"/>
      <c r="VDL39" s="61"/>
      <c r="VDM39" s="61"/>
      <c r="VDN39" s="61"/>
      <c r="VDO39" s="61"/>
      <c r="VDP39" s="61"/>
      <c r="VDQ39" s="61"/>
      <c r="VDR39" s="61"/>
      <c r="VDS39" s="61"/>
      <c r="VDT39" s="61"/>
      <c r="VDU39" s="61"/>
      <c r="VDV39" s="61"/>
      <c r="VDW39" s="61"/>
      <c r="VDX39" s="61"/>
      <c r="VDY39" s="61"/>
      <c r="VDZ39" s="61"/>
      <c r="VEA39" s="61"/>
      <c r="VEB39" s="61"/>
      <c r="VEC39" s="61"/>
      <c r="VED39" s="61"/>
      <c r="VEE39" s="61"/>
      <c r="VEF39" s="61"/>
      <c r="VEG39" s="61"/>
      <c r="VEH39" s="61"/>
      <c r="VEI39" s="61"/>
      <c r="VEJ39" s="61"/>
      <c r="VEK39" s="61"/>
      <c r="VEL39" s="61"/>
      <c r="VEM39" s="61"/>
      <c r="VEN39" s="61"/>
      <c r="VEO39" s="61"/>
      <c r="VEP39" s="61"/>
      <c r="VEQ39" s="61"/>
      <c r="VER39" s="61"/>
      <c r="VES39" s="61"/>
      <c r="VET39" s="61"/>
      <c r="VEU39" s="61"/>
      <c r="VEV39" s="61"/>
      <c r="VEW39" s="61"/>
      <c r="VEX39" s="61"/>
      <c r="VEY39" s="61"/>
      <c r="VEZ39" s="61"/>
      <c r="VFA39" s="61"/>
      <c r="VFB39" s="61"/>
      <c r="VFC39" s="61"/>
      <c r="VFD39" s="61"/>
      <c r="VFE39" s="61"/>
      <c r="VFF39" s="61"/>
      <c r="VFG39" s="61"/>
      <c r="VFH39" s="61"/>
      <c r="VFI39" s="61"/>
      <c r="VFJ39" s="61"/>
      <c r="VFK39" s="61"/>
      <c r="VFL39" s="61"/>
      <c r="VFM39" s="61"/>
      <c r="VFN39" s="61"/>
      <c r="VFO39" s="61"/>
      <c r="VFP39" s="61"/>
      <c r="VFQ39" s="61"/>
      <c r="VFR39" s="61"/>
      <c r="VFS39" s="61"/>
      <c r="VFT39" s="61"/>
      <c r="VFU39" s="61"/>
      <c r="VFV39" s="61"/>
      <c r="VFW39" s="61"/>
      <c r="VFX39" s="61"/>
      <c r="VFY39" s="61"/>
      <c r="VFZ39" s="61"/>
      <c r="VGA39" s="61"/>
      <c r="VGB39" s="61"/>
      <c r="VGC39" s="61"/>
      <c r="VGD39" s="61"/>
      <c r="VGE39" s="61"/>
      <c r="VGF39" s="61"/>
      <c r="VGG39" s="61"/>
      <c r="VGH39" s="61"/>
      <c r="VGI39" s="61"/>
      <c r="VGJ39" s="61"/>
      <c r="VGK39" s="61"/>
      <c r="VGL39" s="61"/>
      <c r="VGM39" s="61"/>
      <c r="VGN39" s="61"/>
      <c r="VGO39" s="61"/>
      <c r="VGP39" s="61"/>
      <c r="VGQ39" s="61"/>
      <c r="VGR39" s="61"/>
      <c r="VGS39" s="61"/>
      <c r="VGT39" s="61"/>
      <c r="VGU39" s="61"/>
      <c r="VGV39" s="61"/>
      <c r="VGW39" s="61"/>
      <c r="VGX39" s="61"/>
      <c r="VGY39" s="61"/>
      <c r="VGZ39" s="61"/>
      <c r="VHA39" s="61"/>
      <c r="VHB39" s="61"/>
      <c r="VHC39" s="61"/>
      <c r="VHD39" s="61"/>
      <c r="VHE39" s="61"/>
      <c r="VHF39" s="61"/>
      <c r="VHG39" s="61"/>
      <c r="VHH39" s="61"/>
      <c r="VHI39" s="61"/>
      <c r="VHJ39" s="61"/>
      <c r="VHK39" s="61"/>
      <c r="VHL39" s="61"/>
      <c r="VHM39" s="61"/>
      <c r="VHN39" s="61"/>
      <c r="VHO39" s="61"/>
      <c r="VHP39" s="61"/>
      <c r="VHQ39" s="61"/>
      <c r="VHR39" s="61"/>
      <c r="VHS39" s="61"/>
      <c r="VHT39" s="61"/>
      <c r="VHU39" s="61"/>
      <c r="VHV39" s="61"/>
      <c r="VHW39" s="61"/>
      <c r="VHX39" s="61"/>
      <c r="VHY39" s="61"/>
      <c r="VHZ39" s="61"/>
      <c r="VIA39" s="61"/>
      <c r="VIB39" s="61"/>
      <c r="VIC39" s="61"/>
      <c r="VID39" s="61"/>
      <c r="VIE39" s="61"/>
      <c r="VIF39" s="61"/>
      <c r="VIG39" s="61"/>
      <c r="VIH39" s="61"/>
      <c r="VII39" s="61"/>
      <c r="VIJ39" s="61"/>
      <c r="VIK39" s="61"/>
      <c r="VIL39" s="61"/>
      <c r="VIM39" s="61"/>
      <c r="VIN39" s="61"/>
      <c r="VIO39" s="61"/>
      <c r="VIP39" s="61"/>
      <c r="VIQ39" s="61"/>
      <c r="VIR39" s="61"/>
      <c r="VIS39" s="61"/>
      <c r="VIT39" s="61"/>
      <c r="VIU39" s="61"/>
      <c r="VIV39" s="61"/>
      <c r="VIW39" s="61"/>
      <c r="VIX39" s="61"/>
      <c r="VIY39" s="61"/>
      <c r="VIZ39" s="61"/>
      <c r="VJA39" s="61"/>
      <c r="VJB39" s="61"/>
      <c r="VJC39" s="61"/>
      <c r="VJD39" s="61"/>
      <c r="VJE39" s="61"/>
      <c r="VJF39" s="61"/>
      <c r="VJG39" s="61"/>
      <c r="VJH39" s="61"/>
      <c r="VJI39" s="61"/>
      <c r="VJJ39" s="61"/>
      <c r="VJK39" s="61"/>
      <c r="VJL39" s="61"/>
      <c r="VJM39" s="61"/>
      <c r="VJN39" s="61"/>
      <c r="VJO39" s="61"/>
      <c r="VJP39" s="61"/>
      <c r="VJQ39" s="61"/>
      <c r="VJR39" s="61"/>
      <c r="VJS39" s="61"/>
      <c r="VJT39" s="61"/>
      <c r="VJU39" s="61"/>
      <c r="VJV39" s="61"/>
      <c r="VJW39" s="61"/>
      <c r="VJX39" s="61"/>
      <c r="VJY39" s="61"/>
      <c r="VJZ39" s="61"/>
      <c r="VKA39" s="61"/>
      <c r="VKB39" s="61"/>
      <c r="VKC39" s="61"/>
      <c r="VKD39" s="61"/>
      <c r="VKE39" s="61"/>
      <c r="VKF39" s="61"/>
      <c r="VKG39" s="61"/>
      <c r="VKH39" s="61"/>
      <c r="VKI39" s="61"/>
      <c r="VKJ39" s="61"/>
      <c r="VKK39" s="61"/>
      <c r="VKL39" s="61"/>
      <c r="VKM39" s="61"/>
      <c r="VKN39" s="61"/>
      <c r="VKO39" s="61"/>
      <c r="VKP39" s="61"/>
      <c r="VKQ39" s="61"/>
      <c r="VKR39" s="61"/>
      <c r="VKS39" s="61"/>
      <c r="VKT39" s="61"/>
      <c r="VKU39" s="61"/>
      <c r="VKV39" s="61"/>
      <c r="VKW39" s="61"/>
      <c r="VKX39" s="61"/>
      <c r="VKY39" s="61"/>
      <c r="VKZ39" s="61"/>
      <c r="VLA39" s="61"/>
      <c r="VLB39" s="61"/>
      <c r="VLC39" s="61"/>
      <c r="VLD39" s="61"/>
      <c r="VLE39" s="61"/>
      <c r="VLF39" s="61"/>
      <c r="VLG39" s="61"/>
      <c r="VLH39" s="61"/>
      <c r="VLI39" s="61"/>
      <c r="VLJ39" s="61"/>
      <c r="VLK39" s="61"/>
      <c r="VLL39" s="61"/>
      <c r="VLM39" s="61"/>
      <c r="VLN39" s="61"/>
      <c r="VLO39" s="61"/>
      <c r="VLP39" s="61"/>
      <c r="VLQ39" s="61"/>
      <c r="VLR39" s="61"/>
      <c r="VLS39" s="61"/>
      <c r="VLT39" s="61"/>
      <c r="VLU39" s="61"/>
      <c r="VLV39" s="61"/>
      <c r="VLW39" s="61"/>
      <c r="VLX39" s="61"/>
      <c r="VLY39" s="61"/>
      <c r="VLZ39" s="61"/>
      <c r="VMA39" s="61"/>
      <c r="VMB39" s="61"/>
      <c r="VMC39" s="61"/>
      <c r="VMD39" s="61"/>
      <c r="VME39" s="61"/>
      <c r="VMF39" s="61"/>
      <c r="VMG39" s="61"/>
      <c r="VMH39" s="61"/>
      <c r="VMI39" s="61"/>
      <c r="VMJ39" s="61"/>
      <c r="VMK39" s="61"/>
      <c r="VML39" s="61"/>
      <c r="VMM39" s="61"/>
      <c r="VMN39" s="61"/>
      <c r="VMO39" s="61"/>
      <c r="VMP39" s="61"/>
      <c r="VMQ39" s="61"/>
      <c r="VMR39" s="61"/>
      <c r="VMS39" s="61"/>
      <c r="VMT39" s="61"/>
      <c r="VMU39" s="61"/>
      <c r="VMV39" s="61"/>
      <c r="VMW39" s="61"/>
      <c r="VMX39" s="61"/>
      <c r="VMY39" s="61"/>
      <c r="VMZ39" s="61"/>
      <c r="VNA39" s="61"/>
      <c r="VNB39" s="61"/>
      <c r="VNC39" s="61"/>
      <c r="VND39" s="61"/>
      <c r="VNE39" s="61"/>
      <c r="VNF39" s="61"/>
      <c r="VNG39" s="61"/>
      <c r="VNH39" s="61"/>
      <c r="VNI39" s="61"/>
      <c r="VNJ39" s="61"/>
      <c r="VNK39" s="61"/>
      <c r="VNL39" s="61"/>
      <c r="VNM39" s="61"/>
      <c r="VNN39" s="61"/>
      <c r="VNO39" s="61"/>
      <c r="VNP39" s="61"/>
      <c r="VNQ39" s="61"/>
      <c r="VNR39" s="61"/>
      <c r="VNS39" s="61"/>
      <c r="VNT39" s="61"/>
      <c r="VNU39" s="61"/>
      <c r="VNV39" s="61"/>
      <c r="VNW39" s="61"/>
      <c r="VNX39" s="61"/>
      <c r="VNY39" s="61"/>
      <c r="VNZ39" s="61"/>
      <c r="VOA39" s="61"/>
      <c r="VOB39" s="61"/>
      <c r="VOC39" s="61"/>
      <c r="VOD39" s="61"/>
      <c r="VOE39" s="61"/>
      <c r="VOF39" s="61"/>
      <c r="VOG39" s="61"/>
      <c r="VOH39" s="61"/>
      <c r="VOI39" s="61"/>
      <c r="VOJ39" s="61"/>
      <c r="VOK39" s="61"/>
      <c r="VOL39" s="61"/>
      <c r="VOM39" s="61"/>
      <c r="VON39" s="61"/>
      <c r="VOO39" s="61"/>
      <c r="VOP39" s="61"/>
      <c r="VOQ39" s="61"/>
      <c r="VOR39" s="61"/>
      <c r="VOS39" s="61"/>
      <c r="VOT39" s="61"/>
      <c r="VOU39" s="61"/>
      <c r="VOV39" s="61"/>
      <c r="VOW39" s="61"/>
      <c r="VOX39" s="61"/>
      <c r="VOY39" s="61"/>
      <c r="VOZ39" s="61"/>
      <c r="VPA39" s="61"/>
      <c r="VPB39" s="61"/>
      <c r="VPC39" s="61"/>
      <c r="VPD39" s="61"/>
      <c r="VPE39" s="61"/>
      <c r="VPF39" s="61"/>
      <c r="VPG39" s="61"/>
      <c r="VPH39" s="61"/>
      <c r="VPI39" s="61"/>
      <c r="VPJ39" s="61"/>
      <c r="VPK39" s="61"/>
      <c r="VPL39" s="61"/>
      <c r="VPM39" s="61"/>
      <c r="VPN39" s="61"/>
      <c r="VPO39" s="61"/>
      <c r="VPP39" s="61"/>
      <c r="VPQ39" s="61"/>
      <c r="VPR39" s="61"/>
      <c r="VPS39" s="61"/>
      <c r="VPT39" s="61"/>
      <c r="VPU39" s="61"/>
      <c r="VPV39" s="61"/>
      <c r="VPW39" s="61"/>
      <c r="VPX39" s="61"/>
      <c r="VPY39" s="61"/>
      <c r="VPZ39" s="61"/>
      <c r="VQA39" s="61"/>
      <c r="VQB39" s="61"/>
      <c r="VQC39" s="61"/>
      <c r="VQD39" s="61"/>
      <c r="VQE39" s="61"/>
      <c r="VQF39" s="61"/>
      <c r="VQG39" s="61"/>
      <c r="VQH39" s="61"/>
      <c r="VQI39" s="61"/>
      <c r="VQJ39" s="61"/>
      <c r="VQK39" s="61"/>
      <c r="VQL39" s="61"/>
      <c r="VQM39" s="61"/>
      <c r="VQN39" s="61"/>
      <c r="VQO39" s="61"/>
      <c r="VQP39" s="61"/>
      <c r="VQQ39" s="61"/>
      <c r="VQR39" s="61"/>
      <c r="VQS39" s="61"/>
      <c r="VQT39" s="61"/>
      <c r="VQU39" s="61"/>
      <c r="VQV39" s="61"/>
      <c r="VQW39" s="61"/>
      <c r="VQX39" s="61"/>
      <c r="VQY39" s="61"/>
      <c r="VQZ39" s="61"/>
      <c r="VRA39" s="61"/>
      <c r="VRB39" s="61"/>
      <c r="VRC39" s="61"/>
      <c r="VRD39" s="61"/>
      <c r="VRE39" s="61"/>
      <c r="VRF39" s="61"/>
      <c r="VRG39" s="61"/>
      <c r="VRH39" s="61"/>
      <c r="VRI39" s="61"/>
      <c r="VRJ39" s="61"/>
      <c r="VRK39" s="61"/>
      <c r="VRL39" s="61"/>
      <c r="VRM39" s="61"/>
      <c r="VRN39" s="61"/>
      <c r="VRO39" s="61"/>
      <c r="VRP39" s="61"/>
      <c r="VRQ39" s="61"/>
      <c r="VRR39" s="61"/>
      <c r="VRS39" s="61"/>
      <c r="VRT39" s="61"/>
      <c r="VRU39" s="61"/>
      <c r="VRV39" s="61"/>
      <c r="VRW39" s="61"/>
      <c r="VRX39" s="61"/>
      <c r="VRY39" s="61"/>
      <c r="VRZ39" s="61"/>
      <c r="VSA39" s="61"/>
      <c r="VSB39" s="61"/>
      <c r="VSC39" s="61"/>
      <c r="VSD39" s="61"/>
      <c r="VSE39" s="61"/>
      <c r="VSF39" s="61"/>
      <c r="VSG39" s="61"/>
      <c r="VSH39" s="61"/>
      <c r="VSI39" s="61"/>
      <c r="VSJ39" s="61"/>
      <c r="VSK39" s="61"/>
      <c r="VSL39" s="61"/>
      <c r="VSM39" s="61"/>
      <c r="VSN39" s="61"/>
      <c r="VSO39" s="61"/>
      <c r="VSP39" s="61"/>
      <c r="VSQ39" s="61"/>
      <c r="VSR39" s="61"/>
      <c r="VSS39" s="61"/>
      <c r="VST39" s="61"/>
      <c r="VSU39" s="61"/>
      <c r="VSV39" s="61"/>
      <c r="VSW39" s="61"/>
      <c r="VSX39" s="61"/>
      <c r="VSY39" s="61"/>
      <c r="VSZ39" s="61"/>
      <c r="VTA39" s="61"/>
      <c r="VTB39" s="61"/>
      <c r="VTC39" s="61"/>
      <c r="VTD39" s="61"/>
      <c r="VTE39" s="61"/>
      <c r="VTF39" s="61"/>
      <c r="VTG39" s="61"/>
      <c r="VTH39" s="61"/>
      <c r="VTI39" s="61"/>
      <c r="VTJ39" s="61"/>
      <c r="VTK39" s="61"/>
      <c r="VTL39" s="61"/>
      <c r="VTM39" s="61"/>
      <c r="VTN39" s="61"/>
      <c r="VTO39" s="61"/>
      <c r="VTP39" s="61"/>
      <c r="VTQ39" s="61"/>
      <c r="VTR39" s="61"/>
      <c r="VTS39" s="61"/>
      <c r="VTT39" s="61"/>
      <c r="VTU39" s="61"/>
      <c r="VTV39" s="61"/>
      <c r="VTW39" s="61"/>
      <c r="VTX39" s="61"/>
      <c r="VTY39" s="61"/>
      <c r="VTZ39" s="61"/>
      <c r="VUA39" s="61"/>
      <c r="VUB39" s="61"/>
      <c r="VUC39" s="61"/>
      <c r="VUD39" s="61"/>
      <c r="VUE39" s="61"/>
      <c r="VUF39" s="61"/>
      <c r="VUG39" s="61"/>
      <c r="VUH39" s="61"/>
      <c r="VUI39" s="61"/>
      <c r="VUJ39" s="61"/>
      <c r="VUK39" s="61"/>
      <c r="VUL39" s="61"/>
      <c r="VUM39" s="61"/>
      <c r="VUN39" s="61"/>
      <c r="VUO39" s="61"/>
      <c r="VUP39" s="61"/>
      <c r="VUQ39" s="61"/>
      <c r="VUR39" s="61"/>
      <c r="VUS39" s="61"/>
      <c r="VUT39" s="61"/>
      <c r="VUU39" s="61"/>
      <c r="VUV39" s="61"/>
      <c r="VUW39" s="61"/>
      <c r="VUX39" s="61"/>
      <c r="VUY39" s="61"/>
      <c r="VUZ39" s="61"/>
      <c r="VVA39" s="61"/>
      <c r="VVB39" s="61"/>
      <c r="VVC39" s="61"/>
      <c r="VVD39" s="61"/>
      <c r="VVE39" s="61"/>
      <c r="VVF39" s="61"/>
      <c r="VVG39" s="61"/>
      <c r="VVH39" s="61"/>
      <c r="VVI39" s="61"/>
      <c r="VVJ39" s="61"/>
      <c r="VVK39" s="61"/>
      <c r="VVL39" s="61"/>
      <c r="VVM39" s="61"/>
      <c r="VVN39" s="61"/>
      <c r="VVO39" s="61"/>
      <c r="VVP39" s="61"/>
      <c r="VVQ39" s="61"/>
      <c r="VVR39" s="61"/>
      <c r="VVS39" s="61"/>
      <c r="VVT39" s="61"/>
      <c r="VVU39" s="61"/>
      <c r="VVV39" s="61"/>
      <c r="VVW39" s="61"/>
      <c r="VVX39" s="61"/>
      <c r="VVY39" s="61"/>
      <c r="VVZ39" s="61"/>
      <c r="VWA39" s="61"/>
      <c r="VWB39" s="61"/>
      <c r="VWC39" s="61"/>
      <c r="VWD39" s="61"/>
      <c r="VWE39" s="61"/>
      <c r="VWF39" s="61"/>
      <c r="VWG39" s="61"/>
      <c r="VWH39" s="61"/>
      <c r="VWI39" s="61"/>
      <c r="VWJ39" s="61"/>
      <c r="VWK39" s="61"/>
      <c r="VWL39" s="61"/>
      <c r="VWM39" s="61"/>
      <c r="VWN39" s="61"/>
      <c r="VWO39" s="61"/>
      <c r="VWP39" s="61"/>
      <c r="VWQ39" s="61"/>
      <c r="VWR39" s="61"/>
      <c r="VWS39" s="61"/>
      <c r="VWT39" s="61"/>
      <c r="VWU39" s="61"/>
      <c r="VWV39" s="61"/>
      <c r="VWW39" s="61"/>
      <c r="VWX39" s="61"/>
      <c r="VWY39" s="61"/>
      <c r="VWZ39" s="61"/>
      <c r="VXA39" s="61"/>
      <c r="VXB39" s="61"/>
      <c r="VXC39" s="61"/>
      <c r="VXD39" s="61"/>
      <c r="VXE39" s="61"/>
      <c r="VXF39" s="61"/>
      <c r="VXG39" s="61"/>
      <c r="VXH39" s="61"/>
      <c r="VXI39" s="61"/>
      <c r="VXJ39" s="61"/>
      <c r="VXK39" s="61"/>
      <c r="VXL39" s="61"/>
      <c r="VXM39" s="61"/>
      <c r="VXN39" s="61"/>
      <c r="VXO39" s="61"/>
      <c r="VXP39" s="61"/>
      <c r="VXQ39" s="61"/>
      <c r="VXR39" s="61"/>
      <c r="VXS39" s="61"/>
      <c r="VXT39" s="61"/>
      <c r="VXU39" s="61"/>
      <c r="VXV39" s="61"/>
      <c r="VXW39" s="61"/>
      <c r="VXX39" s="61"/>
      <c r="VXY39" s="61"/>
      <c r="VXZ39" s="61"/>
      <c r="VYA39" s="61"/>
      <c r="VYB39" s="61"/>
      <c r="VYC39" s="61"/>
      <c r="VYD39" s="61"/>
      <c r="VYE39" s="61"/>
      <c r="VYF39" s="61"/>
      <c r="VYG39" s="61"/>
      <c r="VYH39" s="61"/>
      <c r="VYI39" s="61"/>
      <c r="VYJ39" s="61"/>
      <c r="VYK39" s="61"/>
      <c r="VYL39" s="61"/>
      <c r="VYM39" s="61"/>
      <c r="VYN39" s="61"/>
      <c r="VYO39" s="61"/>
      <c r="VYP39" s="61"/>
      <c r="VYQ39" s="61"/>
      <c r="VYR39" s="61"/>
      <c r="VYS39" s="61"/>
      <c r="VYT39" s="61"/>
      <c r="VYU39" s="61"/>
      <c r="VYV39" s="61"/>
      <c r="VYW39" s="61"/>
      <c r="VYX39" s="61"/>
      <c r="VYY39" s="61"/>
      <c r="VYZ39" s="61"/>
      <c r="VZA39" s="61"/>
      <c r="VZB39" s="61"/>
      <c r="VZC39" s="61"/>
      <c r="VZD39" s="61"/>
      <c r="VZE39" s="61"/>
      <c r="VZF39" s="61"/>
      <c r="VZG39" s="61"/>
      <c r="VZH39" s="61"/>
      <c r="VZI39" s="61"/>
      <c r="VZJ39" s="61"/>
      <c r="VZK39" s="61"/>
      <c r="VZL39" s="61"/>
      <c r="VZM39" s="61"/>
      <c r="VZN39" s="61"/>
      <c r="VZO39" s="61"/>
      <c r="VZP39" s="61"/>
      <c r="VZQ39" s="61"/>
      <c r="VZR39" s="61"/>
      <c r="VZS39" s="61"/>
      <c r="VZT39" s="61"/>
      <c r="VZU39" s="61"/>
      <c r="VZV39" s="61"/>
      <c r="VZW39" s="61"/>
      <c r="VZX39" s="61"/>
      <c r="VZY39" s="61"/>
      <c r="VZZ39" s="61"/>
      <c r="WAA39" s="61"/>
      <c r="WAB39" s="61"/>
      <c r="WAC39" s="61"/>
      <c r="WAD39" s="61"/>
      <c r="WAE39" s="61"/>
      <c r="WAF39" s="61"/>
      <c r="WAG39" s="61"/>
      <c r="WAH39" s="61"/>
      <c r="WAI39" s="61"/>
      <c r="WAJ39" s="61"/>
      <c r="WAK39" s="61"/>
      <c r="WAL39" s="61"/>
      <c r="WAM39" s="61"/>
      <c r="WAN39" s="61"/>
      <c r="WAO39" s="61"/>
      <c r="WAP39" s="61"/>
      <c r="WAQ39" s="61"/>
      <c r="WAR39" s="61"/>
      <c r="WAS39" s="61"/>
      <c r="WAT39" s="61"/>
      <c r="WAU39" s="61"/>
      <c r="WAV39" s="61"/>
      <c r="WAW39" s="61"/>
      <c r="WAX39" s="61"/>
      <c r="WAY39" s="61"/>
      <c r="WAZ39" s="61"/>
      <c r="WBA39" s="61"/>
      <c r="WBB39" s="61"/>
      <c r="WBC39" s="61"/>
      <c r="WBD39" s="61"/>
      <c r="WBE39" s="61"/>
      <c r="WBF39" s="61"/>
      <c r="WBG39" s="61"/>
      <c r="WBH39" s="61"/>
      <c r="WBI39" s="61"/>
      <c r="WBJ39" s="61"/>
      <c r="WBK39" s="61"/>
      <c r="WBL39" s="61"/>
      <c r="WBM39" s="61"/>
      <c r="WBN39" s="61"/>
      <c r="WBO39" s="61"/>
      <c r="WBP39" s="61"/>
      <c r="WBQ39" s="61"/>
      <c r="WBR39" s="61"/>
      <c r="WBS39" s="61"/>
      <c r="WBT39" s="61"/>
      <c r="WBU39" s="61"/>
      <c r="WBV39" s="61"/>
      <c r="WBW39" s="61"/>
      <c r="WBX39" s="61"/>
      <c r="WBY39" s="61"/>
      <c r="WBZ39" s="61"/>
      <c r="WCA39" s="61"/>
      <c r="WCB39" s="61"/>
      <c r="WCC39" s="61"/>
      <c r="WCD39" s="61"/>
      <c r="WCE39" s="61"/>
      <c r="WCF39" s="61"/>
      <c r="WCG39" s="61"/>
      <c r="WCH39" s="61"/>
      <c r="WCI39" s="61"/>
      <c r="WCJ39" s="61"/>
      <c r="WCK39" s="61"/>
      <c r="WCL39" s="61"/>
      <c r="WCM39" s="61"/>
      <c r="WCN39" s="61"/>
      <c r="WCO39" s="61"/>
      <c r="WCP39" s="61"/>
      <c r="WCQ39" s="61"/>
      <c r="WCR39" s="61"/>
      <c r="WCS39" s="61"/>
      <c r="WCT39" s="61"/>
      <c r="WCU39" s="61"/>
      <c r="WCV39" s="61"/>
      <c r="WCW39" s="61"/>
      <c r="WCX39" s="61"/>
      <c r="WCY39" s="61"/>
      <c r="WCZ39" s="61"/>
      <c r="WDA39" s="61"/>
      <c r="WDB39" s="61"/>
      <c r="WDC39" s="61"/>
      <c r="WDD39" s="61"/>
      <c r="WDE39" s="61"/>
      <c r="WDF39" s="61"/>
      <c r="WDG39" s="61"/>
      <c r="WDH39" s="61"/>
      <c r="WDI39" s="61"/>
      <c r="WDJ39" s="61"/>
      <c r="WDK39" s="61"/>
      <c r="WDL39" s="61"/>
      <c r="WDM39" s="61"/>
      <c r="WDN39" s="61"/>
      <c r="WDO39" s="61"/>
      <c r="WDP39" s="61"/>
      <c r="WDQ39" s="61"/>
      <c r="WDR39" s="61"/>
      <c r="WDS39" s="61"/>
      <c r="WDT39" s="61"/>
      <c r="WDU39" s="61"/>
      <c r="WDV39" s="61"/>
      <c r="WDW39" s="61"/>
      <c r="WDX39" s="61"/>
      <c r="WDY39" s="61"/>
      <c r="WDZ39" s="61"/>
      <c r="WEA39" s="61"/>
      <c r="WEB39" s="61"/>
      <c r="WEC39" s="61"/>
      <c r="WED39" s="61"/>
      <c r="WEE39" s="61"/>
      <c r="WEF39" s="61"/>
      <c r="WEG39" s="61"/>
      <c r="WEH39" s="61"/>
      <c r="WEI39" s="61"/>
      <c r="WEJ39" s="61"/>
      <c r="WEK39" s="61"/>
      <c r="WEL39" s="61"/>
      <c r="WEM39" s="61"/>
      <c r="WEN39" s="61"/>
      <c r="WEO39" s="61"/>
      <c r="WEP39" s="61"/>
      <c r="WEQ39" s="61"/>
      <c r="WER39" s="61"/>
      <c r="WES39" s="61"/>
      <c r="WET39" s="61"/>
      <c r="WEU39" s="61"/>
      <c r="WEV39" s="61"/>
      <c r="WEW39" s="61"/>
      <c r="WEX39" s="61"/>
      <c r="WEY39" s="61"/>
      <c r="WEZ39" s="61"/>
      <c r="WFA39" s="61"/>
      <c r="WFB39" s="61"/>
      <c r="WFC39" s="61"/>
      <c r="WFD39" s="61"/>
      <c r="WFE39" s="61"/>
      <c r="WFF39" s="61"/>
      <c r="WFG39" s="61"/>
      <c r="WFH39" s="61"/>
      <c r="WFI39" s="61"/>
      <c r="WFJ39" s="61"/>
      <c r="WFK39" s="61"/>
      <c r="WFL39" s="61"/>
      <c r="WFM39" s="61"/>
      <c r="WFN39" s="61"/>
      <c r="WFO39" s="61"/>
      <c r="WFP39" s="61"/>
      <c r="WFQ39" s="61"/>
      <c r="WFR39" s="61"/>
      <c r="WFS39" s="61"/>
      <c r="WFT39" s="61"/>
      <c r="WFU39" s="61"/>
      <c r="WFV39" s="61"/>
      <c r="WFW39" s="61"/>
      <c r="WFX39" s="61"/>
      <c r="WFY39" s="61"/>
      <c r="WFZ39" s="61"/>
      <c r="WGA39" s="61"/>
      <c r="WGB39" s="61"/>
      <c r="WGC39" s="61"/>
      <c r="WGD39" s="61"/>
      <c r="WGE39" s="61"/>
      <c r="WGF39" s="61"/>
      <c r="WGG39" s="61"/>
      <c r="WGH39" s="61"/>
      <c r="WGI39" s="61"/>
      <c r="WGJ39" s="61"/>
      <c r="WGK39" s="61"/>
      <c r="WGL39" s="61"/>
      <c r="WGM39" s="61"/>
      <c r="WGN39" s="61"/>
      <c r="WGO39" s="61"/>
      <c r="WGP39" s="61"/>
      <c r="WGQ39" s="61"/>
      <c r="WGR39" s="61"/>
      <c r="WGS39" s="61"/>
      <c r="WGT39" s="61"/>
      <c r="WGU39" s="61"/>
      <c r="WGV39" s="61"/>
      <c r="WGW39" s="61"/>
      <c r="WGX39" s="61"/>
      <c r="WGY39" s="61"/>
      <c r="WGZ39" s="61"/>
      <c r="WHA39" s="61"/>
      <c r="WHB39" s="61"/>
      <c r="WHC39" s="61"/>
      <c r="WHD39" s="61"/>
      <c r="WHE39" s="61"/>
      <c r="WHF39" s="61"/>
      <c r="WHG39" s="61"/>
      <c r="WHH39" s="61"/>
      <c r="WHI39" s="61"/>
      <c r="WHJ39" s="61"/>
      <c r="WHK39" s="61"/>
      <c r="WHL39" s="61"/>
      <c r="WHM39" s="61"/>
      <c r="WHN39" s="61"/>
      <c r="WHO39" s="61"/>
      <c r="WHP39" s="61"/>
      <c r="WHQ39" s="61"/>
      <c r="WHR39" s="61"/>
      <c r="WHS39" s="61"/>
      <c r="WHT39" s="61"/>
      <c r="WHU39" s="61"/>
      <c r="WHV39" s="61"/>
      <c r="WHW39" s="61"/>
      <c r="WHX39" s="61"/>
      <c r="WHY39" s="61"/>
      <c r="WHZ39" s="61"/>
      <c r="WIA39" s="61"/>
      <c r="WIB39" s="61"/>
      <c r="WIC39" s="61"/>
      <c r="WID39" s="61"/>
      <c r="WIE39" s="61"/>
      <c r="WIF39" s="61"/>
      <c r="WIG39" s="61"/>
      <c r="WIH39" s="61"/>
      <c r="WII39" s="61"/>
      <c r="WIJ39" s="61"/>
      <c r="WIK39" s="61"/>
      <c r="WIL39" s="61"/>
      <c r="WIM39" s="61"/>
      <c r="WIN39" s="61"/>
      <c r="WIO39" s="61"/>
      <c r="WIP39" s="61"/>
      <c r="WIQ39" s="61"/>
      <c r="WIR39" s="61"/>
      <c r="WIS39" s="61"/>
      <c r="WIT39" s="61"/>
      <c r="WIU39" s="61"/>
      <c r="WIV39" s="61"/>
      <c r="WIW39" s="61"/>
      <c r="WIX39" s="61"/>
      <c r="WIY39" s="61"/>
      <c r="WIZ39" s="61"/>
      <c r="WJA39" s="61"/>
      <c r="WJB39" s="61"/>
      <c r="WJC39" s="61"/>
      <c r="WJD39" s="61"/>
      <c r="WJE39" s="61"/>
      <c r="WJF39" s="61"/>
      <c r="WJG39" s="61"/>
      <c r="WJH39" s="61"/>
      <c r="WJI39" s="61"/>
      <c r="WJJ39" s="61"/>
      <c r="WJK39" s="61"/>
      <c r="WJL39" s="61"/>
      <c r="WJM39" s="61"/>
      <c r="WJN39" s="61"/>
      <c r="WJO39" s="61"/>
      <c r="WJP39" s="61"/>
      <c r="WJQ39" s="61"/>
      <c r="WJR39" s="61"/>
      <c r="WJS39" s="61"/>
      <c r="WJT39" s="61"/>
      <c r="WJU39" s="61"/>
      <c r="WJV39" s="61"/>
      <c r="WJW39" s="61"/>
      <c r="WJX39" s="61"/>
      <c r="WJY39" s="61"/>
      <c r="WJZ39" s="61"/>
      <c r="WKA39" s="61"/>
      <c r="WKB39" s="61"/>
      <c r="WKC39" s="61"/>
      <c r="WKD39" s="61"/>
      <c r="WKE39" s="61"/>
      <c r="WKF39" s="61"/>
      <c r="WKG39" s="61"/>
      <c r="WKH39" s="61"/>
      <c r="WKI39" s="61"/>
      <c r="WKJ39" s="61"/>
      <c r="WKK39" s="61"/>
      <c r="WKL39" s="61"/>
      <c r="WKM39" s="61"/>
      <c r="WKN39" s="61"/>
      <c r="WKO39" s="61"/>
      <c r="WKP39" s="61"/>
      <c r="WKQ39" s="61"/>
      <c r="WKR39" s="61"/>
      <c r="WKS39" s="61"/>
      <c r="WKT39" s="61"/>
      <c r="WKU39" s="61"/>
      <c r="WKV39" s="61"/>
      <c r="WKW39" s="61"/>
      <c r="WKX39" s="61"/>
      <c r="WKY39" s="61"/>
      <c r="WKZ39" s="61"/>
      <c r="WLA39" s="61"/>
      <c r="WLB39" s="61"/>
      <c r="WLC39" s="61"/>
      <c r="WLD39" s="61"/>
      <c r="WLE39" s="61"/>
      <c r="WLF39" s="61"/>
      <c r="WLG39" s="61"/>
      <c r="WLH39" s="61"/>
      <c r="WLI39" s="61"/>
      <c r="WLJ39" s="61"/>
      <c r="WLK39" s="61"/>
      <c r="WLL39" s="61"/>
      <c r="WLM39" s="61"/>
      <c r="WLN39" s="61"/>
      <c r="WLO39" s="61"/>
      <c r="WLP39" s="61"/>
      <c r="WLQ39" s="61"/>
      <c r="WLR39" s="61"/>
      <c r="WLS39" s="61"/>
      <c r="WLT39" s="61"/>
      <c r="WLU39" s="61"/>
      <c r="WLV39" s="61"/>
      <c r="WLW39" s="61"/>
      <c r="WLX39" s="61"/>
      <c r="WLY39" s="61"/>
      <c r="WLZ39" s="61"/>
      <c r="WMA39" s="61"/>
      <c r="WMB39" s="61"/>
      <c r="WMC39" s="61"/>
      <c r="WMD39" s="61"/>
      <c r="WME39" s="61"/>
      <c r="WMF39" s="61"/>
      <c r="WMG39" s="61"/>
      <c r="WMH39" s="61"/>
      <c r="WMI39" s="61"/>
      <c r="WMJ39" s="61"/>
      <c r="WMK39" s="61"/>
      <c r="WML39" s="61"/>
      <c r="WMM39" s="61"/>
      <c r="WMN39" s="61"/>
      <c r="WMO39" s="61"/>
      <c r="WMP39" s="61"/>
      <c r="WMQ39" s="61"/>
      <c r="WMR39" s="61"/>
      <c r="WMS39" s="61"/>
      <c r="WMT39" s="61"/>
      <c r="WMU39" s="61"/>
      <c r="WMV39" s="61"/>
      <c r="WMW39" s="61"/>
      <c r="WMX39" s="61"/>
      <c r="WMY39" s="61"/>
      <c r="WMZ39" s="61"/>
      <c r="WNA39" s="61"/>
      <c r="WNB39" s="61"/>
      <c r="WNC39" s="61"/>
      <c r="WND39" s="61"/>
      <c r="WNE39" s="61"/>
      <c r="WNF39" s="61"/>
      <c r="WNG39" s="61"/>
      <c r="WNH39" s="61"/>
      <c r="WNI39" s="61"/>
      <c r="WNJ39" s="61"/>
      <c r="WNK39" s="61"/>
      <c r="WNL39" s="61"/>
      <c r="WNM39" s="61"/>
      <c r="WNN39" s="61"/>
      <c r="WNO39" s="61"/>
      <c r="WNP39" s="61"/>
      <c r="WNQ39" s="61"/>
      <c r="WNR39" s="61"/>
      <c r="WNS39" s="61"/>
      <c r="WNT39" s="61"/>
      <c r="WNU39" s="61"/>
      <c r="WNV39" s="61"/>
      <c r="WNW39" s="61"/>
      <c r="WNX39" s="61"/>
      <c r="WNY39" s="61"/>
      <c r="WNZ39" s="61"/>
      <c r="WOA39" s="61"/>
      <c r="WOB39" s="61"/>
      <c r="WOC39" s="61"/>
      <c r="WOD39" s="61"/>
      <c r="WOE39" s="61"/>
      <c r="WOF39" s="61"/>
      <c r="WOG39" s="61"/>
      <c r="WOH39" s="61"/>
      <c r="WOI39" s="61"/>
      <c r="WOJ39" s="61"/>
      <c r="WOK39" s="61"/>
      <c r="WOL39" s="61"/>
      <c r="WOM39" s="61"/>
      <c r="WON39" s="61"/>
      <c r="WOO39" s="61"/>
      <c r="WOP39" s="61"/>
      <c r="WOQ39" s="61"/>
      <c r="WOR39" s="61"/>
      <c r="WOS39" s="61"/>
      <c r="WOT39" s="61"/>
      <c r="WOU39" s="61"/>
      <c r="WOV39" s="61"/>
      <c r="WOW39" s="61"/>
      <c r="WOX39" s="61"/>
      <c r="WOY39" s="61"/>
      <c r="WOZ39" s="61"/>
      <c r="WPA39" s="61"/>
      <c r="WPB39" s="61"/>
      <c r="WPC39" s="61"/>
      <c r="WPD39" s="61"/>
      <c r="WPE39" s="61"/>
      <c r="WPF39" s="61"/>
      <c r="WPG39" s="61"/>
      <c r="WPH39" s="61"/>
      <c r="WPI39" s="61"/>
      <c r="WPJ39" s="61"/>
      <c r="WPK39" s="61"/>
      <c r="WPL39" s="61"/>
      <c r="WPM39" s="61"/>
      <c r="WPN39" s="61"/>
      <c r="WPO39" s="61"/>
      <c r="WPP39" s="61"/>
      <c r="WPQ39" s="61"/>
      <c r="WPR39" s="61"/>
      <c r="WPS39" s="61"/>
      <c r="WPT39" s="61"/>
      <c r="WPU39" s="61"/>
      <c r="WPV39" s="61"/>
      <c r="WPW39" s="61"/>
      <c r="WPX39" s="61"/>
      <c r="WPY39" s="61"/>
      <c r="WPZ39" s="61"/>
      <c r="WQA39" s="61"/>
      <c r="WQB39" s="61"/>
      <c r="WQC39" s="61"/>
      <c r="WQD39" s="61"/>
      <c r="WQE39" s="61"/>
      <c r="WQF39" s="61"/>
      <c r="WQG39" s="61"/>
      <c r="WQH39" s="61"/>
      <c r="WQI39" s="61"/>
      <c r="WQJ39" s="61"/>
      <c r="WQK39" s="61"/>
      <c r="WQL39" s="61"/>
      <c r="WQM39" s="61"/>
      <c r="WQN39" s="61"/>
      <c r="WQO39" s="61"/>
      <c r="WQP39" s="61"/>
      <c r="WQQ39" s="61"/>
      <c r="WQR39" s="61"/>
      <c r="WQS39" s="61"/>
      <c r="WQT39" s="61"/>
      <c r="WQU39" s="61"/>
      <c r="WQV39" s="61"/>
      <c r="WQW39" s="61"/>
      <c r="WQX39" s="61"/>
      <c r="WQY39" s="61"/>
      <c r="WQZ39" s="61"/>
      <c r="WRA39" s="61"/>
      <c r="WRB39" s="61"/>
      <c r="WRC39" s="61"/>
      <c r="WRD39" s="61"/>
      <c r="WRE39" s="61"/>
      <c r="WRF39" s="61"/>
      <c r="WRG39" s="61"/>
      <c r="WRH39" s="61"/>
      <c r="WRI39" s="61"/>
      <c r="WRJ39" s="61"/>
      <c r="WRK39" s="61"/>
      <c r="WRL39" s="61"/>
      <c r="WRM39" s="61"/>
      <c r="WRN39" s="61"/>
      <c r="WRO39" s="61"/>
      <c r="WRP39" s="61"/>
      <c r="WRQ39" s="61"/>
      <c r="WRR39" s="61"/>
      <c r="WRS39" s="61"/>
      <c r="WRT39" s="61"/>
      <c r="WRU39" s="61"/>
      <c r="WRV39" s="61"/>
      <c r="WRW39" s="61"/>
      <c r="WRX39" s="61"/>
      <c r="WRY39" s="61"/>
      <c r="WRZ39" s="61"/>
      <c r="WSA39" s="61"/>
      <c r="WSB39" s="61"/>
      <c r="WSC39" s="61"/>
      <c r="WSD39" s="61"/>
      <c r="WSE39" s="61"/>
      <c r="WSF39" s="61"/>
      <c r="WSG39" s="61"/>
      <c r="WSH39" s="61"/>
      <c r="WSI39" s="61"/>
      <c r="WSJ39" s="61"/>
      <c r="WSK39" s="61"/>
      <c r="WSL39" s="61"/>
      <c r="WSM39" s="61"/>
      <c r="WSN39" s="61"/>
      <c r="WSO39" s="61"/>
      <c r="WSP39" s="61"/>
      <c r="WSQ39" s="61"/>
      <c r="WSR39" s="61"/>
      <c r="WSS39" s="61"/>
      <c r="WST39" s="61"/>
      <c r="WSU39" s="61"/>
      <c r="WSV39" s="61"/>
      <c r="WSW39" s="61"/>
      <c r="WSX39" s="61"/>
      <c r="WSY39" s="61"/>
      <c r="WSZ39" s="61"/>
      <c r="WTA39" s="61"/>
      <c r="WTB39" s="61"/>
      <c r="WTC39" s="61"/>
      <c r="WTD39" s="61"/>
      <c r="WTE39" s="61"/>
      <c r="WTF39" s="61"/>
      <c r="WTG39" s="61"/>
      <c r="WTH39" s="61"/>
      <c r="WTI39" s="61"/>
      <c r="WTJ39" s="61"/>
      <c r="WTK39" s="61"/>
      <c r="WTL39" s="61"/>
      <c r="WTM39" s="61"/>
      <c r="WTN39" s="61"/>
      <c r="WTO39" s="61"/>
      <c r="WTP39" s="61"/>
      <c r="WTQ39" s="61"/>
      <c r="WTR39" s="61"/>
      <c r="WTS39" s="61"/>
      <c r="WTT39" s="61"/>
      <c r="WTU39" s="61"/>
      <c r="WTV39" s="61"/>
      <c r="WTW39" s="61"/>
      <c r="WTX39" s="61"/>
      <c r="WTY39" s="61"/>
      <c r="WTZ39" s="61"/>
      <c r="WUA39" s="61"/>
      <c r="WUB39" s="61"/>
      <c r="WUC39" s="61"/>
      <c r="WUD39" s="61"/>
      <c r="WUE39" s="61"/>
      <c r="WUF39" s="61"/>
      <c r="WUG39" s="61"/>
      <c r="WUH39" s="61"/>
      <c r="WUI39" s="61"/>
      <c r="WUJ39" s="61"/>
      <c r="WUK39" s="61"/>
      <c r="WUL39" s="61"/>
      <c r="WUM39" s="61"/>
      <c r="WUN39" s="61"/>
      <c r="WUO39" s="61"/>
      <c r="WUP39" s="61"/>
      <c r="WUQ39" s="61"/>
      <c r="WUR39" s="61"/>
      <c r="WUS39" s="61"/>
      <c r="WUT39" s="61"/>
      <c r="WUU39" s="61"/>
      <c r="WUV39" s="61"/>
      <c r="WUW39" s="61"/>
      <c r="WUX39" s="61"/>
      <c r="WUY39" s="61"/>
      <c r="WUZ39" s="61"/>
      <c r="WVA39" s="61"/>
      <c r="WVB39" s="61"/>
      <c r="WVC39" s="61"/>
      <c r="WVD39" s="61"/>
      <c r="WVE39" s="61"/>
      <c r="WVF39" s="61"/>
      <c r="WVG39" s="61"/>
      <c r="WVH39" s="61"/>
      <c r="WVI39" s="61"/>
      <c r="WVJ39" s="61"/>
      <c r="WVK39" s="61"/>
      <c r="WVL39" s="61"/>
      <c r="WVM39" s="61"/>
      <c r="WVN39" s="61"/>
      <c r="WVO39" s="61"/>
      <c r="WVP39" s="61"/>
      <c r="WVQ39" s="61"/>
      <c r="WVR39" s="61"/>
      <c r="WVS39" s="61"/>
      <c r="WVT39" s="61"/>
      <c r="WVU39" s="61"/>
      <c r="WVV39" s="61"/>
      <c r="WVW39" s="61"/>
      <c r="WVX39" s="61"/>
      <c r="WVY39" s="61"/>
      <c r="WVZ39" s="61"/>
      <c r="WWA39" s="61"/>
      <c r="WWB39" s="61"/>
      <c r="WWC39" s="61"/>
      <c r="WWD39" s="61"/>
      <c r="WWE39" s="61"/>
      <c r="WWF39" s="61"/>
      <c r="WWG39" s="61"/>
      <c r="WWH39" s="61"/>
      <c r="WWI39" s="61"/>
      <c r="WWJ39" s="61"/>
      <c r="WWK39" s="61"/>
      <c r="WWL39" s="61"/>
      <c r="WWM39" s="61"/>
      <c r="WWN39" s="61"/>
      <c r="WWO39" s="61"/>
      <c r="WWP39" s="61"/>
      <c r="WWQ39" s="61"/>
      <c r="WWR39" s="61"/>
      <c r="WWS39" s="61"/>
      <c r="WWT39" s="61"/>
      <c r="WWU39" s="61"/>
      <c r="WWV39" s="61"/>
      <c r="WWW39" s="61"/>
      <c r="WWX39" s="61"/>
      <c r="WWY39" s="61"/>
      <c r="WWZ39" s="61"/>
      <c r="WXA39" s="61"/>
      <c r="WXB39" s="61"/>
      <c r="WXC39" s="61"/>
      <c r="WXD39" s="61"/>
      <c r="WXE39" s="61"/>
      <c r="WXF39" s="61"/>
      <c r="WXG39" s="61"/>
      <c r="WXH39" s="61"/>
      <c r="WXI39" s="61"/>
      <c r="WXJ39" s="61"/>
      <c r="WXK39" s="61"/>
      <c r="WXL39" s="61"/>
      <c r="WXM39" s="61"/>
      <c r="WXN39" s="61"/>
      <c r="WXO39" s="61"/>
      <c r="WXP39" s="61"/>
      <c r="WXQ39" s="61"/>
      <c r="WXR39" s="61"/>
      <c r="WXS39" s="61"/>
      <c r="WXT39" s="61"/>
      <c r="WXU39" s="61"/>
      <c r="WXV39" s="61"/>
      <c r="WXW39" s="61"/>
      <c r="WXX39" s="61"/>
      <c r="WXY39" s="61"/>
      <c r="WXZ39" s="61"/>
      <c r="WYA39" s="61"/>
      <c r="WYB39" s="61"/>
      <c r="WYC39" s="61"/>
      <c r="WYD39" s="61"/>
      <c r="WYE39" s="61"/>
      <c r="WYF39" s="61"/>
      <c r="WYG39" s="61"/>
      <c r="WYH39" s="61"/>
      <c r="WYI39" s="61"/>
      <c r="WYJ39" s="61"/>
      <c r="WYK39" s="61"/>
      <c r="WYL39" s="61"/>
      <c r="WYM39" s="61"/>
      <c r="WYN39" s="61"/>
      <c r="WYO39" s="61"/>
      <c r="WYP39" s="61"/>
      <c r="WYQ39" s="61"/>
      <c r="WYR39" s="61"/>
      <c r="WYS39" s="61"/>
      <c r="WYT39" s="61"/>
      <c r="WYU39" s="61"/>
      <c r="WYV39" s="61"/>
      <c r="WYW39" s="61"/>
      <c r="WYX39" s="61"/>
      <c r="WYY39" s="61"/>
      <c r="WYZ39" s="61"/>
      <c r="WZA39" s="61"/>
      <c r="WZB39" s="61"/>
      <c r="WZC39" s="61"/>
      <c r="WZD39" s="61"/>
      <c r="WZE39" s="61"/>
      <c r="WZF39" s="61"/>
      <c r="WZG39" s="61"/>
      <c r="WZH39" s="61"/>
      <c r="WZI39" s="61"/>
      <c r="WZJ39" s="61"/>
      <c r="WZK39" s="61"/>
      <c r="WZL39" s="61"/>
      <c r="WZM39" s="61"/>
      <c r="WZN39" s="61"/>
      <c r="WZO39" s="61"/>
      <c r="WZP39" s="61"/>
      <c r="WZQ39" s="61"/>
      <c r="WZR39" s="61"/>
      <c r="WZS39" s="61"/>
      <c r="WZT39" s="61"/>
      <c r="WZU39" s="61"/>
      <c r="WZV39" s="61"/>
      <c r="WZW39" s="61"/>
      <c r="WZX39" s="61"/>
      <c r="WZY39" s="61"/>
      <c r="WZZ39" s="61"/>
      <c r="XAA39" s="61"/>
      <c r="XAB39" s="61"/>
      <c r="XAC39" s="61"/>
      <c r="XAD39" s="61"/>
      <c r="XAE39" s="61"/>
      <c r="XAF39" s="61"/>
      <c r="XAG39" s="61"/>
      <c r="XAH39" s="61"/>
      <c r="XAI39" s="61"/>
      <c r="XAJ39" s="61"/>
      <c r="XAK39" s="61"/>
      <c r="XAL39" s="61"/>
      <c r="XAM39" s="61"/>
      <c r="XAN39" s="61"/>
      <c r="XAO39" s="61"/>
      <c r="XAP39" s="61"/>
      <c r="XAQ39" s="61"/>
      <c r="XAR39" s="61"/>
      <c r="XAS39" s="61"/>
      <c r="XAT39" s="61"/>
      <c r="XAU39" s="61"/>
      <c r="XAV39" s="61"/>
      <c r="XAW39" s="61"/>
      <c r="XAX39" s="61"/>
      <c r="XAY39" s="61"/>
      <c r="XAZ39" s="61"/>
      <c r="XBA39" s="61"/>
      <c r="XBB39" s="61"/>
      <c r="XBC39" s="61"/>
      <c r="XBD39" s="61"/>
      <c r="XBE39" s="61"/>
      <c r="XBF39" s="61"/>
      <c r="XBG39" s="61"/>
      <c r="XBH39" s="61"/>
      <c r="XBI39" s="61"/>
      <c r="XBJ39" s="61"/>
      <c r="XBK39" s="61"/>
      <c r="XBL39" s="61"/>
      <c r="XBM39" s="61"/>
      <c r="XBN39" s="61"/>
      <c r="XBO39" s="61"/>
      <c r="XBP39" s="61"/>
      <c r="XBQ39" s="61"/>
      <c r="XBR39" s="61"/>
      <c r="XBS39" s="61"/>
      <c r="XBT39" s="61"/>
      <c r="XBU39" s="61"/>
      <c r="XBV39" s="61"/>
      <c r="XBW39" s="61"/>
      <c r="XBX39" s="61"/>
      <c r="XBY39" s="61"/>
      <c r="XBZ39" s="61"/>
      <c r="XCA39" s="61"/>
      <c r="XCB39" s="61"/>
      <c r="XCC39" s="61"/>
      <c r="XCD39" s="61"/>
      <c r="XCE39" s="61"/>
      <c r="XCF39" s="61"/>
      <c r="XCG39" s="61"/>
      <c r="XCH39" s="61"/>
      <c r="XCI39" s="61"/>
      <c r="XCJ39" s="61"/>
      <c r="XCK39" s="61"/>
      <c r="XCL39" s="61"/>
      <c r="XCM39" s="61"/>
      <c r="XCN39" s="61"/>
      <c r="XCO39" s="61"/>
      <c r="XCP39" s="61"/>
      <c r="XCQ39" s="61"/>
      <c r="XCR39" s="61"/>
      <c r="XCS39" s="61"/>
      <c r="XCT39" s="61"/>
      <c r="XCU39" s="61"/>
      <c r="XCV39" s="61"/>
      <c r="XCW39" s="61"/>
      <c r="XCX39" s="61"/>
      <c r="XCY39" s="61"/>
      <c r="XCZ39" s="61"/>
      <c r="XDA39" s="61"/>
      <c r="XDB39" s="61"/>
      <c r="XDC39" s="61"/>
      <c r="XDD39" s="61"/>
      <c r="XDE39" s="61"/>
      <c r="XDF39" s="61"/>
      <c r="XDG39" s="61"/>
      <c r="XDH39" s="61"/>
      <c r="XDI39" s="61"/>
      <c r="XDJ39" s="61"/>
      <c r="XDK39" s="61"/>
      <c r="XDL39" s="61"/>
      <c r="XDM39" s="61"/>
      <c r="XDN39" s="61"/>
      <c r="XDO39" s="61"/>
      <c r="XDP39" s="61"/>
      <c r="XDQ39" s="61"/>
    </row>
    <row r="40" spans="1:16345" s="50" customFormat="1" ht="30" customHeight="1" outlineLevel="1">
      <c r="A40" s="62"/>
      <c r="B40" s="132"/>
      <c r="C40" s="132"/>
      <c r="D40" s="132"/>
      <c r="E40" s="132"/>
      <c r="F40" s="132"/>
      <c r="G40" s="125"/>
      <c r="H40" s="125"/>
      <c r="I40" s="74"/>
      <c r="J40" s="74"/>
      <c r="K40" s="123"/>
      <c r="L40" s="123"/>
      <c r="M40" s="94"/>
      <c r="N40" s="122"/>
      <c r="O40" s="132"/>
      <c r="P40" s="105"/>
      <c r="Q40" s="53"/>
      <c r="R40" s="54"/>
      <c r="S40" s="54"/>
      <c r="T40" s="54"/>
      <c r="U40" s="54"/>
      <c r="V40" s="54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  <c r="AUL40" s="61"/>
      <c r="AUM40" s="61"/>
      <c r="AUN40" s="61"/>
      <c r="AUO40" s="61"/>
      <c r="AUP40" s="61"/>
      <c r="AUQ40" s="61"/>
      <c r="AUR40" s="61"/>
      <c r="AUS40" s="61"/>
      <c r="AUT40" s="61"/>
      <c r="AUU40" s="61"/>
      <c r="AUV40" s="61"/>
      <c r="AUW40" s="61"/>
      <c r="AUX40" s="61"/>
      <c r="AUY40" s="61"/>
      <c r="AUZ40" s="61"/>
      <c r="AVA40" s="61"/>
      <c r="AVB40" s="61"/>
      <c r="AVC40" s="61"/>
      <c r="AVD40" s="61"/>
      <c r="AVE40" s="61"/>
      <c r="AVF40" s="61"/>
      <c r="AVG40" s="61"/>
      <c r="AVH40" s="61"/>
      <c r="AVI40" s="61"/>
      <c r="AVJ40" s="61"/>
      <c r="AVK40" s="61"/>
      <c r="AVL40" s="61"/>
      <c r="AVM40" s="61"/>
      <c r="AVN40" s="61"/>
      <c r="AVO40" s="61"/>
      <c r="AVP40" s="61"/>
      <c r="AVQ40" s="61"/>
      <c r="AVR40" s="61"/>
      <c r="AVS40" s="61"/>
      <c r="AVT40" s="61"/>
      <c r="AVU40" s="61"/>
      <c r="AVV40" s="61"/>
      <c r="AVW40" s="61"/>
      <c r="AVX40" s="61"/>
      <c r="AVY40" s="61"/>
      <c r="AVZ40" s="61"/>
      <c r="AWA40" s="61"/>
      <c r="AWB40" s="61"/>
      <c r="AWC40" s="61"/>
      <c r="AWD40" s="61"/>
      <c r="AWE40" s="61"/>
      <c r="AWF40" s="61"/>
      <c r="AWG40" s="61"/>
      <c r="AWH40" s="61"/>
      <c r="AWI40" s="61"/>
      <c r="AWJ40" s="61"/>
      <c r="AWK40" s="61"/>
      <c r="AWL40" s="61"/>
      <c r="AWM40" s="61"/>
      <c r="AWN40" s="61"/>
      <c r="AWO40" s="61"/>
      <c r="AWP40" s="61"/>
      <c r="AWQ40" s="61"/>
      <c r="AWR40" s="61"/>
      <c r="AWS40" s="61"/>
      <c r="AWT40" s="61"/>
      <c r="AWU40" s="61"/>
      <c r="AWV40" s="61"/>
      <c r="AWW40" s="61"/>
      <c r="AWX40" s="61"/>
      <c r="AWY40" s="61"/>
      <c r="AWZ40" s="61"/>
      <c r="AXA40" s="61"/>
      <c r="AXB40" s="61"/>
      <c r="AXC40" s="61"/>
      <c r="AXD40" s="61"/>
      <c r="AXE40" s="61"/>
      <c r="AXF40" s="61"/>
      <c r="AXG40" s="61"/>
      <c r="AXH40" s="61"/>
      <c r="AXI40" s="61"/>
      <c r="AXJ40" s="61"/>
      <c r="AXK40" s="61"/>
      <c r="AXL40" s="61"/>
      <c r="AXM40" s="61"/>
      <c r="AXN40" s="61"/>
      <c r="AXO40" s="61"/>
      <c r="AXP40" s="61"/>
      <c r="AXQ40" s="61"/>
      <c r="AXR40" s="61"/>
      <c r="AXS40" s="61"/>
      <c r="AXT40" s="61"/>
      <c r="AXU40" s="61"/>
      <c r="AXV40" s="61"/>
      <c r="AXW40" s="61"/>
      <c r="AXX40" s="61"/>
      <c r="AXY40" s="61"/>
      <c r="AXZ40" s="61"/>
      <c r="AYA40" s="61"/>
      <c r="AYB40" s="61"/>
      <c r="AYC40" s="61"/>
      <c r="AYD40" s="61"/>
      <c r="AYE40" s="61"/>
      <c r="AYF40" s="61"/>
      <c r="AYG40" s="61"/>
      <c r="AYH40" s="61"/>
      <c r="AYI40" s="61"/>
      <c r="AYJ40" s="61"/>
      <c r="AYK40" s="61"/>
      <c r="AYL40" s="61"/>
      <c r="AYM40" s="61"/>
      <c r="AYN40" s="61"/>
      <c r="AYO40" s="61"/>
      <c r="AYP40" s="61"/>
      <c r="AYQ40" s="61"/>
      <c r="AYR40" s="61"/>
      <c r="AYS40" s="61"/>
      <c r="AYT40" s="61"/>
      <c r="AYU40" s="61"/>
      <c r="AYV40" s="61"/>
      <c r="AYW40" s="61"/>
      <c r="AYX40" s="61"/>
      <c r="AYY40" s="61"/>
      <c r="AYZ40" s="61"/>
      <c r="AZA40" s="61"/>
      <c r="AZB40" s="61"/>
      <c r="AZC40" s="61"/>
      <c r="AZD40" s="61"/>
      <c r="AZE40" s="61"/>
      <c r="AZF40" s="61"/>
      <c r="AZG40" s="61"/>
      <c r="AZH40" s="61"/>
      <c r="AZI40" s="61"/>
      <c r="AZJ40" s="61"/>
      <c r="AZK40" s="61"/>
      <c r="AZL40" s="61"/>
      <c r="AZM40" s="61"/>
      <c r="AZN40" s="61"/>
      <c r="AZO40" s="61"/>
      <c r="AZP40" s="61"/>
      <c r="AZQ40" s="61"/>
      <c r="AZR40" s="61"/>
      <c r="AZS40" s="61"/>
      <c r="AZT40" s="61"/>
      <c r="AZU40" s="61"/>
      <c r="AZV40" s="61"/>
      <c r="AZW40" s="61"/>
      <c r="AZX40" s="61"/>
      <c r="AZY40" s="61"/>
      <c r="AZZ40" s="61"/>
      <c r="BAA40" s="61"/>
      <c r="BAB40" s="61"/>
      <c r="BAC40" s="61"/>
      <c r="BAD40" s="61"/>
      <c r="BAE40" s="61"/>
      <c r="BAF40" s="61"/>
      <c r="BAG40" s="61"/>
      <c r="BAH40" s="61"/>
      <c r="BAI40" s="61"/>
      <c r="BAJ40" s="61"/>
      <c r="BAK40" s="61"/>
      <c r="BAL40" s="61"/>
      <c r="BAM40" s="61"/>
      <c r="BAN40" s="61"/>
      <c r="BAO40" s="61"/>
      <c r="BAP40" s="61"/>
      <c r="BAQ40" s="61"/>
      <c r="BAR40" s="61"/>
      <c r="BAS40" s="61"/>
      <c r="BAT40" s="61"/>
      <c r="BAU40" s="61"/>
      <c r="BAV40" s="61"/>
      <c r="BAW40" s="61"/>
      <c r="BAX40" s="61"/>
      <c r="BAY40" s="61"/>
      <c r="BAZ40" s="61"/>
      <c r="BBA40" s="61"/>
      <c r="BBB40" s="61"/>
      <c r="BBC40" s="61"/>
      <c r="BBD40" s="61"/>
      <c r="BBE40" s="61"/>
      <c r="BBF40" s="61"/>
      <c r="BBG40" s="61"/>
      <c r="BBH40" s="61"/>
      <c r="BBI40" s="61"/>
      <c r="BBJ40" s="61"/>
      <c r="BBK40" s="61"/>
      <c r="BBL40" s="61"/>
      <c r="BBM40" s="61"/>
      <c r="BBN40" s="61"/>
      <c r="BBO40" s="61"/>
      <c r="BBP40" s="61"/>
      <c r="BBQ40" s="61"/>
      <c r="BBR40" s="61"/>
      <c r="BBS40" s="61"/>
      <c r="BBT40" s="61"/>
      <c r="BBU40" s="61"/>
      <c r="BBV40" s="61"/>
      <c r="BBW40" s="61"/>
      <c r="BBX40" s="61"/>
      <c r="BBY40" s="61"/>
      <c r="BBZ40" s="61"/>
      <c r="BCA40" s="61"/>
      <c r="BCB40" s="61"/>
      <c r="BCC40" s="61"/>
      <c r="BCD40" s="61"/>
      <c r="BCE40" s="61"/>
      <c r="BCF40" s="61"/>
      <c r="BCG40" s="61"/>
      <c r="BCH40" s="61"/>
      <c r="BCI40" s="61"/>
      <c r="BCJ40" s="61"/>
      <c r="BCK40" s="61"/>
      <c r="BCL40" s="61"/>
      <c r="BCM40" s="61"/>
      <c r="BCN40" s="61"/>
      <c r="BCO40" s="61"/>
      <c r="BCP40" s="61"/>
      <c r="BCQ40" s="61"/>
      <c r="BCR40" s="61"/>
      <c r="BCS40" s="61"/>
      <c r="BCT40" s="61"/>
      <c r="BCU40" s="61"/>
      <c r="BCV40" s="61"/>
      <c r="BCW40" s="61"/>
      <c r="BCX40" s="61"/>
      <c r="BCY40" s="61"/>
      <c r="BCZ40" s="61"/>
      <c r="BDA40" s="61"/>
      <c r="BDB40" s="61"/>
      <c r="BDC40" s="61"/>
      <c r="BDD40" s="61"/>
      <c r="BDE40" s="61"/>
      <c r="BDF40" s="61"/>
      <c r="BDG40" s="61"/>
      <c r="BDH40" s="61"/>
      <c r="BDI40" s="61"/>
      <c r="BDJ40" s="61"/>
      <c r="BDK40" s="61"/>
      <c r="BDL40" s="61"/>
      <c r="BDM40" s="61"/>
      <c r="BDN40" s="61"/>
      <c r="BDO40" s="61"/>
      <c r="BDP40" s="61"/>
      <c r="BDQ40" s="61"/>
      <c r="BDR40" s="61"/>
      <c r="BDS40" s="61"/>
      <c r="BDT40" s="61"/>
      <c r="BDU40" s="61"/>
      <c r="BDV40" s="61"/>
      <c r="BDW40" s="61"/>
      <c r="BDX40" s="61"/>
      <c r="BDY40" s="61"/>
      <c r="BDZ40" s="61"/>
      <c r="BEA40" s="61"/>
      <c r="BEB40" s="61"/>
      <c r="BEC40" s="61"/>
      <c r="BED40" s="61"/>
      <c r="BEE40" s="61"/>
      <c r="BEF40" s="61"/>
      <c r="BEG40" s="61"/>
      <c r="BEH40" s="61"/>
      <c r="BEI40" s="61"/>
      <c r="BEJ40" s="61"/>
      <c r="BEK40" s="61"/>
      <c r="BEL40" s="61"/>
      <c r="BEM40" s="61"/>
      <c r="BEN40" s="61"/>
      <c r="BEO40" s="61"/>
      <c r="BEP40" s="61"/>
      <c r="BEQ40" s="61"/>
      <c r="BER40" s="61"/>
      <c r="BES40" s="61"/>
      <c r="BET40" s="61"/>
      <c r="BEU40" s="61"/>
      <c r="BEV40" s="61"/>
      <c r="BEW40" s="61"/>
      <c r="BEX40" s="61"/>
      <c r="BEY40" s="61"/>
      <c r="BEZ40" s="61"/>
      <c r="BFA40" s="61"/>
      <c r="BFB40" s="61"/>
      <c r="BFC40" s="61"/>
      <c r="BFD40" s="61"/>
      <c r="BFE40" s="61"/>
      <c r="BFF40" s="61"/>
      <c r="BFG40" s="61"/>
      <c r="BFH40" s="61"/>
      <c r="BFI40" s="61"/>
      <c r="BFJ40" s="61"/>
      <c r="BFK40" s="61"/>
      <c r="BFL40" s="61"/>
      <c r="BFM40" s="61"/>
      <c r="BFN40" s="61"/>
      <c r="BFO40" s="61"/>
      <c r="BFP40" s="61"/>
      <c r="BFQ40" s="61"/>
      <c r="BFR40" s="61"/>
      <c r="BFS40" s="61"/>
      <c r="BFT40" s="61"/>
      <c r="BFU40" s="61"/>
      <c r="BFV40" s="61"/>
      <c r="BFW40" s="61"/>
      <c r="BFX40" s="61"/>
      <c r="BFY40" s="61"/>
      <c r="BFZ40" s="61"/>
      <c r="BGA40" s="61"/>
      <c r="BGB40" s="61"/>
      <c r="BGC40" s="61"/>
      <c r="BGD40" s="61"/>
      <c r="BGE40" s="61"/>
      <c r="BGF40" s="61"/>
      <c r="BGG40" s="61"/>
      <c r="BGH40" s="61"/>
      <c r="BGI40" s="61"/>
      <c r="BGJ40" s="61"/>
      <c r="BGK40" s="61"/>
      <c r="BGL40" s="61"/>
      <c r="BGM40" s="61"/>
      <c r="BGN40" s="61"/>
      <c r="BGO40" s="61"/>
      <c r="BGP40" s="61"/>
      <c r="BGQ40" s="61"/>
      <c r="BGR40" s="61"/>
      <c r="BGS40" s="61"/>
      <c r="BGT40" s="61"/>
      <c r="BGU40" s="61"/>
      <c r="BGV40" s="61"/>
      <c r="BGW40" s="61"/>
      <c r="BGX40" s="61"/>
      <c r="BGY40" s="61"/>
      <c r="BGZ40" s="61"/>
      <c r="BHA40" s="61"/>
      <c r="BHB40" s="61"/>
      <c r="BHC40" s="61"/>
      <c r="BHD40" s="61"/>
      <c r="BHE40" s="61"/>
      <c r="BHF40" s="61"/>
      <c r="BHG40" s="61"/>
      <c r="BHH40" s="61"/>
      <c r="BHI40" s="61"/>
      <c r="BHJ40" s="61"/>
      <c r="BHK40" s="61"/>
      <c r="BHL40" s="61"/>
      <c r="BHM40" s="61"/>
      <c r="BHN40" s="61"/>
      <c r="BHO40" s="61"/>
      <c r="BHP40" s="61"/>
      <c r="BHQ40" s="61"/>
      <c r="BHR40" s="61"/>
      <c r="BHS40" s="61"/>
      <c r="BHT40" s="61"/>
      <c r="BHU40" s="61"/>
      <c r="BHV40" s="61"/>
      <c r="BHW40" s="61"/>
      <c r="BHX40" s="61"/>
      <c r="BHY40" s="61"/>
      <c r="BHZ40" s="61"/>
      <c r="BIA40" s="61"/>
      <c r="BIB40" s="61"/>
      <c r="BIC40" s="61"/>
      <c r="BID40" s="61"/>
      <c r="BIE40" s="61"/>
      <c r="BIF40" s="61"/>
      <c r="BIG40" s="61"/>
      <c r="BIH40" s="61"/>
      <c r="BII40" s="61"/>
      <c r="BIJ40" s="61"/>
      <c r="BIK40" s="61"/>
      <c r="BIL40" s="61"/>
      <c r="BIM40" s="61"/>
      <c r="BIN40" s="61"/>
      <c r="BIO40" s="61"/>
      <c r="BIP40" s="61"/>
      <c r="BIQ40" s="61"/>
      <c r="BIR40" s="61"/>
      <c r="BIS40" s="61"/>
      <c r="BIT40" s="61"/>
      <c r="BIU40" s="61"/>
      <c r="BIV40" s="61"/>
      <c r="BIW40" s="61"/>
      <c r="BIX40" s="61"/>
      <c r="BIY40" s="61"/>
      <c r="BIZ40" s="61"/>
      <c r="BJA40" s="61"/>
      <c r="BJB40" s="61"/>
      <c r="BJC40" s="61"/>
      <c r="BJD40" s="61"/>
      <c r="BJE40" s="61"/>
      <c r="BJF40" s="61"/>
      <c r="BJG40" s="61"/>
      <c r="BJH40" s="61"/>
      <c r="BJI40" s="61"/>
      <c r="BJJ40" s="61"/>
      <c r="BJK40" s="61"/>
      <c r="BJL40" s="61"/>
      <c r="BJM40" s="61"/>
      <c r="BJN40" s="61"/>
      <c r="BJO40" s="61"/>
      <c r="BJP40" s="61"/>
      <c r="BJQ40" s="61"/>
      <c r="BJR40" s="61"/>
      <c r="BJS40" s="61"/>
      <c r="BJT40" s="61"/>
      <c r="BJU40" s="61"/>
      <c r="BJV40" s="61"/>
      <c r="BJW40" s="61"/>
      <c r="BJX40" s="61"/>
      <c r="BJY40" s="61"/>
      <c r="BJZ40" s="61"/>
      <c r="BKA40" s="61"/>
      <c r="BKB40" s="61"/>
      <c r="BKC40" s="61"/>
      <c r="BKD40" s="61"/>
      <c r="BKE40" s="61"/>
      <c r="BKF40" s="61"/>
      <c r="BKG40" s="61"/>
      <c r="BKH40" s="61"/>
      <c r="BKI40" s="61"/>
      <c r="BKJ40" s="61"/>
      <c r="BKK40" s="61"/>
      <c r="BKL40" s="61"/>
      <c r="BKM40" s="61"/>
      <c r="BKN40" s="61"/>
      <c r="BKO40" s="61"/>
      <c r="BKP40" s="61"/>
      <c r="BKQ40" s="61"/>
      <c r="BKR40" s="61"/>
      <c r="BKS40" s="61"/>
      <c r="BKT40" s="61"/>
      <c r="BKU40" s="61"/>
      <c r="BKV40" s="61"/>
      <c r="BKW40" s="61"/>
      <c r="BKX40" s="61"/>
      <c r="BKY40" s="61"/>
      <c r="BKZ40" s="61"/>
      <c r="BLA40" s="61"/>
      <c r="BLB40" s="61"/>
      <c r="BLC40" s="61"/>
      <c r="BLD40" s="61"/>
      <c r="BLE40" s="61"/>
      <c r="BLF40" s="61"/>
      <c r="BLG40" s="61"/>
      <c r="BLH40" s="61"/>
      <c r="BLI40" s="61"/>
      <c r="BLJ40" s="61"/>
      <c r="BLK40" s="61"/>
      <c r="BLL40" s="61"/>
      <c r="BLM40" s="61"/>
      <c r="BLN40" s="61"/>
      <c r="BLO40" s="61"/>
      <c r="BLP40" s="61"/>
      <c r="BLQ40" s="61"/>
      <c r="BLR40" s="61"/>
      <c r="BLS40" s="61"/>
      <c r="BLT40" s="61"/>
      <c r="BLU40" s="61"/>
      <c r="BLV40" s="61"/>
      <c r="BLW40" s="61"/>
      <c r="BLX40" s="61"/>
      <c r="BLY40" s="61"/>
      <c r="BLZ40" s="61"/>
      <c r="BMA40" s="61"/>
      <c r="BMB40" s="61"/>
      <c r="BMC40" s="61"/>
      <c r="BMD40" s="61"/>
      <c r="BME40" s="61"/>
      <c r="BMF40" s="61"/>
      <c r="BMG40" s="61"/>
      <c r="BMH40" s="61"/>
      <c r="BMI40" s="61"/>
      <c r="BMJ40" s="61"/>
      <c r="BMK40" s="61"/>
      <c r="BML40" s="61"/>
      <c r="BMM40" s="61"/>
      <c r="BMN40" s="61"/>
      <c r="BMO40" s="61"/>
      <c r="BMP40" s="61"/>
      <c r="BMQ40" s="61"/>
      <c r="BMR40" s="61"/>
      <c r="BMS40" s="61"/>
      <c r="BMT40" s="61"/>
      <c r="BMU40" s="61"/>
      <c r="BMV40" s="61"/>
      <c r="BMW40" s="61"/>
      <c r="BMX40" s="61"/>
      <c r="BMY40" s="61"/>
      <c r="BMZ40" s="61"/>
      <c r="BNA40" s="61"/>
      <c r="BNB40" s="61"/>
      <c r="BNC40" s="61"/>
      <c r="BND40" s="61"/>
      <c r="BNE40" s="61"/>
      <c r="BNF40" s="61"/>
      <c r="BNG40" s="61"/>
      <c r="BNH40" s="61"/>
      <c r="BNI40" s="61"/>
      <c r="BNJ40" s="61"/>
      <c r="BNK40" s="61"/>
      <c r="BNL40" s="61"/>
      <c r="BNM40" s="61"/>
      <c r="BNN40" s="61"/>
      <c r="BNO40" s="61"/>
      <c r="BNP40" s="61"/>
      <c r="BNQ40" s="61"/>
      <c r="BNR40" s="61"/>
      <c r="BNS40" s="61"/>
      <c r="BNT40" s="61"/>
      <c r="BNU40" s="61"/>
      <c r="BNV40" s="61"/>
      <c r="BNW40" s="61"/>
      <c r="BNX40" s="61"/>
      <c r="BNY40" s="61"/>
      <c r="BNZ40" s="61"/>
      <c r="BOA40" s="61"/>
      <c r="BOB40" s="61"/>
      <c r="BOC40" s="61"/>
      <c r="BOD40" s="61"/>
      <c r="BOE40" s="61"/>
      <c r="BOF40" s="61"/>
      <c r="BOG40" s="61"/>
      <c r="BOH40" s="61"/>
      <c r="BOI40" s="61"/>
      <c r="BOJ40" s="61"/>
      <c r="BOK40" s="61"/>
      <c r="BOL40" s="61"/>
      <c r="BOM40" s="61"/>
      <c r="BON40" s="61"/>
      <c r="BOO40" s="61"/>
      <c r="BOP40" s="61"/>
      <c r="BOQ40" s="61"/>
      <c r="BOR40" s="61"/>
      <c r="BOS40" s="61"/>
      <c r="BOT40" s="61"/>
      <c r="BOU40" s="61"/>
      <c r="BOV40" s="61"/>
      <c r="BOW40" s="61"/>
      <c r="BOX40" s="61"/>
      <c r="BOY40" s="61"/>
      <c r="BOZ40" s="61"/>
      <c r="BPA40" s="61"/>
      <c r="BPB40" s="61"/>
      <c r="BPC40" s="61"/>
      <c r="BPD40" s="61"/>
      <c r="BPE40" s="61"/>
      <c r="BPF40" s="61"/>
      <c r="BPG40" s="61"/>
      <c r="BPH40" s="61"/>
      <c r="BPI40" s="61"/>
      <c r="BPJ40" s="61"/>
      <c r="BPK40" s="61"/>
      <c r="BPL40" s="61"/>
      <c r="BPM40" s="61"/>
      <c r="BPN40" s="61"/>
      <c r="BPO40" s="61"/>
      <c r="BPP40" s="61"/>
      <c r="BPQ40" s="61"/>
      <c r="BPR40" s="61"/>
      <c r="BPS40" s="61"/>
      <c r="BPT40" s="61"/>
      <c r="BPU40" s="61"/>
      <c r="BPV40" s="61"/>
      <c r="BPW40" s="61"/>
      <c r="BPX40" s="61"/>
      <c r="BPY40" s="61"/>
      <c r="BPZ40" s="61"/>
      <c r="BQA40" s="61"/>
      <c r="BQB40" s="61"/>
      <c r="BQC40" s="61"/>
      <c r="BQD40" s="61"/>
      <c r="BQE40" s="61"/>
      <c r="BQF40" s="61"/>
      <c r="BQG40" s="61"/>
      <c r="BQH40" s="61"/>
      <c r="BQI40" s="61"/>
      <c r="BQJ40" s="61"/>
      <c r="BQK40" s="61"/>
      <c r="BQL40" s="61"/>
      <c r="BQM40" s="61"/>
      <c r="BQN40" s="61"/>
      <c r="BQO40" s="61"/>
      <c r="BQP40" s="61"/>
      <c r="BQQ40" s="61"/>
      <c r="BQR40" s="61"/>
      <c r="BQS40" s="61"/>
      <c r="BQT40" s="61"/>
      <c r="BQU40" s="61"/>
      <c r="BQV40" s="61"/>
      <c r="BQW40" s="61"/>
      <c r="BQX40" s="61"/>
      <c r="BQY40" s="61"/>
      <c r="BQZ40" s="61"/>
      <c r="BRA40" s="61"/>
      <c r="BRB40" s="61"/>
      <c r="BRC40" s="61"/>
      <c r="BRD40" s="61"/>
      <c r="BRE40" s="61"/>
      <c r="BRF40" s="61"/>
      <c r="BRG40" s="61"/>
      <c r="BRH40" s="61"/>
      <c r="BRI40" s="61"/>
      <c r="BRJ40" s="61"/>
      <c r="BRK40" s="61"/>
      <c r="BRL40" s="61"/>
      <c r="BRM40" s="61"/>
      <c r="BRN40" s="61"/>
      <c r="BRO40" s="61"/>
      <c r="BRP40" s="61"/>
      <c r="BRQ40" s="61"/>
      <c r="BRR40" s="61"/>
      <c r="BRS40" s="61"/>
      <c r="BRT40" s="61"/>
      <c r="BRU40" s="61"/>
      <c r="BRV40" s="61"/>
      <c r="BRW40" s="61"/>
      <c r="BRX40" s="61"/>
      <c r="BRY40" s="61"/>
      <c r="BRZ40" s="61"/>
      <c r="BSA40" s="61"/>
      <c r="BSB40" s="61"/>
      <c r="BSC40" s="61"/>
      <c r="BSD40" s="61"/>
      <c r="BSE40" s="61"/>
      <c r="BSF40" s="61"/>
      <c r="BSG40" s="61"/>
      <c r="BSH40" s="61"/>
      <c r="BSI40" s="61"/>
      <c r="BSJ40" s="61"/>
      <c r="BSK40" s="61"/>
      <c r="BSL40" s="61"/>
      <c r="BSM40" s="61"/>
      <c r="BSN40" s="61"/>
      <c r="BSO40" s="61"/>
      <c r="BSP40" s="61"/>
      <c r="BSQ40" s="61"/>
      <c r="BSR40" s="61"/>
      <c r="BSS40" s="61"/>
      <c r="BST40" s="61"/>
      <c r="BSU40" s="61"/>
      <c r="BSV40" s="61"/>
      <c r="BSW40" s="61"/>
      <c r="BSX40" s="61"/>
      <c r="BSY40" s="61"/>
      <c r="BSZ40" s="61"/>
      <c r="BTA40" s="61"/>
      <c r="BTB40" s="61"/>
      <c r="BTC40" s="61"/>
      <c r="BTD40" s="61"/>
      <c r="BTE40" s="61"/>
      <c r="BTF40" s="61"/>
      <c r="BTG40" s="61"/>
      <c r="BTH40" s="61"/>
      <c r="BTI40" s="61"/>
      <c r="BTJ40" s="61"/>
      <c r="BTK40" s="61"/>
      <c r="BTL40" s="61"/>
      <c r="BTM40" s="61"/>
      <c r="BTN40" s="61"/>
      <c r="BTO40" s="61"/>
      <c r="BTP40" s="61"/>
      <c r="BTQ40" s="61"/>
      <c r="BTR40" s="61"/>
      <c r="BTS40" s="61"/>
      <c r="BTT40" s="61"/>
      <c r="BTU40" s="61"/>
      <c r="BTV40" s="61"/>
      <c r="BTW40" s="61"/>
      <c r="BTX40" s="61"/>
      <c r="BTY40" s="61"/>
      <c r="BTZ40" s="61"/>
      <c r="BUA40" s="61"/>
      <c r="BUB40" s="61"/>
      <c r="BUC40" s="61"/>
      <c r="BUD40" s="61"/>
      <c r="BUE40" s="61"/>
      <c r="BUF40" s="61"/>
      <c r="BUG40" s="61"/>
      <c r="BUH40" s="61"/>
      <c r="BUI40" s="61"/>
      <c r="BUJ40" s="61"/>
      <c r="BUK40" s="61"/>
      <c r="BUL40" s="61"/>
      <c r="BUM40" s="61"/>
      <c r="BUN40" s="61"/>
      <c r="BUO40" s="61"/>
      <c r="BUP40" s="61"/>
      <c r="BUQ40" s="61"/>
      <c r="BUR40" s="61"/>
      <c r="BUS40" s="61"/>
      <c r="BUT40" s="61"/>
      <c r="BUU40" s="61"/>
      <c r="BUV40" s="61"/>
      <c r="BUW40" s="61"/>
      <c r="BUX40" s="61"/>
      <c r="BUY40" s="61"/>
      <c r="BUZ40" s="61"/>
      <c r="BVA40" s="61"/>
      <c r="BVB40" s="61"/>
      <c r="BVC40" s="61"/>
      <c r="BVD40" s="61"/>
      <c r="BVE40" s="61"/>
      <c r="BVF40" s="61"/>
      <c r="BVG40" s="61"/>
      <c r="BVH40" s="61"/>
      <c r="BVI40" s="61"/>
      <c r="BVJ40" s="61"/>
      <c r="BVK40" s="61"/>
      <c r="BVL40" s="61"/>
      <c r="BVM40" s="61"/>
      <c r="BVN40" s="61"/>
      <c r="BVO40" s="61"/>
      <c r="BVP40" s="61"/>
      <c r="BVQ40" s="61"/>
      <c r="BVR40" s="61"/>
      <c r="BVS40" s="61"/>
      <c r="BVT40" s="61"/>
      <c r="BVU40" s="61"/>
      <c r="BVV40" s="61"/>
      <c r="BVW40" s="61"/>
      <c r="BVX40" s="61"/>
      <c r="BVY40" s="61"/>
      <c r="BVZ40" s="61"/>
      <c r="BWA40" s="61"/>
      <c r="BWB40" s="61"/>
      <c r="BWC40" s="61"/>
      <c r="BWD40" s="61"/>
      <c r="BWE40" s="61"/>
      <c r="BWF40" s="61"/>
      <c r="BWG40" s="61"/>
      <c r="BWH40" s="61"/>
      <c r="BWI40" s="61"/>
      <c r="BWJ40" s="61"/>
      <c r="BWK40" s="61"/>
      <c r="BWL40" s="61"/>
      <c r="BWM40" s="61"/>
      <c r="BWN40" s="61"/>
      <c r="BWO40" s="61"/>
      <c r="BWP40" s="61"/>
      <c r="BWQ40" s="61"/>
      <c r="BWR40" s="61"/>
      <c r="BWS40" s="61"/>
      <c r="BWT40" s="61"/>
      <c r="BWU40" s="61"/>
      <c r="BWV40" s="61"/>
      <c r="BWW40" s="61"/>
      <c r="BWX40" s="61"/>
      <c r="BWY40" s="61"/>
      <c r="BWZ40" s="61"/>
      <c r="BXA40" s="61"/>
      <c r="BXB40" s="61"/>
      <c r="BXC40" s="61"/>
      <c r="BXD40" s="61"/>
      <c r="BXE40" s="61"/>
      <c r="BXF40" s="61"/>
      <c r="BXG40" s="61"/>
      <c r="BXH40" s="61"/>
      <c r="BXI40" s="61"/>
      <c r="BXJ40" s="61"/>
      <c r="BXK40" s="61"/>
      <c r="BXL40" s="61"/>
      <c r="BXM40" s="61"/>
      <c r="BXN40" s="61"/>
      <c r="BXO40" s="61"/>
      <c r="BXP40" s="61"/>
      <c r="BXQ40" s="61"/>
      <c r="BXR40" s="61"/>
      <c r="BXS40" s="61"/>
      <c r="BXT40" s="61"/>
      <c r="BXU40" s="61"/>
      <c r="BXV40" s="61"/>
      <c r="BXW40" s="61"/>
      <c r="BXX40" s="61"/>
      <c r="BXY40" s="61"/>
      <c r="BXZ40" s="61"/>
      <c r="BYA40" s="61"/>
      <c r="BYB40" s="61"/>
      <c r="BYC40" s="61"/>
      <c r="BYD40" s="61"/>
      <c r="BYE40" s="61"/>
      <c r="BYF40" s="61"/>
      <c r="BYG40" s="61"/>
      <c r="BYH40" s="61"/>
      <c r="BYI40" s="61"/>
      <c r="BYJ40" s="61"/>
      <c r="BYK40" s="61"/>
      <c r="BYL40" s="61"/>
      <c r="BYM40" s="61"/>
      <c r="BYN40" s="61"/>
      <c r="BYO40" s="61"/>
      <c r="BYP40" s="61"/>
      <c r="BYQ40" s="61"/>
      <c r="BYR40" s="61"/>
      <c r="BYS40" s="61"/>
      <c r="BYT40" s="61"/>
      <c r="BYU40" s="61"/>
      <c r="BYV40" s="61"/>
      <c r="BYW40" s="61"/>
      <c r="BYX40" s="61"/>
      <c r="BYY40" s="61"/>
      <c r="BYZ40" s="61"/>
      <c r="BZA40" s="61"/>
      <c r="BZB40" s="61"/>
      <c r="BZC40" s="61"/>
      <c r="BZD40" s="61"/>
      <c r="BZE40" s="61"/>
      <c r="BZF40" s="61"/>
      <c r="BZG40" s="61"/>
      <c r="BZH40" s="61"/>
      <c r="BZI40" s="61"/>
      <c r="BZJ40" s="61"/>
      <c r="BZK40" s="61"/>
      <c r="BZL40" s="61"/>
      <c r="BZM40" s="61"/>
      <c r="BZN40" s="61"/>
      <c r="BZO40" s="61"/>
      <c r="BZP40" s="61"/>
      <c r="BZQ40" s="61"/>
      <c r="BZR40" s="61"/>
      <c r="BZS40" s="61"/>
      <c r="BZT40" s="61"/>
      <c r="BZU40" s="61"/>
      <c r="BZV40" s="61"/>
      <c r="BZW40" s="61"/>
      <c r="BZX40" s="61"/>
      <c r="BZY40" s="61"/>
      <c r="BZZ40" s="61"/>
      <c r="CAA40" s="61"/>
      <c r="CAB40" s="61"/>
      <c r="CAC40" s="61"/>
      <c r="CAD40" s="61"/>
      <c r="CAE40" s="61"/>
      <c r="CAF40" s="61"/>
      <c r="CAG40" s="61"/>
      <c r="CAH40" s="61"/>
      <c r="CAI40" s="61"/>
      <c r="CAJ40" s="61"/>
      <c r="CAK40" s="61"/>
      <c r="CAL40" s="61"/>
      <c r="CAM40" s="61"/>
      <c r="CAN40" s="61"/>
      <c r="CAO40" s="61"/>
      <c r="CAP40" s="61"/>
      <c r="CAQ40" s="61"/>
      <c r="CAR40" s="61"/>
      <c r="CAS40" s="61"/>
      <c r="CAT40" s="61"/>
      <c r="CAU40" s="61"/>
      <c r="CAV40" s="61"/>
      <c r="CAW40" s="61"/>
      <c r="CAX40" s="61"/>
      <c r="CAY40" s="61"/>
      <c r="CAZ40" s="61"/>
      <c r="CBA40" s="61"/>
      <c r="CBB40" s="61"/>
      <c r="CBC40" s="61"/>
      <c r="CBD40" s="61"/>
      <c r="CBE40" s="61"/>
      <c r="CBF40" s="61"/>
      <c r="CBG40" s="61"/>
      <c r="CBH40" s="61"/>
      <c r="CBI40" s="61"/>
      <c r="CBJ40" s="61"/>
      <c r="CBK40" s="61"/>
      <c r="CBL40" s="61"/>
      <c r="CBM40" s="61"/>
      <c r="CBN40" s="61"/>
      <c r="CBO40" s="61"/>
      <c r="CBP40" s="61"/>
      <c r="CBQ40" s="61"/>
      <c r="CBR40" s="61"/>
      <c r="CBS40" s="61"/>
      <c r="CBT40" s="61"/>
      <c r="CBU40" s="61"/>
      <c r="CBV40" s="61"/>
      <c r="CBW40" s="61"/>
      <c r="CBX40" s="61"/>
      <c r="CBY40" s="61"/>
      <c r="CBZ40" s="61"/>
      <c r="CCA40" s="61"/>
      <c r="CCB40" s="61"/>
      <c r="CCC40" s="61"/>
      <c r="CCD40" s="61"/>
      <c r="CCE40" s="61"/>
      <c r="CCF40" s="61"/>
      <c r="CCG40" s="61"/>
      <c r="CCH40" s="61"/>
      <c r="CCI40" s="61"/>
      <c r="CCJ40" s="61"/>
      <c r="CCK40" s="61"/>
      <c r="CCL40" s="61"/>
      <c r="CCM40" s="61"/>
      <c r="CCN40" s="61"/>
      <c r="CCO40" s="61"/>
      <c r="CCP40" s="61"/>
      <c r="CCQ40" s="61"/>
      <c r="CCR40" s="61"/>
      <c r="CCS40" s="61"/>
      <c r="CCT40" s="61"/>
      <c r="CCU40" s="61"/>
      <c r="CCV40" s="61"/>
      <c r="CCW40" s="61"/>
      <c r="CCX40" s="61"/>
      <c r="CCY40" s="61"/>
      <c r="CCZ40" s="61"/>
      <c r="CDA40" s="61"/>
      <c r="CDB40" s="61"/>
      <c r="CDC40" s="61"/>
      <c r="CDD40" s="61"/>
      <c r="CDE40" s="61"/>
      <c r="CDF40" s="61"/>
      <c r="CDG40" s="61"/>
      <c r="CDH40" s="61"/>
      <c r="CDI40" s="61"/>
      <c r="CDJ40" s="61"/>
      <c r="CDK40" s="61"/>
      <c r="CDL40" s="61"/>
      <c r="CDM40" s="61"/>
      <c r="CDN40" s="61"/>
      <c r="CDO40" s="61"/>
      <c r="CDP40" s="61"/>
      <c r="CDQ40" s="61"/>
      <c r="CDR40" s="61"/>
      <c r="CDS40" s="61"/>
      <c r="CDT40" s="61"/>
      <c r="CDU40" s="61"/>
      <c r="CDV40" s="61"/>
      <c r="CDW40" s="61"/>
      <c r="CDX40" s="61"/>
      <c r="CDY40" s="61"/>
      <c r="CDZ40" s="61"/>
      <c r="CEA40" s="61"/>
      <c r="CEB40" s="61"/>
      <c r="CEC40" s="61"/>
      <c r="CED40" s="61"/>
      <c r="CEE40" s="61"/>
      <c r="CEF40" s="61"/>
      <c r="CEG40" s="61"/>
      <c r="CEH40" s="61"/>
      <c r="CEI40" s="61"/>
      <c r="CEJ40" s="61"/>
      <c r="CEK40" s="61"/>
      <c r="CEL40" s="61"/>
      <c r="CEM40" s="61"/>
      <c r="CEN40" s="61"/>
      <c r="CEO40" s="61"/>
      <c r="CEP40" s="61"/>
      <c r="CEQ40" s="61"/>
      <c r="CER40" s="61"/>
      <c r="CES40" s="61"/>
      <c r="CET40" s="61"/>
      <c r="CEU40" s="61"/>
      <c r="CEV40" s="61"/>
      <c r="CEW40" s="61"/>
      <c r="CEX40" s="61"/>
      <c r="CEY40" s="61"/>
      <c r="CEZ40" s="61"/>
      <c r="CFA40" s="61"/>
      <c r="CFB40" s="61"/>
      <c r="CFC40" s="61"/>
      <c r="CFD40" s="61"/>
      <c r="CFE40" s="61"/>
      <c r="CFF40" s="61"/>
      <c r="CFG40" s="61"/>
      <c r="CFH40" s="61"/>
      <c r="CFI40" s="61"/>
      <c r="CFJ40" s="61"/>
      <c r="CFK40" s="61"/>
      <c r="CFL40" s="61"/>
      <c r="CFM40" s="61"/>
      <c r="CFN40" s="61"/>
      <c r="CFO40" s="61"/>
      <c r="CFP40" s="61"/>
      <c r="CFQ40" s="61"/>
      <c r="CFR40" s="61"/>
      <c r="CFS40" s="61"/>
      <c r="CFT40" s="61"/>
      <c r="CFU40" s="61"/>
      <c r="CFV40" s="61"/>
      <c r="CFW40" s="61"/>
      <c r="CFX40" s="61"/>
      <c r="CFY40" s="61"/>
      <c r="CFZ40" s="61"/>
      <c r="CGA40" s="61"/>
      <c r="CGB40" s="61"/>
      <c r="CGC40" s="61"/>
      <c r="CGD40" s="61"/>
      <c r="CGE40" s="61"/>
      <c r="CGF40" s="61"/>
      <c r="CGG40" s="61"/>
      <c r="CGH40" s="61"/>
      <c r="CGI40" s="61"/>
      <c r="CGJ40" s="61"/>
      <c r="CGK40" s="61"/>
      <c r="CGL40" s="61"/>
      <c r="CGM40" s="61"/>
      <c r="CGN40" s="61"/>
      <c r="CGO40" s="61"/>
      <c r="CGP40" s="61"/>
      <c r="CGQ40" s="61"/>
      <c r="CGR40" s="61"/>
      <c r="CGS40" s="61"/>
      <c r="CGT40" s="61"/>
      <c r="CGU40" s="61"/>
      <c r="CGV40" s="61"/>
      <c r="CGW40" s="61"/>
      <c r="CGX40" s="61"/>
      <c r="CGY40" s="61"/>
      <c r="CGZ40" s="61"/>
      <c r="CHA40" s="61"/>
      <c r="CHB40" s="61"/>
      <c r="CHC40" s="61"/>
      <c r="CHD40" s="61"/>
      <c r="CHE40" s="61"/>
      <c r="CHF40" s="61"/>
      <c r="CHG40" s="61"/>
      <c r="CHH40" s="61"/>
      <c r="CHI40" s="61"/>
      <c r="CHJ40" s="61"/>
      <c r="CHK40" s="61"/>
      <c r="CHL40" s="61"/>
      <c r="CHM40" s="61"/>
      <c r="CHN40" s="61"/>
      <c r="CHO40" s="61"/>
      <c r="CHP40" s="61"/>
      <c r="CHQ40" s="61"/>
      <c r="CHR40" s="61"/>
      <c r="CHS40" s="61"/>
      <c r="CHT40" s="61"/>
      <c r="CHU40" s="61"/>
      <c r="CHV40" s="61"/>
      <c r="CHW40" s="61"/>
      <c r="CHX40" s="61"/>
      <c r="CHY40" s="61"/>
      <c r="CHZ40" s="61"/>
      <c r="CIA40" s="61"/>
      <c r="CIB40" s="61"/>
      <c r="CIC40" s="61"/>
      <c r="CID40" s="61"/>
      <c r="CIE40" s="61"/>
      <c r="CIF40" s="61"/>
      <c r="CIG40" s="61"/>
      <c r="CIH40" s="61"/>
      <c r="CII40" s="61"/>
      <c r="CIJ40" s="61"/>
      <c r="CIK40" s="61"/>
      <c r="CIL40" s="61"/>
      <c r="CIM40" s="61"/>
      <c r="CIN40" s="61"/>
      <c r="CIO40" s="61"/>
      <c r="CIP40" s="61"/>
      <c r="CIQ40" s="61"/>
      <c r="CIR40" s="61"/>
      <c r="CIS40" s="61"/>
      <c r="CIT40" s="61"/>
      <c r="CIU40" s="61"/>
      <c r="CIV40" s="61"/>
      <c r="CIW40" s="61"/>
      <c r="CIX40" s="61"/>
      <c r="CIY40" s="61"/>
      <c r="CIZ40" s="61"/>
      <c r="CJA40" s="61"/>
      <c r="CJB40" s="61"/>
      <c r="CJC40" s="61"/>
      <c r="CJD40" s="61"/>
      <c r="CJE40" s="61"/>
      <c r="CJF40" s="61"/>
      <c r="CJG40" s="61"/>
      <c r="CJH40" s="61"/>
      <c r="CJI40" s="61"/>
      <c r="CJJ40" s="61"/>
      <c r="CJK40" s="61"/>
      <c r="CJL40" s="61"/>
      <c r="CJM40" s="61"/>
      <c r="CJN40" s="61"/>
      <c r="CJO40" s="61"/>
      <c r="CJP40" s="61"/>
      <c r="CJQ40" s="61"/>
      <c r="CJR40" s="61"/>
      <c r="CJS40" s="61"/>
      <c r="CJT40" s="61"/>
      <c r="CJU40" s="61"/>
      <c r="CJV40" s="61"/>
      <c r="CJW40" s="61"/>
      <c r="CJX40" s="61"/>
      <c r="CJY40" s="61"/>
      <c r="CJZ40" s="61"/>
      <c r="CKA40" s="61"/>
      <c r="CKB40" s="61"/>
      <c r="CKC40" s="61"/>
      <c r="CKD40" s="61"/>
      <c r="CKE40" s="61"/>
      <c r="CKF40" s="61"/>
      <c r="CKG40" s="61"/>
      <c r="CKH40" s="61"/>
      <c r="CKI40" s="61"/>
      <c r="CKJ40" s="61"/>
      <c r="CKK40" s="61"/>
      <c r="CKL40" s="61"/>
      <c r="CKM40" s="61"/>
      <c r="CKN40" s="61"/>
      <c r="CKO40" s="61"/>
      <c r="CKP40" s="61"/>
      <c r="CKQ40" s="61"/>
      <c r="CKR40" s="61"/>
      <c r="CKS40" s="61"/>
      <c r="CKT40" s="61"/>
      <c r="CKU40" s="61"/>
      <c r="CKV40" s="61"/>
      <c r="CKW40" s="61"/>
      <c r="CKX40" s="61"/>
      <c r="CKY40" s="61"/>
      <c r="CKZ40" s="61"/>
      <c r="CLA40" s="61"/>
      <c r="CLB40" s="61"/>
      <c r="CLC40" s="61"/>
      <c r="CLD40" s="61"/>
      <c r="CLE40" s="61"/>
      <c r="CLF40" s="61"/>
      <c r="CLG40" s="61"/>
      <c r="CLH40" s="61"/>
      <c r="CLI40" s="61"/>
      <c r="CLJ40" s="61"/>
      <c r="CLK40" s="61"/>
      <c r="CLL40" s="61"/>
      <c r="CLM40" s="61"/>
      <c r="CLN40" s="61"/>
      <c r="CLO40" s="61"/>
      <c r="CLP40" s="61"/>
      <c r="CLQ40" s="61"/>
      <c r="CLR40" s="61"/>
      <c r="CLS40" s="61"/>
      <c r="CLT40" s="61"/>
      <c r="CLU40" s="61"/>
      <c r="CLV40" s="61"/>
      <c r="CLW40" s="61"/>
      <c r="CLX40" s="61"/>
      <c r="CLY40" s="61"/>
      <c r="CLZ40" s="61"/>
      <c r="CMA40" s="61"/>
      <c r="CMB40" s="61"/>
      <c r="CMC40" s="61"/>
      <c r="CMD40" s="61"/>
      <c r="CME40" s="61"/>
      <c r="CMF40" s="61"/>
      <c r="CMG40" s="61"/>
      <c r="CMH40" s="61"/>
      <c r="CMI40" s="61"/>
      <c r="CMJ40" s="61"/>
      <c r="CMK40" s="61"/>
      <c r="CML40" s="61"/>
      <c r="CMM40" s="61"/>
      <c r="CMN40" s="61"/>
      <c r="CMO40" s="61"/>
      <c r="CMP40" s="61"/>
      <c r="CMQ40" s="61"/>
      <c r="CMR40" s="61"/>
      <c r="CMS40" s="61"/>
      <c r="CMT40" s="61"/>
      <c r="CMU40" s="61"/>
      <c r="CMV40" s="61"/>
      <c r="CMW40" s="61"/>
      <c r="CMX40" s="61"/>
      <c r="CMY40" s="61"/>
      <c r="CMZ40" s="61"/>
      <c r="CNA40" s="61"/>
      <c r="CNB40" s="61"/>
      <c r="CNC40" s="61"/>
      <c r="CND40" s="61"/>
      <c r="CNE40" s="61"/>
      <c r="CNF40" s="61"/>
      <c r="CNG40" s="61"/>
      <c r="CNH40" s="61"/>
      <c r="CNI40" s="61"/>
      <c r="CNJ40" s="61"/>
      <c r="CNK40" s="61"/>
      <c r="CNL40" s="61"/>
      <c r="CNM40" s="61"/>
      <c r="CNN40" s="61"/>
      <c r="CNO40" s="61"/>
      <c r="CNP40" s="61"/>
      <c r="CNQ40" s="61"/>
      <c r="CNR40" s="61"/>
      <c r="CNS40" s="61"/>
      <c r="CNT40" s="61"/>
      <c r="CNU40" s="61"/>
      <c r="CNV40" s="61"/>
      <c r="CNW40" s="61"/>
      <c r="CNX40" s="61"/>
      <c r="CNY40" s="61"/>
      <c r="CNZ40" s="61"/>
      <c r="COA40" s="61"/>
      <c r="COB40" s="61"/>
      <c r="COC40" s="61"/>
      <c r="COD40" s="61"/>
      <c r="COE40" s="61"/>
      <c r="COF40" s="61"/>
      <c r="COG40" s="61"/>
      <c r="COH40" s="61"/>
      <c r="COI40" s="61"/>
      <c r="COJ40" s="61"/>
      <c r="COK40" s="61"/>
      <c r="COL40" s="61"/>
      <c r="COM40" s="61"/>
      <c r="CON40" s="61"/>
      <c r="COO40" s="61"/>
      <c r="COP40" s="61"/>
      <c r="COQ40" s="61"/>
      <c r="COR40" s="61"/>
      <c r="COS40" s="61"/>
      <c r="COT40" s="61"/>
      <c r="COU40" s="61"/>
      <c r="COV40" s="61"/>
      <c r="COW40" s="61"/>
      <c r="COX40" s="61"/>
      <c r="COY40" s="61"/>
      <c r="COZ40" s="61"/>
      <c r="CPA40" s="61"/>
      <c r="CPB40" s="61"/>
      <c r="CPC40" s="61"/>
      <c r="CPD40" s="61"/>
      <c r="CPE40" s="61"/>
      <c r="CPF40" s="61"/>
      <c r="CPG40" s="61"/>
      <c r="CPH40" s="61"/>
      <c r="CPI40" s="61"/>
      <c r="CPJ40" s="61"/>
      <c r="CPK40" s="61"/>
      <c r="CPL40" s="61"/>
      <c r="CPM40" s="61"/>
      <c r="CPN40" s="61"/>
      <c r="CPO40" s="61"/>
      <c r="CPP40" s="61"/>
      <c r="CPQ40" s="61"/>
      <c r="CPR40" s="61"/>
      <c r="CPS40" s="61"/>
      <c r="CPT40" s="61"/>
      <c r="CPU40" s="61"/>
      <c r="CPV40" s="61"/>
      <c r="CPW40" s="61"/>
      <c r="CPX40" s="61"/>
      <c r="CPY40" s="61"/>
      <c r="CPZ40" s="61"/>
      <c r="CQA40" s="61"/>
      <c r="CQB40" s="61"/>
      <c r="CQC40" s="61"/>
      <c r="CQD40" s="61"/>
      <c r="CQE40" s="61"/>
      <c r="CQF40" s="61"/>
      <c r="CQG40" s="61"/>
      <c r="CQH40" s="61"/>
      <c r="CQI40" s="61"/>
      <c r="CQJ40" s="61"/>
      <c r="CQK40" s="61"/>
      <c r="CQL40" s="61"/>
      <c r="CQM40" s="61"/>
      <c r="CQN40" s="61"/>
      <c r="CQO40" s="61"/>
      <c r="CQP40" s="61"/>
      <c r="CQQ40" s="61"/>
      <c r="CQR40" s="61"/>
      <c r="CQS40" s="61"/>
      <c r="CQT40" s="61"/>
      <c r="CQU40" s="61"/>
      <c r="CQV40" s="61"/>
      <c r="CQW40" s="61"/>
      <c r="CQX40" s="61"/>
      <c r="CQY40" s="61"/>
      <c r="CQZ40" s="61"/>
      <c r="CRA40" s="61"/>
      <c r="CRB40" s="61"/>
      <c r="CRC40" s="61"/>
      <c r="CRD40" s="61"/>
      <c r="CRE40" s="61"/>
      <c r="CRF40" s="61"/>
      <c r="CRG40" s="61"/>
      <c r="CRH40" s="61"/>
      <c r="CRI40" s="61"/>
      <c r="CRJ40" s="61"/>
      <c r="CRK40" s="61"/>
      <c r="CRL40" s="61"/>
      <c r="CRM40" s="61"/>
      <c r="CRN40" s="61"/>
      <c r="CRO40" s="61"/>
      <c r="CRP40" s="61"/>
      <c r="CRQ40" s="61"/>
      <c r="CRR40" s="61"/>
      <c r="CRS40" s="61"/>
      <c r="CRT40" s="61"/>
      <c r="CRU40" s="61"/>
      <c r="CRV40" s="61"/>
      <c r="CRW40" s="61"/>
      <c r="CRX40" s="61"/>
      <c r="CRY40" s="61"/>
      <c r="CRZ40" s="61"/>
      <c r="CSA40" s="61"/>
      <c r="CSB40" s="61"/>
      <c r="CSC40" s="61"/>
      <c r="CSD40" s="61"/>
      <c r="CSE40" s="61"/>
      <c r="CSF40" s="61"/>
      <c r="CSG40" s="61"/>
      <c r="CSH40" s="61"/>
      <c r="CSI40" s="61"/>
      <c r="CSJ40" s="61"/>
      <c r="CSK40" s="61"/>
      <c r="CSL40" s="61"/>
      <c r="CSM40" s="61"/>
      <c r="CSN40" s="61"/>
      <c r="CSO40" s="61"/>
      <c r="CSP40" s="61"/>
      <c r="CSQ40" s="61"/>
      <c r="CSR40" s="61"/>
      <c r="CSS40" s="61"/>
      <c r="CST40" s="61"/>
      <c r="CSU40" s="61"/>
      <c r="CSV40" s="61"/>
      <c r="CSW40" s="61"/>
      <c r="CSX40" s="61"/>
      <c r="CSY40" s="61"/>
      <c r="CSZ40" s="61"/>
      <c r="CTA40" s="61"/>
      <c r="CTB40" s="61"/>
      <c r="CTC40" s="61"/>
      <c r="CTD40" s="61"/>
      <c r="CTE40" s="61"/>
      <c r="CTF40" s="61"/>
      <c r="CTG40" s="61"/>
      <c r="CTH40" s="61"/>
      <c r="CTI40" s="61"/>
      <c r="CTJ40" s="61"/>
      <c r="CTK40" s="61"/>
      <c r="CTL40" s="61"/>
      <c r="CTM40" s="61"/>
      <c r="CTN40" s="61"/>
      <c r="CTO40" s="61"/>
      <c r="CTP40" s="61"/>
      <c r="CTQ40" s="61"/>
      <c r="CTR40" s="61"/>
      <c r="CTS40" s="61"/>
      <c r="CTT40" s="61"/>
      <c r="CTU40" s="61"/>
      <c r="CTV40" s="61"/>
      <c r="CTW40" s="61"/>
      <c r="CTX40" s="61"/>
      <c r="CTY40" s="61"/>
      <c r="CTZ40" s="61"/>
      <c r="CUA40" s="61"/>
      <c r="CUB40" s="61"/>
      <c r="CUC40" s="61"/>
      <c r="CUD40" s="61"/>
      <c r="CUE40" s="61"/>
      <c r="CUF40" s="61"/>
      <c r="CUG40" s="61"/>
      <c r="CUH40" s="61"/>
      <c r="CUI40" s="61"/>
      <c r="CUJ40" s="61"/>
      <c r="CUK40" s="61"/>
      <c r="CUL40" s="61"/>
      <c r="CUM40" s="61"/>
      <c r="CUN40" s="61"/>
      <c r="CUO40" s="61"/>
      <c r="CUP40" s="61"/>
      <c r="CUQ40" s="61"/>
      <c r="CUR40" s="61"/>
      <c r="CUS40" s="61"/>
      <c r="CUT40" s="61"/>
      <c r="CUU40" s="61"/>
      <c r="CUV40" s="61"/>
      <c r="CUW40" s="61"/>
      <c r="CUX40" s="61"/>
      <c r="CUY40" s="61"/>
      <c r="CUZ40" s="61"/>
      <c r="CVA40" s="61"/>
      <c r="CVB40" s="61"/>
      <c r="CVC40" s="61"/>
      <c r="CVD40" s="61"/>
      <c r="CVE40" s="61"/>
      <c r="CVF40" s="61"/>
      <c r="CVG40" s="61"/>
      <c r="CVH40" s="61"/>
      <c r="CVI40" s="61"/>
      <c r="CVJ40" s="61"/>
      <c r="CVK40" s="61"/>
      <c r="CVL40" s="61"/>
      <c r="CVM40" s="61"/>
      <c r="CVN40" s="61"/>
      <c r="CVO40" s="61"/>
      <c r="CVP40" s="61"/>
      <c r="CVQ40" s="61"/>
      <c r="CVR40" s="61"/>
      <c r="CVS40" s="61"/>
      <c r="CVT40" s="61"/>
      <c r="CVU40" s="61"/>
      <c r="CVV40" s="61"/>
      <c r="CVW40" s="61"/>
      <c r="CVX40" s="61"/>
      <c r="CVY40" s="61"/>
      <c r="CVZ40" s="61"/>
      <c r="CWA40" s="61"/>
      <c r="CWB40" s="61"/>
      <c r="CWC40" s="61"/>
      <c r="CWD40" s="61"/>
      <c r="CWE40" s="61"/>
      <c r="CWF40" s="61"/>
      <c r="CWG40" s="61"/>
      <c r="CWH40" s="61"/>
      <c r="CWI40" s="61"/>
      <c r="CWJ40" s="61"/>
      <c r="CWK40" s="61"/>
      <c r="CWL40" s="61"/>
      <c r="CWM40" s="61"/>
      <c r="CWN40" s="61"/>
      <c r="CWO40" s="61"/>
      <c r="CWP40" s="61"/>
      <c r="CWQ40" s="61"/>
      <c r="CWR40" s="61"/>
      <c r="CWS40" s="61"/>
      <c r="CWT40" s="61"/>
      <c r="CWU40" s="61"/>
      <c r="CWV40" s="61"/>
      <c r="CWW40" s="61"/>
      <c r="CWX40" s="61"/>
      <c r="CWY40" s="61"/>
      <c r="CWZ40" s="61"/>
      <c r="CXA40" s="61"/>
      <c r="CXB40" s="61"/>
      <c r="CXC40" s="61"/>
      <c r="CXD40" s="61"/>
      <c r="CXE40" s="61"/>
      <c r="CXF40" s="61"/>
      <c r="CXG40" s="61"/>
      <c r="CXH40" s="61"/>
      <c r="CXI40" s="61"/>
      <c r="CXJ40" s="61"/>
      <c r="CXK40" s="61"/>
      <c r="CXL40" s="61"/>
      <c r="CXM40" s="61"/>
      <c r="CXN40" s="61"/>
      <c r="CXO40" s="61"/>
      <c r="CXP40" s="61"/>
      <c r="CXQ40" s="61"/>
      <c r="CXR40" s="61"/>
      <c r="CXS40" s="61"/>
      <c r="CXT40" s="61"/>
      <c r="CXU40" s="61"/>
      <c r="CXV40" s="61"/>
      <c r="CXW40" s="61"/>
      <c r="CXX40" s="61"/>
      <c r="CXY40" s="61"/>
      <c r="CXZ40" s="61"/>
      <c r="CYA40" s="61"/>
      <c r="CYB40" s="61"/>
      <c r="CYC40" s="61"/>
      <c r="CYD40" s="61"/>
      <c r="CYE40" s="61"/>
      <c r="CYF40" s="61"/>
      <c r="CYG40" s="61"/>
      <c r="CYH40" s="61"/>
      <c r="CYI40" s="61"/>
      <c r="CYJ40" s="61"/>
      <c r="CYK40" s="61"/>
      <c r="CYL40" s="61"/>
      <c r="CYM40" s="61"/>
      <c r="CYN40" s="61"/>
      <c r="CYO40" s="61"/>
      <c r="CYP40" s="61"/>
      <c r="CYQ40" s="61"/>
      <c r="CYR40" s="61"/>
      <c r="CYS40" s="61"/>
      <c r="CYT40" s="61"/>
      <c r="CYU40" s="61"/>
      <c r="CYV40" s="61"/>
      <c r="CYW40" s="61"/>
      <c r="CYX40" s="61"/>
      <c r="CYY40" s="61"/>
      <c r="CYZ40" s="61"/>
      <c r="CZA40" s="61"/>
      <c r="CZB40" s="61"/>
      <c r="CZC40" s="61"/>
      <c r="CZD40" s="61"/>
      <c r="CZE40" s="61"/>
      <c r="CZF40" s="61"/>
      <c r="CZG40" s="61"/>
      <c r="CZH40" s="61"/>
      <c r="CZI40" s="61"/>
      <c r="CZJ40" s="61"/>
      <c r="CZK40" s="61"/>
      <c r="CZL40" s="61"/>
      <c r="CZM40" s="61"/>
      <c r="CZN40" s="61"/>
      <c r="CZO40" s="61"/>
      <c r="CZP40" s="61"/>
      <c r="CZQ40" s="61"/>
      <c r="CZR40" s="61"/>
      <c r="CZS40" s="61"/>
      <c r="CZT40" s="61"/>
      <c r="CZU40" s="61"/>
      <c r="CZV40" s="61"/>
      <c r="CZW40" s="61"/>
      <c r="CZX40" s="61"/>
      <c r="CZY40" s="61"/>
      <c r="CZZ40" s="61"/>
      <c r="DAA40" s="61"/>
      <c r="DAB40" s="61"/>
      <c r="DAC40" s="61"/>
      <c r="DAD40" s="61"/>
      <c r="DAE40" s="61"/>
      <c r="DAF40" s="61"/>
      <c r="DAG40" s="61"/>
      <c r="DAH40" s="61"/>
      <c r="DAI40" s="61"/>
      <c r="DAJ40" s="61"/>
      <c r="DAK40" s="61"/>
      <c r="DAL40" s="61"/>
      <c r="DAM40" s="61"/>
      <c r="DAN40" s="61"/>
      <c r="DAO40" s="61"/>
      <c r="DAP40" s="61"/>
      <c r="DAQ40" s="61"/>
      <c r="DAR40" s="61"/>
      <c r="DAS40" s="61"/>
      <c r="DAT40" s="61"/>
      <c r="DAU40" s="61"/>
      <c r="DAV40" s="61"/>
      <c r="DAW40" s="61"/>
      <c r="DAX40" s="61"/>
      <c r="DAY40" s="61"/>
      <c r="DAZ40" s="61"/>
      <c r="DBA40" s="61"/>
      <c r="DBB40" s="61"/>
      <c r="DBC40" s="61"/>
      <c r="DBD40" s="61"/>
      <c r="DBE40" s="61"/>
      <c r="DBF40" s="61"/>
      <c r="DBG40" s="61"/>
      <c r="DBH40" s="61"/>
      <c r="DBI40" s="61"/>
      <c r="DBJ40" s="61"/>
      <c r="DBK40" s="61"/>
      <c r="DBL40" s="61"/>
      <c r="DBM40" s="61"/>
      <c r="DBN40" s="61"/>
      <c r="DBO40" s="61"/>
      <c r="DBP40" s="61"/>
      <c r="DBQ40" s="61"/>
      <c r="DBR40" s="61"/>
      <c r="DBS40" s="61"/>
      <c r="DBT40" s="61"/>
      <c r="DBU40" s="61"/>
      <c r="DBV40" s="61"/>
      <c r="DBW40" s="61"/>
      <c r="DBX40" s="61"/>
      <c r="DBY40" s="61"/>
      <c r="DBZ40" s="61"/>
      <c r="DCA40" s="61"/>
      <c r="DCB40" s="61"/>
      <c r="DCC40" s="61"/>
      <c r="DCD40" s="61"/>
      <c r="DCE40" s="61"/>
      <c r="DCF40" s="61"/>
      <c r="DCG40" s="61"/>
      <c r="DCH40" s="61"/>
      <c r="DCI40" s="61"/>
      <c r="DCJ40" s="61"/>
      <c r="DCK40" s="61"/>
      <c r="DCL40" s="61"/>
      <c r="DCM40" s="61"/>
      <c r="DCN40" s="61"/>
      <c r="DCO40" s="61"/>
      <c r="DCP40" s="61"/>
      <c r="DCQ40" s="61"/>
      <c r="DCR40" s="61"/>
      <c r="DCS40" s="61"/>
      <c r="DCT40" s="61"/>
      <c r="DCU40" s="61"/>
      <c r="DCV40" s="61"/>
      <c r="DCW40" s="61"/>
      <c r="DCX40" s="61"/>
      <c r="DCY40" s="61"/>
      <c r="DCZ40" s="61"/>
      <c r="DDA40" s="61"/>
      <c r="DDB40" s="61"/>
      <c r="DDC40" s="61"/>
      <c r="DDD40" s="61"/>
      <c r="DDE40" s="61"/>
      <c r="DDF40" s="61"/>
      <c r="DDG40" s="61"/>
      <c r="DDH40" s="61"/>
      <c r="DDI40" s="61"/>
      <c r="DDJ40" s="61"/>
      <c r="DDK40" s="61"/>
      <c r="DDL40" s="61"/>
      <c r="DDM40" s="61"/>
      <c r="DDN40" s="61"/>
      <c r="DDO40" s="61"/>
      <c r="DDP40" s="61"/>
      <c r="DDQ40" s="61"/>
      <c r="DDR40" s="61"/>
      <c r="DDS40" s="61"/>
      <c r="DDT40" s="61"/>
      <c r="DDU40" s="61"/>
      <c r="DDV40" s="61"/>
      <c r="DDW40" s="61"/>
      <c r="DDX40" s="61"/>
      <c r="DDY40" s="61"/>
      <c r="DDZ40" s="61"/>
      <c r="DEA40" s="61"/>
      <c r="DEB40" s="61"/>
      <c r="DEC40" s="61"/>
      <c r="DED40" s="61"/>
      <c r="DEE40" s="61"/>
      <c r="DEF40" s="61"/>
      <c r="DEG40" s="61"/>
      <c r="DEH40" s="61"/>
      <c r="DEI40" s="61"/>
      <c r="DEJ40" s="61"/>
      <c r="DEK40" s="61"/>
      <c r="DEL40" s="61"/>
      <c r="DEM40" s="61"/>
      <c r="DEN40" s="61"/>
      <c r="DEO40" s="61"/>
      <c r="DEP40" s="61"/>
      <c r="DEQ40" s="61"/>
      <c r="DER40" s="61"/>
      <c r="DES40" s="61"/>
      <c r="DET40" s="61"/>
      <c r="DEU40" s="61"/>
      <c r="DEV40" s="61"/>
      <c r="DEW40" s="61"/>
      <c r="DEX40" s="61"/>
      <c r="DEY40" s="61"/>
      <c r="DEZ40" s="61"/>
      <c r="DFA40" s="61"/>
      <c r="DFB40" s="61"/>
      <c r="DFC40" s="61"/>
      <c r="DFD40" s="61"/>
      <c r="DFE40" s="61"/>
      <c r="DFF40" s="61"/>
      <c r="DFG40" s="61"/>
      <c r="DFH40" s="61"/>
      <c r="DFI40" s="61"/>
      <c r="DFJ40" s="61"/>
      <c r="DFK40" s="61"/>
      <c r="DFL40" s="61"/>
      <c r="DFM40" s="61"/>
      <c r="DFN40" s="61"/>
      <c r="DFO40" s="61"/>
      <c r="DFP40" s="61"/>
      <c r="DFQ40" s="61"/>
      <c r="DFR40" s="61"/>
      <c r="DFS40" s="61"/>
      <c r="DFT40" s="61"/>
      <c r="DFU40" s="61"/>
      <c r="DFV40" s="61"/>
      <c r="DFW40" s="61"/>
      <c r="DFX40" s="61"/>
      <c r="DFY40" s="61"/>
      <c r="DFZ40" s="61"/>
      <c r="DGA40" s="61"/>
      <c r="DGB40" s="61"/>
      <c r="DGC40" s="61"/>
      <c r="DGD40" s="61"/>
      <c r="DGE40" s="61"/>
      <c r="DGF40" s="61"/>
      <c r="DGG40" s="61"/>
      <c r="DGH40" s="61"/>
      <c r="DGI40" s="61"/>
      <c r="DGJ40" s="61"/>
      <c r="DGK40" s="61"/>
      <c r="DGL40" s="61"/>
      <c r="DGM40" s="61"/>
      <c r="DGN40" s="61"/>
      <c r="DGO40" s="61"/>
      <c r="DGP40" s="61"/>
      <c r="DGQ40" s="61"/>
      <c r="DGR40" s="61"/>
      <c r="DGS40" s="61"/>
      <c r="DGT40" s="61"/>
      <c r="DGU40" s="61"/>
      <c r="DGV40" s="61"/>
      <c r="DGW40" s="61"/>
      <c r="DGX40" s="61"/>
      <c r="DGY40" s="61"/>
      <c r="DGZ40" s="61"/>
      <c r="DHA40" s="61"/>
      <c r="DHB40" s="61"/>
      <c r="DHC40" s="61"/>
      <c r="DHD40" s="61"/>
      <c r="DHE40" s="61"/>
      <c r="DHF40" s="61"/>
      <c r="DHG40" s="61"/>
      <c r="DHH40" s="61"/>
      <c r="DHI40" s="61"/>
      <c r="DHJ40" s="61"/>
      <c r="DHK40" s="61"/>
      <c r="DHL40" s="61"/>
      <c r="DHM40" s="61"/>
      <c r="DHN40" s="61"/>
      <c r="DHO40" s="61"/>
      <c r="DHP40" s="61"/>
      <c r="DHQ40" s="61"/>
      <c r="DHR40" s="61"/>
      <c r="DHS40" s="61"/>
      <c r="DHT40" s="61"/>
      <c r="DHU40" s="61"/>
      <c r="DHV40" s="61"/>
      <c r="DHW40" s="61"/>
      <c r="DHX40" s="61"/>
      <c r="DHY40" s="61"/>
      <c r="DHZ40" s="61"/>
      <c r="DIA40" s="61"/>
      <c r="DIB40" s="61"/>
      <c r="DIC40" s="61"/>
      <c r="DID40" s="61"/>
      <c r="DIE40" s="61"/>
      <c r="DIF40" s="61"/>
      <c r="DIG40" s="61"/>
      <c r="DIH40" s="61"/>
      <c r="DII40" s="61"/>
      <c r="DIJ40" s="61"/>
      <c r="DIK40" s="61"/>
      <c r="DIL40" s="61"/>
      <c r="DIM40" s="61"/>
      <c r="DIN40" s="61"/>
      <c r="DIO40" s="61"/>
      <c r="DIP40" s="61"/>
      <c r="DIQ40" s="61"/>
      <c r="DIR40" s="61"/>
      <c r="DIS40" s="61"/>
      <c r="DIT40" s="61"/>
      <c r="DIU40" s="61"/>
      <c r="DIV40" s="61"/>
      <c r="DIW40" s="61"/>
      <c r="DIX40" s="61"/>
      <c r="DIY40" s="61"/>
      <c r="DIZ40" s="61"/>
      <c r="DJA40" s="61"/>
      <c r="DJB40" s="61"/>
      <c r="DJC40" s="61"/>
      <c r="DJD40" s="61"/>
      <c r="DJE40" s="61"/>
      <c r="DJF40" s="61"/>
      <c r="DJG40" s="61"/>
      <c r="DJH40" s="61"/>
      <c r="DJI40" s="61"/>
      <c r="DJJ40" s="61"/>
      <c r="DJK40" s="61"/>
      <c r="DJL40" s="61"/>
      <c r="DJM40" s="61"/>
      <c r="DJN40" s="61"/>
      <c r="DJO40" s="61"/>
      <c r="DJP40" s="61"/>
      <c r="DJQ40" s="61"/>
      <c r="DJR40" s="61"/>
      <c r="DJS40" s="61"/>
      <c r="DJT40" s="61"/>
      <c r="DJU40" s="61"/>
      <c r="DJV40" s="61"/>
      <c r="DJW40" s="61"/>
      <c r="DJX40" s="61"/>
      <c r="DJY40" s="61"/>
      <c r="DJZ40" s="61"/>
      <c r="DKA40" s="61"/>
      <c r="DKB40" s="61"/>
      <c r="DKC40" s="61"/>
      <c r="DKD40" s="61"/>
      <c r="DKE40" s="61"/>
      <c r="DKF40" s="61"/>
      <c r="DKG40" s="61"/>
      <c r="DKH40" s="61"/>
      <c r="DKI40" s="61"/>
      <c r="DKJ40" s="61"/>
      <c r="DKK40" s="61"/>
      <c r="DKL40" s="61"/>
      <c r="DKM40" s="61"/>
      <c r="DKN40" s="61"/>
      <c r="DKO40" s="61"/>
      <c r="DKP40" s="61"/>
      <c r="DKQ40" s="61"/>
      <c r="DKR40" s="61"/>
      <c r="DKS40" s="61"/>
      <c r="DKT40" s="61"/>
      <c r="DKU40" s="61"/>
      <c r="DKV40" s="61"/>
      <c r="DKW40" s="61"/>
      <c r="DKX40" s="61"/>
      <c r="DKY40" s="61"/>
      <c r="DKZ40" s="61"/>
      <c r="DLA40" s="61"/>
      <c r="DLB40" s="61"/>
      <c r="DLC40" s="61"/>
      <c r="DLD40" s="61"/>
      <c r="DLE40" s="61"/>
      <c r="DLF40" s="61"/>
      <c r="DLG40" s="61"/>
      <c r="DLH40" s="61"/>
      <c r="DLI40" s="61"/>
      <c r="DLJ40" s="61"/>
      <c r="DLK40" s="61"/>
      <c r="DLL40" s="61"/>
      <c r="DLM40" s="61"/>
      <c r="DLN40" s="61"/>
      <c r="DLO40" s="61"/>
      <c r="DLP40" s="61"/>
      <c r="DLQ40" s="61"/>
      <c r="DLR40" s="61"/>
      <c r="DLS40" s="61"/>
      <c r="DLT40" s="61"/>
      <c r="DLU40" s="61"/>
      <c r="DLV40" s="61"/>
      <c r="DLW40" s="61"/>
      <c r="DLX40" s="61"/>
      <c r="DLY40" s="61"/>
      <c r="DLZ40" s="61"/>
      <c r="DMA40" s="61"/>
      <c r="DMB40" s="61"/>
      <c r="DMC40" s="61"/>
      <c r="DMD40" s="61"/>
      <c r="DME40" s="61"/>
      <c r="DMF40" s="61"/>
      <c r="DMG40" s="61"/>
      <c r="DMH40" s="61"/>
      <c r="DMI40" s="61"/>
      <c r="DMJ40" s="61"/>
      <c r="DMK40" s="61"/>
      <c r="DML40" s="61"/>
      <c r="DMM40" s="61"/>
      <c r="DMN40" s="61"/>
      <c r="DMO40" s="61"/>
      <c r="DMP40" s="61"/>
      <c r="DMQ40" s="61"/>
      <c r="DMR40" s="61"/>
      <c r="DMS40" s="61"/>
      <c r="DMT40" s="61"/>
      <c r="DMU40" s="61"/>
      <c r="DMV40" s="61"/>
      <c r="DMW40" s="61"/>
      <c r="DMX40" s="61"/>
      <c r="DMY40" s="61"/>
      <c r="DMZ40" s="61"/>
      <c r="DNA40" s="61"/>
      <c r="DNB40" s="61"/>
      <c r="DNC40" s="61"/>
      <c r="DND40" s="61"/>
      <c r="DNE40" s="61"/>
      <c r="DNF40" s="61"/>
      <c r="DNG40" s="61"/>
      <c r="DNH40" s="61"/>
      <c r="DNI40" s="61"/>
      <c r="DNJ40" s="61"/>
      <c r="DNK40" s="61"/>
      <c r="DNL40" s="61"/>
      <c r="DNM40" s="61"/>
      <c r="DNN40" s="61"/>
      <c r="DNO40" s="61"/>
      <c r="DNP40" s="61"/>
      <c r="DNQ40" s="61"/>
      <c r="DNR40" s="61"/>
      <c r="DNS40" s="61"/>
      <c r="DNT40" s="61"/>
      <c r="DNU40" s="61"/>
      <c r="DNV40" s="61"/>
      <c r="DNW40" s="61"/>
      <c r="DNX40" s="61"/>
      <c r="DNY40" s="61"/>
      <c r="DNZ40" s="61"/>
      <c r="DOA40" s="61"/>
      <c r="DOB40" s="61"/>
      <c r="DOC40" s="61"/>
      <c r="DOD40" s="61"/>
      <c r="DOE40" s="61"/>
      <c r="DOF40" s="61"/>
      <c r="DOG40" s="61"/>
      <c r="DOH40" s="61"/>
      <c r="DOI40" s="61"/>
      <c r="DOJ40" s="61"/>
      <c r="DOK40" s="61"/>
      <c r="DOL40" s="61"/>
      <c r="DOM40" s="61"/>
      <c r="DON40" s="61"/>
      <c r="DOO40" s="61"/>
      <c r="DOP40" s="61"/>
      <c r="DOQ40" s="61"/>
      <c r="DOR40" s="61"/>
      <c r="DOS40" s="61"/>
      <c r="DOT40" s="61"/>
      <c r="DOU40" s="61"/>
      <c r="DOV40" s="61"/>
      <c r="DOW40" s="61"/>
      <c r="DOX40" s="61"/>
      <c r="DOY40" s="61"/>
      <c r="DOZ40" s="61"/>
      <c r="DPA40" s="61"/>
      <c r="DPB40" s="61"/>
      <c r="DPC40" s="61"/>
      <c r="DPD40" s="61"/>
      <c r="DPE40" s="61"/>
      <c r="DPF40" s="61"/>
      <c r="DPG40" s="61"/>
      <c r="DPH40" s="61"/>
      <c r="DPI40" s="61"/>
      <c r="DPJ40" s="61"/>
      <c r="DPK40" s="61"/>
      <c r="DPL40" s="61"/>
      <c r="DPM40" s="61"/>
      <c r="DPN40" s="61"/>
      <c r="DPO40" s="61"/>
      <c r="DPP40" s="61"/>
      <c r="DPQ40" s="61"/>
      <c r="DPR40" s="61"/>
      <c r="DPS40" s="61"/>
      <c r="DPT40" s="61"/>
      <c r="DPU40" s="61"/>
      <c r="DPV40" s="61"/>
      <c r="DPW40" s="61"/>
      <c r="DPX40" s="61"/>
      <c r="DPY40" s="61"/>
      <c r="DPZ40" s="61"/>
      <c r="DQA40" s="61"/>
      <c r="DQB40" s="61"/>
      <c r="DQC40" s="61"/>
      <c r="DQD40" s="61"/>
      <c r="DQE40" s="61"/>
      <c r="DQF40" s="61"/>
      <c r="DQG40" s="61"/>
      <c r="DQH40" s="61"/>
      <c r="DQI40" s="61"/>
      <c r="DQJ40" s="61"/>
      <c r="DQK40" s="61"/>
      <c r="DQL40" s="61"/>
      <c r="DQM40" s="61"/>
      <c r="DQN40" s="61"/>
      <c r="DQO40" s="61"/>
      <c r="DQP40" s="61"/>
      <c r="DQQ40" s="61"/>
      <c r="DQR40" s="61"/>
      <c r="DQS40" s="61"/>
      <c r="DQT40" s="61"/>
      <c r="DQU40" s="61"/>
      <c r="DQV40" s="61"/>
      <c r="DQW40" s="61"/>
      <c r="DQX40" s="61"/>
      <c r="DQY40" s="61"/>
      <c r="DQZ40" s="61"/>
      <c r="DRA40" s="61"/>
      <c r="DRB40" s="61"/>
      <c r="DRC40" s="61"/>
      <c r="DRD40" s="61"/>
      <c r="DRE40" s="61"/>
      <c r="DRF40" s="61"/>
      <c r="DRG40" s="61"/>
      <c r="DRH40" s="61"/>
      <c r="DRI40" s="61"/>
      <c r="DRJ40" s="61"/>
      <c r="DRK40" s="61"/>
      <c r="DRL40" s="61"/>
      <c r="DRM40" s="61"/>
      <c r="DRN40" s="61"/>
      <c r="DRO40" s="61"/>
      <c r="DRP40" s="61"/>
      <c r="DRQ40" s="61"/>
      <c r="DRR40" s="61"/>
      <c r="DRS40" s="61"/>
      <c r="DRT40" s="61"/>
      <c r="DRU40" s="61"/>
      <c r="DRV40" s="61"/>
      <c r="DRW40" s="61"/>
      <c r="DRX40" s="61"/>
      <c r="DRY40" s="61"/>
      <c r="DRZ40" s="61"/>
      <c r="DSA40" s="61"/>
      <c r="DSB40" s="61"/>
      <c r="DSC40" s="61"/>
      <c r="DSD40" s="61"/>
      <c r="DSE40" s="61"/>
      <c r="DSF40" s="61"/>
      <c r="DSG40" s="61"/>
      <c r="DSH40" s="61"/>
      <c r="DSI40" s="61"/>
      <c r="DSJ40" s="61"/>
      <c r="DSK40" s="61"/>
      <c r="DSL40" s="61"/>
      <c r="DSM40" s="61"/>
      <c r="DSN40" s="61"/>
      <c r="DSO40" s="61"/>
      <c r="DSP40" s="61"/>
      <c r="DSQ40" s="61"/>
      <c r="DSR40" s="61"/>
      <c r="DSS40" s="61"/>
      <c r="DST40" s="61"/>
      <c r="DSU40" s="61"/>
      <c r="DSV40" s="61"/>
      <c r="DSW40" s="61"/>
      <c r="DSX40" s="61"/>
      <c r="DSY40" s="61"/>
      <c r="DSZ40" s="61"/>
      <c r="DTA40" s="61"/>
      <c r="DTB40" s="61"/>
      <c r="DTC40" s="61"/>
      <c r="DTD40" s="61"/>
      <c r="DTE40" s="61"/>
      <c r="DTF40" s="61"/>
      <c r="DTG40" s="61"/>
      <c r="DTH40" s="61"/>
      <c r="DTI40" s="61"/>
      <c r="DTJ40" s="61"/>
      <c r="DTK40" s="61"/>
      <c r="DTL40" s="61"/>
      <c r="DTM40" s="61"/>
      <c r="DTN40" s="61"/>
      <c r="DTO40" s="61"/>
      <c r="DTP40" s="61"/>
      <c r="DTQ40" s="61"/>
      <c r="DTR40" s="61"/>
      <c r="DTS40" s="61"/>
      <c r="DTT40" s="61"/>
      <c r="DTU40" s="61"/>
      <c r="DTV40" s="61"/>
      <c r="DTW40" s="61"/>
      <c r="DTX40" s="61"/>
      <c r="DTY40" s="61"/>
      <c r="DTZ40" s="61"/>
      <c r="DUA40" s="61"/>
      <c r="DUB40" s="61"/>
      <c r="DUC40" s="61"/>
      <c r="DUD40" s="61"/>
      <c r="DUE40" s="61"/>
      <c r="DUF40" s="61"/>
      <c r="DUG40" s="61"/>
      <c r="DUH40" s="61"/>
      <c r="DUI40" s="61"/>
      <c r="DUJ40" s="61"/>
      <c r="DUK40" s="61"/>
      <c r="DUL40" s="61"/>
      <c r="DUM40" s="61"/>
      <c r="DUN40" s="61"/>
      <c r="DUO40" s="61"/>
      <c r="DUP40" s="61"/>
      <c r="DUQ40" s="61"/>
      <c r="DUR40" s="61"/>
      <c r="DUS40" s="61"/>
      <c r="DUT40" s="61"/>
      <c r="DUU40" s="61"/>
      <c r="DUV40" s="61"/>
      <c r="DUW40" s="61"/>
      <c r="DUX40" s="61"/>
      <c r="DUY40" s="61"/>
      <c r="DUZ40" s="61"/>
      <c r="DVA40" s="61"/>
      <c r="DVB40" s="61"/>
      <c r="DVC40" s="61"/>
      <c r="DVD40" s="61"/>
      <c r="DVE40" s="61"/>
      <c r="DVF40" s="61"/>
      <c r="DVG40" s="61"/>
      <c r="DVH40" s="61"/>
      <c r="DVI40" s="61"/>
      <c r="DVJ40" s="61"/>
      <c r="DVK40" s="61"/>
      <c r="DVL40" s="61"/>
      <c r="DVM40" s="61"/>
      <c r="DVN40" s="61"/>
      <c r="DVO40" s="61"/>
      <c r="DVP40" s="61"/>
      <c r="DVQ40" s="61"/>
      <c r="DVR40" s="61"/>
      <c r="DVS40" s="61"/>
      <c r="DVT40" s="61"/>
      <c r="DVU40" s="61"/>
      <c r="DVV40" s="61"/>
      <c r="DVW40" s="61"/>
      <c r="DVX40" s="61"/>
      <c r="DVY40" s="61"/>
      <c r="DVZ40" s="61"/>
      <c r="DWA40" s="61"/>
      <c r="DWB40" s="61"/>
      <c r="DWC40" s="61"/>
      <c r="DWD40" s="61"/>
      <c r="DWE40" s="61"/>
      <c r="DWF40" s="61"/>
      <c r="DWG40" s="61"/>
      <c r="DWH40" s="61"/>
      <c r="DWI40" s="61"/>
      <c r="DWJ40" s="61"/>
      <c r="DWK40" s="61"/>
      <c r="DWL40" s="61"/>
      <c r="DWM40" s="61"/>
      <c r="DWN40" s="61"/>
      <c r="DWO40" s="61"/>
      <c r="DWP40" s="61"/>
      <c r="DWQ40" s="61"/>
      <c r="DWR40" s="61"/>
      <c r="DWS40" s="61"/>
      <c r="DWT40" s="61"/>
      <c r="DWU40" s="61"/>
      <c r="DWV40" s="61"/>
      <c r="DWW40" s="61"/>
      <c r="DWX40" s="61"/>
      <c r="DWY40" s="61"/>
      <c r="DWZ40" s="61"/>
      <c r="DXA40" s="61"/>
      <c r="DXB40" s="61"/>
      <c r="DXC40" s="61"/>
      <c r="DXD40" s="61"/>
      <c r="DXE40" s="61"/>
      <c r="DXF40" s="61"/>
      <c r="DXG40" s="61"/>
      <c r="DXH40" s="61"/>
      <c r="DXI40" s="61"/>
      <c r="DXJ40" s="61"/>
      <c r="DXK40" s="61"/>
      <c r="DXL40" s="61"/>
      <c r="DXM40" s="61"/>
      <c r="DXN40" s="61"/>
      <c r="DXO40" s="61"/>
      <c r="DXP40" s="61"/>
      <c r="DXQ40" s="61"/>
      <c r="DXR40" s="61"/>
      <c r="DXS40" s="61"/>
      <c r="DXT40" s="61"/>
      <c r="DXU40" s="61"/>
      <c r="DXV40" s="61"/>
      <c r="DXW40" s="61"/>
      <c r="DXX40" s="61"/>
      <c r="DXY40" s="61"/>
      <c r="DXZ40" s="61"/>
      <c r="DYA40" s="61"/>
      <c r="DYB40" s="61"/>
      <c r="DYC40" s="61"/>
      <c r="DYD40" s="61"/>
      <c r="DYE40" s="61"/>
      <c r="DYF40" s="61"/>
      <c r="DYG40" s="61"/>
      <c r="DYH40" s="61"/>
      <c r="DYI40" s="61"/>
      <c r="DYJ40" s="61"/>
      <c r="DYK40" s="61"/>
      <c r="DYL40" s="61"/>
      <c r="DYM40" s="61"/>
      <c r="DYN40" s="61"/>
      <c r="DYO40" s="61"/>
      <c r="DYP40" s="61"/>
      <c r="DYQ40" s="61"/>
      <c r="DYR40" s="61"/>
      <c r="DYS40" s="61"/>
      <c r="DYT40" s="61"/>
      <c r="DYU40" s="61"/>
      <c r="DYV40" s="61"/>
      <c r="DYW40" s="61"/>
      <c r="DYX40" s="61"/>
      <c r="DYY40" s="61"/>
      <c r="DYZ40" s="61"/>
      <c r="DZA40" s="61"/>
      <c r="DZB40" s="61"/>
      <c r="DZC40" s="61"/>
      <c r="DZD40" s="61"/>
      <c r="DZE40" s="61"/>
      <c r="DZF40" s="61"/>
      <c r="DZG40" s="61"/>
      <c r="DZH40" s="61"/>
      <c r="DZI40" s="61"/>
      <c r="DZJ40" s="61"/>
      <c r="DZK40" s="61"/>
      <c r="DZL40" s="61"/>
      <c r="DZM40" s="61"/>
      <c r="DZN40" s="61"/>
      <c r="DZO40" s="61"/>
      <c r="DZP40" s="61"/>
      <c r="DZQ40" s="61"/>
      <c r="DZR40" s="61"/>
      <c r="DZS40" s="61"/>
      <c r="DZT40" s="61"/>
      <c r="DZU40" s="61"/>
      <c r="DZV40" s="61"/>
      <c r="DZW40" s="61"/>
      <c r="DZX40" s="61"/>
      <c r="DZY40" s="61"/>
      <c r="DZZ40" s="61"/>
      <c r="EAA40" s="61"/>
      <c r="EAB40" s="61"/>
      <c r="EAC40" s="61"/>
      <c r="EAD40" s="61"/>
      <c r="EAE40" s="61"/>
      <c r="EAF40" s="61"/>
      <c r="EAG40" s="61"/>
      <c r="EAH40" s="61"/>
      <c r="EAI40" s="61"/>
      <c r="EAJ40" s="61"/>
      <c r="EAK40" s="61"/>
      <c r="EAL40" s="61"/>
      <c r="EAM40" s="61"/>
      <c r="EAN40" s="61"/>
      <c r="EAO40" s="61"/>
      <c r="EAP40" s="61"/>
      <c r="EAQ40" s="61"/>
      <c r="EAR40" s="61"/>
      <c r="EAS40" s="61"/>
      <c r="EAT40" s="61"/>
      <c r="EAU40" s="61"/>
      <c r="EAV40" s="61"/>
      <c r="EAW40" s="61"/>
      <c r="EAX40" s="61"/>
      <c r="EAY40" s="61"/>
      <c r="EAZ40" s="61"/>
      <c r="EBA40" s="61"/>
      <c r="EBB40" s="61"/>
      <c r="EBC40" s="61"/>
      <c r="EBD40" s="61"/>
      <c r="EBE40" s="61"/>
      <c r="EBF40" s="61"/>
      <c r="EBG40" s="61"/>
      <c r="EBH40" s="61"/>
      <c r="EBI40" s="61"/>
      <c r="EBJ40" s="61"/>
      <c r="EBK40" s="61"/>
      <c r="EBL40" s="61"/>
      <c r="EBM40" s="61"/>
      <c r="EBN40" s="61"/>
      <c r="EBO40" s="61"/>
      <c r="EBP40" s="61"/>
      <c r="EBQ40" s="61"/>
      <c r="EBR40" s="61"/>
      <c r="EBS40" s="61"/>
      <c r="EBT40" s="61"/>
      <c r="EBU40" s="61"/>
      <c r="EBV40" s="61"/>
      <c r="EBW40" s="61"/>
      <c r="EBX40" s="61"/>
      <c r="EBY40" s="61"/>
      <c r="EBZ40" s="61"/>
      <c r="ECA40" s="61"/>
      <c r="ECB40" s="61"/>
      <c r="ECC40" s="61"/>
      <c r="ECD40" s="61"/>
      <c r="ECE40" s="61"/>
      <c r="ECF40" s="61"/>
      <c r="ECG40" s="61"/>
      <c r="ECH40" s="61"/>
      <c r="ECI40" s="61"/>
      <c r="ECJ40" s="61"/>
      <c r="ECK40" s="61"/>
      <c r="ECL40" s="61"/>
      <c r="ECM40" s="61"/>
      <c r="ECN40" s="61"/>
      <c r="ECO40" s="61"/>
      <c r="ECP40" s="61"/>
      <c r="ECQ40" s="61"/>
      <c r="ECR40" s="61"/>
      <c r="ECS40" s="61"/>
      <c r="ECT40" s="61"/>
      <c r="ECU40" s="61"/>
      <c r="ECV40" s="61"/>
      <c r="ECW40" s="61"/>
      <c r="ECX40" s="61"/>
      <c r="ECY40" s="61"/>
      <c r="ECZ40" s="61"/>
      <c r="EDA40" s="61"/>
      <c r="EDB40" s="61"/>
      <c r="EDC40" s="61"/>
      <c r="EDD40" s="61"/>
      <c r="EDE40" s="61"/>
      <c r="EDF40" s="61"/>
      <c r="EDG40" s="61"/>
      <c r="EDH40" s="61"/>
      <c r="EDI40" s="61"/>
      <c r="EDJ40" s="61"/>
      <c r="EDK40" s="61"/>
      <c r="EDL40" s="61"/>
      <c r="EDM40" s="61"/>
      <c r="EDN40" s="61"/>
      <c r="EDO40" s="61"/>
      <c r="EDP40" s="61"/>
      <c r="EDQ40" s="61"/>
      <c r="EDR40" s="61"/>
      <c r="EDS40" s="61"/>
      <c r="EDT40" s="61"/>
      <c r="EDU40" s="61"/>
      <c r="EDV40" s="61"/>
      <c r="EDW40" s="61"/>
      <c r="EDX40" s="61"/>
      <c r="EDY40" s="61"/>
      <c r="EDZ40" s="61"/>
      <c r="EEA40" s="61"/>
      <c r="EEB40" s="61"/>
      <c r="EEC40" s="61"/>
      <c r="EED40" s="61"/>
      <c r="EEE40" s="61"/>
      <c r="EEF40" s="61"/>
      <c r="EEG40" s="61"/>
      <c r="EEH40" s="61"/>
      <c r="EEI40" s="61"/>
      <c r="EEJ40" s="61"/>
      <c r="EEK40" s="61"/>
      <c r="EEL40" s="61"/>
      <c r="EEM40" s="61"/>
      <c r="EEN40" s="61"/>
      <c r="EEO40" s="61"/>
      <c r="EEP40" s="61"/>
      <c r="EEQ40" s="61"/>
      <c r="EER40" s="61"/>
      <c r="EES40" s="61"/>
      <c r="EET40" s="61"/>
      <c r="EEU40" s="61"/>
      <c r="EEV40" s="61"/>
      <c r="EEW40" s="61"/>
      <c r="EEX40" s="61"/>
      <c r="EEY40" s="61"/>
      <c r="EEZ40" s="61"/>
      <c r="EFA40" s="61"/>
      <c r="EFB40" s="61"/>
      <c r="EFC40" s="61"/>
      <c r="EFD40" s="61"/>
      <c r="EFE40" s="61"/>
      <c r="EFF40" s="61"/>
      <c r="EFG40" s="61"/>
      <c r="EFH40" s="61"/>
      <c r="EFI40" s="61"/>
      <c r="EFJ40" s="61"/>
      <c r="EFK40" s="61"/>
      <c r="EFL40" s="61"/>
      <c r="EFM40" s="61"/>
      <c r="EFN40" s="61"/>
      <c r="EFO40" s="61"/>
      <c r="EFP40" s="61"/>
      <c r="EFQ40" s="61"/>
      <c r="EFR40" s="61"/>
      <c r="EFS40" s="61"/>
      <c r="EFT40" s="61"/>
      <c r="EFU40" s="61"/>
      <c r="EFV40" s="61"/>
      <c r="EFW40" s="61"/>
      <c r="EFX40" s="61"/>
      <c r="EFY40" s="61"/>
      <c r="EFZ40" s="61"/>
      <c r="EGA40" s="61"/>
      <c r="EGB40" s="61"/>
      <c r="EGC40" s="61"/>
      <c r="EGD40" s="61"/>
      <c r="EGE40" s="61"/>
      <c r="EGF40" s="61"/>
      <c r="EGG40" s="61"/>
      <c r="EGH40" s="61"/>
      <c r="EGI40" s="61"/>
      <c r="EGJ40" s="61"/>
      <c r="EGK40" s="61"/>
      <c r="EGL40" s="61"/>
      <c r="EGM40" s="61"/>
      <c r="EGN40" s="61"/>
      <c r="EGO40" s="61"/>
      <c r="EGP40" s="61"/>
      <c r="EGQ40" s="61"/>
      <c r="EGR40" s="61"/>
      <c r="EGS40" s="61"/>
      <c r="EGT40" s="61"/>
      <c r="EGU40" s="61"/>
      <c r="EGV40" s="61"/>
      <c r="EGW40" s="61"/>
      <c r="EGX40" s="61"/>
      <c r="EGY40" s="61"/>
      <c r="EGZ40" s="61"/>
      <c r="EHA40" s="61"/>
      <c r="EHB40" s="61"/>
      <c r="EHC40" s="61"/>
      <c r="EHD40" s="61"/>
      <c r="EHE40" s="61"/>
      <c r="EHF40" s="61"/>
      <c r="EHG40" s="61"/>
      <c r="EHH40" s="61"/>
      <c r="EHI40" s="61"/>
      <c r="EHJ40" s="61"/>
      <c r="EHK40" s="61"/>
      <c r="EHL40" s="61"/>
      <c r="EHM40" s="61"/>
      <c r="EHN40" s="61"/>
      <c r="EHO40" s="61"/>
      <c r="EHP40" s="61"/>
      <c r="EHQ40" s="61"/>
      <c r="EHR40" s="61"/>
      <c r="EHS40" s="61"/>
      <c r="EHT40" s="61"/>
      <c r="EHU40" s="61"/>
      <c r="EHV40" s="61"/>
      <c r="EHW40" s="61"/>
      <c r="EHX40" s="61"/>
      <c r="EHY40" s="61"/>
      <c r="EHZ40" s="61"/>
      <c r="EIA40" s="61"/>
      <c r="EIB40" s="61"/>
      <c r="EIC40" s="61"/>
      <c r="EID40" s="61"/>
      <c r="EIE40" s="61"/>
      <c r="EIF40" s="61"/>
      <c r="EIG40" s="61"/>
      <c r="EIH40" s="61"/>
      <c r="EII40" s="61"/>
      <c r="EIJ40" s="61"/>
      <c r="EIK40" s="61"/>
      <c r="EIL40" s="61"/>
      <c r="EIM40" s="61"/>
      <c r="EIN40" s="61"/>
      <c r="EIO40" s="61"/>
      <c r="EIP40" s="61"/>
      <c r="EIQ40" s="61"/>
      <c r="EIR40" s="61"/>
      <c r="EIS40" s="61"/>
      <c r="EIT40" s="61"/>
      <c r="EIU40" s="61"/>
      <c r="EIV40" s="61"/>
      <c r="EIW40" s="61"/>
      <c r="EIX40" s="61"/>
      <c r="EIY40" s="61"/>
      <c r="EIZ40" s="61"/>
      <c r="EJA40" s="61"/>
      <c r="EJB40" s="61"/>
      <c r="EJC40" s="61"/>
      <c r="EJD40" s="61"/>
      <c r="EJE40" s="61"/>
      <c r="EJF40" s="61"/>
      <c r="EJG40" s="61"/>
      <c r="EJH40" s="61"/>
      <c r="EJI40" s="61"/>
      <c r="EJJ40" s="61"/>
      <c r="EJK40" s="61"/>
      <c r="EJL40" s="61"/>
      <c r="EJM40" s="61"/>
      <c r="EJN40" s="61"/>
      <c r="EJO40" s="61"/>
      <c r="EJP40" s="61"/>
      <c r="EJQ40" s="61"/>
      <c r="EJR40" s="61"/>
      <c r="EJS40" s="61"/>
      <c r="EJT40" s="61"/>
      <c r="EJU40" s="61"/>
      <c r="EJV40" s="61"/>
      <c r="EJW40" s="61"/>
      <c r="EJX40" s="61"/>
      <c r="EJY40" s="61"/>
      <c r="EJZ40" s="61"/>
      <c r="EKA40" s="61"/>
      <c r="EKB40" s="61"/>
      <c r="EKC40" s="61"/>
      <c r="EKD40" s="61"/>
      <c r="EKE40" s="61"/>
      <c r="EKF40" s="61"/>
      <c r="EKG40" s="61"/>
      <c r="EKH40" s="61"/>
      <c r="EKI40" s="61"/>
      <c r="EKJ40" s="61"/>
      <c r="EKK40" s="61"/>
      <c r="EKL40" s="61"/>
      <c r="EKM40" s="61"/>
      <c r="EKN40" s="61"/>
      <c r="EKO40" s="61"/>
      <c r="EKP40" s="61"/>
      <c r="EKQ40" s="61"/>
      <c r="EKR40" s="61"/>
      <c r="EKS40" s="61"/>
      <c r="EKT40" s="61"/>
      <c r="EKU40" s="61"/>
      <c r="EKV40" s="61"/>
      <c r="EKW40" s="61"/>
      <c r="EKX40" s="61"/>
      <c r="EKY40" s="61"/>
      <c r="EKZ40" s="61"/>
      <c r="ELA40" s="61"/>
      <c r="ELB40" s="61"/>
      <c r="ELC40" s="61"/>
      <c r="ELD40" s="61"/>
      <c r="ELE40" s="61"/>
      <c r="ELF40" s="61"/>
      <c r="ELG40" s="61"/>
      <c r="ELH40" s="61"/>
      <c r="ELI40" s="61"/>
      <c r="ELJ40" s="61"/>
      <c r="ELK40" s="61"/>
      <c r="ELL40" s="61"/>
      <c r="ELM40" s="61"/>
      <c r="ELN40" s="61"/>
      <c r="ELO40" s="61"/>
      <c r="ELP40" s="61"/>
      <c r="ELQ40" s="61"/>
      <c r="ELR40" s="61"/>
      <c r="ELS40" s="61"/>
      <c r="ELT40" s="61"/>
      <c r="ELU40" s="61"/>
      <c r="ELV40" s="61"/>
      <c r="ELW40" s="61"/>
      <c r="ELX40" s="61"/>
      <c r="ELY40" s="61"/>
      <c r="ELZ40" s="61"/>
      <c r="EMA40" s="61"/>
      <c r="EMB40" s="61"/>
      <c r="EMC40" s="61"/>
      <c r="EMD40" s="61"/>
      <c r="EME40" s="61"/>
      <c r="EMF40" s="61"/>
      <c r="EMG40" s="61"/>
      <c r="EMH40" s="61"/>
      <c r="EMI40" s="61"/>
      <c r="EMJ40" s="61"/>
      <c r="EMK40" s="61"/>
      <c r="EML40" s="61"/>
      <c r="EMM40" s="61"/>
      <c r="EMN40" s="61"/>
      <c r="EMO40" s="61"/>
      <c r="EMP40" s="61"/>
      <c r="EMQ40" s="61"/>
      <c r="EMR40" s="61"/>
      <c r="EMS40" s="61"/>
      <c r="EMT40" s="61"/>
      <c r="EMU40" s="61"/>
      <c r="EMV40" s="61"/>
      <c r="EMW40" s="61"/>
      <c r="EMX40" s="61"/>
      <c r="EMY40" s="61"/>
      <c r="EMZ40" s="61"/>
      <c r="ENA40" s="61"/>
      <c r="ENB40" s="61"/>
      <c r="ENC40" s="61"/>
      <c r="END40" s="61"/>
      <c r="ENE40" s="61"/>
      <c r="ENF40" s="61"/>
      <c r="ENG40" s="61"/>
      <c r="ENH40" s="61"/>
      <c r="ENI40" s="61"/>
      <c r="ENJ40" s="61"/>
      <c r="ENK40" s="61"/>
      <c r="ENL40" s="61"/>
      <c r="ENM40" s="61"/>
      <c r="ENN40" s="61"/>
      <c r="ENO40" s="61"/>
      <c r="ENP40" s="61"/>
      <c r="ENQ40" s="61"/>
      <c r="ENR40" s="61"/>
      <c r="ENS40" s="61"/>
      <c r="ENT40" s="61"/>
      <c r="ENU40" s="61"/>
      <c r="ENV40" s="61"/>
      <c r="ENW40" s="61"/>
      <c r="ENX40" s="61"/>
      <c r="ENY40" s="61"/>
      <c r="ENZ40" s="61"/>
      <c r="EOA40" s="61"/>
      <c r="EOB40" s="61"/>
      <c r="EOC40" s="61"/>
      <c r="EOD40" s="61"/>
      <c r="EOE40" s="61"/>
      <c r="EOF40" s="61"/>
      <c r="EOG40" s="61"/>
      <c r="EOH40" s="61"/>
      <c r="EOI40" s="61"/>
      <c r="EOJ40" s="61"/>
      <c r="EOK40" s="61"/>
      <c r="EOL40" s="61"/>
      <c r="EOM40" s="61"/>
      <c r="EON40" s="61"/>
      <c r="EOO40" s="61"/>
      <c r="EOP40" s="61"/>
      <c r="EOQ40" s="61"/>
      <c r="EOR40" s="61"/>
      <c r="EOS40" s="61"/>
      <c r="EOT40" s="61"/>
      <c r="EOU40" s="61"/>
      <c r="EOV40" s="61"/>
      <c r="EOW40" s="61"/>
      <c r="EOX40" s="61"/>
      <c r="EOY40" s="61"/>
      <c r="EOZ40" s="61"/>
      <c r="EPA40" s="61"/>
      <c r="EPB40" s="61"/>
      <c r="EPC40" s="61"/>
      <c r="EPD40" s="61"/>
      <c r="EPE40" s="61"/>
      <c r="EPF40" s="61"/>
      <c r="EPG40" s="61"/>
      <c r="EPH40" s="61"/>
      <c r="EPI40" s="61"/>
      <c r="EPJ40" s="61"/>
      <c r="EPK40" s="61"/>
      <c r="EPL40" s="61"/>
      <c r="EPM40" s="61"/>
      <c r="EPN40" s="61"/>
      <c r="EPO40" s="61"/>
      <c r="EPP40" s="61"/>
      <c r="EPQ40" s="61"/>
      <c r="EPR40" s="61"/>
      <c r="EPS40" s="61"/>
      <c r="EPT40" s="61"/>
      <c r="EPU40" s="61"/>
      <c r="EPV40" s="61"/>
      <c r="EPW40" s="61"/>
      <c r="EPX40" s="61"/>
      <c r="EPY40" s="61"/>
      <c r="EPZ40" s="61"/>
      <c r="EQA40" s="61"/>
      <c r="EQB40" s="61"/>
      <c r="EQC40" s="61"/>
      <c r="EQD40" s="61"/>
      <c r="EQE40" s="61"/>
      <c r="EQF40" s="61"/>
      <c r="EQG40" s="61"/>
      <c r="EQH40" s="61"/>
      <c r="EQI40" s="61"/>
      <c r="EQJ40" s="61"/>
      <c r="EQK40" s="61"/>
      <c r="EQL40" s="61"/>
      <c r="EQM40" s="61"/>
      <c r="EQN40" s="61"/>
      <c r="EQO40" s="61"/>
      <c r="EQP40" s="61"/>
      <c r="EQQ40" s="61"/>
      <c r="EQR40" s="61"/>
      <c r="EQS40" s="61"/>
      <c r="EQT40" s="61"/>
      <c r="EQU40" s="61"/>
      <c r="EQV40" s="61"/>
      <c r="EQW40" s="61"/>
      <c r="EQX40" s="61"/>
      <c r="EQY40" s="61"/>
      <c r="EQZ40" s="61"/>
      <c r="ERA40" s="61"/>
      <c r="ERB40" s="61"/>
      <c r="ERC40" s="61"/>
      <c r="ERD40" s="61"/>
      <c r="ERE40" s="61"/>
      <c r="ERF40" s="61"/>
      <c r="ERG40" s="61"/>
      <c r="ERH40" s="61"/>
      <c r="ERI40" s="61"/>
      <c r="ERJ40" s="61"/>
      <c r="ERK40" s="61"/>
      <c r="ERL40" s="61"/>
      <c r="ERM40" s="61"/>
      <c r="ERN40" s="61"/>
      <c r="ERO40" s="61"/>
      <c r="ERP40" s="61"/>
      <c r="ERQ40" s="61"/>
      <c r="ERR40" s="61"/>
      <c r="ERS40" s="61"/>
      <c r="ERT40" s="61"/>
      <c r="ERU40" s="61"/>
      <c r="ERV40" s="61"/>
      <c r="ERW40" s="61"/>
      <c r="ERX40" s="61"/>
      <c r="ERY40" s="61"/>
      <c r="ERZ40" s="61"/>
      <c r="ESA40" s="61"/>
      <c r="ESB40" s="61"/>
      <c r="ESC40" s="61"/>
      <c r="ESD40" s="61"/>
      <c r="ESE40" s="61"/>
      <c r="ESF40" s="61"/>
      <c r="ESG40" s="61"/>
      <c r="ESH40" s="61"/>
      <c r="ESI40" s="61"/>
      <c r="ESJ40" s="61"/>
      <c r="ESK40" s="61"/>
      <c r="ESL40" s="61"/>
      <c r="ESM40" s="61"/>
      <c r="ESN40" s="61"/>
      <c r="ESO40" s="61"/>
      <c r="ESP40" s="61"/>
      <c r="ESQ40" s="61"/>
      <c r="ESR40" s="61"/>
      <c r="ESS40" s="61"/>
      <c r="EST40" s="61"/>
      <c r="ESU40" s="61"/>
      <c r="ESV40" s="61"/>
      <c r="ESW40" s="61"/>
      <c r="ESX40" s="61"/>
      <c r="ESY40" s="61"/>
      <c r="ESZ40" s="61"/>
      <c r="ETA40" s="61"/>
      <c r="ETB40" s="61"/>
      <c r="ETC40" s="61"/>
      <c r="ETD40" s="61"/>
      <c r="ETE40" s="61"/>
      <c r="ETF40" s="61"/>
      <c r="ETG40" s="61"/>
      <c r="ETH40" s="61"/>
      <c r="ETI40" s="61"/>
      <c r="ETJ40" s="61"/>
      <c r="ETK40" s="61"/>
      <c r="ETL40" s="61"/>
      <c r="ETM40" s="61"/>
      <c r="ETN40" s="61"/>
      <c r="ETO40" s="61"/>
      <c r="ETP40" s="61"/>
      <c r="ETQ40" s="61"/>
      <c r="ETR40" s="61"/>
      <c r="ETS40" s="61"/>
      <c r="ETT40" s="61"/>
      <c r="ETU40" s="61"/>
      <c r="ETV40" s="61"/>
      <c r="ETW40" s="61"/>
      <c r="ETX40" s="61"/>
      <c r="ETY40" s="61"/>
      <c r="ETZ40" s="61"/>
      <c r="EUA40" s="61"/>
      <c r="EUB40" s="61"/>
      <c r="EUC40" s="61"/>
      <c r="EUD40" s="61"/>
      <c r="EUE40" s="61"/>
      <c r="EUF40" s="61"/>
      <c r="EUG40" s="61"/>
      <c r="EUH40" s="61"/>
      <c r="EUI40" s="61"/>
      <c r="EUJ40" s="61"/>
      <c r="EUK40" s="61"/>
      <c r="EUL40" s="61"/>
      <c r="EUM40" s="61"/>
      <c r="EUN40" s="61"/>
      <c r="EUO40" s="61"/>
      <c r="EUP40" s="61"/>
      <c r="EUQ40" s="61"/>
      <c r="EUR40" s="61"/>
      <c r="EUS40" s="61"/>
      <c r="EUT40" s="61"/>
      <c r="EUU40" s="61"/>
      <c r="EUV40" s="61"/>
      <c r="EUW40" s="61"/>
      <c r="EUX40" s="61"/>
      <c r="EUY40" s="61"/>
      <c r="EUZ40" s="61"/>
      <c r="EVA40" s="61"/>
      <c r="EVB40" s="61"/>
      <c r="EVC40" s="61"/>
      <c r="EVD40" s="61"/>
      <c r="EVE40" s="61"/>
      <c r="EVF40" s="61"/>
      <c r="EVG40" s="61"/>
      <c r="EVH40" s="61"/>
      <c r="EVI40" s="61"/>
      <c r="EVJ40" s="61"/>
      <c r="EVK40" s="61"/>
      <c r="EVL40" s="61"/>
      <c r="EVM40" s="61"/>
      <c r="EVN40" s="61"/>
      <c r="EVO40" s="61"/>
      <c r="EVP40" s="61"/>
      <c r="EVQ40" s="61"/>
      <c r="EVR40" s="61"/>
      <c r="EVS40" s="61"/>
      <c r="EVT40" s="61"/>
      <c r="EVU40" s="61"/>
      <c r="EVV40" s="61"/>
      <c r="EVW40" s="61"/>
      <c r="EVX40" s="61"/>
      <c r="EVY40" s="61"/>
      <c r="EVZ40" s="61"/>
      <c r="EWA40" s="61"/>
      <c r="EWB40" s="61"/>
      <c r="EWC40" s="61"/>
      <c r="EWD40" s="61"/>
      <c r="EWE40" s="61"/>
      <c r="EWF40" s="61"/>
      <c r="EWG40" s="61"/>
      <c r="EWH40" s="61"/>
      <c r="EWI40" s="61"/>
      <c r="EWJ40" s="61"/>
      <c r="EWK40" s="61"/>
      <c r="EWL40" s="61"/>
      <c r="EWM40" s="61"/>
      <c r="EWN40" s="61"/>
      <c r="EWO40" s="61"/>
      <c r="EWP40" s="61"/>
      <c r="EWQ40" s="61"/>
      <c r="EWR40" s="61"/>
      <c r="EWS40" s="61"/>
      <c r="EWT40" s="61"/>
      <c r="EWU40" s="61"/>
      <c r="EWV40" s="61"/>
      <c r="EWW40" s="61"/>
      <c r="EWX40" s="61"/>
      <c r="EWY40" s="61"/>
      <c r="EWZ40" s="61"/>
      <c r="EXA40" s="61"/>
      <c r="EXB40" s="61"/>
      <c r="EXC40" s="61"/>
      <c r="EXD40" s="61"/>
      <c r="EXE40" s="61"/>
      <c r="EXF40" s="61"/>
      <c r="EXG40" s="61"/>
      <c r="EXH40" s="61"/>
      <c r="EXI40" s="61"/>
      <c r="EXJ40" s="61"/>
      <c r="EXK40" s="61"/>
      <c r="EXL40" s="61"/>
      <c r="EXM40" s="61"/>
      <c r="EXN40" s="61"/>
      <c r="EXO40" s="61"/>
      <c r="EXP40" s="61"/>
      <c r="EXQ40" s="61"/>
      <c r="EXR40" s="61"/>
      <c r="EXS40" s="61"/>
      <c r="EXT40" s="61"/>
      <c r="EXU40" s="61"/>
      <c r="EXV40" s="61"/>
      <c r="EXW40" s="61"/>
      <c r="EXX40" s="61"/>
      <c r="EXY40" s="61"/>
      <c r="EXZ40" s="61"/>
      <c r="EYA40" s="61"/>
      <c r="EYB40" s="61"/>
      <c r="EYC40" s="61"/>
      <c r="EYD40" s="61"/>
      <c r="EYE40" s="61"/>
      <c r="EYF40" s="61"/>
      <c r="EYG40" s="61"/>
      <c r="EYH40" s="61"/>
      <c r="EYI40" s="61"/>
      <c r="EYJ40" s="61"/>
      <c r="EYK40" s="61"/>
      <c r="EYL40" s="61"/>
      <c r="EYM40" s="61"/>
      <c r="EYN40" s="61"/>
      <c r="EYO40" s="61"/>
      <c r="EYP40" s="61"/>
      <c r="EYQ40" s="61"/>
      <c r="EYR40" s="61"/>
      <c r="EYS40" s="61"/>
      <c r="EYT40" s="61"/>
      <c r="EYU40" s="61"/>
      <c r="EYV40" s="61"/>
      <c r="EYW40" s="61"/>
      <c r="EYX40" s="61"/>
      <c r="EYY40" s="61"/>
      <c r="EYZ40" s="61"/>
      <c r="EZA40" s="61"/>
      <c r="EZB40" s="61"/>
      <c r="EZC40" s="61"/>
      <c r="EZD40" s="61"/>
      <c r="EZE40" s="61"/>
      <c r="EZF40" s="61"/>
      <c r="EZG40" s="61"/>
      <c r="EZH40" s="61"/>
      <c r="EZI40" s="61"/>
      <c r="EZJ40" s="61"/>
      <c r="EZK40" s="61"/>
      <c r="EZL40" s="61"/>
      <c r="EZM40" s="61"/>
      <c r="EZN40" s="61"/>
      <c r="EZO40" s="61"/>
      <c r="EZP40" s="61"/>
      <c r="EZQ40" s="61"/>
      <c r="EZR40" s="61"/>
      <c r="EZS40" s="61"/>
      <c r="EZT40" s="61"/>
      <c r="EZU40" s="61"/>
      <c r="EZV40" s="61"/>
      <c r="EZW40" s="61"/>
      <c r="EZX40" s="61"/>
      <c r="EZY40" s="61"/>
      <c r="EZZ40" s="61"/>
      <c r="FAA40" s="61"/>
      <c r="FAB40" s="61"/>
      <c r="FAC40" s="61"/>
      <c r="FAD40" s="61"/>
      <c r="FAE40" s="61"/>
      <c r="FAF40" s="61"/>
      <c r="FAG40" s="61"/>
      <c r="FAH40" s="61"/>
      <c r="FAI40" s="61"/>
      <c r="FAJ40" s="61"/>
      <c r="FAK40" s="61"/>
      <c r="FAL40" s="61"/>
      <c r="FAM40" s="61"/>
      <c r="FAN40" s="61"/>
      <c r="FAO40" s="61"/>
      <c r="FAP40" s="61"/>
      <c r="FAQ40" s="61"/>
      <c r="FAR40" s="61"/>
      <c r="FAS40" s="61"/>
      <c r="FAT40" s="61"/>
      <c r="FAU40" s="61"/>
      <c r="FAV40" s="61"/>
      <c r="FAW40" s="61"/>
      <c r="FAX40" s="61"/>
      <c r="FAY40" s="61"/>
      <c r="FAZ40" s="61"/>
      <c r="FBA40" s="61"/>
      <c r="FBB40" s="61"/>
      <c r="FBC40" s="61"/>
      <c r="FBD40" s="61"/>
      <c r="FBE40" s="61"/>
      <c r="FBF40" s="61"/>
      <c r="FBG40" s="61"/>
      <c r="FBH40" s="61"/>
      <c r="FBI40" s="61"/>
      <c r="FBJ40" s="61"/>
      <c r="FBK40" s="61"/>
      <c r="FBL40" s="61"/>
      <c r="FBM40" s="61"/>
      <c r="FBN40" s="61"/>
      <c r="FBO40" s="61"/>
      <c r="FBP40" s="61"/>
      <c r="FBQ40" s="61"/>
      <c r="FBR40" s="61"/>
      <c r="FBS40" s="61"/>
      <c r="FBT40" s="61"/>
      <c r="FBU40" s="61"/>
      <c r="FBV40" s="61"/>
      <c r="FBW40" s="61"/>
      <c r="FBX40" s="61"/>
      <c r="FBY40" s="61"/>
      <c r="FBZ40" s="61"/>
      <c r="FCA40" s="61"/>
      <c r="FCB40" s="61"/>
      <c r="FCC40" s="61"/>
      <c r="FCD40" s="61"/>
      <c r="FCE40" s="61"/>
      <c r="FCF40" s="61"/>
      <c r="FCG40" s="61"/>
      <c r="FCH40" s="61"/>
      <c r="FCI40" s="61"/>
      <c r="FCJ40" s="61"/>
      <c r="FCK40" s="61"/>
      <c r="FCL40" s="61"/>
      <c r="FCM40" s="61"/>
      <c r="FCN40" s="61"/>
      <c r="FCO40" s="61"/>
      <c r="FCP40" s="61"/>
      <c r="FCQ40" s="61"/>
      <c r="FCR40" s="61"/>
      <c r="FCS40" s="61"/>
      <c r="FCT40" s="61"/>
      <c r="FCU40" s="61"/>
      <c r="FCV40" s="61"/>
      <c r="FCW40" s="61"/>
      <c r="FCX40" s="61"/>
      <c r="FCY40" s="61"/>
      <c r="FCZ40" s="61"/>
      <c r="FDA40" s="61"/>
      <c r="FDB40" s="61"/>
      <c r="FDC40" s="61"/>
      <c r="FDD40" s="61"/>
      <c r="FDE40" s="61"/>
      <c r="FDF40" s="61"/>
      <c r="FDG40" s="61"/>
      <c r="FDH40" s="61"/>
      <c r="FDI40" s="61"/>
      <c r="FDJ40" s="61"/>
      <c r="FDK40" s="61"/>
      <c r="FDL40" s="61"/>
      <c r="FDM40" s="61"/>
      <c r="FDN40" s="61"/>
      <c r="FDO40" s="61"/>
      <c r="FDP40" s="61"/>
      <c r="FDQ40" s="61"/>
      <c r="FDR40" s="61"/>
      <c r="FDS40" s="61"/>
      <c r="FDT40" s="61"/>
      <c r="FDU40" s="61"/>
      <c r="FDV40" s="61"/>
      <c r="FDW40" s="61"/>
      <c r="FDX40" s="61"/>
      <c r="FDY40" s="61"/>
      <c r="FDZ40" s="61"/>
      <c r="FEA40" s="61"/>
      <c r="FEB40" s="61"/>
      <c r="FEC40" s="61"/>
      <c r="FED40" s="61"/>
      <c r="FEE40" s="61"/>
      <c r="FEF40" s="61"/>
      <c r="FEG40" s="61"/>
      <c r="FEH40" s="61"/>
      <c r="FEI40" s="61"/>
      <c r="FEJ40" s="61"/>
      <c r="FEK40" s="61"/>
      <c r="FEL40" s="61"/>
      <c r="FEM40" s="61"/>
      <c r="FEN40" s="61"/>
      <c r="FEO40" s="61"/>
      <c r="FEP40" s="61"/>
      <c r="FEQ40" s="61"/>
      <c r="FER40" s="61"/>
      <c r="FES40" s="61"/>
      <c r="FET40" s="61"/>
      <c r="FEU40" s="61"/>
      <c r="FEV40" s="61"/>
      <c r="FEW40" s="61"/>
      <c r="FEX40" s="61"/>
      <c r="FEY40" s="61"/>
      <c r="FEZ40" s="61"/>
      <c r="FFA40" s="61"/>
      <c r="FFB40" s="61"/>
      <c r="FFC40" s="61"/>
      <c r="FFD40" s="61"/>
      <c r="FFE40" s="61"/>
      <c r="FFF40" s="61"/>
      <c r="FFG40" s="61"/>
      <c r="FFH40" s="61"/>
      <c r="FFI40" s="61"/>
      <c r="FFJ40" s="61"/>
      <c r="FFK40" s="61"/>
      <c r="FFL40" s="61"/>
      <c r="FFM40" s="61"/>
      <c r="FFN40" s="61"/>
      <c r="FFO40" s="61"/>
      <c r="FFP40" s="61"/>
      <c r="FFQ40" s="61"/>
      <c r="FFR40" s="61"/>
      <c r="FFS40" s="61"/>
      <c r="FFT40" s="61"/>
      <c r="FFU40" s="61"/>
      <c r="FFV40" s="61"/>
      <c r="FFW40" s="61"/>
      <c r="FFX40" s="61"/>
      <c r="FFY40" s="61"/>
      <c r="FFZ40" s="61"/>
      <c r="FGA40" s="61"/>
      <c r="FGB40" s="61"/>
      <c r="FGC40" s="61"/>
      <c r="FGD40" s="61"/>
      <c r="FGE40" s="61"/>
      <c r="FGF40" s="61"/>
      <c r="FGG40" s="61"/>
      <c r="FGH40" s="61"/>
      <c r="FGI40" s="61"/>
      <c r="FGJ40" s="61"/>
      <c r="FGK40" s="61"/>
      <c r="FGL40" s="61"/>
      <c r="FGM40" s="61"/>
      <c r="FGN40" s="61"/>
      <c r="FGO40" s="61"/>
      <c r="FGP40" s="61"/>
      <c r="FGQ40" s="61"/>
      <c r="FGR40" s="61"/>
      <c r="FGS40" s="61"/>
      <c r="FGT40" s="61"/>
      <c r="FGU40" s="61"/>
      <c r="FGV40" s="61"/>
      <c r="FGW40" s="61"/>
      <c r="FGX40" s="61"/>
      <c r="FGY40" s="61"/>
      <c r="FGZ40" s="61"/>
      <c r="FHA40" s="61"/>
      <c r="FHB40" s="61"/>
      <c r="FHC40" s="61"/>
      <c r="FHD40" s="61"/>
      <c r="FHE40" s="61"/>
      <c r="FHF40" s="61"/>
      <c r="FHG40" s="61"/>
      <c r="FHH40" s="61"/>
      <c r="FHI40" s="61"/>
      <c r="FHJ40" s="61"/>
      <c r="FHK40" s="61"/>
      <c r="FHL40" s="61"/>
      <c r="FHM40" s="61"/>
      <c r="FHN40" s="61"/>
      <c r="FHO40" s="61"/>
      <c r="FHP40" s="61"/>
      <c r="FHQ40" s="61"/>
      <c r="FHR40" s="61"/>
      <c r="FHS40" s="61"/>
      <c r="FHT40" s="61"/>
      <c r="FHU40" s="61"/>
      <c r="FHV40" s="61"/>
      <c r="FHW40" s="61"/>
      <c r="FHX40" s="61"/>
      <c r="FHY40" s="61"/>
      <c r="FHZ40" s="61"/>
      <c r="FIA40" s="61"/>
      <c r="FIB40" s="61"/>
      <c r="FIC40" s="61"/>
      <c r="FID40" s="61"/>
      <c r="FIE40" s="61"/>
      <c r="FIF40" s="61"/>
      <c r="FIG40" s="61"/>
      <c r="FIH40" s="61"/>
      <c r="FII40" s="61"/>
      <c r="FIJ40" s="61"/>
      <c r="FIK40" s="61"/>
      <c r="FIL40" s="61"/>
      <c r="FIM40" s="61"/>
      <c r="FIN40" s="61"/>
      <c r="FIO40" s="61"/>
      <c r="FIP40" s="61"/>
      <c r="FIQ40" s="61"/>
      <c r="FIR40" s="61"/>
      <c r="FIS40" s="61"/>
      <c r="FIT40" s="61"/>
      <c r="FIU40" s="61"/>
      <c r="FIV40" s="61"/>
      <c r="FIW40" s="61"/>
      <c r="FIX40" s="61"/>
      <c r="FIY40" s="61"/>
      <c r="FIZ40" s="61"/>
      <c r="FJA40" s="61"/>
      <c r="FJB40" s="61"/>
      <c r="FJC40" s="61"/>
      <c r="FJD40" s="61"/>
      <c r="FJE40" s="61"/>
      <c r="FJF40" s="61"/>
      <c r="FJG40" s="61"/>
      <c r="FJH40" s="61"/>
      <c r="FJI40" s="61"/>
      <c r="FJJ40" s="61"/>
      <c r="FJK40" s="61"/>
      <c r="FJL40" s="61"/>
      <c r="FJM40" s="61"/>
      <c r="FJN40" s="61"/>
      <c r="FJO40" s="61"/>
      <c r="FJP40" s="61"/>
      <c r="FJQ40" s="61"/>
      <c r="FJR40" s="61"/>
      <c r="FJS40" s="61"/>
      <c r="FJT40" s="61"/>
      <c r="FJU40" s="61"/>
      <c r="FJV40" s="61"/>
      <c r="FJW40" s="61"/>
      <c r="FJX40" s="61"/>
      <c r="FJY40" s="61"/>
      <c r="FJZ40" s="61"/>
      <c r="FKA40" s="61"/>
      <c r="FKB40" s="61"/>
      <c r="FKC40" s="61"/>
      <c r="FKD40" s="61"/>
      <c r="FKE40" s="61"/>
      <c r="FKF40" s="61"/>
      <c r="FKG40" s="61"/>
      <c r="FKH40" s="61"/>
      <c r="FKI40" s="61"/>
      <c r="FKJ40" s="61"/>
      <c r="FKK40" s="61"/>
      <c r="FKL40" s="61"/>
      <c r="FKM40" s="61"/>
      <c r="FKN40" s="61"/>
      <c r="FKO40" s="61"/>
      <c r="FKP40" s="61"/>
      <c r="FKQ40" s="61"/>
      <c r="FKR40" s="61"/>
      <c r="FKS40" s="61"/>
      <c r="FKT40" s="61"/>
      <c r="FKU40" s="61"/>
      <c r="FKV40" s="61"/>
      <c r="FKW40" s="61"/>
      <c r="FKX40" s="61"/>
      <c r="FKY40" s="61"/>
      <c r="FKZ40" s="61"/>
      <c r="FLA40" s="61"/>
      <c r="FLB40" s="61"/>
      <c r="FLC40" s="61"/>
      <c r="FLD40" s="61"/>
      <c r="FLE40" s="61"/>
      <c r="FLF40" s="61"/>
      <c r="FLG40" s="61"/>
      <c r="FLH40" s="61"/>
      <c r="FLI40" s="61"/>
      <c r="FLJ40" s="61"/>
      <c r="FLK40" s="61"/>
      <c r="FLL40" s="61"/>
      <c r="FLM40" s="61"/>
      <c r="FLN40" s="61"/>
      <c r="FLO40" s="61"/>
      <c r="FLP40" s="61"/>
      <c r="FLQ40" s="61"/>
      <c r="FLR40" s="61"/>
      <c r="FLS40" s="61"/>
      <c r="FLT40" s="61"/>
      <c r="FLU40" s="61"/>
      <c r="FLV40" s="61"/>
      <c r="FLW40" s="61"/>
      <c r="FLX40" s="61"/>
      <c r="FLY40" s="61"/>
      <c r="FLZ40" s="61"/>
      <c r="FMA40" s="61"/>
      <c r="FMB40" s="61"/>
      <c r="FMC40" s="61"/>
      <c r="FMD40" s="61"/>
      <c r="FME40" s="61"/>
      <c r="FMF40" s="61"/>
      <c r="FMG40" s="61"/>
      <c r="FMH40" s="61"/>
      <c r="FMI40" s="61"/>
      <c r="FMJ40" s="61"/>
      <c r="FMK40" s="61"/>
      <c r="FML40" s="61"/>
      <c r="FMM40" s="61"/>
      <c r="FMN40" s="61"/>
      <c r="FMO40" s="61"/>
      <c r="FMP40" s="61"/>
      <c r="FMQ40" s="61"/>
      <c r="FMR40" s="61"/>
      <c r="FMS40" s="61"/>
      <c r="FMT40" s="61"/>
      <c r="FMU40" s="61"/>
      <c r="FMV40" s="61"/>
      <c r="FMW40" s="61"/>
      <c r="FMX40" s="61"/>
      <c r="FMY40" s="61"/>
      <c r="FMZ40" s="61"/>
      <c r="FNA40" s="61"/>
      <c r="FNB40" s="61"/>
      <c r="FNC40" s="61"/>
      <c r="FND40" s="61"/>
      <c r="FNE40" s="61"/>
      <c r="FNF40" s="61"/>
      <c r="FNG40" s="61"/>
      <c r="FNH40" s="61"/>
      <c r="FNI40" s="61"/>
      <c r="FNJ40" s="61"/>
      <c r="FNK40" s="61"/>
      <c r="FNL40" s="61"/>
      <c r="FNM40" s="61"/>
      <c r="FNN40" s="61"/>
      <c r="FNO40" s="61"/>
      <c r="FNP40" s="61"/>
      <c r="FNQ40" s="61"/>
      <c r="FNR40" s="61"/>
      <c r="FNS40" s="61"/>
      <c r="FNT40" s="61"/>
      <c r="FNU40" s="61"/>
      <c r="FNV40" s="61"/>
      <c r="FNW40" s="61"/>
      <c r="FNX40" s="61"/>
      <c r="FNY40" s="61"/>
      <c r="FNZ40" s="61"/>
      <c r="FOA40" s="61"/>
      <c r="FOB40" s="61"/>
      <c r="FOC40" s="61"/>
      <c r="FOD40" s="61"/>
      <c r="FOE40" s="61"/>
      <c r="FOF40" s="61"/>
      <c r="FOG40" s="61"/>
      <c r="FOH40" s="61"/>
      <c r="FOI40" s="61"/>
      <c r="FOJ40" s="61"/>
      <c r="FOK40" s="61"/>
      <c r="FOL40" s="61"/>
      <c r="FOM40" s="61"/>
      <c r="FON40" s="61"/>
      <c r="FOO40" s="61"/>
      <c r="FOP40" s="61"/>
      <c r="FOQ40" s="61"/>
      <c r="FOR40" s="61"/>
      <c r="FOS40" s="61"/>
      <c r="FOT40" s="61"/>
      <c r="FOU40" s="61"/>
      <c r="FOV40" s="61"/>
      <c r="FOW40" s="61"/>
      <c r="FOX40" s="61"/>
      <c r="FOY40" s="61"/>
      <c r="FOZ40" s="61"/>
      <c r="FPA40" s="61"/>
      <c r="FPB40" s="61"/>
      <c r="FPC40" s="61"/>
      <c r="FPD40" s="61"/>
      <c r="FPE40" s="61"/>
      <c r="FPF40" s="61"/>
      <c r="FPG40" s="61"/>
      <c r="FPH40" s="61"/>
      <c r="FPI40" s="61"/>
      <c r="FPJ40" s="61"/>
      <c r="FPK40" s="61"/>
      <c r="FPL40" s="61"/>
      <c r="FPM40" s="61"/>
      <c r="FPN40" s="61"/>
      <c r="FPO40" s="61"/>
      <c r="FPP40" s="61"/>
      <c r="FPQ40" s="61"/>
      <c r="FPR40" s="61"/>
      <c r="FPS40" s="61"/>
      <c r="FPT40" s="61"/>
      <c r="FPU40" s="61"/>
      <c r="FPV40" s="61"/>
      <c r="FPW40" s="61"/>
      <c r="FPX40" s="61"/>
      <c r="FPY40" s="61"/>
      <c r="FPZ40" s="61"/>
      <c r="FQA40" s="61"/>
      <c r="FQB40" s="61"/>
      <c r="FQC40" s="61"/>
      <c r="FQD40" s="61"/>
      <c r="FQE40" s="61"/>
      <c r="FQF40" s="61"/>
      <c r="FQG40" s="61"/>
      <c r="FQH40" s="61"/>
      <c r="FQI40" s="61"/>
      <c r="FQJ40" s="61"/>
      <c r="FQK40" s="61"/>
      <c r="FQL40" s="61"/>
      <c r="FQM40" s="61"/>
      <c r="FQN40" s="61"/>
      <c r="FQO40" s="61"/>
      <c r="FQP40" s="61"/>
      <c r="FQQ40" s="61"/>
      <c r="FQR40" s="61"/>
      <c r="FQS40" s="61"/>
      <c r="FQT40" s="61"/>
      <c r="FQU40" s="61"/>
      <c r="FQV40" s="61"/>
      <c r="FQW40" s="61"/>
      <c r="FQX40" s="61"/>
      <c r="FQY40" s="61"/>
      <c r="FQZ40" s="61"/>
      <c r="FRA40" s="61"/>
      <c r="FRB40" s="61"/>
      <c r="FRC40" s="61"/>
      <c r="FRD40" s="61"/>
      <c r="FRE40" s="61"/>
      <c r="FRF40" s="61"/>
      <c r="FRG40" s="61"/>
      <c r="FRH40" s="61"/>
      <c r="FRI40" s="61"/>
      <c r="FRJ40" s="61"/>
      <c r="FRK40" s="61"/>
      <c r="FRL40" s="61"/>
      <c r="FRM40" s="61"/>
      <c r="FRN40" s="61"/>
      <c r="FRO40" s="61"/>
      <c r="FRP40" s="61"/>
      <c r="FRQ40" s="61"/>
      <c r="FRR40" s="61"/>
      <c r="FRS40" s="61"/>
      <c r="FRT40" s="61"/>
      <c r="FRU40" s="61"/>
      <c r="FRV40" s="61"/>
      <c r="FRW40" s="61"/>
      <c r="FRX40" s="61"/>
      <c r="FRY40" s="61"/>
      <c r="FRZ40" s="61"/>
      <c r="FSA40" s="61"/>
      <c r="FSB40" s="61"/>
      <c r="FSC40" s="61"/>
      <c r="FSD40" s="61"/>
      <c r="FSE40" s="61"/>
      <c r="FSF40" s="61"/>
      <c r="FSG40" s="61"/>
      <c r="FSH40" s="61"/>
      <c r="FSI40" s="61"/>
      <c r="FSJ40" s="61"/>
      <c r="FSK40" s="61"/>
      <c r="FSL40" s="61"/>
      <c r="FSM40" s="61"/>
      <c r="FSN40" s="61"/>
      <c r="FSO40" s="61"/>
      <c r="FSP40" s="61"/>
      <c r="FSQ40" s="61"/>
      <c r="FSR40" s="61"/>
      <c r="FSS40" s="61"/>
      <c r="FST40" s="61"/>
      <c r="FSU40" s="61"/>
      <c r="FSV40" s="61"/>
      <c r="FSW40" s="61"/>
      <c r="FSX40" s="61"/>
      <c r="FSY40" s="61"/>
      <c r="FSZ40" s="61"/>
      <c r="FTA40" s="61"/>
      <c r="FTB40" s="61"/>
      <c r="FTC40" s="61"/>
      <c r="FTD40" s="61"/>
      <c r="FTE40" s="61"/>
      <c r="FTF40" s="61"/>
      <c r="FTG40" s="61"/>
      <c r="FTH40" s="61"/>
      <c r="FTI40" s="61"/>
      <c r="FTJ40" s="61"/>
      <c r="FTK40" s="61"/>
      <c r="FTL40" s="61"/>
      <c r="FTM40" s="61"/>
      <c r="FTN40" s="61"/>
      <c r="FTO40" s="61"/>
      <c r="FTP40" s="61"/>
      <c r="FTQ40" s="61"/>
      <c r="FTR40" s="61"/>
      <c r="FTS40" s="61"/>
      <c r="FTT40" s="61"/>
      <c r="FTU40" s="61"/>
      <c r="FTV40" s="61"/>
      <c r="FTW40" s="61"/>
      <c r="FTX40" s="61"/>
      <c r="FTY40" s="61"/>
      <c r="FTZ40" s="61"/>
      <c r="FUA40" s="61"/>
      <c r="FUB40" s="61"/>
      <c r="FUC40" s="61"/>
      <c r="FUD40" s="61"/>
      <c r="FUE40" s="61"/>
      <c r="FUF40" s="61"/>
      <c r="FUG40" s="61"/>
      <c r="FUH40" s="61"/>
      <c r="FUI40" s="61"/>
      <c r="FUJ40" s="61"/>
      <c r="FUK40" s="61"/>
      <c r="FUL40" s="61"/>
      <c r="FUM40" s="61"/>
      <c r="FUN40" s="61"/>
      <c r="FUO40" s="61"/>
      <c r="FUP40" s="61"/>
      <c r="FUQ40" s="61"/>
      <c r="FUR40" s="61"/>
      <c r="FUS40" s="61"/>
      <c r="FUT40" s="61"/>
      <c r="FUU40" s="61"/>
      <c r="FUV40" s="61"/>
      <c r="FUW40" s="61"/>
      <c r="FUX40" s="61"/>
      <c r="FUY40" s="61"/>
      <c r="FUZ40" s="61"/>
      <c r="FVA40" s="61"/>
      <c r="FVB40" s="61"/>
      <c r="FVC40" s="61"/>
      <c r="FVD40" s="61"/>
      <c r="FVE40" s="61"/>
      <c r="FVF40" s="61"/>
      <c r="FVG40" s="61"/>
      <c r="FVH40" s="61"/>
      <c r="FVI40" s="61"/>
      <c r="FVJ40" s="61"/>
      <c r="FVK40" s="61"/>
      <c r="FVL40" s="61"/>
      <c r="FVM40" s="61"/>
      <c r="FVN40" s="61"/>
      <c r="FVO40" s="61"/>
      <c r="FVP40" s="61"/>
      <c r="FVQ40" s="61"/>
      <c r="FVR40" s="61"/>
      <c r="FVS40" s="61"/>
      <c r="FVT40" s="61"/>
      <c r="FVU40" s="61"/>
      <c r="FVV40" s="61"/>
      <c r="FVW40" s="61"/>
      <c r="FVX40" s="61"/>
      <c r="FVY40" s="61"/>
      <c r="FVZ40" s="61"/>
      <c r="FWA40" s="61"/>
      <c r="FWB40" s="61"/>
      <c r="FWC40" s="61"/>
      <c r="FWD40" s="61"/>
      <c r="FWE40" s="61"/>
      <c r="FWF40" s="61"/>
      <c r="FWG40" s="61"/>
      <c r="FWH40" s="61"/>
      <c r="FWI40" s="61"/>
      <c r="FWJ40" s="61"/>
      <c r="FWK40" s="61"/>
      <c r="FWL40" s="61"/>
      <c r="FWM40" s="61"/>
      <c r="FWN40" s="61"/>
      <c r="FWO40" s="61"/>
      <c r="FWP40" s="61"/>
      <c r="FWQ40" s="61"/>
      <c r="FWR40" s="61"/>
      <c r="FWS40" s="61"/>
      <c r="FWT40" s="61"/>
      <c r="FWU40" s="61"/>
      <c r="FWV40" s="61"/>
      <c r="FWW40" s="61"/>
      <c r="FWX40" s="61"/>
      <c r="FWY40" s="61"/>
      <c r="FWZ40" s="61"/>
      <c r="FXA40" s="61"/>
      <c r="FXB40" s="61"/>
      <c r="FXC40" s="61"/>
      <c r="FXD40" s="61"/>
      <c r="FXE40" s="61"/>
      <c r="FXF40" s="61"/>
      <c r="FXG40" s="61"/>
      <c r="FXH40" s="61"/>
      <c r="FXI40" s="61"/>
      <c r="FXJ40" s="61"/>
      <c r="FXK40" s="61"/>
      <c r="FXL40" s="61"/>
      <c r="FXM40" s="61"/>
      <c r="FXN40" s="61"/>
      <c r="FXO40" s="61"/>
      <c r="FXP40" s="61"/>
      <c r="FXQ40" s="61"/>
      <c r="FXR40" s="61"/>
      <c r="FXS40" s="61"/>
      <c r="FXT40" s="61"/>
      <c r="FXU40" s="61"/>
      <c r="FXV40" s="61"/>
      <c r="FXW40" s="61"/>
      <c r="FXX40" s="61"/>
      <c r="FXY40" s="61"/>
      <c r="FXZ40" s="61"/>
      <c r="FYA40" s="61"/>
      <c r="FYB40" s="61"/>
      <c r="FYC40" s="61"/>
      <c r="FYD40" s="61"/>
      <c r="FYE40" s="61"/>
      <c r="FYF40" s="61"/>
      <c r="FYG40" s="61"/>
      <c r="FYH40" s="61"/>
      <c r="FYI40" s="61"/>
      <c r="FYJ40" s="61"/>
      <c r="FYK40" s="61"/>
      <c r="FYL40" s="61"/>
      <c r="FYM40" s="61"/>
      <c r="FYN40" s="61"/>
      <c r="FYO40" s="61"/>
      <c r="FYP40" s="61"/>
      <c r="FYQ40" s="61"/>
      <c r="FYR40" s="61"/>
      <c r="FYS40" s="61"/>
      <c r="FYT40" s="61"/>
      <c r="FYU40" s="61"/>
      <c r="FYV40" s="61"/>
      <c r="FYW40" s="61"/>
      <c r="FYX40" s="61"/>
      <c r="FYY40" s="61"/>
      <c r="FYZ40" s="61"/>
      <c r="FZA40" s="61"/>
      <c r="FZB40" s="61"/>
      <c r="FZC40" s="61"/>
      <c r="FZD40" s="61"/>
      <c r="FZE40" s="61"/>
      <c r="FZF40" s="61"/>
      <c r="FZG40" s="61"/>
      <c r="FZH40" s="61"/>
      <c r="FZI40" s="61"/>
      <c r="FZJ40" s="61"/>
      <c r="FZK40" s="61"/>
      <c r="FZL40" s="61"/>
      <c r="FZM40" s="61"/>
      <c r="FZN40" s="61"/>
      <c r="FZO40" s="61"/>
      <c r="FZP40" s="61"/>
      <c r="FZQ40" s="61"/>
      <c r="FZR40" s="61"/>
      <c r="FZS40" s="61"/>
      <c r="FZT40" s="61"/>
      <c r="FZU40" s="61"/>
      <c r="FZV40" s="61"/>
      <c r="FZW40" s="61"/>
      <c r="FZX40" s="61"/>
      <c r="FZY40" s="61"/>
      <c r="FZZ40" s="61"/>
      <c r="GAA40" s="61"/>
      <c r="GAB40" s="61"/>
      <c r="GAC40" s="61"/>
      <c r="GAD40" s="61"/>
      <c r="GAE40" s="61"/>
      <c r="GAF40" s="61"/>
      <c r="GAG40" s="61"/>
      <c r="GAH40" s="61"/>
      <c r="GAI40" s="61"/>
      <c r="GAJ40" s="61"/>
      <c r="GAK40" s="61"/>
      <c r="GAL40" s="61"/>
      <c r="GAM40" s="61"/>
      <c r="GAN40" s="61"/>
      <c r="GAO40" s="61"/>
      <c r="GAP40" s="61"/>
      <c r="GAQ40" s="61"/>
      <c r="GAR40" s="61"/>
      <c r="GAS40" s="61"/>
      <c r="GAT40" s="61"/>
      <c r="GAU40" s="61"/>
      <c r="GAV40" s="61"/>
      <c r="GAW40" s="61"/>
      <c r="GAX40" s="61"/>
      <c r="GAY40" s="61"/>
      <c r="GAZ40" s="61"/>
      <c r="GBA40" s="61"/>
      <c r="GBB40" s="61"/>
      <c r="GBC40" s="61"/>
      <c r="GBD40" s="61"/>
      <c r="GBE40" s="61"/>
      <c r="GBF40" s="61"/>
      <c r="GBG40" s="61"/>
      <c r="GBH40" s="61"/>
      <c r="GBI40" s="61"/>
      <c r="GBJ40" s="61"/>
      <c r="GBK40" s="61"/>
      <c r="GBL40" s="61"/>
      <c r="GBM40" s="61"/>
      <c r="GBN40" s="61"/>
      <c r="GBO40" s="61"/>
      <c r="GBP40" s="61"/>
      <c r="GBQ40" s="61"/>
      <c r="GBR40" s="61"/>
      <c r="GBS40" s="61"/>
      <c r="GBT40" s="61"/>
      <c r="GBU40" s="61"/>
      <c r="GBV40" s="61"/>
      <c r="GBW40" s="61"/>
      <c r="GBX40" s="61"/>
      <c r="GBY40" s="61"/>
      <c r="GBZ40" s="61"/>
      <c r="GCA40" s="61"/>
      <c r="GCB40" s="61"/>
      <c r="GCC40" s="61"/>
      <c r="GCD40" s="61"/>
      <c r="GCE40" s="61"/>
      <c r="GCF40" s="61"/>
      <c r="GCG40" s="61"/>
      <c r="GCH40" s="61"/>
      <c r="GCI40" s="61"/>
      <c r="GCJ40" s="61"/>
      <c r="GCK40" s="61"/>
      <c r="GCL40" s="61"/>
      <c r="GCM40" s="61"/>
      <c r="GCN40" s="61"/>
      <c r="GCO40" s="61"/>
      <c r="GCP40" s="61"/>
      <c r="GCQ40" s="61"/>
      <c r="GCR40" s="61"/>
      <c r="GCS40" s="61"/>
      <c r="GCT40" s="61"/>
      <c r="GCU40" s="61"/>
      <c r="GCV40" s="61"/>
      <c r="GCW40" s="61"/>
      <c r="GCX40" s="61"/>
      <c r="GCY40" s="61"/>
      <c r="GCZ40" s="61"/>
      <c r="GDA40" s="61"/>
      <c r="GDB40" s="61"/>
      <c r="GDC40" s="61"/>
      <c r="GDD40" s="61"/>
      <c r="GDE40" s="61"/>
      <c r="GDF40" s="61"/>
      <c r="GDG40" s="61"/>
      <c r="GDH40" s="61"/>
      <c r="GDI40" s="61"/>
      <c r="GDJ40" s="61"/>
      <c r="GDK40" s="61"/>
      <c r="GDL40" s="61"/>
      <c r="GDM40" s="61"/>
      <c r="GDN40" s="61"/>
      <c r="GDO40" s="61"/>
      <c r="GDP40" s="61"/>
      <c r="GDQ40" s="61"/>
      <c r="GDR40" s="61"/>
      <c r="GDS40" s="61"/>
      <c r="GDT40" s="61"/>
      <c r="GDU40" s="61"/>
      <c r="GDV40" s="61"/>
      <c r="GDW40" s="61"/>
      <c r="GDX40" s="61"/>
      <c r="GDY40" s="61"/>
      <c r="GDZ40" s="61"/>
      <c r="GEA40" s="61"/>
      <c r="GEB40" s="61"/>
      <c r="GEC40" s="61"/>
      <c r="GED40" s="61"/>
      <c r="GEE40" s="61"/>
      <c r="GEF40" s="61"/>
      <c r="GEG40" s="61"/>
      <c r="GEH40" s="61"/>
      <c r="GEI40" s="61"/>
      <c r="GEJ40" s="61"/>
      <c r="GEK40" s="61"/>
      <c r="GEL40" s="61"/>
      <c r="GEM40" s="61"/>
      <c r="GEN40" s="61"/>
      <c r="GEO40" s="61"/>
      <c r="GEP40" s="61"/>
      <c r="GEQ40" s="61"/>
      <c r="GER40" s="61"/>
      <c r="GES40" s="61"/>
      <c r="GET40" s="61"/>
      <c r="GEU40" s="61"/>
      <c r="GEV40" s="61"/>
      <c r="GEW40" s="61"/>
      <c r="GEX40" s="61"/>
      <c r="GEY40" s="61"/>
      <c r="GEZ40" s="61"/>
      <c r="GFA40" s="61"/>
      <c r="GFB40" s="61"/>
      <c r="GFC40" s="61"/>
      <c r="GFD40" s="61"/>
      <c r="GFE40" s="61"/>
      <c r="GFF40" s="61"/>
      <c r="GFG40" s="61"/>
      <c r="GFH40" s="61"/>
      <c r="GFI40" s="61"/>
      <c r="GFJ40" s="61"/>
      <c r="GFK40" s="61"/>
      <c r="GFL40" s="61"/>
      <c r="GFM40" s="61"/>
      <c r="GFN40" s="61"/>
      <c r="GFO40" s="61"/>
      <c r="GFP40" s="61"/>
      <c r="GFQ40" s="61"/>
      <c r="GFR40" s="61"/>
      <c r="GFS40" s="61"/>
      <c r="GFT40" s="61"/>
      <c r="GFU40" s="61"/>
      <c r="GFV40" s="61"/>
      <c r="GFW40" s="61"/>
      <c r="GFX40" s="61"/>
      <c r="GFY40" s="61"/>
      <c r="GFZ40" s="61"/>
      <c r="GGA40" s="61"/>
      <c r="GGB40" s="61"/>
      <c r="GGC40" s="61"/>
      <c r="GGD40" s="61"/>
      <c r="GGE40" s="61"/>
      <c r="GGF40" s="61"/>
      <c r="GGG40" s="61"/>
      <c r="GGH40" s="61"/>
      <c r="GGI40" s="61"/>
      <c r="GGJ40" s="61"/>
      <c r="GGK40" s="61"/>
      <c r="GGL40" s="61"/>
      <c r="GGM40" s="61"/>
      <c r="GGN40" s="61"/>
      <c r="GGO40" s="61"/>
      <c r="GGP40" s="61"/>
      <c r="GGQ40" s="61"/>
      <c r="GGR40" s="61"/>
      <c r="GGS40" s="61"/>
      <c r="GGT40" s="61"/>
      <c r="GGU40" s="61"/>
      <c r="GGV40" s="61"/>
      <c r="GGW40" s="61"/>
      <c r="GGX40" s="61"/>
      <c r="GGY40" s="61"/>
      <c r="GGZ40" s="61"/>
      <c r="GHA40" s="61"/>
      <c r="GHB40" s="61"/>
      <c r="GHC40" s="61"/>
      <c r="GHD40" s="61"/>
      <c r="GHE40" s="61"/>
      <c r="GHF40" s="61"/>
      <c r="GHG40" s="61"/>
      <c r="GHH40" s="61"/>
      <c r="GHI40" s="61"/>
      <c r="GHJ40" s="61"/>
      <c r="GHK40" s="61"/>
      <c r="GHL40" s="61"/>
      <c r="GHM40" s="61"/>
      <c r="GHN40" s="61"/>
      <c r="GHO40" s="61"/>
      <c r="GHP40" s="61"/>
      <c r="GHQ40" s="61"/>
      <c r="GHR40" s="61"/>
      <c r="GHS40" s="61"/>
      <c r="GHT40" s="61"/>
      <c r="GHU40" s="61"/>
      <c r="GHV40" s="61"/>
      <c r="GHW40" s="61"/>
      <c r="GHX40" s="61"/>
      <c r="GHY40" s="61"/>
      <c r="GHZ40" s="61"/>
      <c r="GIA40" s="61"/>
      <c r="GIB40" s="61"/>
      <c r="GIC40" s="61"/>
      <c r="GID40" s="61"/>
      <c r="GIE40" s="61"/>
      <c r="GIF40" s="61"/>
      <c r="GIG40" s="61"/>
      <c r="GIH40" s="61"/>
      <c r="GII40" s="61"/>
      <c r="GIJ40" s="61"/>
      <c r="GIK40" s="61"/>
      <c r="GIL40" s="61"/>
      <c r="GIM40" s="61"/>
      <c r="GIN40" s="61"/>
      <c r="GIO40" s="61"/>
      <c r="GIP40" s="61"/>
      <c r="GIQ40" s="61"/>
      <c r="GIR40" s="61"/>
      <c r="GIS40" s="61"/>
      <c r="GIT40" s="61"/>
      <c r="GIU40" s="61"/>
      <c r="GIV40" s="61"/>
      <c r="GIW40" s="61"/>
      <c r="GIX40" s="61"/>
      <c r="GIY40" s="61"/>
      <c r="GIZ40" s="61"/>
      <c r="GJA40" s="61"/>
      <c r="GJB40" s="61"/>
      <c r="GJC40" s="61"/>
      <c r="GJD40" s="61"/>
      <c r="GJE40" s="61"/>
      <c r="GJF40" s="61"/>
      <c r="GJG40" s="61"/>
      <c r="GJH40" s="61"/>
      <c r="GJI40" s="61"/>
      <c r="GJJ40" s="61"/>
      <c r="GJK40" s="61"/>
      <c r="GJL40" s="61"/>
      <c r="GJM40" s="61"/>
      <c r="GJN40" s="61"/>
      <c r="GJO40" s="61"/>
      <c r="GJP40" s="61"/>
      <c r="GJQ40" s="61"/>
      <c r="GJR40" s="61"/>
      <c r="GJS40" s="61"/>
      <c r="GJT40" s="61"/>
      <c r="GJU40" s="61"/>
      <c r="GJV40" s="61"/>
      <c r="GJW40" s="61"/>
      <c r="GJX40" s="61"/>
      <c r="GJY40" s="61"/>
      <c r="GJZ40" s="61"/>
      <c r="GKA40" s="61"/>
      <c r="GKB40" s="61"/>
      <c r="GKC40" s="61"/>
      <c r="GKD40" s="61"/>
      <c r="GKE40" s="61"/>
      <c r="GKF40" s="61"/>
      <c r="GKG40" s="61"/>
      <c r="GKH40" s="61"/>
      <c r="GKI40" s="61"/>
      <c r="GKJ40" s="61"/>
      <c r="GKK40" s="61"/>
      <c r="GKL40" s="61"/>
      <c r="GKM40" s="61"/>
      <c r="GKN40" s="61"/>
      <c r="GKO40" s="61"/>
      <c r="GKP40" s="61"/>
      <c r="GKQ40" s="61"/>
      <c r="GKR40" s="61"/>
      <c r="GKS40" s="61"/>
      <c r="GKT40" s="61"/>
      <c r="GKU40" s="61"/>
      <c r="GKV40" s="61"/>
      <c r="GKW40" s="61"/>
      <c r="GKX40" s="61"/>
      <c r="GKY40" s="61"/>
      <c r="GKZ40" s="61"/>
      <c r="GLA40" s="61"/>
      <c r="GLB40" s="61"/>
      <c r="GLC40" s="61"/>
      <c r="GLD40" s="61"/>
      <c r="GLE40" s="61"/>
      <c r="GLF40" s="61"/>
      <c r="GLG40" s="61"/>
      <c r="GLH40" s="61"/>
      <c r="GLI40" s="61"/>
      <c r="GLJ40" s="61"/>
      <c r="GLK40" s="61"/>
      <c r="GLL40" s="61"/>
      <c r="GLM40" s="61"/>
      <c r="GLN40" s="61"/>
      <c r="GLO40" s="61"/>
      <c r="GLP40" s="61"/>
      <c r="GLQ40" s="61"/>
      <c r="GLR40" s="61"/>
      <c r="GLS40" s="61"/>
      <c r="GLT40" s="61"/>
      <c r="GLU40" s="61"/>
      <c r="GLV40" s="61"/>
      <c r="GLW40" s="61"/>
      <c r="GLX40" s="61"/>
      <c r="GLY40" s="61"/>
      <c r="GLZ40" s="61"/>
      <c r="GMA40" s="61"/>
      <c r="GMB40" s="61"/>
      <c r="GMC40" s="61"/>
      <c r="GMD40" s="61"/>
      <c r="GME40" s="61"/>
      <c r="GMF40" s="61"/>
      <c r="GMG40" s="61"/>
      <c r="GMH40" s="61"/>
      <c r="GMI40" s="61"/>
      <c r="GMJ40" s="61"/>
      <c r="GMK40" s="61"/>
      <c r="GML40" s="61"/>
      <c r="GMM40" s="61"/>
      <c r="GMN40" s="61"/>
      <c r="GMO40" s="61"/>
      <c r="GMP40" s="61"/>
      <c r="GMQ40" s="61"/>
      <c r="GMR40" s="61"/>
      <c r="GMS40" s="61"/>
      <c r="GMT40" s="61"/>
      <c r="GMU40" s="61"/>
      <c r="GMV40" s="61"/>
      <c r="GMW40" s="61"/>
      <c r="GMX40" s="61"/>
      <c r="GMY40" s="61"/>
      <c r="GMZ40" s="61"/>
      <c r="GNA40" s="61"/>
      <c r="GNB40" s="61"/>
      <c r="GNC40" s="61"/>
      <c r="GND40" s="61"/>
      <c r="GNE40" s="61"/>
      <c r="GNF40" s="61"/>
      <c r="GNG40" s="61"/>
      <c r="GNH40" s="61"/>
      <c r="GNI40" s="61"/>
      <c r="GNJ40" s="61"/>
      <c r="GNK40" s="61"/>
      <c r="GNL40" s="61"/>
      <c r="GNM40" s="61"/>
      <c r="GNN40" s="61"/>
      <c r="GNO40" s="61"/>
      <c r="GNP40" s="61"/>
      <c r="GNQ40" s="61"/>
      <c r="GNR40" s="61"/>
      <c r="GNS40" s="61"/>
      <c r="GNT40" s="61"/>
      <c r="GNU40" s="61"/>
      <c r="GNV40" s="61"/>
      <c r="GNW40" s="61"/>
      <c r="GNX40" s="61"/>
      <c r="GNY40" s="61"/>
      <c r="GNZ40" s="61"/>
      <c r="GOA40" s="61"/>
      <c r="GOB40" s="61"/>
      <c r="GOC40" s="61"/>
      <c r="GOD40" s="61"/>
      <c r="GOE40" s="61"/>
      <c r="GOF40" s="61"/>
      <c r="GOG40" s="61"/>
      <c r="GOH40" s="61"/>
      <c r="GOI40" s="61"/>
      <c r="GOJ40" s="61"/>
      <c r="GOK40" s="61"/>
      <c r="GOL40" s="61"/>
      <c r="GOM40" s="61"/>
      <c r="GON40" s="61"/>
      <c r="GOO40" s="61"/>
      <c r="GOP40" s="61"/>
      <c r="GOQ40" s="61"/>
      <c r="GOR40" s="61"/>
      <c r="GOS40" s="61"/>
      <c r="GOT40" s="61"/>
      <c r="GOU40" s="61"/>
      <c r="GOV40" s="61"/>
      <c r="GOW40" s="61"/>
      <c r="GOX40" s="61"/>
      <c r="GOY40" s="61"/>
      <c r="GOZ40" s="61"/>
      <c r="GPA40" s="61"/>
      <c r="GPB40" s="61"/>
      <c r="GPC40" s="61"/>
      <c r="GPD40" s="61"/>
      <c r="GPE40" s="61"/>
      <c r="GPF40" s="61"/>
      <c r="GPG40" s="61"/>
      <c r="GPH40" s="61"/>
      <c r="GPI40" s="61"/>
      <c r="GPJ40" s="61"/>
      <c r="GPK40" s="61"/>
      <c r="GPL40" s="61"/>
      <c r="GPM40" s="61"/>
      <c r="GPN40" s="61"/>
      <c r="GPO40" s="61"/>
      <c r="GPP40" s="61"/>
      <c r="GPQ40" s="61"/>
      <c r="GPR40" s="61"/>
      <c r="GPS40" s="61"/>
      <c r="GPT40" s="61"/>
      <c r="GPU40" s="61"/>
      <c r="GPV40" s="61"/>
      <c r="GPW40" s="61"/>
      <c r="GPX40" s="61"/>
      <c r="GPY40" s="61"/>
      <c r="GPZ40" s="61"/>
      <c r="GQA40" s="61"/>
      <c r="GQB40" s="61"/>
      <c r="GQC40" s="61"/>
      <c r="GQD40" s="61"/>
      <c r="GQE40" s="61"/>
      <c r="GQF40" s="61"/>
      <c r="GQG40" s="61"/>
      <c r="GQH40" s="61"/>
      <c r="GQI40" s="61"/>
      <c r="GQJ40" s="61"/>
      <c r="GQK40" s="61"/>
      <c r="GQL40" s="61"/>
      <c r="GQM40" s="61"/>
      <c r="GQN40" s="61"/>
      <c r="GQO40" s="61"/>
      <c r="GQP40" s="61"/>
      <c r="GQQ40" s="61"/>
      <c r="GQR40" s="61"/>
      <c r="GQS40" s="61"/>
      <c r="GQT40" s="61"/>
      <c r="GQU40" s="61"/>
      <c r="GQV40" s="61"/>
      <c r="GQW40" s="61"/>
      <c r="GQX40" s="61"/>
      <c r="GQY40" s="61"/>
      <c r="GQZ40" s="61"/>
      <c r="GRA40" s="61"/>
      <c r="GRB40" s="61"/>
      <c r="GRC40" s="61"/>
      <c r="GRD40" s="61"/>
      <c r="GRE40" s="61"/>
      <c r="GRF40" s="61"/>
      <c r="GRG40" s="61"/>
      <c r="GRH40" s="61"/>
      <c r="GRI40" s="61"/>
      <c r="GRJ40" s="61"/>
      <c r="GRK40" s="61"/>
      <c r="GRL40" s="61"/>
      <c r="GRM40" s="61"/>
      <c r="GRN40" s="61"/>
      <c r="GRO40" s="61"/>
      <c r="GRP40" s="61"/>
      <c r="GRQ40" s="61"/>
      <c r="GRR40" s="61"/>
      <c r="GRS40" s="61"/>
      <c r="GRT40" s="61"/>
      <c r="GRU40" s="61"/>
      <c r="GRV40" s="61"/>
      <c r="GRW40" s="61"/>
      <c r="GRX40" s="61"/>
      <c r="GRY40" s="61"/>
      <c r="GRZ40" s="61"/>
      <c r="GSA40" s="61"/>
      <c r="GSB40" s="61"/>
      <c r="GSC40" s="61"/>
      <c r="GSD40" s="61"/>
      <c r="GSE40" s="61"/>
      <c r="GSF40" s="61"/>
      <c r="GSG40" s="61"/>
      <c r="GSH40" s="61"/>
      <c r="GSI40" s="61"/>
      <c r="GSJ40" s="61"/>
      <c r="GSK40" s="61"/>
      <c r="GSL40" s="61"/>
      <c r="GSM40" s="61"/>
      <c r="GSN40" s="61"/>
      <c r="GSO40" s="61"/>
      <c r="GSP40" s="61"/>
      <c r="GSQ40" s="61"/>
      <c r="GSR40" s="61"/>
      <c r="GSS40" s="61"/>
      <c r="GST40" s="61"/>
      <c r="GSU40" s="61"/>
      <c r="GSV40" s="61"/>
      <c r="GSW40" s="61"/>
      <c r="GSX40" s="61"/>
      <c r="GSY40" s="61"/>
      <c r="GSZ40" s="61"/>
      <c r="GTA40" s="61"/>
      <c r="GTB40" s="61"/>
      <c r="GTC40" s="61"/>
      <c r="GTD40" s="61"/>
      <c r="GTE40" s="61"/>
      <c r="GTF40" s="61"/>
      <c r="GTG40" s="61"/>
      <c r="GTH40" s="61"/>
      <c r="GTI40" s="61"/>
      <c r="GTJ40" s="61"/>
      <c r="GTK40" s="61"/>
      <c r="GTL40" s="61"/>
      <c r="GTM40" s="61"/>
      <c r="GTN40" s="61"/>
      <c r="GTO40" s="61"/>
      <c r="GTP40" s="61"/>
      <c r="GTQ40" s="61"/>
      <c r="GTR40" s="61"/>
      <c r="GTS40" s="61"/>
      <c r="GTT40" s="61"/>
      <c r="GTU40" s="61"/>
      <c r="GTV40" s="61"/>
      <c r="GTW40" s="61"/>
      <c r="GTX40" s="61"/>
      <c r="GTY40" s="61"/>
      <c r="GTZ40" s="61"/>
      <c r="GUA40" s="61"/>
      <c r="GUB40" s="61"/>
      <c r="GUC40" s="61"/>
      <c r="GUD40" s="61"/>
      <c r="GUE40" s="61"/>
      <c r="GUF40" s="61"/>
      <c r="GUG40" s="61"/>
      <c r="GUH40" s="61"/>
      <c r="GUI40" s="61"/>
      <c r="GUJ40" s="61"/>
      <c r="GUK40" s="61"/>
      <c r="GUL40" s="61"/>
      <c r="GUM40" s="61"/>
      <c r="GUN40" s="61"/>
      <c r="GUO40" s="61"/>
      <c r="GUP40" s="61"/>
      <c r="GUQ40" s="61"/>
      <c r="GUR40" s="61"/>
      <c r="GUS40" s="61"/>
      <c r="GUT40" s="61"/>
      <c r="GUU40" s="61"/>
      <c r="GUV40" s="61"/>
      <c r="GUW40" s="61"/>
      <c r="GUX40" s="61"/>
      <c r="GUY40" s="61"/>
      <c r="GUZ40" s="61"/>
      <c r="GVA40" s="61"/>
      <c r="GVB40" s="61"/>
      <c r="GVC40" s="61"/>
      <c r="GVD40" s="61"/>
      <c r="GVE40" s="61"/>
      <c r="GVF40" s="61"/>
      <c r="GVG40" s="61"/>
      <c r="GVH40" s="61"/>
      <c r="GVI40" s="61"/>
      <c r="GVJ40" s="61"/>
      <c r="GVK40" s="61"/>
      <c r="GVL40" s="61"/>
      <c r="GVM40" s="61"/>
      <c r="GVN40" s="61"/>
      <c r="GVO40" s="61"/>
      <c r="GVP40" s="61"/>
      <c r="GVQ40" s="61"/>
      <c r="GVR40" s="61"/>
      <c r="GVS40" s="61"/>
      <c r="GVT40" s="61"/>
      <c r="GVU40" s="61"/>
      <c r="GVV40" s="61"/>
      <c r="GVW40" s="61"/>
      <c r="GVX40" s="61"/>
      <c r="GVY40" s="61"/>
      <c r="GVZ40" s="61"/>
      <c r="GWA40" s="61"/>
      <c r="GWB40" s="61"/>
      <c r="GWC40" s="61"/>
      <c r="GWD40" s="61"/>
      <c r="GWE40" s="61"/>
      <c r="GWF40" s="61"/>
      <c r="GWG40" s="61"/>
      <c r="GWH40" s="61"/>
      <c r="GWI40" s="61"/>
      <c r="GWJ40" s="61"/>
      <c r="GWK40" s="61"/>
      <c r="GWL40" s="61"/>
      <c r="GWM40" s="61"/>
      <c r="GWN40" s="61"/>
      <c r="GWO40" s="61"/>
      <c r="GWP40" s="61"/>
      <c r="GWQ40" s="61"/>
      <c r="GWR40" s="61"/>
      <c r="GWS40" s="61"/>
      <c r="GWT40" s="61"/>
      <c r="GWU40" s="61"/>
      <c r="GWV40" s="61"/>
      <c r="GWW40" s="61"/>
      <c r="GWX40" s="61"/>
      <c r="GWY40" s="61"/>
      <c r="GWZ40" s="61"/>
      <c r="GXA40" s="61"/>
      <c r="GXB40" s="61"/>
      <c r="GXC40" s="61"/>
      <c r="GXD40" s="61"/>
      <c r="GXE40" s="61"/>
      <c r="GXF40" s="61"/>
      <c r="GXG40" s="61"/>
      <c r="GXH40" s="61"/>
      <c r="GXI40" s="61"/>
      <c r="GXJ40" s="61"/>
      <c r="GXK40" s="61"/>
      <c r="GXL40" s="61"/>
      <c r="GXM40" s="61"/>
      <c r="GXN40" s="61"/>
      <c r="GXO40" s="61"/>
      <c r="GXP40" s="61"/>
      <c r="GXQ40" s="61"/>
      <c r="GXR40" s="61"/>
      <c r="GXS40" s="61"/>
      <c r="GXT40" s="61"/>
      <c r="GXU40" s="61"/>
      <c r="GXV40" s="61"/>
      <c r="GXW40" s="61"/>
      <c r="GXX40" s="61"/>
      <c r="GXY40" s="61"/>
      <c r="GXZ40" s="61"/>
      <c r="GYA40" s="61"/>
      <c r="GYB40" s="61"/>
      <c r="GYC40" s="61"/>
      <c r="GYD40" s="61"/>
      <c r="GYE40" s="61"/>
      <c r="GYF40" s="61"/>
      <c r="GYG40" s="61"/>
      <c r="GYH40" s="61"/>
      <c r="GYI40" s="61"/>
      <c r="GYJ40" s="61"/>
      <c r="GYK40" s="61"/>
      <c r="GYL40" s="61"/>
      <c r="GYM40" s="61"/>
      <c r="GYN40" s="61"/>
      <c r="GYO40" s="61"/>
      <c r="GYP40" s="61"/>
      <c r="GYQ40" s="61"/>
      <c r="GYR40" s="61"/>
      <c r="GYS40" s="61"/>
      <c r="GYT40" s="61"/>
      <c r="GYU40" s="61"/>
      <c r="GYV40" s="61"/>
      <c r="GYW40" s="61"/>
      <c r="GYX40" s="61"/>
      <c r="GYY40" s="61"/>
      <c r="GYZ40" s="61"/>
      <c r="GZA40" s="61"/>
      <c r="GZB40" s="61"/>
      <c r="GZC40" s="61"/>
      <c r="GZD40" s="61"/>
      <c r="GZE40" s="61"/>
      <c r="GZF40" s="61"/>
      <c r="GZG40" s="61"/>
      <c r="GZH40" s="61"/>
      <c r="GZI40" s="61"/>
      <c r="GZJ40" s="61"/>
      <c r="GZK40" s="61"/>
      <c r="GZL40" s="61"/>
      <c r="GZM40" s="61"/>
      <c r="GZN40" s="61"/>
      <c r="GZO40" s="61"/>
      <c r="GZP40" s="61"/>
      <c r="GZQ40" s="61"/>
      <c r="GZR40" s="61"/>
      <c r="GZS40" s="61"/>
      <c r="GZT40" s="61"/>
      <c r="GZU40" s="61"/>
      <c r="GZV40" s="61"/>
      <c r="GZW40" s="61"/>
      <c r="GZX40" s="61"/>
      <c r="GZY40" s="61"/>
      <c r="GZZ40" s="61"/>
      <c r="HAA40" s="61"/>
      <c r="HAB40" s="61"/>
      <c r="HAC40" s="61"/>
      <c r="HAD40" s="61"/>
      <c r="HAE40" s="61"/>
      <c r="HAF40" s="61"/>
      <c r="HAG40" s="61"/>
      <c r="HAH40" s="61"/>
      <c r="HAI40" s="61"/>
      <c r="HAJ40" s="61"/>
      <c r="HAK40" s="61"/>
      <c r="HAL40" s="61"/>
      <c r="HAM40" s="61"/>
      <c r="HAN40" s="61"/>
      <c r="HAO40" s="61"/>
      <c r="HAP40" s="61"/>
      <c r="HAQ40" s="61"/>
      <c r="HAR40" s="61"/>
      <c r="HAS40" s="61"/>
      <c r="HAT40" s="61"/>
      <c r="HAU40" s="61"/>
      <c r="HAV40" s="61"/>
      <c r="HAW40" s="61"/>
      <c r="HAX40" s="61"/>
      <c r="HAY40" s="61"/>
      <c r="HAZ40" s="61"/>
      <c r="HBA40" s="61"/>
      <c r="HBB40" s="61"/>
      <c r="HBC40" s="61"/>
      <c r="HBD40" s="61"/>
      <c r="HBE40" s="61"/>
      <c r="HBF40" s="61"/>
      <c r="HBG40" s="61"/>
      <c r="HBH40" s="61"/>
      <c r="HBI40" s="61"/>
      <c r="HBJ40" s="61"/>
      <c r="HBK40" s="61"/>
      <c r="HBL40" s="61"/>
      <c r="HBM40" s="61"/>
      <c r="HBN40" s="61"/>
      <c r="HBO40" s="61"/>
      <c r="HBP40" s="61"/>
      <c r="HBQ40" s="61"/>
      <c r="HBR40" s="61"/>
      <c r="HBS40" s="61"/>
      <c r="HBT40" s="61"/>
      <c r="HBU40" s="61"/>
      <c r="HBV40" s="61"/>
      <c r="HBW40" s="61"/>
      <c r="HBX40" s="61"/>
      <c r="HBY40" s="61"/>
      <c r="HBZ40" s="61"/>
      <c r="HCA40" s="61"/>
      <c r="HCB40" s="61"/>
      <c r="HCC40" s="61"/>
      <c r="HCD40" s="61"/>
      <c r="HCE40" s="61"/>
      <c r="HCF40" s="61"/>
      <c r="HCG40" s="61"/>
      <c r="HCH40" s="61"/>
      <c r="HCI40" s="61"/>
      <c r="HCJ40" s="61"/>
      <c r="HCK40" s="61"/>
      <c r="HCL40" s="61"/>
      <c r="HCM40" s="61"/>
      <c r="HCN40" s="61"/>
      <c r="HCO40" s="61"/>
      <c r="HCP40" s="61"/>
      <c r="HCQ40" s="61"/>
      <c r="HCR40" s="61"/>
      <c r="HCS40" s="61"/>
      <c r="HCT40" s="61"/>
      <c r="HCU40" s="61"/>
      <c r="HCV40" s="61"/>
      <c r="HCW40" s="61"/>
      <c r="HCX40" s="61"/>
      <c r="HCY40" s="61"/>
      <c r="HCZ40" s="61"/>
      <c r="HDA40" s="61"/>
      <c r="HDB40" s="61"/>
      <c r="HDC40" s="61"/>
      <c r="HDD40" s="61"/>
      <c r="HDE40" s="61"/>
      <c r="HDF40" s="61"/>
      <c r="HDG40" s="61"/>
      <c r="HDH40" s="61"/>
      <c r="HDI40" s="61"/>
      <c r="HDJ40" s="61"/>
      <c r="HDK40" s="61"/>
      <c r="HDL40" s="61"/>
      <c r="HDM40" s="61"/>
      <c r="HDN40" s="61"/>
      <c r="HDO40" s="61"/>
      <c r="HDP40" s="61"/>
      <c r="HDQ40" s="61"/>
      <c r="HDR40" s="61"/>
      <c r="HDS40" s="61"/>
      <c r="HDT40" s="61"/>
      <c r="HDU40" s="61"/>
      <c r="HDV40" s="61"/>
      <c r="HDW40" s="61"/>
      <c r="HDX40" s="61"/>
      <c r="HDY40" s="61"/>
      <c r="HDZ40" s="61"/>
      <c r="HEA40" s="61"/>
      <c r="HEB40" s="61"/>
      <c r="HEC40" s="61"/>
      <c r="HED40" s="61"/>
      <c r="HEE40" s="61"/>
      <c r="HEF40" s="61"/>
      <c r="HEG40" s="61"/>
      <c r="HEH40" s="61"/>
      <c r="HEI40" s="61"/>
      <c r="HEJ40" s="61"/>
      <c r="HEK40" s="61"/>
      <c r="HEL40" s="61"/>
      <c r="HEM40" s="61"/>
      <c r="HEN40" s="61"/>
      <c r="HEO40" s="61"/>
      <c r="HEP40" s="61"/>
      <c r="HEQ40" s="61"/>
      <c r="HER40" s="61"/>
      <c r="HES40" s="61"/>
      <c r="HET40" s="61"/>
      <c r="HEU40" s="61"/>
      <c r="HEV40" s="61"/>
      <c r="HEW40" s="61"/>
      <c r="HEX40" s="61"/>
      <c r="HEY40" s="61"/>
      <c r="HEZ40" s="61"/>
      <c r="HFA40" s="61"/>
      <c r="HFB40" s="61"/>
      <c r="HFC40" s="61"/>
      <c r="HFD40" s="61"/>
      <c r="HFE40" s="61"/>
      <c r="HFF40" s="61"/>
      <c r="HFG40" s="61"/>
      <c r="HFH40" s="61"/>
      <c r="HFI40" s="61"/>
      <c r="HFJ40" s="61"/>
      <c r="HFK40" s="61"/>
      <c r="HFL40" s="61"/>
      <c r="HFM40" s="61"/>
      <c r="HFN40" s="61"/>
      <c r="HFO40" s="61"/>
      <c r="HFP40" s="61"/>
      <c r="HFQ40" s="61"/>
      <c r="HFR40" s="61"/>
      <c r="HFS40" s="61"/>
      <c r="HFT40" s="61"/>
      <c r="HFU40" s="61"/>
      <c r="HFV40" s="61"/>
      <c r="HFW40" s="61"/>
      <c r="HFX40" s="61"/>
      <c r="HFY40" s="61"/>
      <c r="HFZ40" s="61"/>
      <c r="HGA40" s="61"/>
      <c r="HGB40" s="61"/>
      <c r="HGC40" s="61"/>
      <c r="HGD40" s="61"/>
      <c r="HGE40" s="61"/>
      <c r="HGF40" s="61"/>
      <c r="HGG40" s="61"/>
      <c r="HGH40" s="61"/>
      <c r="HGI40" s="61"/>
      <c r="HGJ40" s="61"/>
      <c r="HGK40" s="61"/>
      <c r="HGL40" s="61"/>
      <c r="HGM40" s="61"/>
      <c r="HGN40" s="61"/>
      <c r="HGO40" s="61"/>
      <c r="HGP40" s="61"/>
      <c r="HGQ40" s="61"/>
      <c r="HGR40" s="61"/>
      <c r="HGS40" s="61"/>
      <c r="HGT40" s="61"/>
      <c r="HGU40" s="61"/>
      <c r="HGV40" s="61"/>
      <c r="HGW40" s="61"/>
      <c r="HGX40" s="61"/>
      <c r="HGY40" s="61"/>
      <c r="HGZ40" s="61"/>
      <c r="HHA40" s="61"/>
      <c r="HHB40" s="61"/>
      <c r="HHC40" s="61"/>
      <c r="HHD40" s="61"/>
      <c r="HHE40" s="61"/>
      <c r="HHF40" s="61"/>
      <c r="HHG40" s="61"/>
      <c r="HHH40" s="61"/>
      <c r="HHI40" s="61"/>
      <c r="HHJ40" s="61"/>
      <c r="HHK40" s="61"/>
      <c r="HHL40" s="61"/>
      <c r="HHM40" s="61"/>
      <c r="HHN40" s="61"/>
      <c r="HHO40" s="61"/>
      <c r="HHP40" s="61"/>
      <c r="HHQ40" s="61"/>
      <c r="HHR40" s="61"/>
      <c r="HHS40" s="61"/>
      <c r="HHT40" s="61"/>
      <c r="HHU40" s="61"/>
      <c r="HHV40" s="61"/>
      <c r="HHW40" s="61"/>
      <c r="HHX40" s="61"/>
      <c r="HHY40" s="61"/>
      <c r="HHZ40" s="61"/>
      <c r="HIA40" s="61"/>
      <c r="HIB40" s="61"/>
      <c r="HIC40" s="61"/>
      <c r="HID40" s="61"/>
      <c r="HIE40" s="61"/>
      <c r="HIF40" s="61"/>
      <c r="HIG40" s="61"/>
      <c r="HIH40" s="61"/>
      <c r="HII40" s="61"/>
      <c r="HIJ40" s="61"/>
      <c r="HIK40" s="61"/>
      <c r="HIL40" s="61"/>
      <c r="HIM40" s="61"/>
      <c r="HIN40" s="61"/>
      <c r="HIO40" s="61"/>
      <c r="HIP40" s="61"/>
      <c r="HIQ40" s="61"/>
      <c r="HIR40" s="61"/>
      <c r="HIS40" s="61"/>
      <c r="HIT40" s="61"/>
      <c r="HIU40" s="61"/>
      <c r="HIV40" s="61"/>
      <c r="HIW40" s="61"/>
      <c r="HIX40" s="61"/>
      <c r="HIY40" s="61"/>
      <c r="HIZ40" s="61"/>
      <c r="HJA40" s="61"/>
      <c r="HJB40" s="61"/>
      <c r="HJC40" s="61"/>
      <c r="HJD40" s="61"/>
      <c r="HJE40" s="61"/>
      <c r="HJF40" s="61"/>
      <c r="HJG40" s="61"/>
      <c r="HJH40" s="61"/>
      <c r="HJI40" s="61"/>
      <c r="HJJ40" s="61"/>
      <c r="HJK40" s="61"/>
      <c r="HJL40" s="61"/>
      <c r="HJM40" s="61"/>
      <c r="HJN40" s="61"/>
      <c r="HJO40" s="61"/>
      <c r="HJP40" s="61"/>
      <c r="HJQ40" s="61"/>
      <c r="HJR40" s="61"/>
      <c r="HJS40" s="61"/>
      <c r="HJT40" s="61"/>
      <c r="HJU40" s="61"/>
      <c r="HJV40" s="61"/>
      <c r="HJW40" s="61"/>
      <c r="HJX40" s="61"/>
      <c r="HJY40" s="61"/>
      <c r="HJZ40" s="61"/>
      <c r="HKA40" s="61"/>
      <c r="HKB40" s="61"/>
      <c r="HKC40" s="61"/>
      <c r="HKD40" s="61"/>
      <c r="HKE40" s="61"/>
      <c r="HKF40" s="61"/>
      <c r="HKG40" s="61"/>
      <c r="HKH40" s="61"/>
      <c r="HKI40" s="61"/>
      <c r="HKJ40" s="61"/>
      <c r="HKK40" s="61"/>
      <c r="HKL40" s="61"/>
      <c r="HKM40" s="61"/>
      <c r="HKN40" s="61"/>
      <c r="HKO40" s="61"/>
      <c r="HKP40" s="61"/>
      <c r="HKQ40" s="61"/>
      <c r="HKR40" s="61"/>
      <c r="HKS40" s="61"/>
      <c r="HKT40" s="61"/>
      <c r="HKU40" s="61"/>
      <c r="HKV40" s="61"/>
      <c r="HKW40" s="61"/>
      <c r="HKX40" s="61"/>
      <c r="HKY40" s="61"/>
      <c r="HKZ40" s="61"/>
      <c r="HLA40" s="61"/>
      <c r="HLB40" s="61"/>
      <c r="HLC40" s="61"/>
      <c r="HLD40" s="61"/>
      <c r="HLE40" s="61"/>
      <c r="HLF40" s="61"/>
      <c r="HLG40" s="61"/>
      <c r="HLH40" s="61"/>
      <c r="HLI40" s="61"/>
      <c r="HLJ40" s="61"/>
      <c r="HLK40" s="61"/>
      <c r="HLL40" s="61"/>
      <c r="HLM40" s="61"/>
      <c r="HLN40" s="61"/>
      <c r="HLO40" s="61"/>
      <c r="HLP40" s="61"/>
      <c r="HLQ40" s="61"/>
      <c r="HLR40" s="61"/>
      <c r="HLS40" s="61"/>
      <c r="HLT40" s="61"/>
      <c r="HLU40" s="61"/>
      <c r="HLV40" s="61"/>
      <c r="HLW40" s="61"/>
      <c r="HLX40" s="61"/>
      <c r="HLY40" s="61"/>
      <c r="HLZ40" s="61"/>
      <c r="HMA40" s="61"/>
      <c r="HMB40" s="61"/>
      <c r="HMC40" s="61"/>
      <c r="HMD40" s="61"/>
      <c r="HME40" s="61"/>
      <c r="HMF40" s="61"/>
      <c r="HMG40" s="61"/>
      <c r="HMH40" s="61"/>
      <c r="HMI40" s="61"/>
      <c r="HMJ40" s="61"/>
      <c r="HMK40" s="61"/>
      <c r="HML40" s="61"/>
      <c r="HMM40" s="61"/>
      <c r="HMN40" s="61"/>
      <c r="HMO40" s="61"/>
      <c r="HMP40" s="61"/>
      <c r="HMQ40" s="61"/>
      <c r="HMR40" s="61"/>
      <c r="HMS40" s="61"/>
      <c r="HMT40" s="61"/>
      <c r="HMU40" s="61"/>
      <c r="HMV40" s="61"/>
      <c r="HMW40" s="61"/>
      <c r="HMX40" s="61"/>
      <c r="HMY40" s="61"/>
      <c r="HMZ40" s="61"/>
      <c r="HNA40" s="61"/>
      <c r="HNB40" s="61"/>
      <c r="HNC40" s="61"/>
      <c r="HND40" s="61"/>
      <c r="HNE40" s="61"/>
      <c r="HNF40" s="61"/>
      <c r="HNG40" s="61"/>
      <c r="HNH40" s="61"/>
      <c r="HNI40" s="61"/>
      <c r="HNJ40" s="61"/>
      <c r="HNK40" s="61"/>
      <c r="HNL40" s="61"/>
      <c r="HNM40" s="61"/>
      <c r="HNN40" s="61"/>
      <c r="HNO40" s="61"/>
      <c r="HNP40" s="61"/>
      <c r="HNQ40" s="61"/>
      <c r="HNR40" s="61"/>
      <c r="HNS40" s="61"/>
      <c r="HNT40" s="61"/>
      <c r="HNU40" s="61"/>
      <c r="HNV40" s="61"/>
      <c r="HNW40" s="61"/>
      <c r="HNX40" s="61"/>
      <c r="HNY40" s="61"/>
      <c r="HNZ40" s="61"/>
      <c r="HOA40" s="61"/>
      <c r="HOB40" s="61"/>
      <c r="HOC40" s="61"/>
      <c r="HOD40" s="61"/>
      <c r="HOE40" s="61"/>
      <c r="HOF40" s="61"/>
      <c r="HOG40" s="61"/>
      <c r="HOH40" s="61"/>
      <c r="HOI40" s="61"/>
      <c r="HOJ40" s="61"/>
      <c r="HOK40" s="61"/>
      <c r="HOL40" s="61"/>
      <c r="HOM40" s="61"/>
      <c r="HON40" s="61"/>
      <c r="HOO40" s="61"/>
      <c r="HOP40" s="61"/>
      <c r="HOQ40" s="61"/>
      <c r="HOR40" s="61"/>
      <c r="HOS40" s="61"/>
      <c r="HOT40" s="61"/>
      <c r="HOU40" s="61"/>
      <c r="HOV40" s="61"/>
      <c r="HOW40" s="61"/>
      <c r="HOX40" s="61"/>
      <c r="HOY40" s="61"/>
      <c r="HOZ40" s="61"/>
      <c r="HPA40" s="61"/>
      <c r="HPB40" s="61"/>
      <c r="HPC40" s="61"/>
      <c r="HPD40" s="61"/>
      <c r="HPE40" s="61"/>
      <c r="HPF40" s="61"/>
      <c r="HPG40" s="61"/>
      <c r="HPH40" s="61"/>
      <c r="HPI40" s="61"/>
      <c r="HPJ40" s="61"/>
      <c r="HPK40" s="61"/>
      <c r="HPL40" s="61"/>
      <c r="HPM40" s="61"/>
      <c r="HPN40" s="61"/>
      <c r="HPO40" s="61"/>
      <c r="HPP40" s="61"/>
      <c r="HPQ40" s="61"/>
      <c r="HPR40" s="61"/>
      <c r="HPS40" s="61"/>
      <c r="HPT40" s="61"/>
      <c r="HPU40" s="61"/>
      <c r="HPV40" s="61"/>
      <c r="HPW40" s="61"/>
      <c r="HPX40" s="61"/>
      <c r="HPY40" s="61"/>
      <c r="HPZ40" s="61"/>
      <c r="HQA40" s="61"/>
      <c r="HQB40" s="61"/>
      <c r="HQC40" s="61"/>
      <c r="HQD40" s="61"/>
      <c r="HQE40" s="61"/>
      <c r="HQF40" s="61"/>
      <c r="HQG40" s="61"/>
      <c r="HQH40" s="61"/>
      <c r="HQI40" s="61"/>
      <c r="HQJ40" s="61"/>
      <c r="HQK40" s="61"/>
      <c r="HQL40" s="61"/>
      <c r="HQM40" s="61"/>
      <c r="HQN40" s="61"/>
      <c r="HQO40" s="61"/>
      <c r="HQP40" s="61"/>
      <c r="HQQ40" s="61"/>
      <c r="HQR40" s="61"/>
      <c r="HQS40" s="61"/>
      <c r="HQT40" s="61"/>
      <c r="HQU40" s="61"/>
      <c r="HQV40" s="61"/>
      <c r="HQW40" s="61"/>
      <c r="HQX40" s="61"/>
      <c r="HQY40" s="61"/>
      <c r="HQZ40" s="61"/>
      <c r="HRA40" s="61"/>
      <c r="HRB40" s="61"/>
      <c r="HRC40" s="61"/>
      <c r="HRD40" s="61"/>
      <c r="HRE40" s="61"/>
      <c r="HRF40" s="61"/>
      <c r="HRG40" s="61"/>
      <c r="HRH40" s="61"/>
      <c r="HRI40" s="61"/>
      <c r="HRJ40" s="61"/>
      <c r="HRK40" s="61"/>
      <c r="HRL40" s="61"/>
      <c r="HRM40" s="61"/>
      <c r="HRN40" s="61"/>
      <c r="HRO40" s="61"/>
      <c r="HRP40" s="61"/>
      <c r="HRQ40" s="61"/>
      <c r="HRR40" s="61"/>
      <c r="HRS40" s="61"/>
      <c r="HRT40" s="61"/>
      <c r="HRU40" s="61"/>
      <c r="HRV40" s="61"/>
      <c r="HRW40" s="61"/>
      <c r="HRX40" s="61"/>
      <c r="HRY40" s="61"/>
      <c r="HRZ40" s="61"/>
      <c r="HSA40" s="61"/>
      <c r="HSB40" s="61"/>
      <c r="HSC40" s="61"/>
      <c r="HSD40" s="61"/>
      <c r="HSE40" s="61"/>
      <c r="HSF40" s="61"/>
      <c r="HSG40" s="61"/>
      <c r="HSH40" s="61"/>
      <c r="HSI40" s="61"/>
      <c r="HSJ40" s="61"/>
      <c r="HSK40" s="61"/>
      <c r="HSL40" s="61"/>
      <c r="HSM40" s="61"/>
      <c r="HSN40" s="61"/>
      <c r="HSO40" s="61"/>
      <c r="HSP40" s="61"/>
      <c r="HSQ40" s="61"/>
      <c r="HSR40" s="61"/>
      <c r="HSS40" s="61"/>
      <c r="HST40" s="61"/>
      <c r="HSU40" s="61"/>
      <c r="HSV40" s="61"/>
      <c r="HSW40" s="61"/>
      <c r="HSX40" s="61"/>
      <c r="HSY40" s="61"/>
      <c r="HSZ40" s="61"/>
      <c r="HTA40" s="61"/>
      <c r="HTB40" s="61"/>
      <c r="HTC40" s="61"/>
      <c r="HTD40" s="61"/>
      <c r="HTE40" s="61"/>
      <c r="HTF40" s="61"/>
      <c r="HTG40" s="61"/>
      <c r="HTH40" s="61"/>
      <c r="HTI40" s="61"/>
      <c r="HTJ40" s="61"/>
      <c r="HTK40" s="61"/>
      <c r="HTL40" s="61"/>
      <c r="HTM40" s="61"/>
      <c r="HTN40" s="61"/>
      <c r="HTO40" s="61"/>
      <c r="HTP40" s="61"/>
      <c r="HTQ40" s="61"/>
      <c r="HTR40" s="61"/>
      <c r="HTS40" s="61"/>
      <c r="HTT40" s="61"/>
      <c r="HTU40" s="61"/>
      <c r="HTV40" s="61"/>
      <c r="HTW40" s="61"/>
      <c r="HTX40" s="61"/>
      <c r="HTY40" s="61"/>
      <c r="HTZ40" s="61"/>
      <c r="HUA40" s="61"/>
      <c r="HUB40" s="61"/>
      <c r="HUC40" s="61"/>
      <c r="HUD40" s="61"/>
      <c r="HUE40" s="61"/>
      <c r="HUF40" s="61"/>
      <c r="HUG40" s="61"/>
      <c r="HUH40" s="61"/>
      <c r="HUI40" s="61"/>
      <c r="HUJ40" s="61"/>
      <c r="HUK40" s="61"/>
      <c r="HUL40" s="61"/>
      <c r="HUM40" s="61"/>
      <c r="HUN40" s="61"/>
      <c r="HUO40" s="61"/>
      <c r="HUP40" s="61"/>
      <c r="HUQ40" s="61"/>
      <c r="HUR40" s="61"/>
      <c r="HUS40" s="61"/>
      <c r="HUT40" s="61"/>
      <c r="HUU40" s="61"/>
      <c r="HUV40" s="61"/>
      <c r="HUW40" s="61"/>
      <c r="HUX40" s="61"/>
      <c r="HUY40" s="61"/>
      <c r="HUZ40" s="61"/>
      <c r="HVA40" s="61"/>
      <c r="HVB40" s="61"/>
      <c r="HVC40" s="61"/>
      <c r="HVD40" s="61"/>
      <c r="HVE40" s="61"/>
      <c r="HVF40" s="61"/>
      <c r="HVG40" s="61"/>
      <c r="HVH40" s="61"/>
      <c r="HVI40" s="61"/>
      <c r="HVJ40" s="61"/>
      <c r="HVK40" s="61"/>
      <c r="HVL40" s="61"/>
      <c r="HVM40" s="61"/>
      <c r="HVN40" s="61"/>
      <c r="HVO40" s="61"/>
      <c r="HVP40" s="61"/>
      <c r="HVQ40" s="61"/>
      <c r="HVR40" s="61"/>
      <c r="HVS40" s="61"/>
      <c r="HVT40" s="61"/>
      <c r="HVU40" s="61"/>
      <c r="HVV40" s="61"/>
      <c r="HVW40" s="61"/>
      <c r="HVX40" s="61"/>
      <c r="HVY40" s="61"/>
      <c r="HVZ40" s="61"/>
      <c r="HWA40" s="61"/>
      <c r="HWB40" s="61"/>
      <c r="HWC40" s="61"/>
      <c r="HWD40" s="61"/>
      <c r="HWE40" s="61"/>
      <c r="HWF40" s="61"/>
      <c r="HWG40" s="61"/>
      <c r="HWH40" s="61"/>
      <c r="HWI40" s="61"/>
      <c r="HWJ40" s="61"/>
      <c r="HWK40" s="61"/>
      <c r="HWL40" s="61"/>
      <c r="HWM40" s="61"/>
      <c r="HWN40" s="61"/>
      <c r="HWO40" s="61"/>
      <c r="HWP40" s="61"/>
      <c r="HWQ40" s="61"/>
      <c r="HWR40" s="61"/>
      <c r="HWS40" s="61"/>
      <c r="HWT40" s="61"/>
      <c r="HWU40" s="61"/>
      <c r="HWV40" s="61"/>
      <c r="HWW40" s="61"/>
      <c r="HWX40" s="61"/>
      <c r="HWY40" s="61"/>
      <c r="HWZ40" s="61"/>
      <c r="HXA40" s="61"/>
      <c r="HXB40" s="61"/>
      <c r="HXC40" s="61"/>
      <c r="HXD40" s="61"/>
      <c r="HXE40" s="61"/>
      <c r="HXF40" s="61"/>
      <c r="HXG40" s="61"/>
      <c r="HXH40" s="61"/>
      <c r="HXI40" s="61"/>
      <c r="HXJ40" s="61"/>
      <c r="HXK40" s="61"/>
      <c r="HXL40" s="61"/>
      <c r="HXM40" s="61"/>
      <c r="HXN40" s="61"/>
      <c r="HXO40" s="61"/>
      <c r="HXP40" s="61"/>
      <c r="HXQ40" s="61"/>
      <c r="HXR40" s="61"/>
      <c r="HXS40" s="61"/>
      <c r="HXT40" s="61"/>
      <c r="HXU40" s="61"/>
      <c r="HXV40" s="61"/>
      <c r="HXW40" s="61"/>
      <c r="HXX40" s="61"/>
      <c r="HXY40" s="61"/>
      <c r="HXZ40" s="61"/>
      <c r="HYA40" s="61"/>
      <c r="HYB40" s="61"/>
      <c r="HYC40" s="61"/>
      <c r="HYD40" s="61"/>
      <c r="HYE40" s="61"/>
      <c r="HYF40" s="61"/>
      <c r="HYG40" s="61"/>
      <c r="HYH40" s="61"/>
      <c r="HYI40" s="61"/>
      <c r="HYJ40" s="61"/>
      <c r="HYK40" s="61"/>
      <c r="HYL40" s="61"/>
      <c r="HYM40" s="61"/>
      <c r="HYN40" s="61"/>
      <c r="HYO40" s="61"/>
      <c r="HYP40" s="61"/>
      <c r="HYQ40" s="61"/>
      <c r="HYR40" s="61"/>
      <c r="HYS40" s="61"/>
      <c r="HYT40" s="61"/>
      <c r="HYU40" s="61"/>
      <c r="HYV40" s="61"/>
      <c r="HYW40" s="61"/>
      <c r="HYX40" s="61"/>
      <c r="HYY40" s="61"/>
      <c r="HYZ40" s="61"/>
      <c r="HZA40" s="61"/>
      <c r="HZB40" s="61"/>
      <c r="HZC40" s="61"/>
      <c r="HZD40" s="61"/>
      <c r="HZE40" s="61"/>
      <c r="HZF40" s="61"/>
      <c r="HZG40" s="61"/>
      <c r="HZH40" s="61"/>
      <c r="HZI40" s="61"/>
      <c r="HZJ40" s="61"/>
      <c r="HZK40" s="61"/>
      <c r="HZL40" s="61"/>
      <c r="HZM40" s="61"/>
      <c r="HZN40" s="61"/>
      <c r="HZO40" s="61"/>
      <c r="HZP40" s="61"/>
      <c r="HZQ40" s="61"/>
      <c r="HZR40" s="61"/>
      <c r="HZS40" s="61"/>
      <c r="HZT40" s="61"/>
      <c r="HZU40" s="61"/>
      <c r="HZV40" s="61"/>
      <c r="HZW40" s="61"/>
      <c r="HZX40" s="61"/>
      <c r="HZY40" s="61"/>
      <c r="HZZ40" s="61"/>
      <c r="IAA40" s="61"/>
      <c r="IAB40" s="61"/>
      <c r="IAC40" s="61"/>
      <c r="IAD40" s="61"/>
      <c r="IAE40" s="61"/>
      <c r="IAF40" s="61"/>
      <c r="IAG40" s="61"/>
      <c r="IAH40" s="61"/>
      <c r="IAI40" s="61"/>
      <c r="IAJ40" s="61"/>
      <c r="IAK40" s="61"/>
      <c r="IAL40" s="61"/>
      <c r="IAM40" s="61"/>
      <c r="IAN40" s="61"/>
      <c r="IAO40" s="61"/>
      <c r="IAP40" s="61"/>
      <c r="IAQ40" s="61"/>
      <c r="IAR40" s="61"/>
      <c r="IAS40" s="61"/>
      <c r="IAT40" s="61"/>
      <c r="IAU40" s="61"/>
      <c r="IAV40" s="61"/>
      <c r="IAW40" s="61"/>
      <c r="IAX40" s="61"/>
      <c r="IAY40" s="61"/>
      <c r="IAZ40" s="61"/>
      <c r="IBA40" s="61"/>
      <c r="IBB40" s="61"/>
      <c r="IBC40" s="61"/>
      <c r="IBD40" s="61"/>
      <c r="IBE40" s="61"/>
      <c r="IBF40" s="61"/>
      <c r="IBG40" s="61"/>
      <c r="IBH40" s="61"/>
      <c r="IBI40" s="61"/>
      <c r="IBJ40" s="61"/>
      <c r="IBK40" s="61"/>
      <c r="IBL40" s="61"/>
      <c r="IBM40" s="61"/>
      <c r="IBN40" s="61"/>
      <c r="IBO40" s="61"/>
      <c r="IBP40" s="61"/>
      <c r="IBQ40" s="61"/>
      <c r="IBR40" s="61"/>
      <c r="IBS40" s="61"/>
      <c r="IBT40" s="61"/>
      <c r="IBU40" s="61"/>
      <c r="IBV40" s="61"/>
      <c r="IBW40" s="61"/>
      <c r="IBX40" s="61"/>
      <c r="IBY40" s="61"/>
      <c r="IBZ40" s="61"/>
      <c r="ICA40" s="61"/>
      <c r="ICB40" s="61"/>
      <c r="ICC40" s="61"/>
      <c r="ICD40" s="61"/>
      <c r="ICE40" s="61"/>
      <c r="ICF40" s="61"/>
      <c r="ICG40" s="61"/>
      <c r="ICH40" s="61"/>
      <c r="ICI40" s="61"/>
      <c r="ICJ40" s="61"/>
      <c r="ICK40" s="61"/>
      <c r="ICL40" s="61"/>
      <c r="ICM40" s="61"/>
      <c r="ICN40" s="61"/>
      <c r="ICO40" s="61"/>
      <c r="ICP40" s="61"/>
      <c r="ICQ40" s="61"/>
      <c r="ICR40" s="61"/>
      <c r="ICS40" s="61"/>
      <c r="ICT40" s="61"/>
      <c r="ICU40" s="61"/>
      <c r="ICV40" s="61"/>
      <c r="ICW40" s="61"/>
      <c r="ICX40" s="61"/>
      <c r="ICY40" s="61"/>
      <c r="ICZ40" s="61"/>
      <c r="IDA40" s="61"/>
      <c r="IDB40" s="61"/>
      <c r="IDC40" s="61"/>
      <c r="IDD40" s="61"/>
      <c r="IDE40" s="61"/>
      <c r="IDF40" s="61"/>
      <c r="IDG40" s="61"/>
      <c r="IDH40" s="61"/>
      <c r="IDI40" s="61"/>
      <c r="IDJ40" s="61"/>
      <c r="IDK40" s="61"/>
      <c r="IDL40" s="61"/>
      <c r="IDM40" s="61"/>
      <c r="IDN40" s="61"/>
      <c r="IDO40" s="61"/>
      <c r="IDP40" s="61"/>
      <c r="IDQ40" s="61"/>
      <c r="IDR40" s="61"/>
      <c r="IDS40" s="61"/>
      <c r="IDT40" s="61"/>
      <c r="IDU40" s="61"/>
      <c r="IDV40" s="61"/>
      <c r="IDW40" s="61"/>
      <c r="IDX40" s="61"/>
      <c r="IDY40" s="61"/>
      <c r="IDZ40" s="61"/>
      <c r="IEA40" s="61"/>
      <c r="IEB40" s="61"/>
      <c r="IEC40" s="61"/>
      <c r="IED40" s="61"/>
      <c r="IEE40" s="61"/>
      <c r="IEF40" s="61"/>
      <c r="IEG40" s="61"/>
      <c r="IEH40" s="61"/>
      <c r="IEI40" s="61"/>
      <c r="IEJ40" s="61"/>
      <c r="IEK40" s="61"/>
      <c r="IEL40" s="61"/>
      <c r="IEM40" s="61"/>
      <c r="IEN40" s="61"/>
      <c r="IEO40" s="61"/>
      <c r="IEP40" s="61"/>
      <c r="IEQ40" s="61"/>
      <c r="IER40" s="61"/>
      <c r="IES40" s="61"/>
      <c r="IET40" s="61"/>
      <c r="IEU40" s="61"/>
      <c r="IEV40" s="61"/>
      <c r="IEW40" s="61"/>
      <c r="IEX40" s="61"/>
      <c r="IEY40" s="61"/>
      <c r="IEZ40" s="61"/>
      <c r="IFA40" s="61"/>
      <c r="IFB40" s="61"/>
      <c r="IFC40" s="61"/>
      <c r="IFD40" s="61"/>
      <c r="IFE40" s="61"/>
      <c r="IFF40" s="61"/>
      <c r="IFG40" s="61"/>
      <c r="IFH40" s="61"/>
      <c r="IFI40" s="61"/>
      <c r="IFJ40" s="61"/>
      <c r="IFK40" s="61"/>
      <c r="IFL40" s="61"/>
      <c r="IFM40" s="61"/>
      <c r="IFN40" s="61"/>
      <c r="IFO40" s="61"/>
      <c r="IFP40" s="61"/>
      <c r="IFQ40" s="61"/>
      <c r="IFR40" s="61"/>
      <c r="IFS40" s="61"/>
      <c r="IFT40" s="61"/>
      <c r="IFU40" s="61"/>
      <c r="IFV40" s="61"/>
      <c r="IFW40" s="61"/>
      <c r="IFX40" s="61"/>
      <c r="IFY40" s="61"/>
      <c r="IFZ40" s="61"/>
      <c r="IGA40" s="61"/>
      <c r="IGB40" s="61"/>
      <c r="IGC40" s="61"/>
      <c r="IGD40" s="61"/>
      <c r="IGE40" s="61"/>
      <c r="IGF40" s="61"/>
      <c r="IGG40" s="61"/>
      <c r="IGH40" s="61"/>
      <c r="IGI40" s="61"/>
      <c r="IGJ40" s="61"/>
      <c r="IGK40" s="61"/>
      <c r="IGL40" s="61"/>
      <c r="IGM40" s="61"/>
      <c r="IGN40" s="61"/>
      <c r="IGO40" s="61"/>
      <c r="IGP40" s="61"/>
      <c r="IGQ40" s="61"/>
      <c r="IGR40" s="61"/>
      <c r="IGS40" s="61"/>
      <c r="IGT40" s="61"/>
      <c r="IGU40" s="61"/>
      <c r="IGV40" s="61"/>
      <c r="IGW40" s="61"/>
      <c r="IGX40" s="61"/>
      <c r="IGY40" s="61"/>
      <c r="IGZ40" s="61"/>
      <c r="IHA40" s="61"/>
      <c r="IHB40" s="61"/>
      <c r="IHC40" s="61"/>
      <c r="IHD40" s="61"/>
      <c r="IHE40" s="61"/>
      <c r="IHF40" s="61"/>
      <c r="IHG40" s="61"/>
      <c r="IHH40" s="61"/>
      <c r="IHI40" s="61"/>
      <c r="IHJ40" s="61"/>
      <c r="IHK40" s="61"/>
      <c r="IHL40" s="61"/>
      <c r="IHM40" s="61"/>
      <c r="IHN40" s="61"/>
      <c r="IHO40" s="61"/>
      <c r="IHP40" s="61"/>
      <c r="IHQ40" s="61"/>
      <c r="IHR40" s="61"/>
      <c r="IHS40" s="61"/>
      <c r="IHT40" s="61"/>
      <c r="IHU40" s="61"/>
      <c r="IHV40" s="61"/>
      <c r="IHW40" s="61"/>
      <c r="IHX40" s="61"/>
      <c r="IHY40" s="61"/>
      <c r="IHZ40" s="61"/>
      <c r="IIA40" s="61"/>
      <c r="IIB40" s="61"/>
      <c r="IIC40" s="61"/>
      <c r="IID40" s="61"/>
      <c r="IIE40" s="61"/>
      <c r="IIF40" s="61"/>
      <c r="IIG40" s="61"/>
      <c r="IIH40" s="61"/>
      <c r="III40" s="61"/>
      <c r="IIJ40" s="61"/>
      <c r="IIK40" s="61"/>
      <c r="IIL40" s="61"/>
      <c r="IIM40" s="61"/>
      <c r="IIN40" s="61"/>
      <c r="IIO40" s="61"/>
      <c r="IIP40" s="61"/>
      <c r="IIQ40" s="61"/>
      <c r="IIR40" s="61"/>
      <c r="IIS40" s="61"/>
      <c r="IIT40" s="61"/>
      <c r="IIU40" s="61"/>
      <c r="IIV40" s="61"/>
      <c r="IIW40" s="61"/>
      <c r="IIX40" s="61"/>
      <c r="IIY40" s="61"/>
      <c r="IIZ40" s="61"/>
      <c r="IJA40" s="61"/>
      <c r="IJB40" s="61"/>
      <c r="IJC40" s="61"/>
      <c r="IJD40" s="61"/>
      <c r="IJE40" s="61"/>
      <c r="IJF40" s="61"/>
      <c r="IJG40" s="61"/>
      <c r="IJH40" s="61"/>
      <c r="IJI40" s="61"/>
      <c r="IJJ40" s="61"/>
      <c r="IJK40" s="61"/>
      <c r="IJL40" s="61"/>
      <c r="IJM40" s="61"/>
      <c r="IJN40" s="61"/>
      <c r="IJO40" s="61"/>
      <c r="IJP40" s="61"/>
      <c r="IJQ40" s="61"/>
      <c r="IJR40" s="61"/>
      <c r="IJS40" s="61"/>
      <c r="IJT40" s="61"/>
      <c r="IJU40" s="61"/>
      <c r="IJV40" s="61"/>
      <c r="IJW40" s="61"/>
      <c r="IJX40" s="61"/>
      <c r="IJY40" s="61"/>
      <c r="IJZ40" s="61"/>
      <c r="IKA40" s="61"/>
      <c r="IKB40" s="61"/>
      <c r="IKC40" s="61"/>
      <c r="IKD40" s="61"/>
      <c r="IKE40" s="61"/>
      <c r="IKF40" s="61"/>
      <c r="IKG40" s="61"/>
      <c r="IKH40" s="61"/>
      <c r="IKI40" s="61"/>
      <c r="IKJ40" s="61"/>
      <c r="IKK40" s="61"/>
      <c r="IKL40" s="61"/>
      <c r="IKM40" s="61"/>
      <c r="IKN40" s="61"/>
      <c r="IKO40" s="61"/>
      <c r="IKP40" s="61"/>
      <c r="IKQ40" s="61"/>
      <c r="IKR40" s="61"/>
      <c r="IKS40" s="61"/>
      <c r="IKT40" s="61"/>
      <c r="IKU40" s="61"/>
      <c r="IKV40" s="61"/>
      <c r="IKW40" s="61"/>
      <c r="IKX40" s="61"/>
      <c r="IKY40" s="61"/>
      <c r="IKZ40" s="61"/>
      <c r="ILA40" s="61"/>
      <c r="ILB40" s="61"/>
      <c r="ILC40" s="61"/>
      <c r="ILD40" s="61"/>
      <c r="ILE40" s="61"/>
      <c r="ILF40" s="61"/>
      <c r="ILG40" s="61"/>
      <c r="ILH40" s="61"/>
      <c r="ILI40" s="61"/>
      <c r="ILJ40" s="61"/>
      <c r="ILK40" s="61"/>
      <c r="ILL40" s="61"/>
      <c r="ILM40" s="61"/>
      <c r="ILN40" s="61"/>
      <c r="ILO40" s="61"/>
      <c r="ILP40" s="61"/>
      <c r="ILQ40" s="61"/>
      <c r="ILR40" s="61"/>
      <c r="ILS40" s="61"/>
      <c r="ILT40" s="61"/>
      <c r="ILU40" s="61"/>
      <c r="ILV40" s="61"/>
      <c r="ILW40" s="61"/>
      <c r="ILX40" s="61"/>
      <c r="ILY40" s="61"/>
      <c r="ILZ40" s="61"/>
      <c r="IMA40" s="61"/>
      <c r="IMB40" s="61"/>
      <c r="IMC40" s="61"/>
      <c r="IMD40" s="61"/>
      <c r="IME40" s="61"/>
      <c r="IMF40" s="61"/>
      <c r="IMG40" s="61"/>
      <c r="IMH40" s="61"/>
      <c r="IMI40" s="61"/>
      <c r="IMJ40" s="61"/>
      <c r="IMK40" s="61"/>
      <c r="IML40" s="61"/>
      <c r="IMM40" s="61"/>
      <c r="IMN40" s="61"/>
      <c r="IMO40" s="61"/>
      <c r="IMP40" s="61"/>
      <c r="IMQ40" s="61"/>
      <c r="IMR40" s="61"/>
      <c r="IMS40" s="61"/>
      <c r="IMT40" s="61"/>
      <c r="IMU40" s="61"/>
      <c r="IMV40" s="61"/>
      <c r="IMW40" s="61"/>
      <c r="IMX40" s="61"/>
      <c r="IMY40" s="61"/>
      <c r="IMZ40" s="61"/>
      <c r="INA40" s="61"/>
      <c r="INB40" s="61"/>
      <c r="INC40" s="61"/>
      <c r="IND40" s="61"/>
      <c r="INE40" s="61"/>
      <c r="INF40" s="61"/>
      <c r="ING40" s="61"/>
      <c r="INH40" s="61"/>
      <c r="INI40" s="61"/>
      <c r="INJ40" s="61"/>
      <c r="INK40" s="61"/>
      <c r="INL40" s="61"/>
      <c r="INM40" s="61"/>
      <c r="INN40" s="61"/>
      <c r="INO40" s="61"/>
      <c r="INP40" s="61"/>
      <c r="INQ40" s="61"/>
      <c r="INR40" s="61"/>
      <c r="INS40" s="61"/>
      <c r="INT40" s="61"/>
      <c r="INU40" s="61"/>
      <c r="INV40" s="61"/>
      <c r="INW40" s="61"/>
      <c r="INX40" s="61"/>
      <c r="INY40" s="61"/>
      <c r="INZ40" s="61"/>
      <c r="IOA40" s="61"/>
      <c r="IOB40" s="61"/>
      <c r="IOC40" s="61"/>
      <c r="IOD40" s="61"/>
      <c r="IOE40" s="61"/>
      <c r="IOF40" s="61"/>
      <c r="IOG40" s="61"/>
      <c r="IOH40" s="61"/>
      <c r="IOI40" s="61"/>
      <c r="IOJ40" s="61"/>
      <c r="IOK40" s="61"/>
      <c r="IOL40" s="61"/>
      <c r="IOM40" s="61"/>
      <c r="ION40" s="61"/>
      <c r="IOO40" s="61"/>
      <c r="IOP40" s="61"/>
      <c r="IOQ40" s="61"/>
      <c r="IOR40" s="61"/>
      <c r="IOS40" s="61"/>
      <c r="IOT40" s="61"/>
      <c r="IOU40" s="61"/>
      <c r="IOV40" s="61"/>
      <c r="IOW40" s="61"/>
      <c r="IOX40" s="61"/>
      <c r="IOY40" s="61"/>
      <c r="IOZ40" s="61"/>
      <c r="IPA40" s="61"/>
      <c r="IPB40" s="61"/>
      <c r="IPC40" s="61"/>
      <c r="IPD40" s="61"/>
      <c r="IPE40" s="61"/>
      <c r="IPF40" s="61"/>
      <c r="IPG40" s="61"/>
      <c r="IPH40" s="61"/>
      <c r="IPI40" s="61"/>
      <c r="IPJ40" s="61"/>
      <c r="IPK40" s="61"/>
      <c r="IPL40" s="61"/>
      <c r="IPM40" s="61"/>
      <c r="IPN40" s="61"/>
      <c r="IPO40" s="61"/>
      <c r="IPP40" s="61"/>
      <c r="IPQ40" s="61"/>
      <c r="IPR40" s="61"/>
      <c r="IPS40" s="61"/>
      <c r="IPT40" s="61"/>
      <c r="IPU40" s="61"/>
      <c r="IPV40" s="61"/>
      <c r="IPW40" s="61"/>
      <c r="IPX40" s="61"/>
      <c r="IPY40" s="61"/>
      <c r="IPZ40" s="61"/>
      <c r="IQA40" s="61"/>
      <c r="IQB40" s="61"/>
      <c r="IQC40" s="61"/>
      <c r="IQD40" s="61"/>
      <c r="IQE40" s="61"/>
      <c r="IQF40" s="61"/>
      <c r="IQG40" s="61"/>
      <c r="IQH40" s="61"/>
      <c r="IQI40" s="61"/>
      <c r="IQJ40" s="61"/>
      <c r="IQK40" s="61"/>
      <c r="IQL40" s="61"/>
      <c r="IQM40" s="61"/>
      <c r="IQN40" s="61"/>
      <c r="IQO40" s="61"/>
      <c r="IQP40" s="61"/>
      <c r="IQQ40" s="61"/>
      <c r="IQR40" s="61"/>
      <c r="IQS40" s="61"/>
      <c r="IQT40" s="61"/>
      <c r="IQU40" s="61"/>
      <c r="IQV40" s="61"/>
      <c r="IQW40" s="61"/>
      <c r="IQX40" s="61"/>
      <c r="IQY40" s="61"/>
      <c r="IQZ40" s="61"/>
      <c r="IRA40" s="61"/>
      <c r="IRB40" s="61"/>
      <c r="IRC40" s="61"/>
      <c r="IRD40" s="61"/>
      <c r="IRE40" s="61"/>
      <c r="IRF40" s="61"/>
      <c r="IRG40" s="61"/>
      <c r="IRH40" s="61"/>
      <c r="IRI40" s="61"/>
      <c r="IRJ40" s="61"/>
      <c r="IRK40" s="61"/>
      <c r="IRL40" s="61"/>
      <c r="IRM40" s="61"/>
      <c r="IRN40" s="61"/>
      <c r="IRO40" s="61"/>
      <c r="IRP40" s="61"/>
      <c r="IRQ40" s="61"/>
      <c r="IRR40" s="61"/>
      <c r="IRS40" s="61"/>
      <c r="IRT40" s="61"/>
      <c r="IRU40" s="61"/>
      <c r="IRV40" s="61"/>
      <c r="IRW40" s="61"/>
      <c r="IRX40" s="61"/>
      <c r="IRY40" s="61"/>
      <c r="IRZ40" s="61"/>
      <c r="ISA40" s="61"/>
      <c r="ISB40" s="61"/>
      <c r="ISC40" s="61"/>
      <c r="ISD40" s="61"/>
      <c r="ISE40" s="61"/>
      <c r="ISF40" s="61"/>
      <c r="ISG40" s="61"/>
      <c r="ISH40" s="61"/>
      <c r="ISI40" s="61"/>
      <c r="ISJ40" s="61"/>
      <c r="ISK40" s="61"/>
      <c r="ISL40" s="61"/>
      <c r="ISM40" s="61"/>
      <c r="ISN40" s="61"/>
      <c r="ISO40" s="61"/>
      <c r="ISP40" s="61"/>
      <c r="ISQ40" s="61"/>
      <c r="ISR40" s="61"/>
      <c r="ISS40" s="61"/>
      <c r="IST40" s="61"/>
      <c r="ISU40" s="61"/>
      <c r="ISV40" s="61"/>
      <c r="ISW40" s="61"/>
      <c r="ISX40" s="61"/>
      <c r="ISY40" s="61"/>
      <c r="ISZ40" s="61"/>
      <c r="ITA40" s="61"/>
      <c r="ITB40" s="61"/>
      <c r="ITC40" s="61"/>
      <c r="ITD40" s="61"/>
      <c r="ITE40" s="61"/>
      <c r="ITF40" s="61"/>
      <c r="ITG40" s="61"/>
      <c r="ITH40" s="61"/>
      <c r="ITI40" s="61"/>
      <c r="ITJ40" s="61"/>
      <c r="ITK40" s="61"/>
      <c r="ITL40" s="61"/>
      <c r="ITM40" s="61"/>
      <c r="ITN40" s="61"/>
      <c r="ITO40" s="61"/>
      <c r="ITP40" s="61"/>
      <c r="ITQ40" s="61"/>
      <c r="ITR40" s="61"/>
      <c r="ITS40" s="61"/>
      <c r="ITT40" s="61"/>
      <c r="ITU40" s="61"/>
      <c r="ITV40" s="61"/>
      <c r="ITW40" s="61"/>
      <c r="ITX40" s="61"/>
      <c r="ITY40" s="61"/>
      <c r="ITZ40" s="61"/>
      <c r="IUA40" s="61"/>
      <c r="IUB40" s="61"/>
      <c r="IUC40" s="61"/>
      <c r="IUD40" s="61"/>
      <c r="IUE40" s="61"/>
      <c r="IUF40" s="61"/>
      <c r="IUG40" s="61"/>
      <c r="IUH40" s="61"/>
      <c r="IUI40" s="61"/>
      <c r="IUJ40" s="61"/>
      <c r="IUK40" s="61"/>
      <c r="IUL40" s="61"/>
      <c r="IUM40" s="61"/>
      <c r="IUN40" s="61"/>
      <c r="IUO40" s="61"/>
      <c r="IUP40" s="61"/>
      <c r="IUQ40" s="61"/>
      <c r="IUR40" s="61"/>
      <c r="IUS40" s="61"/>
      <c r="IUT40" s="61"/>
      <c r="IUU40" s="61"/>
      <c r="IUV40" s="61"/>
      <c r="IUW40" s="61"/>
      <c r="IUX40" s="61"/>
      <c r="IUY40" s="61"/>
      <c r="IUZ40" s="61"/>
      <c r="IVA40" s="61"/>
      <c r="IVB40" s="61"/>
      <c r="IVC40" s="61"/>
      <c r="IVD40" s="61"/>
      <c r="IVE40" s="61"/>
      <c r="IVF40" s="61"/>
      <c r="IVG40" s="61"/>
      <c r="IVH40" s="61"/>
      <c r="IVI40" s="61"/>
      <c r="IVJ40" s="61"/>
      <c r="IVK40" s="61"/>
      <c r="IVL40" s="61"/>
      <c r="IVM40" s="61"/>
      <c r="IVN40" s="61"/>
      <c r="IVO40" s="61"/>
      <c r="IVP40" s="61"/>
      <c r="IVQ40" s="61"/>
      <c r="IVR40" s="61"/>
      <c r="IVS40" s="61"/>
      <c r="IVT40" s="61"/>
      <c r="IVU40" s="61"/>
      <c r="IVV40" s="61"/>
      <c r="IVW40" s="61"/>
      <c r="IVX40" s="61"/>
      <c r="IVY40" s="61"/>
      <c r="IVZ40" s="61"/>
      <c r="IWA40" s="61"/>
      <c r="IWB40" s="61"/>
      <c r="IWC40" s="61"/>
      <c r="IWD40" s="61"/>
      <c r="IWE40" s="61"/>
      <c r="IWF40" s="61"/>
      <c r="IWG40" s="61"/>
      <c r="IWH40" s="61"/>
      <c r="IWI40" s="61"/>
      <c r="IWJ40" s="61"/>
      <c r="IWK40" s="61"/>
      <c r="IWL40" s="61"/>
      <c r="IWM40" s="61"/>
      <c r="IWN40" s="61"/>
      <c r="IWO40" s="61"/>
      <c r="IWP40" s="61"/>
      <c r="IWQ40" s="61"/>
      <c r="IWR40" s="61"/>
      <c r="IWS40" s="61"/>
      <c r="IWT40" s="61"/>
      <c r="IWU40" s="61"/>
      <c r="IWV40" s="61"/>
      <c r="IWW40" s="61"/>
      <c r="IWX40" s="61"/>
      <c r="IWY40" s="61"/>
      <c r="IWZ40" s="61"/>
      <c r="IXA40" s="61"/>
      <c r="IXB40" s="61"/>
      <c r="IXC40" s="61"/>
      <c r="IXD40" s="61"/>
      <c r="IXE40" s="61"/>
      <c r="IXF40" s="61"/>
      <c r="IXG40" s="61"/>
      <c r="IXH40" s="61"/>
      <c r="IXI40" s="61"/>
      <c r="IXJ40" s="61"/>
      <c r="IXK40" s="61"/>
      <c r="IXL40" s="61"/>
      <c r="IXM40" s="61"/>
      <c r="IXN40" s="61"/>
      <c r="IXO40" s="61"/>
      <c r="IXP40" s="61"/>
      <c r="IXQ40" s="61"/>
      <c r="IXR40" s="61"/>
      <c r="IXS40" s="61"/>
      <c r="IXT40" s="61"/>
      <c r="IXU40" s="61"/>
      <c r="IXV40" s="61"/>
      <c r="IXW40" s="61"/>
      <c r="IXX40" s="61"/>
      <c r="IXY40" s="61"/>
      <c r="IXZ40" s="61"/>
      <c r="IYA40" s="61"/>
      <c r="IYB40" s="61"/>
      <c r="IYC40" s="61"/>
      <c r="IYD40" s="61"/>
      <c r="IYE40" s="61"/>
      <c r="IYF40" s="61"/>
      <c r="IYG40" s="61"/>
      <c r="IYH40" s="61"/>
      <c r="IYI40" s="61"/>
      <c r="IYJ40" s="61"/>
      <c r="IYK40" s="61"/>
      <c r="IYL40" s="61"/>
      <c r="IYM40" s="61"/>
      <c r="IYN40" s="61"/>
      <c r="IYO40" s="61"/>
      <c r="IYP40" s="61"/>
      <c r="IYQ40" s="61"/>
      <c r="IYR40" s="61"/>
      <c r="IYS40" s="61"/>
      <c r="IYT40" s="61"/>
      <c r="IYU40" s="61"/>
      <c r="IYV40" s="61"/>
      <c r="IYW40" s="61"/>
      <c r="IYX40" s="61"/>
      <c r="IYY40" s="61"/>
      <c r="IYZ40" s="61"/>
      <c r="IZA40" s="61"/>
      <c r="IZB40" s="61"/>
      <c r="IZC40" s="61"/>
      <c r="IZD40" s="61"/>
      <c r="IZE40" s="61"/>
      <c r="IZF40" s="61"/>
      <c r="IZG40" s="61"/>
      <c r="IZH40" s="61"/>
      <c r="IZI40" s="61"/>
      <c r="IZJ40" s="61"/>
      <c r="IZK40" s="61"/>
      <c r="IZL40" s="61"/>
      <c r="IZM40" s="61"/>
      <c r="IZN40" s="61"/>
      <c r="IZO40" s="61"/>
      <c r="IZP40" s="61"/>
      <c r="IZQ40" s="61"/>
      <c r="IZR40" s="61"/>
      <c r="IZS40" s="61"/>
      <c r="IZT40" s="61"/>
      <c r="IZU40" s="61"/>
      <c r="IZV40" s="61"/>
      <c r="IZW40" s="61"/>
      <c r="IZX40" s="61"/>
      <c r="IZY40" s="61"/>
      <c r="IZZ40" s="61"/>
      <c r="JAA40" s="61"/>
      <c r="JAB40" s="61"/>
      <c r="JAC40" s="61"/>
      <c r="JAD40" s="61"/>
      <c r="JAE40" s="61"/>
      <c r="JAF40" s="61"/>
      <c r="JAG40" s="61"/>
      <c r="JAH40" s="61"/>
      <c r="JAI40" s="61"/>
      <c r="JAJ40" s="61"/>
      <c r="JAK40" s="61"/>
      <c r="JAL40" s="61"/>
      <c r="JAM40" s="61"/>
      <c r="JAN40" s="61"/>
      <c r="JAO40" s="61"/>
      <c r="JAP40" s="61"/>
      <c r="JAQ40" s="61"/>
      <c r="JAR40" s="61"/>
      <c r="JAS40" s="61"/>
      <c r="JAT40" s="61"/>
      <c r="JAU40" s="61"/>
      <c r="JAV40" s="61"/>
      <c r="JAW40" s="61"/>
      <c r="JAX40" s="61"/>
      <c r="JAY40" s="61"/>
      <c r="JAZ40" s="61"/>
      <c r="JBA40" s="61"/>
      <c r="JBB40" s="61"/>
      <c r="JBC40" s="61"/>
      <c r="JBD40" s="61"/>
      <c r="JBE40" s="61"/>
      <c r="JBF40" s="61"/>
      <c r="JBG40" s="61"/>
      <c r="JBH40" s="61"/>
      <c r="JBI40" s="61"/>
      <c r="JBJ40" s="61"/>
      <c r="JBK40" s="61"/>
      <c r="JBL40" s="61"/>
      <c r="JBM40" s="61"/>
      <c r="JBN40" s="61"/>
      <c r="JBO40" s="61"/>
      <c r="JBP40" s="61"/>
      <c r="JBQ40" s="61"/>
      <c r="JBR40" s="61"/>
      <c r="JBS40" s="61"/>
      <c r="JBT40" s="61"/>
      <c r="JBU40" s="61"/>
      <c r="JBV40" s="61"/>
      <c r="JBW40" s="61"/>
      <c r="JBX40" s="61"/>
      <c r="JBY40" s="61"/>
      <c r="JBZ40" s="61"/>
      <c r="JCA40" s="61"/>
      <c r="JCB40" s="61"/>
      <c r="JCC40" s="61"/>
      <c r="JCD40" s="61"/>
      <c r="JCE40" s="61"/>
      <c r="JCF40" s="61"/>
      <c r="JCG40" s="61"/>
      <c r="JCH40" s="61"/>
      <c r="JCI40" s="61"/>
      <c r="JCJ40" s="61"/>
      <c r="JCK40" s="61"/>
      <c r="JCL40" s="61"/>
      <c r="JCM40" s="61"/>
      <c r="JCN40" s="61"/>
      <c r="JCO40" s="61"/>
      <c r="JCP40" s="61"/>
      <c r="JCQ40" s="61"/>
      <c r="JCR40" s="61"/>
      <c r="JCS40" s="61"/>
      <c r="JCT40" s="61"/>
      <c r="JCU40" s="61"/>
      <c r="JCV40" s="61"/>
      <c r="JCW40" s="61"/>
      <c r="JCX40" s="61"/>
      <c r="JCY40" s="61"/>
      <c r="JCZ40" s="61"/>
      <c r="JDA40" s="61"/>
      <c r="JDB40" s="61"/>
      <c r="JDC40" s="61"/>
      <c r="JDD40" s="61"/>
      <c r="JDE40" s="61"/>
      <c r="JDF40" s="61"/>
      <c r="JDG40" s="61"/>
      <c r="JDH40" s="61"/>
      <c r="JDI40" s="61"/>
      <c r="JDJ40" s="61"/>
      <c r="JDK40" s="61"/>
      <c r="JDL40" s="61"/>
      <c r="JDM40" s="61"/>
      <c r="JDN40" s="61"/>
      <c r="JDO40" s="61"/>
      <c r="JDP40" s="61"/>
      <c r="JDQ40" s="61"/>
      <c r="JDR40" s="61"/>
      <c r="JDS40" s="61"/>
      <c r="JDT40" s="61"/>
      <c r="JDU40" s="61"/>
      <c r="JDV40" s="61"/>
      <c r="JDW40" s="61"/>
      <c r="JDX40" s="61"/>
      <c r="JDY40" s="61"/>
      <c r="JDZ40" s="61"/>
      <c r="JEA40" s="61"/>
      <c r="JEB40" s="61"/>
      <c r="JEC40" s="61"/>
      <c r="JED40" s="61"/>
      <c r="JEE40" s="61"/>
      <c r="JEF40" s="61"/>
      <c r="JEG40" s="61"/>
      <c r="JEH40" s="61"/>
      <c r="JEI40" s="61"/>
      <c r="JEJ40" s="61"/>
      <c r="JEK40" s="61"/>
      <c r="JEL40" s="61"/>
      <c r="JEM40" s="61"/>
      <c r="JEN40" s="61"/>
      <c r="JEO40" s="61"/>
      <c r="JEP40" s="61"/>
      <c r="JEQ40" s="61"/>
      <c r="JER40" s="61"/>
      <c r="JES40" s="61"/>
      <c r="JET40" s="61"/>
      <c r="JEU40" s="61"/>
      <c r="JEV40" s="61"/>
      <c r="JEW40" s="61"/>
      <c r="JEX40" s="61"/>
      <c r="JEY40" s="61"/>
      <c r="JEZ40" s="61"/>
      <c r="JFA40" s="61"/>
      <c r="JFB40" s="61"/>
      <c r="JFC40" s="61"/>
      <c r="JFD40" s="61"/>
      <c r="JFE40" s="61"/>
      <c r="JFF40" s="61"/>
      <c r="JFG40" s="61"/>
      <c r="JFH40" s="61"/>
      <c r="JFI40" s="61"/>
      <c r="JFJ40" s="61"/>
      <c r="JFK40" s="61"/>
      <c r="JFL40" s="61"/>
      <c r="JFM40" s="61"/>
      <c r="JFN40" s="61"/>
      <c r="JFO40" s="61"/>
      <c r="JFP40" s="61"/>
      <c r="JFQ40" s="61"/>
      <c r="JFR40" s="61"/>
      <c r="JFS40" s="61"/>
      <c r="JFT40" s="61"/>
      <c r="JFU40" s="61"/>
      <c r="JFV40" s="61"/>
      <c r="JFW40" s="61"/>
      <c r="JFX40" s="61"/>
      <c r="JFY40" s="61"/>
      <c r="JFZ40" s="61"/>
      <c r="JGA40" s="61"/>
      <c r="JGB40" s="61"/>
      <c r="JGC40" s="61"/>
      <c r="JGD40" s="61"/>
      <c r="JGE40" s="61"/>
      <c r="JGF40" s="61"/>
      <c r="JGG40" s="61"/>
      <c r="JGH40" s="61"/>
      <c r="JGI40" s="61"/>
      <c r="JGJ40" s="61"/>
      <c r="JGK40" s="61"/>
      <c r="JGL40" s="61"/>
      <c r="JGM40" s="61"/>
      <c r="JGN40" s="61"/>
      <c r="JGO40" s="61"/>
      <c r="JGP40" s="61"/>
      <c r="JGQ40" s="61"/>
      <c r="JGR40" s="61"/>
      <c r="JGS40" s="61"/>
      <c r="JGT40" s="61"/>
      <c r="JGU40" s="61"/>
      <c r="JGV40" s="61"/>
      <c r="JGW40" s="61"/>
      <c r="JGX40" s="61"/>
      <c r="JGY40" s="61"/>
      <c r="JGZ40" s="61"/>
      <c r="JHA40" s="61"/>
      <c r="JHB40" s="61"/>
      <c r="JHC40" s="61"/>
      <c r="JHD40" s="61"/>
      <c r="JHE40" s="61"/>
      <c r="JHF40" s="61"/>
      <c r="JHG40" s="61"/>
      <c r="JHH40" s="61"/>
      <c r="JHI40" s="61"/>
      <c r="JHJ40" s="61"/>
      <c r="JHK40" s="61"/>
      <c r="JHL40" s="61"/>
      <c r="JHM40" s="61"/>
      <c r="JHN40" s="61"/>
      <c r="JHO40" s="61"/>
      <c r="JHP40" s="61"/>
      <c r="JHQ40" s="61"/>
      <c r="JHR40" s="61"/>
      <c r="JHS40" s="61"/>
      <c r="JHT40" s="61"/>
      <c r="JHU40" s="61"/>
      <c r="JHV40" s="61"/>
      <c r="JHW40" s="61"/>
      <c r="JHX40" s="61"/>
      <c r="JHY40" s="61"/>
      <c r="JHZ40" s="61"/>
      <c r="JIA40" s="61"/>
      <c r="JIB40" s="61"/>
      <c r="JIC40" s="61"/>
      <c r="JID40" s="61"/>
      <c r="JIE40" s="61"/>
      <c r="JIF40" s="61"/>
      <c r="JIG40" s="61"/>
      <c r="JIH40" s="61"/>
      <c r="JII40" s="61"/>
      <c r="JIJ40" s="61"/>
      <c r="JIK40" s="61"/>
      <c r="JIL40" s="61"/>
      <c r="JIM40" s="61"/>
      <c r="JIN40" s="61"/>
      <c r="JIO40" s="61"/>
      <c r="JIP40" s="61"/>
      <c r="JIQ40" s="61"/>
      <c r="JIR40" s="61"/>
      <c r="JIS40" s="61"/>
      <c r="JIT40" s="61"/>
      <c r="JIU40" s="61"/>
      <c r="JIV40" s="61"/>
      <c r="JIW40" s="61"/>
      <c r="JIX40" s="61"/>
      <c r="JIY40" s="61"/>
      <c r="JIZ40" s="61"/>
      <c r="JJA40" s="61"/>
      <c r="JJB40" s="61"/>
      <c r="JJC40" s="61"/>
      <c r="JJD40" s="61"/>
      <c r="JJE40" s="61"/>
      <c r="JJF40" s="61"/>
      <c r="JJG40" s="61"/>
      <c r="JJH40" s="61"/>
      <c r="JJI40" s="61"/>
      <c r="JJJ40" s="61"/>
      <c r="JJK40" s="61"/>
      <c r="JJL40" s="61"/>
      <c r="JJM40" s="61"/>
      <c r="JJN40" s="61"/>
      <c r="JJO40" s="61"/>
      <c r="JJP40" s="61"/>
      <c r="JJQ40" s="61"/>
      <c r="JJR40" s="61"/>
      <c r="JJS40" s="61"/>
      <c r="JJT40" s="61"/>
      <c r="JJU40" s="61"/>
      <c r="JJV40" s="61"/>
      <c r="JJW40" s="61"/>
      <c r="JJX40" s="61"/>
      <c r="JJY40" s="61"/>
      <c r="JJZ40" s="61"/>
      <c r="JKA40" s="61"/>
      <c r="JKB40" s="61"/>
      <c r="JKC40" s="61"/>
      <c r="JKD40" s="61"/>
      <c r="JKE40" s="61"/>
      <c r="JKF40" s="61"/>
      <c r="JKG40" s="61"/>
      <c r="JKH40" s="61"/>
      <c r="JKI40" s="61"/>
      <c r="JKJ40" s="61"/>
      <c r="JKK40" s="61"/>
      <c r="JKL40" s="61"/>
      <c r="JKM40" s="61"/>
      <c r="JKN40" s="61"/>
      <c r="JKO40" s="61"/>
      <c r="JKP40" s="61"/>
      <c r="JKQ40" s="61"/>
      <c r="JKR40" s="61"/>
      <c r="JKS40" s="61"/>
      <c r="JKT40" s="61"/>
      <c r="JKU40" s="61"/>
      <c r="JKV40" s="61"/>
      <c r="JKW40" s="61"/>
      <c r="JKX40" s="61"/>
      <c r="JKY40" s="61"/>
      <c r="JKZ40" s="61"/>
      <c r="JLA40" s="61"/>
      <c r="JLB40" s="61"/>
      <c r="JLC40" s="61"/>
      <c r="JLD40" s="61"/>
      <c r="JLE40" s="61"/>
      <c r="JLF40" s="61"/>
      <c r="JLG40" s="61"/>
      <c r="JLH40" s="61"/>
      <c r="JLI40" s="61"/>
      <c r="JLJ40" s="61"/>
      <c r="JLK40" s="61"/>
      <c r="JLL40" s="61"/>
      <c r="JLM40" s="61"/>
      <c r="JLN40" s="61"/>
      <c r="JLO40" s="61"/>
      <c r="JLP40" s="61"/>
      <c r="JLQ40" s="61"/>
      <c r="JLR40" s="61"/>
      <c r="JLS40" s="61"/>
      <c r="JLT40" s="61"/>
      <c r="JLU40" s="61"/>
      <c r="JLV40" s="61"/>
      <c r="JLW40" s="61"/>
      <c r="JLX40" s="61"/>
      <c r="JLY40" s="61"/>
      <c r="JLZ40" s="61"/>
      <c r="JMA40" s="61"/>
      <c r="JMB40" s="61"/>
      <c r="JMC40" s="61"/>
      <c r="JMD40" s="61"/>
      <c r="JME40" s="61"/>
      <c r="JMF40" s="61"/>
      <c r="JMG40" s="61"/>
      <c r="JMH40" s="61"/>
      <c r="JMI40" s="61"/>
      <c r="JMJ40" s="61"/>
      <c r="JMK40" s="61"/>
      <c r="JML40" s="61"/>
      <c r="JMM40" s="61"/>
      <c r="JMN40" s="61"/>
      <c r="JMO40" s="61"/>
      <c r="JMP40" s="61"/>
      <c r="JMQ40" s="61"/>
      <c r="JMR40" s="61"/>
      <c r="JMS40" s="61"/>
      <c r="JMT40" s="61"/>
      <c r="JMU40" s="61"/>
      <c r="JMV40" s="61"/>
      <c r="JMW40" s="61"/>
      <c r="JMX40" s="61"/>
      <c r="JMY40" s="61"/>
      <c r="JMZ40" s="61"/>
      <c r="JNA40" s="61"/>
      <c r="JNB40" s="61"/>
      <c r="JNC40" s="61"/>
      <c r="JND40" s="61"/>
      <c r="JNE40" s="61"/>
      <c r="JNF40" s="61"/>
      <c r="JNG40" s="61"/>
      <c r="JNH40" s="61"/>
      <c r="JNI40" s="61"/>
      <c r="JNJ40" s="61"/>
      <c r="JNK40" s="61"/>
      <c r="JNL40" s="61"/>
      <c r="JNM40" s="61"/>
      <c r="JNN40" s="61"/>
      <c r="JNO40" s="61"/>
      <c r="JNP40" s="61"/>
      <c r="JNQ40" s="61"/>
      <c r="JNR40" s="61"/>
      <c r="JNS40" s="61"/>
      <c r="JNT40" s="61"/>
      <c r="JNU40" s="61"/>
      <c r="JNV40" s="61"/>
      <c r="JNW40" s="61"/>
      <c r="JNX40" s="61"/>
      <c r="JNY40" s="61"/>
      <c r="JNZ40" s="61"/>
      <c r="JOA40" s="61"/>
      <c r="JOB40" s="61"/>
      <c r="JOC40" s="61"/>
      <c r="JOD40" s="61"/>
      <c r="JOE40" s="61"/>
      <c r="JOF40" s="61"/>
      <c r="JOG40" s="61"/>
      <c r="JOH40" s="61"/>
      <c r="JOI40" s="61"/>
      <c r="JOJ40" s="61"/>
      <c r="JOK40" s="61"/>
      <c r="JOL40" s="61"/>
      <c r="JOM40" s="61"/>
      <c r="JON40" s="61"/>
      <c r="JOO40" s="61"/>
      <c r="JOP40" s="61"/>
      <c r="JOQ40" s="61"/>
      <c r="JOR40" s="61"/>
      <c r="JOS40" s="61"/>
      <c r="JOT40" s="61"/>
      <c r="JOU40" s="61"/>
      <c r="JOV40" s="61"/>
      <c r="JOW40" s="61"/>
      <c r="JOX40" s="61"/>
      <c r="JOY40" s="61"/>
      <c r="JOZ40" s="61"/>
      <c r="JPA40" s="61"/>
      <c r="JPB40" s="61"/>
      <c r="JPC40" s="61"/>
      <c r="JPD40" s="61"/>
      <c r="JPE40" s="61"/>
      <c r="JPF40" s="61"/>
      <c r="JPG40" s="61"/>
      <c r="JPH40" s="61"/>
      <c r="JPI40" s="61"/>
      <c r="JPJ40" s="61"/>
      <c r="JPK40" s="61"/>
      <c r="JPL40" s="61"/>
      <c r="JPM40" s="61"/>
      <c r="JPN40" s="61"/>
      <c r="JPO40" s="61"/>
      <c r="JPP40" s="61"/>
      <c r="JPQ40" s="61"/>
      <c r="JPR40" s="61"/>
      <c r="JPS40" s="61"/>
      <c r="JPT40" s="61"/>
      <c r="JPU40" s="61"/>
      <c r="JPV40" s="61"/>
      <c r="JPW40" s="61"/>
      <c r="JPX40" s="61"/>
      <c r="JPY40" s="61"/>
      <c r="JPZ40" s="61"/>
      <c r="JQA40" s="61"/>
      <c r="JQB40" s="61"/>
      <c r="JQC40" s="61"/>
      <c r="JQD40" s="61"/>
      <c r="JQE40" s="61"/>
      <c r="JQF40" s="61"/>
      <c r="JQG40" s="61"/>
      <c r="JQH40" s="61"/>
      <c r="JQI40" s="61"/>
      <c r="JQJ40" s="61"/>
      <c r="JQK40" s="61"/>
      <c r="JQL40" s="61"/>
      <c r="JQM40" s="61"/>
      <c r="JQN40" s="61"/>
      <c r="JQO40" s="61"/>
      <c r="JQP40" s="61"/>
      <c r="JQQ40" s="61"/>
      <c r="JQR40" s="61"/>
      <c r="JQS40" s="61"/>
      <c r="JQT40" s="61"/>
      <c r="JQU40" s="61"/>
      <c r="JQV40" s="61"/>
      <c r="JQW40" s="61"/>
      <c r="JQX40" s="61"/>
      <c r="JQY40" s="61"/>
      <c r="JQZ40" s="61"/>
      <c r="JRA40" s="61"/>
      <c r="JRB40" s="61"/>
      <c r="JRC40" s="61"/>
      <c r="JRD40" s="61"/>
      <c r="JRE40" s="61"/>
      <c r="JRF40" s="61"/>
      <c r="JRG40" s="61"/>
      <c r="JRH40" s="61"/>
      <c r="JRI40" s="61"/>
      <c r="JRJ40" s="61"/>
      <c r="JRK40" s="61"/>
      <c r="JRL40" s="61"/>
      <c r="JRM40" s="61"/>
      <c r="JRN40" s="61"/>
      <c r="JRO40" s="61"/>
      <c r="JRP40" s="61"/>
      <c r="JRQ40" s="61"/>
      <c r="JRR40" s="61"/>
      <c r="JRS40" s="61"/>
      <c r="JRT40" s="61"/>
      <c r="JRU40" s="61"/>
      <c r="JRV40" s="61"/>
      <c r="JRW40" s="61"/>
      <c r="JRX40" s="61"/>
      <c r="JRY40" s="61"/>
      <c r="JRZ40" s="61"/>
      <c r="JSA40" s="61"/>
      <c r="JSB40" s="61"/>
      <c r="JSC40" s="61"/>
      <c r="JSD40" s="61"/>
      <c r="JSE40" s="61"/>
      <c r="JSF40" s="61"/>
      <c r="JSG40" s="61"/>
      <c r="JSH40" s="61"/>
      <c r="JSI40" s="61"/>
      <c r="JSJ40" s="61"/>
      <c r="JSK40" s="61"/>
      <c r="JSL40" s="61"/>
      <c r="JSM40" s="61"/>
      <c r="JSN40" s="61"/>
      <c r="JSO40" s="61"/>
      <c r="JSP40" s="61"/>
      <c r="JSQ40" s="61"/>
      <c r="JSR40" s="61"/>
      <c r="JSS40" s="61"/>
      <c r="JST40" s="61"/>
      <c r="JSU40" s="61"/>
      <c r="JSV40" s="61"/>
      <c r="JSW40" s="61"/>
      <c r="JSX40" s="61"/>
      <c r="JSY40" s="61"/>
      <c r="JSZ40" s="61"/>
      <c r="JTA40" s="61"/>
      <c r="JTB40" s="61"/>
      <c r="JTC40" s="61"/>
      <c r="JTD40" s="61"/>
      <c r="JTE40" s="61"/>
      <c r="JTF40" s="61"/>
      <c r="JTG40" s="61"/>
      <c r="JTH40" s="61"/>
      <c r="JTI40" s="61"/>
      <c r="JTJ40" s="61"/>
      <c r="JTK40" s="61"/>
      <c r="JTL40" s="61"/>
      <c r="JTM40" s="61"/>
      <c r="JTN40" s="61"/>
      <c r="JTO40" s="61"/>
      <c r="JTP40" s="61"/>
      <c r="JTQ40" s="61"/>
      <c r="JTR40" s="61"/>
      <c r="JTS40" s="61"/>
      <c r="JTT40" s="61"/>
      <c r="JTU40" s="61"/>
      <c r="JTV40" s="61"/>
      <c r="JTW40" s="61"/>
      <c r="JTX40" s="61"/>
      <c r="JTY40" s="61"/>
      <c r="JTZ40" s="61"/>
      <c r="JUA40" s="61"/>
      <c r="JUB40" s="61"/>
      <c r="JUC40" s="61"/>
      <c r="JUD40" s="61"/>
      <c r="JUE40" s="61"/>
      <c r="JUF40" s="61"/>
      <c r="JUG40" s="61"/>
      <c r="JUH40" s="61"/>
      <c r="JUI40" s="61"/>
      <c r="JUJ40" s="61"/>
      <c r="JUK40" s="61"/>
      <c r="JUL40" s="61"/>
      <c r="JUM40" s="61"/>
      <c r="JUN40" s="61"/>
      <c r="JUO40" s="61"/>
      <c r="JUP40" s="61"/>
      <c r="JUQ40" s="61"/>
      <c r="JUR40" s="61"/>
      <c r="JUS40" s="61"/>
      <c r="JUT40" s="61"/>
      <c r="JUU40" s="61"/>
      <c r="JUV40" s="61"/>
      <c r="JUW40" s="61"/>
      <c r="JUX40" s="61"/>
      <c r="JUY40" s="61"/>
      <c r="JUZ40" s="61"/>
      <c r="JVA40" s="61"/>
      <c r="JVB40" s="61"/>
      <c r="JVC40" s="61"/>
      <c r="JVD40" s="61"/>
      <c r="JVE40" s="61"/>
      <c r="JVF40" s="61"/>
      <c r="JVG40" s="61"/>
      <c r="JVH40" s="61"/>
      <c r="JVI40" s="61"/>
      <c r="JVJ40" s="61"/>
      <c r="JVK40" s="61"/>
      <c r="JVL40" s="61"/>
      <c r="JVM40" s="61"/>
      <c r="JVN40" s="61"/>
      <c r="JVO40" s="61"/>
      <c r="JVP40" s="61"/>
      <c r="JVQ40" s="61"/>
      <c r="JVR40" s="61"/>
      <c r="JVS40" s="61"/>
      <c r="JVT40" s="61"/>
      <c r="JVU40" s="61"/>
      <c r="JVV40" s="61"/>
      <c r="JVW40" s="61"/>
      <c r="JVX40" s="61"/>
      <c r="JVY40" s="61"/>
      <c r="JVZ40" s="61"/>
      <c r="JWA40" s="61"/>
      <c r="JWB40" s="61"/>
      <c r="JWC40" s="61"/>
      <c r="JWD40" s="61"/>
      <c r="JWE40" s="61"/>
      <c r="JWF40" s="61"/>
      <c r="JWG40" s="61"/>
      <c r="JWH40" s="61"/>
      <c r="JWI40" s="61"/>
      <c r="JWJ40" s="61"/>
      <c r="JWK40" s="61"/>
      <c r="JWL40" s="61"/>
      <c r="JWM40" s="61"/>
      <c r="JWN40" s="61"/>
      <c r="JWO40" s="61"/>
      <c r="JWP40" s="61"/>
      <c r="JWQ40" s="61"/>
      <c r="JWR40" s="61"/>
      <c r="JWS40" s="61"/>
      <c r="JWT40" s="61"/>
      <c r="JWU40" s="61"/>
      <c r="JWV40" s="61"/>
      <c r="JWW40" s="61"/>
      <c r="JWX40" s="61"/>
      <c r="JWY40" s="61"/>
      <c r="JWZ40" s="61"/>
      <c r="JXA40" s="61"/>
      <c r="JXB40" s="61"/>
      <c r="JXC40" s="61"/>
      <c r="JXD40" s="61"/>
      <c r="JXE40" s="61"/>
      <c r="JXF40" s="61"/>
      <c r="JXG40" s="61"/>
      <c r="JXH40" s="61"/>
      <c r="JXI40" s="61"/>
      <c r="JXJ40" s="61"/>
      <c r="JXK40" s="61"/>
      <c r="JXL40" s="61"/>
      <c r="JXM40" s="61"/>
      <c r="JXN40" s="61"/>
      <c r="JXO40" s="61"/>
      <c r="JXP40" s="61"/>
      <c r="JXQ40" s="61"/>
      <c r="JXR40" s="61"/>
      <c r="JXS40" s="61"/>
      <c r="JXT40" s="61"/>
      <c r="JXU40" s="61"/>
      <c r="JXV40" s="61"/>
      <c r="JXW40" s="61"/>
      <c r="JXX40" s="61"/>
      <c r="JXY40" s="61"/>
      <c r="JXZ40" s="61"/>
      <c r="JYA40" s="61"/>
      <c r="JYB40" s="61"/>
      <c r="JYC40" s="61"/>
      <c r="JYD40" s="61"/>
      <c r="JYE40" s="61"/>
      <c r="JYF40" s="61"/>
      <c r="JYG40" s="61"/>
      <c r="JYH40" s="61"/>
      <c r="JYI40" s="61"/>
      <c r="JYJ40" s="61"/>
      <c r="JYK40" s="61"/>
      <c r="JYL40" s="61"/>
      <c r="JYM40" s="61"/>
      <c r="JYN40" s="61"/>
      <c r="JYO40" s="61"/>
      <c r="JYP40" s="61"/>
      <c r="JYQ40" s="61"/>
      <c r="JYR40" s="61"/>
      <c r="JYS40" s="61"/>
      <c r="JYT40" s="61"/>
      <c r="JYU40" s="61"/>
      <c r="JYV40" s="61"/>
      <c r="JYW40" s="61"/>
      <c r="JYX40" s="61"/>
      <c r="JYY40" s="61"/>
      <c r="JYZ40" s="61"/>
      <c r="JZA40" s="61"/>
      <c r="JZB40" s="61"/>
      <c r="JZC40" s="61"/>
      <c r="JZD40" s="61"/>
      <c r="JZE40" s="61"/>
      <c r="JZF40" s="61"/>
      <c r="JZG40" s="61"/>
      <c r="JZH40" s="61"/>
      <c r="JZI40" s="61"/>
      <c r="JZJ40" s="61"/>
      <c r="JZK40" s="61"/>
      <c r="JZL40" s="61"/>
      <c r="JZM40" s="61"/>
      <c r="JZN40" s="61"/>
      <c r="JZO40" s="61"/>
      <c r="JZP40" s="61"/>
      <c r="JZQ40" s="61"/>
      <c r="JZR40" s="61"/>
      <c r="JZS40" s="61"/>
      <c r="JZT40" s="61"/>
      <c r="JZU40" s="61"/>
      <c r="JZV40" s="61"/>
      <c r="JZW40" s="61"/>
      <c r="JZX40" s="61"/>
      <c r="JZY40" s="61"/>
      <c r="JZZ40" s="61"/>
      <c r="KAA40" s="61"/>
      <c r="KAB40" s="61"/>
      <c r="KAC40" s="61"/>
      <c r="KAD40" s="61"/>
      <c r="KAE40" s="61"/>
      <c r="KAF40" s="61"/>
      <c r="KAG40" s="61"/>
      <c r="KAH40" s="61"/>
      <c r="KAI40" s="61"/>
      <c r="KAJ40" s="61"/>
      <c r="KAK40" s="61"/>
      <c r="KAL40" s="61"/>
      <c r="KAM40" s="61"/>
      <c r="KAN40" s="61"/>
      <c r="KAO40" s="61"/>
      <c r="KAP40" s="61"/>
      <c r="KAQ40" s="61"/>
      <c r="KAR40" s="61"/>
      <c r="KAS40" s="61"/>
      <c r="KAT40" s="61"/>
      <c r="KAU40" s="61"/>
      <c r="KAV40" s="61"/>
      <c r="KAW40" s="61"/>
      <c r="KAX40" s="61"/>
      <c r="KAY40" s="61"/>
      <c r="KAZ40" s="61"/>
      <c r="KBA40" s="61"/>
      <c r="KBB40" s="61"/>
      <c r="KBC40" s="61"/>
      <c r="KBD40" s="61"/>
      <c r="KBE40" s="61"/>
      <c r="KBF40" s="61"/>
      <c r="KBG40" s="61"/>
      <c r="KBH40" s="61"/>
      <c r="KBI40" s="61"/>
      <c r="KBJ40" s="61"/>
      <c r="KBK40" s="61"/>
      <c r="KBL40" s="61"/>
      <c r="KBM40" s="61"/>
      <c r="KBN40" s="61"/>
      <c r="KBO40" s="61"/>
      <c r="KBP40" s="61"/>
      <c r="KBQ40" s="61"/>
      <c r="KBR40" s="61"/>
      <c r="KBS40" s="61"/>
      <c r="KBT40" s="61"/>
      <c r="KBU40" s="61"/>
      <c r="KBV40" s="61"/>
      <c r="KBW40" s="61"/>
      <c r="KBX40" s="61"/>
      <c r="KBY40" s="61"/>
      <c r="KBZ40" s="61"/>
      <c r="KCA40" s="61"/>
      <c r="KCB40" s="61"/>
      <c r="KCC40" s="61"/>
      <c r="KCD40" s="61"/>
      <c r="KCE40" s="61"/>
      <c r="KCF40" s="61"/>
      <c r="KCG40" s="61"/>
      <c r="KCH40" s="61"/>
      <c r="KCI40" s="61"/>
      <c r="KCJ40" s="61"/>
      <c r="KCK40" s="61"/>
      <c r="KCL40" s="61"/>
      <c r="KCM40" s="61"/>
      <c r="KCN40" s="61"/>
      <c r="KCO40" s="61"/>
      <c r="KCP40" s="61"/>
      <c r="KCQ40" s="61"/>
      <c r="KCR40" s="61"/>
      <c r="KCS40" s="61"/>
      <c r="KCT40" s="61"/>
      <c r="KCU40" s="61"/>
      <c r="KCV40" s="61"/>
      <c r="KCW40" s="61"/>
      <c r="KCX40" s="61"/>
      <c r="KCY40" s="61"/>
      <c r="KCZ40" s="61"/>
      <c r="KDA40" s="61"/>
      <c r="KDB40" s="61"/>
      <c r="KDC40" s="61"/>
      <c r="KDD40" s="61"/>
      <c r="KDE40" s="61"/>
      <c r="KDF40" s="61"/>
      <c r="KDG40" s="61"/>
      <c r="KDH40" s="61"/>
      <c r="KDI40" s="61"/>
      <c r="KDJ40" s="61"/>
      <c r="KDK40" s="61"/>
      <c r="KDL40" s="61"/>
      <c r="KDM40" s="61"/>
      <c r="KDN40" s="61"/>
      <c r="KDO40" s="61"/>
      <c r="KDP40" s="61"/>
      <c r="KDQ40" s="61"/>
      <c r="KDR40" s="61"/>
      <c r="KDS40" s="61"/>
      <c r="KDT40" s="61"/>
      <c r="KDU40" s="61"/>
      <c r="KDV40" s="61"/>
      <c r="KDW40" s="61"/>
      <c r="KDX40" s="61"/>
      <c r="KDY40" s="61"/>
      <c r="KDZ40" s="61"/>
      <c r="KEA40" s="61"/>
      <c r="KEB40" s="61"/>
      <c r="KEC40" s="61"/>
      <c r="KED40" s="61"/>
      <c r="KEE40" s="61"/>
      <c r="KEF40" s="61"/>
      <c r="KEG40" s="61"/>
      <c r="KEH40" s="61"/>
      <c r="KEI40" s="61"/>
      <c r="KEJ40" s="61"/>
      <c r="KEK40" s="61"/>
      <c r="KEL40" s="61"/>
      <c r="KEM40" s="61"/>
      <c r="KEN40" s="61"/>
      <c r="KEO40" s="61"/>
      <c r="KEP40" s="61"/>
      <c r="KEQ40" s="61"/>
      <c r="KER40" s="61"/>
      <c r="KES40" s="61"/>
      <c r="KET40" s="61"/>
      <c r="KEU40" s="61"/>
      <c r="KEV40" s="61"/>
      <c r="KEW40" s="61"/>
      <c r="KEX40" s="61"/>
      <c r="KEY40" s="61"/>
      <c r="KEZ40" s="61"/>
      <c r="KFA40" s="61"/>
      <c r="KFB40" s="61"/>
      <c r="KFC40" s="61"/>
      <c r="KFD40" s="61"/>
      <c r="KFE40" s="61"/>
      <c r="KFF40" s="61"/>
      <c r="KFG40" s="61"/>
      <c r="KFH40" s="61"/>
      <c r="KFI40" s="61"/>
      <c r="KFJ40" s="61"/>
      <c r="KFK40" s="61"/>
      <c r="KFL40" s="61"/>
      <c r="KFM40" s="61"/>
      <c r="KFN40" s="61"/>
      <c r="KFO40" s="61"/>
      <c r="KFP40" s="61"/>
      <c r="KFQ40" s="61"/>
      <c r="KFR40" s="61"/>
      <c r="KFS40" s="61"/>
      <c r="KFT40" s="61"/>
      <c r="KFU40" s="61"/>
      <c r="KFV40" s="61"/>
      <c r="KFW40" s="61"/>
      <c r="KFX40" s="61"/>
      <c r="KFY40" s="61"/>
      <c r="KFZ40" s="61"/>
      <c r="KGA40" s="61"/>
      <c r="KGB40" s="61"/>
      <c r="KGC40" s="61"/>
      <c r="KGD40" s="61"/>
      <c r="KGE40" s="61"/>
      <c r="KGF40" s="61"/>
      <c r="KGG40" s="61"/>
      <c r="KGH40" s="61"/>
      <c r="KGI40" s="61"/>
      <c r="KGJ40" s="61"/>
      <c r="KGK40" s="61"/>
      <c r="KGL40" s="61"/>
      <c r="KGM40" s="61"/>
      <c r="KGN40" s="61"/>
      <c r="KGO40" s="61"/>
      <c r="KGP40" s="61"/>
      <c r="KGQ40" s="61"/>
      <c r="KGR40" s="61"/>
      <c r="KGS40" s="61"/>
      <c r="KGT40" s="61"/>
      <c r="KGU40" s="61"/>
      <c r="KGV40" s="61"/>
      <c r="KGW40" s="61"/>
      <c r="KGX40" s="61"/>
      <c r="KGY40" s="61"/>
      <c r="KGZ40" s="61"/>
      <c r="KHA40" s="61"/>
      <c r="KHB40" s="61"/>
      <c r="KHC40" s="61"/>
      <c r="KHD40" s="61"/>
      <c r="KHE40" s="61"/>
      <c r="KHF40" s="61"/>
      <c r="KHG40" s="61"/>
      <c r="KHH40" s="61"/>
      <c r="KHI40" s="61"/>
      <c r="KHJ40" s="61"/>
      <c r="KHK40" s="61"/>
      <c r="KHL40" s="61"/>
      <c r="KHM40" s="61"/>
      <c r="KHN40" s="61"/>
      <c r="KHO40" s="61"/>
      <c r="KHP40" s="61"/>
      <c r="KHQ40" s="61"/>
      <c r="KHR40" s="61"/>
      <c r="KHS40" s="61"/>
      <c r="KHT40" s="61"/>
      <c r="KHU40" s="61"/>
      <c r="KHV40" s="61"/>
      <c r="KHW40" s="61"/>
      <c r="KHX40" s="61"/>
      <c r="KHY40" s="61"/>
      <c r="KHZ40" s="61"/>
      <c r="KIA40" s="61"/>
      <c r="KIB40" s="61"/>
      <c r="KIC40" s="61"/>
      <c r="KID40" s="61"/>
      <c r="KIE40" s="61"/>
      <c r="KIF40" s="61"/>
      <c r="KIG40" s="61"/>
      <c r="KIH40" s="61"/>
      <c r="KII40" s="61"/>
      <c r="KIJ40" s="61"/>
      <c r="KIK40" s="61"/>
      <c r="KIL40" s="61"/>
      <c r="KIM40" s="61"/>
      <c r="KIN40" s="61"/>
      <c r="KIO40" s="61"/>
      <c r="KIP40" s="61"/>
      <c r="KIQ40" s="61"/>
      <c r="KIR40" s="61"/>
      <c r="KIS40" s="61"/>
      <c r="KIT40" s="61"/>
      <c r="KIU40" s="61"/>
      <c r="KIV40" s="61"/>
      <c r="KIW40" s="61"/>
      <c r="KIX40" s="61"/>
      <c r="KIY40" s="61"/>
      <c r="KIZ40" s="61"/>
      <c r="KJA40" s="61"/>
      <c r="KJB40" s="61"/>
      <c r="KJC40" s="61"/>
      <c r="KJD40" s="61"/>
      <c r="KJE40" s="61"/>
      <c r="KJF40" s="61"/>
      <c r="KJG40" s="61"/>
      <c r="KJH40" s="61"/>
      <c r="KJI40" s="61"/>
      <c r="KJJ40" s="61"/>
      <c r="KJK40" s="61"/>
      <c r="KJL40" s="61"/>
      <c r="KJM40" s="61"/>
      <c r="KJN40" s="61"/>
      <c r="KJO40" s="61"/>
      <c r="KJP40" s="61"/>
      <c r="KJQ40" s="61"/>
      <c r="KJR40" s="61"/>
      <c r="KJS40" s="61"/>
      <c r="KJT40" s="61"/>
      <c r="KJU40" s="61"/>
      <c r="KJV40" s="61"/>
      <c r="KJW40" s="61"/>
      <c r="KJX40" s="61"/>
      <c r="KJY40" s="61"/>
      <c r="KJZ40" s="61"/>
      <c r="KKA40" s="61"/>
      <c r="KKB40" s="61"/>
      <c r="KKC40" s="61"/>
      <c r="KKD40" s="61"/>
      <c r="KKE40" s="61"/>
      <c r="KKF40" s="61"/>
      <c r="KKG40" s="61"/>
      <c r="KKH40" s="61"/>
      <c r="KKI40" s="61"/>
      <c r="KKJ40" s="61"/>
      <c r="KKK40" s="61"/>
      <c r="KKL40" s="61"/>
      <c r="KKM40" s="61"/>
      <c r="KKN40" s="61"/>
      <c r="KKO40" s="61"/>
      <c r="KKP40" s="61"/>
      <c r="KKQ40" s="61"/>
      <c r="KKR40" s="61"/>
      <c r="KKS40" s="61"/>
      <c r="KKT40" s="61"/>
      <c r="KKU40" s="61"/>
      <c r="KKV40" s="61"/>
      <c r="KKW40" s="61"/>
      <c r="KKX40" s="61"/>
      <c r="KKY40" s="61"/>
      <c r="KKZ40" s="61"/>
      <c r="KLA40" s="61"/>
      <c r="KLB40" s="61"/>
      <c r="KLC40" s="61"/>
      <c r="KLD40" s="61"/>
      <c r="KLE40" s="61"/>
      <c r="KLF40" s="61"/>
      <c r="KLG40" s="61"/>
      <c r="KLH40" s="61"/>
      <c r="KLI40" s="61"/>
      <c r="KLJ40" s="61"/>
      <c r="KLK40" s="61"/>
      <c r="KLL40" s="61"/>
      <c r="KLM40" s="61"/>
      <c r="KLN40" s="61"/>
      <c r="KLO40" s="61"/>
      <c r="KLP40" s="61"/>
      <c r="KLQ40" s="61"/>
      <c r="KLR40" s="61"/>
      <c r="KLS40" s="61"/>
      <c r="KLT40" s="61"/>
      <c r="KLU40" s="61"/>
      <c r="KLV40" s="61"/>
      <c r="KLW40" s="61"/>
      <c r="KLX40" s="61"/>
      <c r="KLY40" s="61"/>
      <c r="KLZ40" s="61"/>
      <c r="KMA40" s="61"/>
      <c r="KMB40" s="61"/>
      <c r="KMC40" s="61"/>
      <c r="KMD40" s="61"/>
      <c r="KME40" s="61"/>
      <c r="KMF40" s="61"/>
      <c r="KMG40" s="61"/>
      <c r="KMH40" s="61"/>
      <c r="KMI40" s="61"/>
      <c r="KMJ40" s="61"/>
      <c r="KMK40" s="61"/>
      <c r="KML40" s="61"/>
      <c r="KMM40" s="61"/>
      <c r="KMN40" s="61"/>
      <c r="KMO40" s="61"/>
      <c r="KMP40" s="61"/>
      <c r="KMQ40" s="61"/>
      <c r="KMR40" s="61"/>
      <c r="KMS40" s="61"/>
      <c r="KMT40" s="61"/>
      <c r="KMU40" s="61"/>
      <c r="KMV40" s="61"/>
      <c r="KMW40" s="61"/>
      <c r="KMX40" s="61"/>
      <c r="KMY40" s="61"/>
      <c r="KMZ40" s="61"/>
      <c r="KNA40" s="61"/>
      <c r="KNB40" s="61"/>
      <c r="KNC40" s="61"/>
      <c r="KND40" s="61"/>
      <c r="KNE40" s="61"/>
      <c r="KNF40" s="61"/>
      <c r="KNG40" s="61"/>
      <c r="KNH40" s="61"/>
      <c r="KNI40" s="61"/>
      <c r="KNJ40" s="61"/>
      <c r="KNK40" s="61"/>
      <c r="KNL40" s="61"/>
      <c r="KNM40" s="61"/>
      <c r="KNN40" s="61"/>
      <c r="KNO40" s="61"/>
      <c r="KNP40" s="61"/>
      <c r="KNQ40" s="61"/>
      <c r="KNR40" s="61"/>
      <c r="KNS40" s="61"/>
      <c r="KNT40" s="61"/>
      <c r="KNU40" s="61"/>
      <c r="KNV40" s="61"/>
      <c r="KNW40" s="61"/>
      <c r="KNX40" s="61"/>
      <c r="KNY40" s="61"/>
      <c r="KNZ40" s="61"/>
      <c r="KOA40" s="61"/>
      <c r="KOB40" s="61"/>
      <c r="KOC40" s="61"/>
      <c r="KOD40" s="61"/>
      <c r="KOE40" s="61"/>
      <c r="KOF40" s="61"/>
      <c r="KOG40" s="61"/>
      <c r="KOH40" s="61"/>
      <c r="KOI40" s="61"/>
      <c r="KOJ40" s="61"/>
      <c r="KOK40" s="61"/>
      <c r="KOL40" s="61"/>
      <c r="KOM40" s="61"/>
      <c r="KON40" s="61"/>
      <c r="KOO40" s="61"/>
      <c r="KOP40" s="61"/>
      <c r="KOQ40" s="61"/>
      <c r="KOR40" s="61"/>
      <c r="KOS40" s="61"/>
      <c r="KOT40" s="61"/>
      <c r="KOU40" s="61"/>
      <c r="KOV40" s="61"/>
      <c r="KOW40" s="61"/>
      <c r="KOX40" s="61"/>
      <c r="KOY40" s="61"/>
      <c r="KOZ40" s="61"/>
      <c r="KPA40" s="61"/>
      <c r="KPB40" s="61"/>
      <c r="KPC40" s="61"/>
      <c r="KPD40" s="61"/>
      <c r="KPE40" s="61"/>
      <c r="KPF40" s="61"/>
      <c r="KPG40" s="61"/>
      <c r="KPH40" s="61"/>
      <c r="KPI40" s="61"/>
      <c r="KPJ40" s="61"/>
      <c r="KPK40" s="61"/>
      <c r="KPL40" s="61"/>
      <c r="KPM40" s="61"/>
      <c r="KPN40" s="61"/>
      <c r="KPO40" s="61"/>
      <c r="KPP40" s="61"/>
      <c r="KPQ40" s="61"/>
      <c r="KPR40" s="61"/>
      <c r="KPS40" s="61"/>
      <c r="KPT40" s="61"/>
      <c r="KPU40" s="61"/>
      <c r="KPV40" s="61"/>
      <c r="KPW40" s="61"/>
      <c r="KPX40" s="61"/>
      <c r="KPY40" s="61"/>
      <c r="KPZ40" s="61"/>
      <c r="KQA40" s="61"/>
      <c r="KQB40" s="61"/>
      <c r="KQC40" s="61"/>
      <c r="KQD40" s="61"/>
      <c r="KQE40" s="61"/>
      <c r="KQF40" s="61"/>
      <c r="KQG40" s="61"/>
      <c r="KQH40" s="61"/>
      <c r="KQI40" s="61"/>
      <c r="KQJ40" s="61"/>
      <c r="KQK40" s="61"/>
      <c r="KQL40" s="61"/>
      <c r="KQM40" s="61"/>
      <c r="KQN40" s="61"/>
      <c r="KQO40" s="61"/>
      <c r="KQP40" s="61"/>
      <c r="KQQ40" s="61"/>
      <c r="KQR40" s="61"/>
      <c r="KQS40" s="61"/>
      <c r="KQT40" s="61"/>
      <c r="KQU40" s="61"/>
      <c r="KQV40" s="61"/>
      <c r="KQW40" s="61"/>
      <c r="KQX40" s="61"/>
      <c r="KQY40" s="61"/>
      <c r="KQZ40" s="61"/>
      <c r="KRA40" s="61"/>
      <c r="KRB40" s="61"/>
      <c r="KRC40" s="61"/>
      <c r="KRD40" s="61"/>
      <c r="KRE40" s="61"/>
      <c r="KRF40" s="61"/>
      <c r="KRG40" s="61"/>
      <c r="KRH40" s="61"/>
      <c r="KRI40" s="61"/>
      <c r="KRJ40" s="61"/>
      <c r="KRK40" s="61"/>
      <c r="KRL40" s="61"/>
      <c r="KRM40" s="61"/>
      <c r="KRN40" s="61"/>
      <c r="KRO40" s="61"/>
      <c r="KRP40" s="61"/>
      <c r="KRQ40" s="61"/>
      <c r="KRR40" s="61"/>
      <c r="KRS40" s="61"/>
      <c r="KRT40" s="61"/>
      <c r="KRU40" s="61"/>
      <c r="KRV40" s="61"/>
      <c r="KRW40" s="61"/>
      <c r="KRX40" s="61"/>
      <c r="KRY40" s="61"/>
      <c r="KRZ40" s="61"/>
      <c r="KSA40" s="61"/>
      <c r="KSB40" s="61"/>
      <c r="KSC40" s="61"/>
      <c r="KSD40" s="61"/>
      <c r="KSE40" s="61"/>
      <c r="KSF40" s="61"/>
      <c r="KSG40" s="61"/>
      <c r="KSH40" s="61"/>
      <c r="KSI40" s="61"/>
      <c r="KSJ40" s="61"/>
      <c r="KSK40" s="61"/>
      <c r="KSL40" s="61"/>
      <c r="KSM40" s="61"/>
      <c r="KSN40" s="61"/>
      <c r="KSO40" s="61"/>
      <c r="KSP40" s="61"/>
      <c r="KSQ40" s="61"/>
      <c r="KSR40" s="61"/>
      <c r="KSS40" s="61"/>
      <c r="KST40" s="61"/>
      <c r="KSU40" s="61"/>
      <c r="KSV40" s="61"/>
      <c r="KSW40" s="61"/>
      <c r="KSX40" s="61"/>
      <c r="KSY40" s="61"/>
      <c r="KSZ40" s="61"/>
      <c r="KTA40" s="61"/>
      <c r="KTB40" s="61"/>
      <c r="KTC40" s="61"/>
      <c r="KTD40" s="61"/>
      <c r="KTE40" s="61"/>
      <c r="KTF40" s="61"/>
      <c r="KTG40" s="61"/>
      <c r="KTH40" s="61"/>
      <c r="KTI40" s="61"/>
      <c r="KTJ40" s="61"/>
      <c r="KTK40" s="61"/>
      <c r="KTL40" s="61"/>
      <c r="KTM40" s="61"/>
      <c r="KTN40" s="61"/>
      <c r="KTO40" s="61"/>
      <c r="KTP40" s="61"/>
      <c r="KTQ40" s="61"/>
      <c r="KTR40" s="61"/>
      <c r="KTS40" s="61"/>
      <c r="KTT40" s="61"/>
      <c r="KTU40" s="61"/>
      <c r="KTV40" s="61"/>
      <c r="KTW40" s="61"/>
      <c r="KTX40" s="61"/>
      <c r="KTY40" s="61"/>
      <c r="KTZ40" s="61"/>
      <c r="KUA40" s="61"/>
      <c r="KUB40" s="61"/>
      <c r="KUC40" s="61"/>
      <c r="KUD40" s="61"/>
      <c r="KUE40" s="61"/>
      <c r="KUF40" s="61"/>
      <c r="KUG40" s="61"/>
      <c r="KUH40" s="61"/>
      <c r="KUI40" s="61"/>
      <c r="KUJ40" s="61"/>
      <c r="KUK40" s="61"/>
      <c r="KUL40" s="61"/>
      <c r="KUM40" s="61"/>
      <c r="KUN40" s="61"/>
      <c r="KUO40" s="61"/>
      <c r="KUP40" s="61"/>
      <c r="KUQ40" s="61"/>
      <c r="KUR40" s="61"/>
      <c r="KUS40" s="61"/>
      <c r="KUT40" s="61"/>
      <c r="KUU40" s="61"/>
      <c r="KUV40" s="61"/>
      <c r="KUW40" s="61"/>
      <c r="KUX40" s="61"/>
      <c r="KUY40" s="61"/>
      <c r="KUZ40" s="61"/>
      <c r="KVA40" s="61"/>
      <c r="KVB40" s="61"/>
      <c r="KVC40" s="61"/>
      <c r="KVD40" s="61"/>
      <c r="KVE40" s="61"/>
      <c r="KVF40" s="61"/>
      <c r="KVG40" s="61"/>
      <c r="KVH40" s="61"/>
      <c r="KVI40" s="61"/>
      <c r="KVJ40" s="61"/>
      <c r="KVK40" s="61"/>
      <c r="KVL40" s="61"/>
      <c r="KVM40" s="61"/>
      <c r="KVN40" s="61"/>
      <c r="KVO40" s="61"/>
      <c r="KVP40" s="61"/>
      <c r="KVQ40" s="61"/>
      <c r="KVR40" s="61"/>
      <c r="KVS40" s="61"/>
      <c r="KVT40" s="61"/>
      <c r="KVU40" s="61"/>
      <c r="KVV40" s="61"/>
      <c r="KVW40" s="61"/>
      <c r="KVX40" s="61"/>
      <c r="KVY40" s="61"/>
      <c r="KVZ40" s="61"/>
      <c r="KWA40" s="61"/>
      <c r="KWB40" s="61"/>
      <c r="KWC40" s="61"/>
      <c r="KWD40" s="61"/>
      <c r="KWE40" s="61"/>
      <c r="KWF40" s="61"/>
      <c r="KWG40" s="61"/>
      <c r="KWH40" s="61"/>
      <c r="KWI40" s="61"/>
      <c r="KWJ40" s="61"/>
      <c r="KWK40" s="61"/>
      <c r="KWL40" s="61"/>
      <c r="KWM40" s="61"/>
      <c r="KWN40" s="61"/>
      <c r="KWO40" s="61"/>
      <c r="KWP40" s="61"/>
      <c r="KWQ40" s="61"/>
      <c r="KWR40" s="61"/>
      <c r="KWS40" s="61"/>
      <c r="KWT40" s="61"/>
      <c r="KWU40" s="61"/>
      <c r="KWV40" s="61"/>
      <c r="KWW40" s="61"/>
      <c r="KWX40" s="61"/>
      <c r="KWY40" s="61"/>
      <c r="KWZ40" s="61"/>
      <c r="KXA40" s="61"/>
      <c r="KXB40" s="61"/>
      <c r="KXC40" s="61"/>
      <c r="KXD40" s="61"/>
      <c r="KXE40" s="61"/>
      <c r="KXF40" s="61"/>
      <c r="KXG40" s="61"/>
      <c r="KXH40" s="61"/>
      <c r="KXI40" s="61"/>
      <c r="KXJ40" s="61"/>
      <c r="KXK40" s="61"/>
      <c r="KXL40" s="61"/>
      <c r="KXM40" s="61"/>
      <c r="KXN40" s="61"/>
      <c r="KXO40" s="61"/>
      <c r="KXP40" s="61"/>
      <c r="KXQ40" s="61"/>
      <c r="KXR40" s="61"/>
      <c r="KXS40" s="61"/>
      <c r="KXT40" s="61"/>
      <c r="KXU40" s="61"/>
      <c r="KXV40" s="61"/>
      <c r="KXW40" s="61"/>
      <c r="KXX40" s="61"/>
      <c r="KXY40" s="61"/>
      <c r="KXZ40" s="61"/>
      <c r="KYA40" s="61"/>
      <c r="KYB40" s="61"/>
      <c r="KYC40" s="61"/>
      <c r="KYD40" s="61"/>
      <c r="KYE40" s="61"/>
      <c r="KYF40" s="61"/>
      <c r="KYG40" s="61"/>
      <c r="KYH40" s="61"/>
      <c r="KYI40" s="61"/>
      <c r="KYJ40" s="61"/>
      <c r="KYK40" s="61"/>
      <c r="KYL40" s="61"/>
      <c r="KYM40" s="61"/>
      <c r="KYN40" s="61"/>
      <c r="KYO40" s="61"/>
      <c r="KYP40" s="61"/>
      <c r="KYQ40" s="61"/>
      <c r="KYR40" s="61"/>
      <c r="KYS40" s="61"/>
      <c r="KYT40" s="61"/>
      <c r="KYU40" s="61"/>
      <c r="KYV40" s="61"/>
      <c r="KYW40" s="61"/>
      <c r="KYX40" s="61"/>
      <c r="KYY40" s="61"/>
      <c r="KYZ40" s="61"/>
      <c r="KZA40" s="61"/>
      <c r="KZB40" s="61"/>
      <c r="KZC40" s="61"/>
      <c r="KZD40" s="61"/>
      <c r="KZE40" s="61"/>
      <c r="KZF40" s="61"/>
      <c r="KZG40" s="61"/>
      <c r="KZH40" s="61"/>
      <c r="KZI40" s="61"/>
      <c r="KZJ40" s="61"/>
      <c r="KZK40" s="61"/>
      <c r="KZL40" s="61"/>
      <c r="KZM40" s="61"/>
      <c r="KZN40" s="61"/>
      <c r="KZO40" s="61"/>
      <c r="KZP40" s="61"/>
      <c r="KZQ40" s="61"/>
      <c r="KZR40" s="61"/>
      <c r="KZS40" s="61"/>
      <c r="KZT40" s="61"/>
      <c r="KZU40" s="61"/>
      <c r="KZV40" s="61"/>
      <c r="KZW40" s="61"/>
      <c r="KZX40" s="61"/>
      <c r="KZY40" s="61"/>
      <c r="KZZ40" s="61"/>
      <c r="LAA40" s="61"/>
      <c r="LAB40" s="61"/>
      <c r="LAC40" s="61"/>
      <c r="LAD40" s="61"/>
      <c r="LAE40" s="61"/>
      <c r="LAF40" s="61"/>
      <c r="LAG40" s="61"/>
      <c r="LAH40" s="61"/>
      <c r="LAI40" s="61"/>
      <c r="LAJ40" s="61"/>
      <c r="LAK40" s="61"/>
      <c r="LAL40" s="61"/>
      <c r="LAM40" s="61"/>
      <c r="LAN40" s="61"/>
      <c r="LAO40" s="61"/>
      <c r="LAP40" s="61"/>
      <c r="LAQ40" s="61"/>
      <c r="LAR40" s="61"/>
      <c r="LAS40" s="61"/>
      <c r="LAT40" s="61"/>
      <c r="LAU40" s="61"/>
      <c r="LAV40" s="61"/>
      <c r="LAW40" s="61"/>
      <c r="LAX40" s="61"/>
      <c r="LAY40" s="61"/>
      <c r="LAZ40" s="61"/>
      <c r="LBA40" s="61"/>
      <c r="LBB40" s="61"/>
      <c r="LBC40" s="61"/>
      <c r="LBD40" s="61"/>
      <c r="LBE40" s="61"/>
      <c r="LBF40" s="61"/>
      <c r="LBG40" s="61"/>
      <c r="LBH40" s="61"/>
      <c r="LBI40" s="61"/>
      <c r="LBJ40" s="61"/>
      <c r="LBK40" s="61"/>
      <c r="LBL40" s="61"/>
      <c r="LBM40" s="61"/>
      <c r="LBN40" s="61"/>
      <c r="LBO40" s="61"/>
      <c r="LBP40" s="61"/>
      <c r="LBQ40" s="61"/>
      <c r="LBR40" s="61"/>
      <c r="LBS40" s="61"/>
      <c r="LBT40" s="61"/>
      <c r="LBU40" s="61"/>
      <c r="LBV40" s="61"/>
      <c r="LBW40" s="61"/>
      <c r="LBX40" s="61"/>
      <c r="LBY40" s="61"/>
      <c r="LBZ40" s="61"/>
      <c r="LCA40" s="61"/>
      <c r="LCB40" s="61"/>
      <c r="LCC40" s="61"/>
      <c r="LCD40" s="61"/>
      <c r="LCE40" s="61"/>
      <c r="LCF40" s="61"/>
      <c r="LCG40" s="61"/>
      <c r="LCH40" s="61"/>
      <c r="LCI40" s="61"/>
      <c r="LCJ40" s="61"/>
      <c r="LCK40" s="61"/>
      <c r="LCL40" s="61"/>
      <c r="LCM40" s="61"/>
      <c r="LCN40" s="61"/>
      <c r="LCO40" s="61"/>
      <c r="LCP40" s="61"/>
      <c r="LCQ40" s="61"/>
      <c r="LCR40" s="61"/>
      <c r="LCS40" s="61"/>
      <c r="LCT40" s="61"/>
      <c r="LCU40" s="61"/>
      <c r="LCV40" s="61"/>
      <c r="LCW40" s="61"/>
      <c r="LCX40" s="61"/>
      <c r="LCY40" s="61"/>
      <c r="LCZ40" s="61"/>
      <c r="LDA40" s="61"/>
      <c r="LDB40" s="61"/>
      <c r="LDC40" s="61"/>
      <c r="LDD40" s="61"/>
      <c r="LDE40" s="61"/>
      <c r="LDF40" s="61"/>
      <c r="LDG40" s="61"/>
      <c r="LDH40" s="61"/>
      <c r="LDI40" s="61"/>
      <c r="LDJ40" s="61"/>
      <c r="LDK40" s="61"/>
      <c r="LDL40" s="61"/>
      <c r="LDM40" s="61"/>
      <c r="LDN40" s="61"/>
      <c r="LDO40" s="61"/>
      <c r="LDP40" s="61"/>
      <c r="LDQ40" s="61"/>
      <c r="LDR40" s="61"/>
      <c r="LDS40" s="61"/>
      <c r="LDT40" s="61"/>
      <c r="LDU40" s="61"/>
      <c r="LDV40" s="61"/>
      <c r="LDW40" s="61"/>
      <c r="LDX40" s="61"/>
      <c r="LDY40" s="61"/>
      <c r="LDZ40" s="61"/>
      <c r="LEA40" s="61"/>
      <c r="LEB40" s="61"/>
      <c r="LEC40" s="61"/>
      <c r="LED40" s="61"/>
      <c r="LEE40" s="61"/>
      <c r="LEF40" s="61"/>
      <c r="LEG40" s="61"/>
      <c r="LEH40" s="61"/>
      <c r="LEI40" s="61"/>
      <c r="LEJ40" s="61"/>
      <c r="LEK40" s="61"/>
      <c r="LEL40" s="61"/>
      <c r="LEM40" s="61"/>
      <c r="LEN40" s="61"/>
      <c r="LEO40" s="61"/>
      <c r="LEP40" s="61"/>
      <c r="LEQ40" s="61"/>
      <c r="LER40" s="61"/>
      <c r="LES40" s="61"/>
      <c r="LET40" s="61"/>
      <c r="LEU40" s="61"/>
      <c r="LEV40" s="61"/>
      <c r="LEW40" s="61"/>
      <c r="LEX40" s="61"/>
      <c r="LEY40" s="61"/>
      <c r="LEZ40" s="61"/>
      <c r="LFA40" s="61"/>
      <c r="LFB40" s="61"/>
      <c r="LFC40" s="61"/>
      <c r="LFD40" s="61"/>
      <c r="LFE40" s="61"/>
      <c r="LFF40" s="61"/>
      <c r="LFG40" s="61"/>
      <c r="LFH40" s="61"/>
      <c r="LFI40" s="61"/>
      <c r="LFJ40" s="61"/>
      <c r="LFK40" s="61"/>
      <c r="LFL40" s="61"/>
      <c r="LFM40" s="61"/>
      <c r="LFN40" s="61"/>
      <c r="LFO40" s="61"/>
      <c r="LFP40" s="61"/>
      <c r="LFQ40" s="61"/>
      <c r="LFR40" s="61"/>
      <c r="LFS40" s="61"/>
      <c r="LFT40" s="61"/>
      <c r="LFU40" s="61"/>
      <c r="LFV40" s="61"/>
      <c r="LFW40" s="61"/>
      <c r="LFX40" s="61"/>
      <c r="LFY40" s="61"/>
      <c r="LFZ40" s="61"/>
      <c r="LGA40" s="61"/>
      <c r="LGB40" s="61"/>
      <c r="LGC40" s="61"/>
      <c r="LGD40" s="61"/>
      <c r="LGE40" s="61"/>
      <c r="LGF40" s="61"/>
      <c r="LGG40" s="61"/>
      <c r="LGH40" s="61"/>
      <c r="LGI40" s="61"/>
      <c r="LGJ40" s="61"/>
      <c r="LGK40" s="61"/>
      <c r="LGL40" s="61"/>
      <c r="LGM40" s="61"/>
      <c r="LGN40" s="61"/>
      <c r="LGO40" s="61"/>
      <c r="LGP40" s="61"/>
      <c r="LGQ40" s="61"/>
      <c r="LGR40" s="61"/>
      <c r="LGS40" s="61"/>
      <c r="LGT40" s="61"/>
      <c r="LGU40" s="61"/>
      <c r="LGV40" s="61"/>
      <c r="LGW40" s="61"/>
      <c r="LGX40" s="61"/>
      <c r="LGY40" s="61"/>
      <c r="LGZ40" s="61"/>
      <c r="LHA40" s="61"/>
      <c r="LHB40" s="61"/>
      <c r="LHC40" s="61"/>
      <c r="LHD40" s="61"/>
      <c r="LHE40" s="61"/>
      <c r="LHF40" s="61"/>
      <c r="LHG40" s="61"/>
      <c r="LHH40" s="61"/>
      <c r="LHI40" s="61"/>
      <c r="LHJ40" s="61"/>
      <c r="LHK40" s="61"/>
      <c r="LHL40" s="61"/>
      <c r="LHM40" s="61"/>
      <c r="LHN40" s="61"/>
      <c r="LHO40" s="61"/>
      <c r="LHP40" s="61"/>
      <c r="LHQ40" s="61"/>
      <c r="LHR40" s="61"/>
      <c r="LHS40" s="61"/>
      <c r="LHT40" s="61"/>
      <c r="LHU40" s="61"/>
      <c r="LHV40" s="61"/>
      <c r="LHW40" s="61"/>
      <c r="LHX40" s="61"/>
      <c r="LHY40" s="61"/>
      <c r="LHZ40" s="61"/>
      <c r="LIA40" s="61"/>
      <c r="LIB40" s="61"/>
      <c r="LIC40" s="61"/>
      <c r="LID40" s="61"/>
      <c r="LIE40" s="61"/>
      <c r="LIF40" s="61"/>
      <c r="LIG40" s="61"/>
      <c r="LIH40" s="61"/>
      <c r="LII40" s="61"/>
      <c r="LIJ40" s="61"/>
      <c r="LIK40" s="61"/>
      <c r="LIL40" s="61"/>
      <c r="LIM40" s="61"/>
      <c r="LIN40" s="61"/>
      <c r="LIO40" s="61"/>
      <c r="LIP40" s="61"/>
      <c r="LIQ40" s="61"/>
      <c r="LIR40" s="61"/>
      <c r="LIS40" s="61"/>
      <c r="LIT40" s="61"/>
      <c r="LIU40" s="61"/>
      <c r="LIV40" s="61"/>
      <c r="LIW40" s="61"/>
      <c r="LIX40" s="61"/>
      <c r="LIY40" s="61"/>
      <c r="LIZ40" s="61"/>
      <c r="LJA40" s="61"/>
      <c r="LJB40" s="61"/>
      <c r="LJC40" s="61"/>
      <c r="LJD40" s="61"/>
      <c r="LJE40" s="61"/>
      <c r="LJF40" s="61"/>
      <c r="LJG40" s="61"/>
      <c r="LJH40" s="61"/>
      <c r="LJI40" s="61"/>
      <c r="LJJ40" s="61"/>
      <c r="LJK40" s="61"/>
      <c r="LJL40" s="61"/>
      <c r="LJM40" s="61"/>
      <c r="LJN40" s="61"/>
      <c r="LJO40" s="61"/>
      <c r="LJP40" s="61"/>
      <c r="LJQ40" s="61"/>
      <c r="LJR40" s="61"/>
      <c r="LJS40" s="61"/>
      <c r="LJT40" s="61"/>
      <c r="LJU40" s="61"/>
      <c r="LJV40" s="61"/>
      <c r="LJW40" s="61"/>
      <c r="LJX40" s="61"/>
      <c r="LJY40" s="61"/>
      <c r="LJZ40" s="61"/>
      <c r="LKA40" s="61"/>
      <c r="LKB40" s="61"/>
      <c r="LKC40" s="61"/>
      <c r="LKD40" s="61"/>
      <c r="LKE40" s="61"/>
      <c r="LKF40" s="61"/>
      <c r="LKG40" s="61"/>
      <c r="LKH40" s="61"/>
      <c r="LKI40" s="61"/>
      <c r="LKJ40" s="61"/>
      <c r="LKK40" s="61"/>
      <c r="LKL40" s="61"/>
      <c r="LKM40" s="61"/>
      <c r="LKN40" s="61"/>
      <c r="LKO40" s="61"/>
      <c r="LKP40" s="61"/>
      <c r="LKQ40" s="61"/>
      <c r="LKR40" s="61"/>
      <c r="LKS40" s="61"/>
      <c r="LKT40" s="61"/>
      <c r="LKU40" s="61"/>
      <c r="LKV40" s="61"/>
      <c r="LKW40" s="61"/>
      <c r="LKX40" s="61"/>
      <c r="LKY40" s="61"/>
      <c r="LKZ40" s="61"/>
      <c r="LLA40" s="61"/>
      <c r="LLB40" s="61"/>
      <c r="LLC40" s="61"/>
      <c r="LLD40" s="61"/>
      <c r="LLE40" s="61"/>
      <c r="LLF40" s="61"/>
      <c r="LLG40" s="61"/>
      <c r="LLH40" s="61"/>
      <c r="LLI40" s="61"/>
      <c r="LLJ40" s="61"/>
      <c r="LLK40" s="61"/>
      <c r="LLL40" s="61"/>
      <c r="LLM40" s="61"/>
      <c r="LLN40" s="61"/>
      <c r="LLO40" s="61"/>
      <c r="LLP40" s="61"/>
      <c r="LLQ40" s="61"/>
      <c r="LLR40" s="61"/>
      <c r="LLS40" s="61"/>
      <c r="LLT40" s="61"/>
      <c r="LLU40" s="61"/>
      <c r="LLV40" s="61"/>
      <c r="LLW40" s="61"/>
      <c r="LLX40" s="61"/>
      <c r="LLY40" s="61"/>
      <c r="LLZ40" s="61"/>
      <c r="LMA40" s="61"/>
      <c r="LMB40" s="61"/>
      <c r="LMC40" s="61"/>
      <c r="LMD40" s="61"/>
      <c r="LME40" s="61"/>
      <c r="LMF40" s="61"/>
      <c r="LMG40" s="61"/>
      <c r="LMH40" s="61"/>
      <c r="LMI40" s="61"/>
      <c r="LMJ40" s="61"/>
      <c r="LMK40" s="61"/>
      <c r="LML40" s="61"/>
      <c r="LMM40" s="61"/>
      <c r="LMN40" s="61"/>
      <c r="LMO40" s="61"/>
      <c r="LMP40" s="61"/>
      <c r="LMQ40" s="61"/>
      <c r="LMR40" s="61"/>
      <c r="LMS40" s="61"/>
      <c r="LMT40" s="61"/>
      <c r="LMU40" s="61"/>
      <c r="LMV40" s="61"/>
      <c r="LMW40" s="61"/>
      <c r="LMX40" s="61"/>
      <c r="LMY40" s="61"/>
      <c r="LMZ40" s="61"/>
      <c r="LNA40" s="61"/>
      <c r="LNB40" s="61"/>
      <c r="LNC40" s="61"/>
      <c r="LND40" s="61"/>
      <c r="LNE40" s="61"/>
      <c r="LNF40" s="61"/>
      <c r="LNG40" s="61"/>
      <c r="LNH40" s="61"/>
      <c r="LNI40" s="61"/>
      <c r="LNJ40" s="61"/>
      <c r="LNK40" s="61"/>
      <c r="LNL40" s="61"/>
      <c r="LNM40" s="61"/>
      <c r="LNN40" s="61"/>
      <c r="LNO40" s="61"/>
      <c r="LNP40" s="61"/>
      <c r="LNQ40" s="61"/>
      <c r="LNR40" s="61"/>
      <c r="LNS40" s="61"/>
      <c r="LNT40" s="61"/>
      <c r="LNU40" s="61"/>
      <c r="LNV40" s="61"/>
      <c r="LNW40" s="61"/>
      <c r="LNX40" s="61"/>
      <c r="LNY40" s="61"/>
      <c r="LNZ40" s="61"/>
      <c r="LOA40" s="61"/>
      <c r="LOB40" s="61"/>
      <c r="LOC40" s="61"/>
      <c r="LOD40" s="61"/>
      <c r="LOE40" s="61"/>
      <c r="LOF40" s="61"/>
      <c r="LOG40" s="61"/>
      <c r="LOH40" s="61"/>
      <c r="LOI40" s="61"/>
      <c r="LOJ40" s="61"/>
      <c r="LOK40" s="61"/>
      <c r="LOL40" s="61"/>
      <c r="LOM40" s="61"/>
      <c r="LON40" s="61"/>
      <c r="LOO40" s="61"/>
      <c r="LOP40" s="61"/>
      <c r="LOQ40" s="61"/>
      <c r="LOR40" s="61"/>
      <c r="LOS40" s="61"/>
      <c r="LOT40" s="61"/>
      <c r="LOU40" s="61"/>
      <c r="LOV40" s="61"/>
      <c r="LOW40" s="61"/>
      <c r="LOX40" s="61"/>
      <c r="LOY40" s="61"/>
      <c r="LOZ40" s="61"/>
      <c r="LPA40" s="61"/>
      <c r="LPB40" s="61"/>
      <c r="LPC40" s="61"/>
      <c r="LPD40" s="61"/>
      <c r="LPE40" s="61"/>
      <c r="LPF40" s="61"/>
      <c r="LPG40" s="61"/>
      <c r="LPH40" s="61"/>
      <c r="LPI40" s="61"/>
      <c r="LPJ40" s="61"/>
      <c r="LPK40" s="61"/>
      <c r="LPL40" s="61"/>
      <c r="LPM40" s="61"/>
      <c r="LPN40" s="61"/>
      <c r="LPO40" s="61"/>
      <c r="LPP40" s="61"/>
      <c r="LPQ40" s="61"/>
      <c r="LPR40" s="61"/>
      <c r="LPS40" s="61"/>
      <c r="LPT40" s="61"/>
      <c r="LPU40" s="61"/>
      <c r="LPV40" s="61"/>
      <c r="LPW40" s="61"/>
      <c r="LPX40" s="61"/>
      <c r="LPY40" s="61"/>
      <c r="LPZ40" s="61"/>
      <c r="LQA40" s="61"/>
      <c r="LQB40" s="61"/>
      <c r="LQC40" s="61"/>
      <c r="LQD40" s="61"/>
      <c r="LQE40" s="61"/>
      <c r="LQF40" s="61"/>
      <c r="LQG40" s="61"/>
      <c r="LQH40" s="61"/>
      <c r="LQI40" s="61"/>
      <c r="LQJ40" s="61"/>
      <c r="LQK40" s="61"/>
      <c r="LQL40" s="61"/>
      <c r="LQM40" s="61"/>
      <c r="LQN40" s="61"/>
      <c r="LQO40" s="61"/>
      <c r="LQP40" s="61"/>
      <c r="LQQ40" s="61"/>
      <c r="LQR40" s="61"/>
      <c r="LQS40" s="61"/>
      <c r="LQT40" s="61"/>
      <c r="LQU40" s="61"/>
      <c r="LQV40" s="61"/>
      <c r="LQW40" s="61"/>
      <c r="LQX40" s="61"/>
      <c r="LQY40" s="61"/>
      <c r="LQZ40" s="61"/>
      <c r="LRA40" s="61"/>
      <c r="LRB40" s="61"/>
      <c r="LRC40" s="61"/>
      <c r="LRD40" s="61"/>
      <c r="LRE40" s="61"/>
      <c r="LRF40" s="61"/>
      <c r="LRG40" s="61"/>
      <c r="LRH40" s="61"/>
      <c r="LRI40" s="61"/>
      <c r="LRJ40" s="61"/>
      <c r="LRK40" s="61"/>
      <c r="LRL40" s="61"/>
      <c r="LRM40" s="61"/>
      <c r="LRN40" s="61"/>
      <c r="LRO40" s="61"/>
      <c r="LRP40" s="61"/>
      <c r="LRQ40" s="61"/>
      <c r="LRR40" s="61"/>
      <c r="LRS40" s="61"/>
      <c r="LRT40" s="61"/>
      <c r="LRU40" s="61"/>
      <c r="LRV40" s="61"/>
      <c r="LRW40" s="61"/>
      <c r="LRX40" s="61"/>
      <c r="LRY40" s="61"/>
      <c r="LRZ40" s="61"/>
      <c r="LSA40" s="61"/>
      <c r="LSB40" s="61"/>
      <c r="LSC40" s="61"/>
      <c r="LSD40" s="61"/>
      <c r="LSE40" s="61"/>
      <c r="LSF40" s="61"/>
      <c r="LSG40" s="61"/>
      <c r="LSH40" s="61"/>
      <c r="LSI40" s="61"/>
      <c r="LSJ40" s="61"/>
      <c r="LSK40" s="61"/>
      <c r="LSL40" s="61"/>
      <c r="LSM40" s="61"/>
      <c r="LSN40" s="61"/>
      <c r="LSO40" s="61"/>
      <c r="LSP40" s="61"/>
      <c r="LSQ40" s="61"/>
      <c r="LSR40" s="61"/>
      <c r="LSS40" s="61"/>
      <c r="LST40" s="61"/>
      <c r="LSU40" s="61"/>
      <c r="LSV40" s="61"/>
      <c r="LSW40" s="61"/>
      <c r="LSX40" s="61"/>
      <c r="LSY40" s="61"/>
      <c r="LSZ40" s="61"/>
      <c r="LTA40" s="61"/>
      <c r="LTB40" s="61"/>
      <c r="LTC40" s="61"/>
      <c r="LTD40" s="61"/>
      <c r="LTE40" s="61"/>
      <c r="LTF40" s="61"/>
      <c r="LTG40" s="61"/>
      <c r="LTH40" s="61"/>
      <c r="LTI40" s="61"/>
      <c r="LTJ40" s="61"/>
      <c r="LTK40" s="61"/>
      <c r="LTL40" s="61"/>
      <c r="LTM40" s="61"/>
      <c r="LTN40" s="61"/>
      <c r="LTO40" s="61"/>
      <c r="LTP40" s="61"/>
      <c r="LTQ40" s="61"/>
      <c r="LTR40" s="61"/>
      <c r="LTS40" s="61"/>
      <c r="LTT40" s="61"/>
      <c r="LTU40" s="61"/>
      <c r="LTV40" s="61"/>
      <c r="LTW40" s="61"/>
      <c r="LTX40" s="61"/>
      <c r="LTY40" s="61"/>
      <c r="LTZ40" s="61"/>
      <c r="LUA40" s="61"/>
      <c r="LUB40" s="61"/>
      <c r="LUC40" s="61"/>
      <c r="LUD40" s="61"/>
      <c r="LUE40" s="61"/>
      <c r="LUF40" s="61"/>
      <c r="LUG40" s="61"/>
      <c r="LUH40" s="61"/>
      <c r="LUI40" s="61"/>
      <c r="LUJ40" s="61"/>
      <c r="LUK40" s="61"/>
      <c r="LUL40" s="61"/>
      <c r="LUM40" s="61"/>
      <c r="LUN40" s="61"/>
      <c r="LUO40" s="61"/>
      <c r="LUP40" s="61"/>
      <c r="LUQ40" s="61"/>
      <c r="LUR40" s="61"/>
      <c r="LUS40" s="61"/>
      <c r="LUT40" s="61"/>
      <c r="LUU40" s="61"/>
      <c r="LUV40" s="61"/>
      <c r="LUW40" s="61"/>
      <c r="LUX40" s="61"/>
      <c r="LUY40" s="61"/>
      <c r="LUZ40" s="61"/>
      <c r="LVA40" s="61"/>
      <c r="LVB40" s="61"/>
      <c r="LVC40" s="61"/>
      <c r="LVD40" s="61"/>
      <c r="LVE40" s="61"/>
      <c r="LVF40" s="61"/>
      <c r="LVG40" s="61"/>
      <c r="LVH40" s="61"/>
      <c r="LVI40" s="61"/>
      <c r="LVJ40" s="61"/>
      <c r="LVK40" s="61"/>
      <c r="LVL40" s="61"/>
      <c r="LVM40" s="61"/>
      <c r="LVN40" s="61"/>
      <c r="LVO40" s="61"/>
      <c r="LVP40" s="61"/>
      <c r="LVQ40" s="61"/>
      <c r="LVR40" s="61"/>
      <c r="LVS40" s="61"/>
      <c r="LVT40" s="61"/>
      <c r="LVU40" s="61"/>
      <c r="LVV40" s="61"/>
      <c r="LVW40" s="61"/>
      <c r="LVX40" s="61"/>
      <c r="LVY40" s="61"/>
      <c r="LVZ40" s="61"/>
      <c r="LWA40" s="61"/>
      <c r="LWB40" s="61"/>
      <c r="LWC40" s="61"/>
      <c r="LWD40" s="61"/>
      <c r="LWE40" s="61"/>
      <c r="LWF40" s="61"/>
      <c r="LWG40" s="61"/>
      <c r="LWH40" s="61"/>
      <c r="LWI40" s="61"/>
      <c r="LWJ40" s="61"/>
      <c r="LWK40" s="61"/>
      <c r="LWL40" s="61"/>
      <c r="LWM40" s="61"/>
      <c r="LWN40" s="61"/>
      <c r="LWO40" s="61"/>
      <c r="LWP40" s="61"/>
      <c r="LWQ40" s="61"/>
      <c r="LWR40" s="61"/>
      <c r="LWS40" s="61"/>
      <c r="LWT40" s="61"/>
      <c r="LWU40" s="61"/>
      <c r="LWV40" s="61"/>
      <c r="LWW40" s="61"/>
      <c r="LWX40" s="61"/>
      <c r="LWY40" s="61"/>
      <c r="LWZ40" s="61"/>
      <c r="LXA40" s="61"/>
      <c r="LXB40" s="61"/>
      <c r="LXC40" s="61"/>
      <c r="LXD40" s="61"/>
      <c r="LXE40" s="61"/>
      <c r="LXF40" s="61"/>
      <c r="LXG40" s="61"/>
      <c r="LXH40" s="61"/>
      <c r="LXI40" s="61"/>
      <c r="LXJ40" s="61"/>
      <c r="LXK40" s="61"/>
      <c r="LXL40" s="61"/>
      <c r="LXM40" s="61"/>
      <c r="LXN40" s="61"/>
      <c r="LXO40" s="61"/>
      <c r="LXP40" s="61"/>
      <c r="LXQ40" s="61"/>
      <c r="LXR40" s="61"/>
      <c r="LXS40" s="61"/>
      <c r="LXT40" s="61"/>
      <c r="LXU40" s="61"/>
      <c r="LXV40" s="61"/>
      <c r="LXW40" s="61"/>
      <c r="LXX40" s="61"/>
      <c r="LXY40" s="61"/>
      <c r="LXZ40" s="61"/>
      <c r="LYA40" s="61"/>
      <c r="LYB40" s="61"/>
      <c r="LYC40" s="61"/>
      <c r="LYD40" s="61"/>
      <c r="LYE40" s="61"/>
      <c r="LYF40" s="61"/>
      <c r="LYG40" s="61"/>
      <c r="LYH40" s="61"/>
      <c r="LYI40" s="61"/>
      <c r="LYJ40" s="61"/>
      <c r="LYK40" s="61"/>
      <c r="LYL40" s="61"/>
      <c r="LYM40" s="61"/>
      <c r="LYN40" s="61"/>
      <c r="LYO40" s="61"/>
      <c r="LYP40" s="61"/>
      <c r="LYQ40" s="61"/>
      <c r="LYR40" s="61"/>
      <c r="LYS40" s="61"/>
      <c r="LYT40" s="61"/>
      <c r="LYU40" s="61"/>
      <c r="LYV40" s="61"/>
      <c r="LYW40" s="61"/>
      <c r="LYX40" s="61"/>
      <c r="LYY40" s="61"/>
      <c r="LYZ40" s="61"/>
      <c r="LZA40" s="61"/>
      <c r="LZB40" s="61"/>
      <c r="LZC40" s="61"/>
      <c r="LZD40" s="61"/>
      <c r="LZE40" s="61"/>
      <c r="LZF40" s="61"/>
      <c r="LZG40" s="61"/>
      <c r="LZH40" s="61"/>
      <c r="LZI40" s="61"/>
      <c r="LZJ40" s="61"/>
      <c r="LZK40" s="61"/>
      <c r="LZL40" s="61"/>
      <c r="LZM40" s="61"/>
      <c r="LZN40" s="61"/>
      <c r="LZO40" s="61"/>
      <c r="LZP40" s="61"/>
      <c r="LZQ40" s="61"/>
      <c r="LZR40" s="61"/>
      <c r="LZS40" s="61"/>
      <c r="LZT40" s="61"/>
      <c r="LZU40" s="61"/>
      <c r="LZV40" s="61"/>
      <c r="LZW40" s="61"/>
      <c r="LZX40" s="61"/>
      <c r="LZY40" s="61"/>
      <c r="LZZ40" s="61"/>
      <c r="MAA40" s="61"/>
      <c r="MAB40" s="61"/>
      <c r="MAC40" s="61"/>
      <c r="MAD40" s="61"/>
      <c r="MAE40" s="61"/>
      <c r="MAF40" s="61"/>
      <c r="MAG40" s="61"/>
      <c r="MAH40" s="61"/>
      <c r="MAI40" s="61"/>
      <c r="MAJ40" s="61"/>
      <c r="MAK40" s="61"/>
      <c r="MAL40" s="61"/>
      <c r="MAM40" s="61"/>
      <c r="MAN40" s="61"/>
      <c r="MAO40" s="61"/>
      <c r="MAP40" s="61"/>
      <c r="MAQ40" s="61"/>
      <c r="MAR40" s="61"/>
      <c r="MAS40" s="61"/>
      <c r="MAT40" s="61"/>
      <c r="MAU40" s="61"/>
      <c r="MAV40" s="61"/>
      <c r="MAW40" s="61"/>
      <c r="MAX40" s="61"/>
      <c r="MAY40" s="61"/>
      <c r="MAZ40" s="61"/>
      <c r="MBA40" s="61"/>
      <c r="MBB40" s="61"/>
      <c r="MBC40" s="61"/>
      <c r="MBD40" s="61"/>
      <c r="MBE40" s="61"/>
      <c r="MBF40" s="61"/>
      <c r="MBG40" s="61"/>
      <c r="MBH40" s="61"/>
      <c r="MBI40" s="61"/>
      <c r="MBJ40" s="61"/>
      <c r="MBK40" s="61"/>
      <c r="MBL40" s="61"/>
      <c r="MBM40" s="61"/>
      <c r="MBN40" s="61"/>
      <c r="MBO40" s="61"/>
      <c r="MBP40" s="61"/>
      <c r="MBQ40" s="61"/>
      <c r="MBR40" s="61"/>
      <c r="MBS40" s="61"/>
      <c r="MBT40" s="61"/>
      <c r="MBU40" s="61"/>
      <c r="MBV40" s="61"/>
      <c r="MBW40" s="61"/>
      <c r="MBX40" s="61"/>
      <c r="MBY40" s="61"/>
      <c r="MBZ40" s="61"/>
      <c r="MCA40" s="61"/>
      <c r="MCB40" s="61"/>
      <c r="MCC40" s="61"/>
      <c r="MCD40" s="61"/>
      <c r="MCE40" s="61"/>
      <c r="MCF40" s="61"/>
      <c r="MCG40" s="61"/>
      <c r="MCH40" s="61"/>
      <c r="MCI40" s="61"/>
      <c r="MCJ40" s="61"/>
      <c r="MCK40" s="61"/>
      <c r="MCL40" s="61"/>
      <c r="MCM40" s="61"/>
      <c r="MCN40" s="61"/>
      <c r="MCO40" s="61"/>
      <c r="MCP40" s="61"/>
      <c r="MCQ40" s="61"/>
      <c r="MCR40" s="61"/>
      <c r="MCS40" s="61"/>
      <c r="MCT40" s="61"/>
      <c r="MCU40" s="61"/>
      <c r="MCV40" s="61"/>
      <c r="MCW40" s="61"/>
      <c r="MCX40" s="61"/>
      <c r="MCY40" s="61"/>
      <c r="MCZ40" s="61"/>
      <c r="MDA40" s="61"/>
      <c r="MDB40" s="61"/>
      <c r="MDC40" s="61"/>
      <c r="MDD40" s="61"/>
      <c r="MDE40" s="61"/>
      <c r="MDF40" s="61"/>
      <c r="MDG40" s="61"/>
      <c r="MDH40" s="61"/>
      <c r="MDI40" s="61"/>
      <c r="MDJ40" s="61"/>
      <c r="MDK40" s="61"/>
      <c r="MDL40" s="61"/>
      <c r="MDM40" s="61"/>
      <c r="MDN40" s="61"/>
      <c r="MDO40" s="61"/>
      <c r="MDP40" s="61"/>
      <c r="MDQ40" s="61"/>
      <c r="MDR40" s="61"/>
      <c r="MDS40" s="61"/>
      <c r="MDT40" s="61"/>
      <c r="MDU40" s="61"/>
      <c r="MDV40" s="61"/>
      <c r="MDW40" s="61"/>
      <c r="MDX40" s="61"/>
      <c r="MDY40" s="61"/>
      <c r="MDZ40" s="61"/>
      <c r="MEA40" s="61"/>
      <c r="MEB40" s="61"/>
      <c r="MEC40" s="61"/>
      <c r="MED40" s="61"/>
      <c r="MEE40" s="61"/>
      <c r="MEF40" s="61"/>
      <c r="MEG40" s="61"/>
      <c r="MEH40" s="61"/>
      <c r="MEI40" s="61"/>
      <c r="MEJ40" s="61"/>
      <c r="MEK40" s="61"/>
      <c r="MEL40" s="61"/>
      <c r="MEM40" s="61"/>
      <c r="MEN40" s="61"/>
      <c r="MEO40" s="61"/>
      <c r="MEP40" s="61"/>
      <c r="MEQ40" s="61"/>
      <c r="MER40" s="61"/>
      <c r="MES40" s="61"/>
      <c r="MET40" s="61"/>
      <c r="MEU40" s="61"/>
      <c r="MEV40" s="61"/>
      <c r="MEW40" s="61"/>
      <c r="MEX40" s="61"/>
      <c r="MEY40" s="61"/>
      <c r="MEZ40" s="61"/>
      <c r="MFA40" s="61"/>
      <c r="MFB40" s="61"/>
      <c r="MFC40" s="61"/>
      <c r="MFD40" s="61"/>
      <c r="MFE40" s="61"/>
      <c r="MFF40" s="61"/>
      <c r="MFG40" s="61"/>
      <c r="MFH40" s="61"/>
      <c r="MFI40" s="61"/>
      <c r="MFJ40" s="61"/>
      <c r="MFK40" s="61"/>
      <c r="MFL40" s="61"/>
      <c r="MFM40" s="61"/>
      <c r="MFN40" s="61"/>
      <c r="MFO40" s="61"/>
      <c r="MFP40" s="61"/>
      <c r="MFQ40" s="61"/>
      <c r="MFR40" s="61"/>
      <c r="MFS40" s="61"/>
      <c r="MFT40" s="61"/>
      <c r="MFU40" s="61"/>
      <c r="MFV40" s="61"/>
      <c r="MFW40" s="61"/>
      <c r="MFX40" s="61"/>
      <c r="MFY40" s="61"/>
      <c r="MFZ40" s="61"/>
      <c r="MGA40" s="61"/>
      <c r="MGB40" s="61"/>
      <c r="MGC40" s="61"/>
      <c r="MGD40" s="61"/>
      <c r="MGE40" s="61"/>
      <c r="MGF40" s="61"/>
      <c r="MGG40" s="61"/>
      <c r="MGH40" s="61"/>
      <c r="MGI40" s="61"/>
      <c r="MGJ40" s="61"/>
      <c r="MGK40" s="61"/>
      <c r="MGL40" s="61"/>
      <c r="MGM40" s="61"/>
      <c r="MGN40" s="61"/>
      <c r="MGO40" s="61"/>
      <c r="MGP40" s="61"/>
      <c r="MGQ40" s="61"/>
      <c r="MGR40" s="61"/>
      <c r="MGS40" s="61"/>
      <c r="MGT40" s="61"/>
      <c r="MGU40" s="61"/>
      <c r="MGV40" s="61"/>
      <c r="MGW40" s="61"/>
      <c r="MGX40" s="61"/>
      <c r="MGY40" s="61"/>
      <c r="MGZ40" s="61"/>
      <c r="MHA40" s="61"/>
      <c r="MHB40" s="61"/>
      <c r="MHC40" s="61"/>
      <c r="MHD40" s="61"/>
      <c r="MHE40" s="61"/>
      <c r="MHF40" s="61"/>
      <c r="MHG40" s="61"/>
      <c r="MHH40" s="61"/>
      <c r="MHI40" s="61"/>
      <c r="MHJ40" s="61"/>
      <c r="MHK40" s="61"/>
      <c r="MHL40" s="61"/>
      <c r="MHM40" s="61"/>
      <c r="MHN40" s="61"/>
      <c r="MHO40" s="61"/>
      <c r="MHP40" s="61"/>
      <c r="MHQ40" s="61"/>
      <c r="MHR40" s="61"/>
      <c r="MHS40" s="61"/>
      <c r="MHT40" s="61"/>
      <c r="MHU40" s="61"/>
      <c r="MHV40" s="61"/>
      <c r="MHW40" s="61"/>
      <c r="MHX40" s="61"/>
      <c r="MHY40" s="61"/>
      <c r="MHZ40" s="61"/>
      <c r="MIA40" s="61"/>
      <c r="MIB40" s="61"/>
      <c r="MIC40" s="61"/>
      <c r="MID40" s="61"/>
      <c r="MIE40" s="61"/>
      <c r="MIF40" s="61"/>
      <c r="MIG40" s="61"/>
      <c r="MIH40" s="61"/>
      <c r="MII40" s="61"/>
      <c r="MIJ40" s="61"/>
      <c r="MIK40" s="61"/>
      <c r="MIL40" s="61"/>
      <c r="MIM40" s="61"/>
      <c r="MIN40" s="61"/>
      <c r="MIO40" s="61"/>
      <c r="MIP40" s="61"/>
      <c r="MIQ40" s="61"/>
      <c r="MIR40" s="61"/>
      <c r="MIS40" s="61"/>
      <c r="MIT40" s="61"/>
      <c r="MIU40" s="61"/>
      <c r="MIV40" s="61"/>
      <c r="MIW40" s="61"/>
      <c r="MIX40" s="61"/>
      <c r="MIY40" s="61"/>
      <c r="MIZ40" s="61"/>
      <c r="MJA40" s="61"/>
      <c r="MJB40" s="61"/>
      <c r="MJC40" s="61"/>
      <c r="MJD40" s="61"/>
      <c r="MJE40" s="61"/>
      <c r="MJF40" s="61"/>
      <c r="MJG40" s="61"/>
      <c r="MJH40" s="61"/>
      <c r="MJI40" s="61"/>
      <c r="MJJ40" s="61"/>
      <c r="MJK40" s="61"/>
      <c r="MJL40" s="61"/>
      <c r="MJM40" s="61"/>
      <c r="MJN40" s="61"/>
      <c r="MJO40" s="61"/>
      <c r="MJP40" s="61"/>
      <c r="MJQ40" s="61"/>
      <c r="MJR40" s="61"/>
      <c r="MJS40" s="61"/>
      <c r="MJT40" s="61"/>
      <c r="MJU40" s="61"/>
      <c r="MJV40" s="61"/>
      <c r="MJW40" s="61"/>
      <c r="MJX40" s="61"/>
      <c r="MJY40" s="61"/>
      <c r="MJZ40" s="61"/>
      <c r="MKA40" s="61"/>
      <c r="MKB40" s="61"/>
      <c r="MKC40" s="61"/>
      <c r="MKD40" s="61"/>
      <c r="MKE40" s="61"/>
      <c r="MKF40" s="61"/>
      <c r="MKG40" s="61"/>
      <c r="MKH40" s="61"/>
      <c r="MKI40" s="61"/>
      <c r="MKJ40" s="61"/>
      <c r="MKK40" s="61"/>
      <c r="MKL40" s="61"/>
      <c r="MKM40" s="61"/>
      <c r="MKN40" s="61"/>
      <c r="MKO40" s="61"/>
      <c r="MKP40" s="61"/>
      <c r="MKQ40" s="61"/>
      <c r="MKR40" s="61"/>
      <c r="MKS40" s="61"/>
      <c r="MKT40" s="61"/>
      <c r="MKU40" s="61"/>
      <c r="MKV40" s="61"/>
      <c r="MKW40" s="61"/>
      <c r="MKX40" s="61"/>
      <c r="MKY40" s="61"/>
      <c r="MKZ40" s="61"/>
      <c r="MLA40" s="61"/>
      <c r="MLB40" s="61"/>
      <c r="MLC40" s="61"/>
      <c r="MLD40" s="61"/>
      <c r="MLE40" s="61"/>
      <c r="MLF40" s="61"/>
      <c r="MLG40" s="61"/>
      <c r="MLH40" s="61"/>
      <c r="MLI40" s="61"/>
      <c r="MLJ40" s="61"/>
      <c r="MLK40" s="61"/>
      <c r="MLL40" s="61"/>
      <c r="MLM40" s="61"/>
      <c r="MLN40" s="61"/>
      <c r="MLO40" s="61"/>
      <c r="MLP40" s="61"/>
      <c r="MLQ40" s="61"/>
      <c r="MLR40" s="61"/>
      <c r="MLS40" s="61"/>
      <c r="MLT40" s="61"/>
      <c r="MLU40" s="61"/>
      <c r="MLV40" s="61"/>
      <c r="MLW40" s="61"/>
      <c r="MLX40" s="61"/>
      <c r="MLY40" s="61"/>
      <c r="MLZ40" s="61"/>
      <c r="MMA40" s="61"/>
      <c r="MMB40" s="61"/>
      <c r="MMC40" s="61"/>
      <c r="MMD40" s="61"/>
      <c r="MME40" s="61"/>
      <c r="MMF40" s="61"/>
      <c r="MMG40" s="61"/>
      <c r="MMH40" s="61"/>
      <c r="MMI40" s="61"/>
      <c r="MMJ40" s="61"/>
      <c r="MMK40" s="61"/>
      <c r="MML40" s="61"/>
      <c r="MMM40" s="61"/>
      <c r="MMN40" s="61"/>
      <c r="MMO40" s="61"/>
      <c r="MMP40" s="61"/>
      <c r="MMQ40" s="61"/>
      <c r="MMR40" s="61"/>
      <c r="MMS40" s="61"/>
      <c r="MMT40" s="61"/>
      <c r="MMU40" s="61"/>
      <c r="MMV40" s="61"/>
      <c r="MMW40" s="61"/>
      <c r="MMX40" s="61"/>
      <c r="MMY40" s="61"/>
      <c r="MMZ40" s="61"/>
      <c r="MNA40" s="61"/>
      <c r="MNB40" s="61"/>
      <c r="MNC40" s="61"/>
      <c r="MND40" s="61"/>
      <c r="MNE40" s="61"/>
      <c r="MNF40" s="61"/>
      <c r="MNG40" s="61"/>
      <c r="MNH40" s="61"/>
      <c r="MNI40" s="61"/>
      <c r="MNJ40" s="61"/>
      <c r="MNK40" s="61"/>
      <c r="MNL40" s="61"/>
      <c r="MNM40" s="61"/>
      <c r="MNN40" s="61"/>
      <c r="MNO40" s="61"/>
      <c r="MNP40" s="61"/>
      <c r="MNQ40" s="61"/>
      <c r="MNR40" s="61"/>
      <c r="MNS40" s="61"/>
      <c r="MNT40" s="61"/>
      <c r="MNU40" s="61"/>
      <c r="MNV40" s="61"/>
      <c r="MNW40" s="61"/>
      <c r="MNX40" s="61"/>
      <c r="MNY40" s="61"/>
      <c r="MNZ40" s="61"/>
      <c r="MOA40" s="61"/>
      <c r="MOB40" s="61"/>
      <c r="MOC40" s="61"/>
      <c r="MOD40" s="61"/>
      <c r="MOE40" s="61"/>
      <c r="MOF40" s="61"/>
      <c r="MOG40" s="61"/>
      <c r="MOH40" s="61"/>
      <c r="MOI40" s="61"/>
      <c r="MOJ40" s="61"/>
      <c r="MOK40" s="61"/>
      <c r="MOL40" s="61"/>
      <c r="MOM40" s="61"/>
      <c r="MON40" s="61"/>
      <c r="MOO40" s="61"/>
      <c r="MOP40" s="61"/>
      <c r="MOQ40" s="61"/>
      <c r="MOR40" s="61"/>
      <c r="MOS40" s="61"/>
      <c r="MOT40" s="61"/>
      <c r="MOU40" s="61"/>
      <c r="MOV40" s="61"/>
      <c r="MOW40" s="61"/>
      <c r="MOX40" s="61"/>
      <c r="MOY40" s="61"/>
      <c r="MOZ40" s="61"/>
      <c r="MPA40" s="61"/>
      <c r="MPB40" s="61"/>
      <c r="MPC40" s="61"/>
      <c r="MPD40" s="61"/>
      <c r="MPE40" s="61"/>
      <c r="MPF40" s="61"/>
      <c r="MPG40" s="61"/>
      <c r="MPH40" s="61"/>
      <c r="MPI40" s="61"/>
      <c r="MPJ40" s="61"/>
      <c r="MPK40" s="61"/>
      <c r="MPL40" s="61"/>
      <c r="MPM40" s="61"/>
      <c r="MPN40" s="61"/>
      <c r="MPO40" s="61"/>
      <c r="MPP40" s="61"/>
      <c r="MPQ40" s="61"/>
      <c r="MPR40" s="61"/>
      <c r="MPS40" s="61"/>
      <c r="MPT40" s="61"/>
      <c r="MPU40" s="61"/>
      <c r="MPV40" s="61"/>
      <c r="MPW40" s="61"/>
      <c r="MPX40" s="61"/>
      <c r="MPY40" s="61"/>
      <c r="MPZ40" s="61"/>
      <c r="MQA40" s="61"/>
      <c r="MQB40" s="61"/>
      <c r="MQC40" s="61"/>
      <c r="MQD40" s="61"/>
      <c r="MQE40" s="61"/>
      <c r="MQF40" s="61"/>
      <c r="MQG40" s="61"/>
      <c r="MQH40" s="61"/>
      <c r="MQI40" s="61"/>
      <c r="MQJ40" s="61"/>
      <c r="MQK40" s="61"/>
      <c r="MQL40" s="61"/>
      <c r="MQM40" s="61"/>
      <c r="MQN40" s="61"/>
      <c r="MQO40" s="61"/>
      <c r="MQP40" s="61"/>
      <c r="MQQ40" s="61"/>
      <c r="MQR40" s="61"/>
      <c r="MQS40" s="61"/>
      <c r="MQT40" s="61"/>
      <c r="MQU40" s="61"/>
      <c r="MQV40" s="61"/>
      <c r="MQW40" s="61"/>
      <c r="MQX40" s="61"/>
      <c r="MQY40" s="61"/>
      <c r="MQZ40" s="61"/>
      <c r="MRA40" s="61"/>
      <c r="MRB40" s="61"/>
      <c r="MRC40" s="61"/>
      <c r="MRD40" s="61"/>
      <c r="MRE40" s="61"/>
      <c r="MRF40" s="61"/>
      <c r="MRG40" s="61"/>
      <c r="MRH40" s="61"/>
      <c r="MRI40" s="61"/>
      <c r="MRJ40" s="61"/>
      <c r="MRK40" s="61"/>
      <c r="MRL40" s="61"/>
      <c r="MRM40" s="61"/>
      <c r="MRN40" s="61"/>
      <c r="MRO40" s="61"/>
      <c r="MRP40" s="61"/>
      <c r="MRQ40" s="61"/>
      <c r="MRR40" s="61"/>
      <c r="MRS40" s="61"/>
      <c r="MRT40" s="61"/>
      <c r="MRU40" s="61"/>
      <c r="MRV40" s="61"/>
      <c r="MRW40" s="61"/>
      <c r="MRX40" s="61"/>
      <c r="MRY40" s="61"/>
      <c r="MRZ40" s="61"/>
      <c r="MSA40" s="61"/>
      <c r="MSB40" s="61"/>
      <c r="MSC40" s="61"/>
      <c r="MSD40" s="61"/>
      <c r="MSE40" s="61"/>
      <c r="MSF40" s="61"/>
      <c r="MSG40" s="61"/>
      <c r="MSH40" s="61"/>
      <c r="MSI40" s="61"/>
      <c r="MSJ40" s="61"/>
      <c r="MSK40" s="61"/>
      <c r="MSL40" s="61"/>
      <c r="MSM40" s="61"/>
      <c r="MSN40" s="61"/>
      <c r="MSO40" s="61"/>
      <c r="MSP40" s="61"/>
      <c r="MSQ40" s="61"/>
      <c r="MSR40" s="61"/>
      <c r="MSS40" s="61"/>
      <c r="MST40" s="61"/>
      <c r="MSU40" s="61"/>
      <c r="MSV40" s="61"/>
      <c r="MSW40" s="61"/>
      <c r="MSX40" s="61"/>
      <c r="MSY40" s="61"/>
      <c r="MSZ40" s="61"/>
      <c r="MTA40" s="61"/>
      <c r="MTB40" s="61"/>
      <c r="MTC40" s="61"/>
      <c r="MTD40" s="61"/>
      <c r="MTE40" s="61"/>
      <c r="MTF40" s="61"/>
      <c r="MTG40" s="61"/>
      <c r="MTH40" s="61"/>
      <c r="MTI40" s="61"/>
      <c r="MTJ40" s="61"/>
      <c r="MTK40" s="61"/>
      <c r="MTL40" s="61"/>
      <c r="MTM40" s="61"/>
      <c r="MTN40" s="61"/>
      <c r="MTO40" s="61"/>
      <c r="MTP40" s="61"/>
      <c r="MTQ40" s="61"/>
      <c r="MTR40" s="61"/>
      <c r="MTS40" s="61"/>
      <c r="MTT40" s="61"/>
      <c r="MTU40" s="61"/>
      <c r="MTV40" s="61"/>
      <c r="MTW40" s="61"/>
      <c r="MTX40" s="61"/>
      <c r="MTY40" s="61"/>
      <c r="MTZ40" s="61"/>
      <c r="MUA40" s="61"/>
      <c r="MUB40" s="61"/>
      <c r="MUC40" s="61"/>
      <c r="MUD40" s="61"/>
      <c r="MUE40" s="61"/>
      <c r="MUF40" s="61"/>
      <c r="MUG40" s="61"/>
      <c r="MUH40" s="61"/>
      <c r="MUI40" s="61"/>
      <c r="MUJ40" s="61"/>
      <c r="MUK40" s="61"/>
      <c r="MUL40" s="61"/>
      <c r="MUM40" s="61"/>
      <c r="MUN40" s="61"/>
      <c r="MUO40" s="61"/>
      <c r="MUP40" s="61"/>
      <c r="MUQ40" s="61"/>
      <c r="MUR40" s="61"/>
      <c r="MUS40" s="61"/>
      <c r="MUT40" s="61"/>
      <c r="MUU40" s="61"/>
      <c r="MUV40" s="61"/>
      <c r="MUW40" s="61"/>
      <c r="MUX40" s="61"/>
      <c r="MUY40" s="61"/>
      <c r="MUZ40" s="61"/>
      <c r="MVA40" s="61"/>
      <c r="MVB40" s="61"/>
      <c r="MVC40" s="61"/>
      <c r="MVD40" s="61"/>
      <c r="MVE40" s="61"/>
      <c r="MVF40" s="61"/>
      <c r="MVG40" s="61"/>
      <c r="MVH40" s="61"/>
      <c r="MVI40" s="61"/>
      <c r="MVJ40" s="61"/>
      <c r="MVK40" s="61"/>
      <c r="MVL40" s="61"/>
      <c r="MVM40" s="61"/>
      <c r="MVN40" s="61"/>
      <c r="MVO40" s="61"/>
      <c r="MVP40" s="61"/>
      <c r="MVQ40" s="61"/>
      <c r="MVR40" s="61"/>
      <c r="MVS40" s="61"/>
      <c r="MVT40" s="61"/>
      <c r="MVU40" s="61"/>
      <c r="MVV40" s="61"/>
      <c r="MVW40" s="61"/>
      <c r="MVX40" s="61"/>
      <c r="MVY40" s="61"/>
      <c r="MVZ40" s="61"/>
      <c r="MWA40" s="61"/>
      <c r="MWB40" s="61"/>
      <c r="MWC40" s="61"/>
      <c r="MWD40" s="61"/>
      <c r="MWE40" s="61"/>
      <c r="MWF40" s="61"/>
      <c r="MWG40" s="61"/>
      <c r="MWH40" s="61"/>
      <c r="MWI40" s="61"/>
      <c r="MWJ40" s="61"/>
      <c r="MWK40" s="61"/>
      <c r="MWL40" s="61"/>
      <c r="MWM40" s="61"/>
      <c r="MWN40" s="61"/>
      <c r="MWO40" s="61"/>
      <c r="MWP40" s="61"/>
      <c r="MWQ40" s="61"/>
      <c r="MWR40" s="61"/>
      <c r="MWS40" s="61"/>
      <c r="MWT40" s="61"/>
      <c r="MWU40" s="61"/>
      <c r="MWV40" s="61"/>
      <c r="MWW40" s="61"/>
      <c r="MWX40" s="61"/>
      <c r="MWY40" s="61"/>
      <c r="MWZ40" s="61"/>
      <c r="MXA40" s="61"/>
      <c r="MXB40" s="61"/>
      <c r="MXC40" s="61"/>
      <c r="MXD40" s="61"/>
      <c r="MXE40" s="61"/>
      <c r="MXF40" s="61"/>
      <c r="MXG40" s="61"/>
      <c r="MXH40" s="61"/>
      <c r="MXI40" s="61"/>
      <c r="MXJ40" s="61"/>
      <c r="MXK40" s="61"/>
      <c r="MXL40" s="61"/>
      <c r="MXM40" s="61"/>
      <c r="MXN40" s="61"/>
      <c r="MXO40" s="61"/>
      <c r="MXP40" s="61"/>
      <c r="MXQ40" s="61"/>
      <c r="MXR40" s="61"/>
      <c r="MXS40" s="61"/>
      <c r="MXT40" s="61"/>
      <c r="MXU40" s="61"/>
      <c r="MXV40" s="61"/>
      <c r="MXW40" s="61"/>
      <c r="MXX40" s="61"/>
      <c r="MXY40" s="61"/>
      <c r="MXZ40" s="61"/>
      <c r="MYA40" s="61"/>
      <c r="MYB40" s="61"/>
      <c r="MYC40" s="61"/>
      <c r="MYD40" s="61"/>
      <c r="MYE40" s="61"/>
      <c r="MYF40" s="61"/>
      <c r="MYG40" s="61"/>
      <c r="MYH40" s="61"/>
      <c r="MYI40" s="61"/>
      <c r="MYJ40" s="61"/>
      <c r="MYK40" s="61"/>
      <c r="MYL40" s="61"/>
      <c r="MYM40" s="61"/>
      <c r="MYN40" s="61"/>
      <c r="MYO40" s="61"/>
      <c r="MYP40" s="61"/>
      <c r="MYQ40" s="61"/>
      <c r="MYR40" s="61"/>
      <c r="MYS40" s="61"/>
      <c r="MYT40" s="61"/>
      <c r="MYU40" s="61"/>
      <c r="MYV40" s="61"/>
      <c r="MYW40" s="61"/>
      <c r="MYX40" s="61"/>
      <c r="MYY40" s="61"/>
      <c r="MYZ40" s="61"/>
      <c r="MZA40" s="61"/>
      <c r="MZB40" s="61"/>
      <c r="MZC40" s="61"/>
      <c r="MZD40" s="61"/>
      <c r="MZE40" s="61"/>
      <c r="MZF40" s="61"/>
      <c r="MZG40" s="61"/>
      <c r="MZH40" s="61"/>
      <c r="MZI40" s="61"/>
      <c r="MZJ40" s="61"/>
      <c r="MZK40" s="61"/>
      <c r="MZL40" s="61"/>
      <c r="MZM40" s="61"/>
      <c r="MZN40" s="61"/>
      <c r="MZO40" s="61"/>
      <c r="MZP40" s="61"/>
      <c r="MZQ40" s="61"/>
      <c r="MZR40" s="61"/>
      <c r="MZS40" s="61"/>
      <c r="MZT40" s="61"/>
      <c r="MZU40" s="61"/>
      <c r="MZV40" s="61"/>
      <c r="MZW40" s="61"/>
      <c r="MZX40" s="61"/>
      <c r="MZY40" s="61"/>
      <c r="MZZ40" s="61"/>
      <c r="NAA40" s="61"/>
      <c r="NAB40" s="61"/>
      <c r="NAC40" s="61"/>
      <c r="NAD40" s="61"/>
      <c r="NAE40" s="61"/>
      <c r="NAF40" s="61"/>
      <c r="NAG40" s="61"/>
      <c r="NAH40" s="61"/>
      <c r="NAI40" s="61"/>
      <c r="NAJ40" s="61"/>
      <c r="NAK40" s="61"/>
      <c r="NAL40" s="61"/>
      <c r="NAM40" s="61"/>
      <c r="NAN40" s="61"/>
      <c r="NAO40" s="61"/>
      <c r="NAP40" s="61"/>
      <c r="NAQ40" s="61"/>
      <c r="NAR40" s="61"/>
      <c r="NAS40" s="61"/>
      <c r="NAT40" s="61"/>
      <c r="NAU40" s="61"/>
      <c r="NAV40" s="61"/>
      <c r="NAW40" s="61"/>
      <c r="NAX40" s="61"/>
      <c r="NAY40" s="61"/>
      <c r="NAZ40" s="61"/>
      <c r="NBA40" s="61"/>
      <c r="NBB40" s="61"/>
      <c r="NBC40" s="61"/>
      <c r="NBD40" s="61"/>
      <c r="NBE40" s="61"/>
      <c r="NBF40" s="61"/>
      <c r="NBG40" s="61"/>
      <c r="NBH40" s="61"/>
      <c r="NBI40" s="61"/>
      <c r="NBJ40" s="61"/>
      <c r="NBK40" s="61"/>
      <c r="NBL40" s="61"/>
      <c r="NBM40" s="61"/>
      <c r="NBN40" s="61"/>
      <c r="NBO40" s="61"/>
      <c r="NBP40" s="61"/>
      <c r="NBQ40" s="61"/>
      <c r="NBR40" s="61"/>
      <c r="NBS40" s="61"/>
      <c r="NBT40" s="61"/>
      <c r="NBU40" s="61"/>
      <c r="NBV40" s="61"/>
      <c r="NBW40" s="61"/>
      <c r="NBX40" s="61"/>
      <c r="NBY40" s="61"/>
      <c r="NBZ40" s="61"/>
      <c r="NCA40" s="61"/>
      <c r="NCB40" s="61"/>
      <c r="NCC40" s="61"/>
      <c r="NCD40" s="61"/>
      <c r="NCE40" s="61"/>
      <c r="NCF40" s="61"/>
      <c r="NCG40" s="61"/>
      <c r="NCH40" s="61"/>
      <c r="NCI40" s="61"/>
      <c r="NCJ40" s="61"/>
      <c r="NCK40" s="61"/>
      <c r="NCL40" s="61"/>
      <c r="NCM40" s="61"/>
      <c r="NCN40" s="61"/>
      <c r="NCO40" s="61"/>
      <c r="NCP40" s="61"/>
      <c r="NCQ40" s="61"/>
      <c r="NCR40" s="61"/>
      <c r="NCS40" s="61"/>
      <c r="NCT40" s="61"/>
      <c r="NCU40" s="61"/>
      <c r="NCV40" s="61"/>
      <c r="NCW40" s="61"/>
      <c r="NCX40" s="61"/>
      <c r="NCY40" s="61"/>
      <c r="NCZ40" s="61"/>
      <c r="NDA40" s="61"/>
      <c r="NDB40" s="61"/>
      <c r="NDC40" s="61"/>
      <c r="NDD40" s="61"/>
      <c r="NDE40" s="61"/>
      <c r="NDF40" s="61"/>
      <c r="NDG40" s="61"/>
      <c r="NDH40" s="61"/>
      <c r="NDI40" s="61"/>
      <c r="NDJ40" s="61"/>
      <c r="NDK40" s="61"/>
      <c r="NDL40" s="61"/>
      <c r="NDM40" s="61"/>
      <c r="NDN40" s="61"/>
      <c r="NDO40" s="61"/>
      <c r="NDP40" s="61"/>
      <c r="NDQ40" s="61"/>
      <c r="NDR40" s="61"/>
      <c r="NDS40" s="61"/>
      <c r="NDT40" s="61"/>
      <c r="NDU40" s="61"/>
      <c r="NDV40" s="61"/>
      <c r="NDW40" s="61"/>
      <c r="NDX40" s="61"/>
      <c r="NDY40" s="61"/>
      <c r="NDZ40" s="61"/>
      <c r="NEA40" s="61"/>
      <c r="NEB40" s="61"/>
      <c r="NEC40" s="61"/>
      <c r="NED40" s="61"/>
      <c r="NEE40" s="61"/>
      <c r="NEF40" s="61"/>
      <c r="NEG40" s="61"/>
      <c r="NEH40" s="61"/>
      <c r="NEI40" s="61"/>
      <c r="NEJ40" s="61"/>
      <c r="NEK40" s="61"/>
      <c r="NEL40" s="61"/>
      <c r="NEM40" s="61"/>
      <c r="NEN40" s="61"/>
      <c r="NEO40" s="61"/>
      <c r="NEP40" s="61"/>
      <c r="NEQ40" s="61"/>
      <c r="NER40" s="61"/>
      <c r="NES40" s="61"/>
      <c r="NET40" s="61"/>
      <c r="NEU40" s="61"/>
      <c r="NEV40" s="61"/>
      <c r="NEW40" s="61"/>
      <c r="NEX40" s="61"/>
      <c r="NEY40" s="61"/>
      <c r="NEZ40" s="61"/>
      <c r="NFA40" s="61"/>
      <c r="NFB40" s="61"/>
      <c r="NFC40" s="61"/>
      <c r="NFD40" s="61"/>
      <c r="NFE40" s="61"/>
      <c r="NFF40" s="61"/>
      <c r="NFG40" s="61"/>
      <c r="NFH40" s="61"/>
      <c r="NFI40" s="61"/>
      <c r="NFJ40" s="61"/>
      <c r="NFK40" s="61"/>
      <c r="NFL40" s="61"/>
      <c r="NFM40" s="61"/>
      <c r="NFN40" s="61"/>
      <c r="NFO40" s="61"/>
      <c r="NFP40" s="61"/>
      <c r="NFQ40" s="61"/>
      <c r="NFR40" s="61"/>
      <c r="NFS40" s="61"/>
      <c r="NFT40" s="61"/>
      <c r="NFU40" s="61"/>
      <c r="NFV40" s="61"/>
      <c r="NFW40" s="61"/>
      <c r="NFX40" s="61"/>
      <c r="NFY40" s="61"/>
      <c r="NFZ40" s="61"/>
      <c r="NGA40" s="61"/>
      <c r="NGB40" s="61"/>
      <c r="NGC40" s="61"/>
      <c r="NGD40" s="61"/>
      <c r="NGE40" s="61"/>
      <c r="NGF40" s="61"/>
      <c r="NGG40" s="61"/>
      <c r="NGH40" s="61"/>
      <c r="NGI40" s="61"/>
      <c r="NGJ40" s="61"/>
      <c r="NGK40" s="61"/>
      <c r="NGL40" s="61"/>
      <c r="NGM40" s="61"/>
      <c r="NGN40" s="61"/>
      <c r="NGO40" s="61"/>
      <c r="NGP40" s="61"/>
      <c r="NGQ40" s="61"/>
      <c r="NGR40" s="61"/>
      <c r="NGS40" s="61"/>
      <c r="NGT40" s="61"/>
      <c r="NGU40" s="61"/>
      <c r="NGV40" s="61"/>
      <c r="NGW40" s="61"/>
      <c r="NGX40" s="61"/>
      <c r="NGY40" s="61"/>
      <c r="NGZ40" s="61"/>
      <c r="NHA40" s="61"/>
      <c r="NHB40" s="61"/>
      <c r="NHC40" s="61"/>
      <c r="NHD40" s="61"/>
      <c r="NHE40" s="61"/>
      <c r="NHF40" s="61"/>
      <c r="NHG40" s="61"/>
      <c r="NHH40" s="61"/>
      <c r="NHI40" s="61"/>
      <c r="NHJ40" s="61"/>
      <c r="NHK40" s="61"/>
      <c r="NHL40" s="61"/>
      <c r="NHM40" s="61"/>
      <c r="NHN40" s="61"/>
      <c r="NHO40" s="61"/>
      <c r="NHP40" s="61"/>
      <c r="NHQ40" s="61"/>
      <c r="NHR40" s="61"/>
      <c r="NHS40" s="61"/>
      <c r="NHT40" s="61"/>
      <c r="NHU40" s="61"/>
      <c r="NHV40" s="61"/>
      <c r="NHW40" s="61"/>
      <c r="NHX40" s="61"/>
      <c r="NHY40" s="61"/>
      <c r="NHZ40" s="61"/>
      <c r="NIA40" s="61"/>
      <c r="NIB40" s="61"/>
      <c r="NIC40" s="61"/>
      <c r="NID40" s="61"/>
      <c r="NIE40" s="61"/>
      <c r="NIF40" s="61"/>
      <c r="NIG40" s="61"/>
      <c r="NIH40" s="61"/>
      <c r="NII40" s="61"/>
      <c r="NIJ40" s="61"/>
      <c r="NIK40" s="61"/>
      <c r="NIL40" s="61"/>
      <c r="NIM40" s="61"/>
      <c r="NIN40" s="61"/>
      <c r="NIO40" s="61"/>
      <c r="NIP40" s="61"/>
      <c r="NIQ40" s="61"/>
      <c r="NIR40" s="61"/>
      <c r="NIS40" s="61"/>
      <c r="NIT40" s="61"/>
      <c r="NIU40" s="61"/>
      <c r="NIV40" s="61"/>
      <c r="NIW40" s="61"/>
      <c r="NIX40" s="61"/>
      <c r="NIY40" s="61"/>
      <c r="NIZ40" s="61"/>
      <c r="NJA40" s="61"/>
      <c r="NJB40" s="61"/>
      <c r="NJC40" s="61"/>
      <c r="NJD40" s="61"/>
      <c r="NJE40" s="61"/>
      <c r="NJF40" s="61"/>
      <c r="NJG40" s="61"/>
      <c r="NJH40" s="61"/>
      <c r="NJI40" s="61"/>
      <c r="NJJ40" s="61"/>
      <c r="NJK40" s="61"/>
      <c r="NJL40" s="61"/>
      <c r="NJM40" s="61"/>
      <c r="NJN40" s="61"/>
      <c r="NJO40" s="61"/>
      <c r="NJP40" s="61"/>
      <c r="NJQ40" s="61"/>
      <c r="NJR40" s="61"/>
      <c r="NJS40" s="61"/>
      <c r="NJT40" s="61"/>
      <c r="NJU40" s="61"/>
      <c r="NJV40" s="61"/>
      <c r="NJW40" s="61"/>
      <c r="NJX40" s="61"/>
      <c r="NJY40" s="61"/>
      <c r="NJZ40" s="61"/>
      <c r="NKA40" s="61"/>
      <c r="NKB40" s="61"/>
      <c r="NKC40" s="61"/>
      <c r="NKD40" s="61"/>
      <c r="NKE40" s="61"/>
      <c r="NKF40" s="61"/>
      <c r="NKG40" s="61"/>
      <c r="NKH40" s="61"/>
      <c r="NKI40" s="61"/>
      <c r="NKJ40" s="61"/>
      <c r="NKK40" s="61"/>
      <c r="NKL40" s="61"/>
      <c r="NKM40" s="61"/>
      <c r="NKN40" s="61"/>
      <c r="NKO40" s="61"/>
      <c r="NKP40" s="61"/>
      <c r="NKQ40" s="61"/>
      <c r="NKR40" s="61"/>
      <c r="NKS40" s="61"/>
      <c r="NKT40" s="61"/>
      <c r="NKU40" s="61"/>
      <c r="NKV40" s="61"/>
      <c r="NKW40" s="61"/>
      <c r="NKX40" s="61"/>
      <c r="NKY40" s="61"/>
      <c r="NKZ40" s="61"/>
      <c r="NLA40" s="61"/>
      <c r="NLB40" s="61"/>
      <c r="NLC40" s="61"/>
      <c r="NLD40" s="61"/>
      <c r="NLE40" s="61"/>
      <c r="NLF40" s="61"/>
      <c r="NLG40" s="61"/>
      <c r="NLH40" s="61"/>
      <c r="NLI40" s="61"/>
      <c r="NLJ40" s="61"/>
      <c r="NLK40" s="61"/>
      <c r="NLL40" s="61"/>
      <c r="NLM40" s="61"/>
      <c r="NLN40" s="61"/>
      <c r="NLO40" s="61"/>
      <c r="NLP40" s="61"/>
      <c r="NLQ40" s="61"/>
      <c r="NLR40" s="61"/>
      <c r="NLS40" s="61"/>
      <c r="NLT40" s="61"/>
      <c r="NLU40" s="61"/>
      <c r="NLV40" s="61"/>
      <c r="NLW40" s="61"/>
      <c r="NLX40" s="61"/>
      <c r="NLY40" s="61"/>
      <c r="NLZ40" s="61"/>
      <c r="NMA40" s="61"/>
      <c r="NMB40" s="61"/>
      <c r="NMC40" s="61"/>
      <c r="NMD40" s="61"/>
      <c r="NME40" s="61"/>
      <c r="NMF40" s="61"/>
      <c r="NMG40" s="61"/>
      <c r="NMH40" s="61"/>
      <c r="NMI40" s="61"/>
      <c r="NMJ40" s="61"/>
      <c r="NMK40" s="61"/>
      <c r="NML40" s="61"/>
      <c r="NMM40" s="61"/>
      <c r="NMN40" s="61"/>
      <c r="NMO40" s="61"/>
      <c r="NMP40" s="61"/>
      <c r="NMQ40" s="61"/>
      <c r="NMR40" s="61"/>
      <c r="NMS40" s="61"/>
      <c r="NMT40" s="61"/>
      <c r="NMU40" s="61"/>
      <c r="NMV40" s="61"/>
      <c r="NMW40" s="61"/>
      <c r="NMX40" s="61"/>
      <c r="NMY40" s="61"/>
      <c r="NMZ40" s="61"/>
      <c r="NNA40" s="61"/>
      <c r="NNB40" s="61"/>
      <c r="NNC40" s="61"/>
      <c r="NND40" s="61"/>
      <c r="NNE40" s="61"/>
      <c r="NNF40" s="61"/>
      <c r="NNG40" s="61"/>
      <c r="NNH40" s="61"/>
      <c r="NNI40" s="61"/>
      <c r="NNJ40" s="61"/>
      <c r="NNK40" s="61"/>
      <c r="NNL40" s="61"/>
      <c r="NNM40" s="61"/>
      <c r="NNN40" s="61"/>
      <c r="NNO40" s="61"/>
      <c r="NNP40" s="61"/>
      <c r="NNQ40" s="61"/>
      <c r="NNR40" s="61"/>
      <c r="NNS40" s="61"/>
      <c r="NNT40" s="61"/>
      <c r="NNU40" s="61"/>
      <c r="NNV40" s="61"/>
      <c r="NNW40" s="61"/>
      <c r="NNX40" s="61"/>
      <c r="NNY40" s="61"/>
      <c r="NNZ40" s="61"/>
      <c r="NOA40" s="61"/>
      <c r="NOB40" s="61"/>
      <c r="NOC40" s="61"/>
      <c r="NOD40" s="61"/>
      <c r="NOE40" s="61"/>
      <c r="NOF40" s="61"/>
      <c r="NOG40" s="61"/>
      <c r="NOH40" s="61"/>
      <c r="NOI40" s="61"/>
      <c r="NOJ40" s="61"/>
      <c r="NOK40" s="61"/>
      <c r="NOL40" s="61"/>
      <c r="NOM40" s="61"/>
      <c r="NON40" s="61"/>
      <c r="NOO40" s="61"/>
      <c r="NOP40" s="61"/>
      <c r="NOQ40" s="61"/>
      <c r="NOR40" s="61"/>
      <c r="NOS40" s="61"/>
      <c r="NOT40" s="61"/>
      <c r="NOU40" s="61"/>
      <c r="NOV40" s="61"/>
      <c r="NOW40" s="61"/>
      <c r="NOX40" s="61"/>
      <c r="NOY40" s="61"/>
      <c r="NOZ40" s="61"/>
      <c r="NPA40" s="61"/>
      <c r="NPB40" s="61"/>
      <c r="NPC40" s="61"/>
      <c r="NPD40" s="61"/>
      <c r="NPE40" s="61"/>
      <c r="NPF40" s="61"/>
      <c r="NPG40" s="61"/>
      <c r="NPH40" s="61"/>
      <c r="NPI40" s="61"/>
      <c r="NPJ40" s="61"/>
      <c r="NPK40" s="61"/>
      <c r="NPL40" s="61"/>
      <c r="NPM40" s="61"/>
      <c r="NPN40" s="61"/>
      <c r="NPO40" s="61"/>
      <c r="NPP40" s="61"/>
      <c r="NPQ40" s="61"/>
      <c r="NPR40" s="61"/>
      <c r="NPS40" s="61"/>
      <c r="NPT40" s="61"/>
      <c r="NPU40" s="61"/>
      <c r="NPV40" s="61"/>
      <c r="NPW40" s="61"/>
      <c r="NPX40" s="61"/>
      <c r="NPY40" s="61"/>
      <c r="NPZ40" s="61"/>
      <c r="NQA40" s="61"/>
      <c r="NQB40" s="61"/>
      <c r="NQC40" s="61"/>
      <c r="NQD40" s="61"/>
      <c r="NQE40" s="61"/>
      <c r="NQF40" s="61"/>
      <c r="NQG40" s="61"/>
      <c r="NQH40" s="61"/>
      <c r="NQI40" s="61"/>
      <c r="NQJ40" s="61"/>
      <c r="NQK40" s="61"/>
      <c r="NQL40" s="61"/>
      <c r="NQM40" s="61"/>
      <c r="NQN40" s="61"/>
      <c r="NQO40" s="61"/>
      <c r="NQP40" s="61"/>
      <c r="NQQ40" s="61"/>
      <c r="NQR40" s="61"/>
      <c r="NQS40" s="61"/>
      <c r="NQT40" s="61"/>
      <c r="NQU40" s="61"/>
      <c r="NQV40" s="61"/>
      <c r="NQW40" s="61"/>
      <c r="NQX40" s="61"/>
      <c r="NQY40" s="61"/>
      <c r="NQZ40" s="61"/>
      <c r="NRA40" s="61"/>
      <c r="NRB40" s="61"/>
      <c r="NRC40" s="61"/>
      <c r="NRD40" s="61"/>
      <c r="NRE40" s="61"/>
      <c r="NRF40" s="61"/>
      <c r="NRG40" s="61"/>
      <c r="NRH40" s="61"/>
      <c r="NRI40" s="61"/>
      <c r="NRJ40" s="61"/>
      <c r="NRK40" s="61"/>
      <c r="NRL40" s="61"/>
      <c r="NRM40" s="61"/>
      <c r="NRN40" s="61"/>
      <c r="NRO40" s="61"/>
      <c r="NRP40" s="61"/>
      <c r="NRQ40" s="61"/>
      <c r="NRR40" s="61"/>
      <c r="NRS40" s="61"/>
      <c r="NRT40" s="61"/>
      <c r="NRU40" s="61"/>
      <c r="NRV40" s="61"/>
      <c r="NRW40" s="61"/>
      <c r="NRX40" s="61"/>
      <c r="NRY40" s="61"/>
      <c r="NRZ40" s="61"/>
      <c r="NSA40" s="61"/>
      <c r="NSB40" s="61"/>
      <c r="NSC40" s="61"/>
      <c r="NSD40" s="61"/>
      <c r="NSE40" s="61"/>
      <c r="NSF40" s="61"/>
      <c r="NSG40" s="61"/>
      <c r="NSH40" s="61"/>
      <c r="NSI40" s="61"/>
      <c r="NSJ40" s="61"/>
      <c r="NSK40" s="61"/>
      <c r="NSL40" s="61"/>
      <c r="NSM40" s="61"/>
      <c r="NSN40" s="61"/>
      <c r="NSO40" s="61"/>
      <c r="NSP40" s="61"/>
      <c r="NSQ40" s="61"/>
      <c r="NSR40" s="61"/>
      <c r="NSS40" s="61"/>
      <c r="NST40" s="61"/>
      <c r="NSU40" s="61"/>
      <c r="NSV40" s="61"/>
      <c r="NSW40" s="61"/>
      <c r="NSX40" s="61"/>
      <c r="NSY40" s="61"/>
      <c r="NSZ40" s="61"/>
      <c r="NTA40" s="61"/>
      <c r="NTB40" s="61"/>
      <c r="NTC40" s="61"/>
      <c r="NTD40" s="61"/>
      <c r="NTE40" s="61"/>
      <c r="NTF40" s="61"/>
      <c r="NTG40" s="61"/>
      <c r="NTH40" s="61"/>
      <c r="NTI40" s="61"/>
      <c r="NTJ40" s="61"/>
      <c r="NTK40" s="61"/>
      <c r="NTL40" s="61"/>
      <c r="NTM40" s="61"/>
      <c r="NTN40" s="61"/>
      <c r="NTO40" s="61"/>
      <c r="NTP40" s="61"/>
      <c r="NTQ40" s="61"/>
      <c r="NTR40" s="61"/>
      <c r="NTS40" s="61"/>
      <c r="NTT40" s="61"/>
      <c r="NTU40" s="61"/>
      <c r="NTV40" s="61"/>
      <c r="NTW40" s="61"/>
      <c r="NTX40" s="61"/>
      <c r="NTY40" s="61"/>
      <c r="NTZ40" s="61"/>
      <c r="NUA40" s="61"/>
      <c r="NUB40" s="61"/>
      <c r="NUC40" s="61"/>
      <c r="NUD40" s="61"/>
      <c r="NUE40" s="61"/>
      <c r="NUF40" s="61"/>
      <c r="NUG40" s="61"/>
      <c r="NUH40" s="61"/>
      <c r="NUI40" s="61"/>
      <c r="NUJ40" s="61"/>
      <c r="NUK40" s="61"/>
      <c r="NUL40" s="61"/>
      <c r="NUM40" s="61"/>
      <c r="NUN40" s="61"/>
      <c r="NUO40" s="61"/>
      <c r="NUP40" s="61"/>
      <c r="NUQ40" s="61"/>
      <c r="NUR40" s="61"/>
      <c r="NUS40" s="61"/>
      <c r="NUT40" s="61"/>
      <c r="NUU40" s="61"/>
      <c r="NUV40" s="61"/>
      <c r="NUW40" s="61"/>
      <c r="NUX40" s="61"/>
      <c r="NUY40" s="61"/>
      <c r="NUZ40" s="61"/>
      <c r="NVA40" s="61"/>
      <c r="NVB40" s="61"/>
      <c r="NVC40" s="61"/>
      <c r="NVD40" s="61"/>
      <c r="NVE40" s="61"/>
      <c r="NVF40" s="61"/>
      <c r="NVG40" s="61"/>
      <c r="NVH40" s="61"/>
      <c r="NVI40" s="61"/>
      <c r="NVJ40" s="61"/>
      <c r="NVK40" s="61"/>
      <c r="NVL40" s="61"/>
      <c r="NVM40" s="61"/>
      <c r="NVN40" s="61"/>
      <c r="NVO40" s="61"/>
      <c r="NVP40" s="61"/>
      <c r="NVQ40" s="61"/>
      <c r="NVR40" s="61"/>
      <c r="NVS40" s="61"/>
      <c r="NVT40" s="61"/>
      <c r="NVU40" s="61"/>
      <c r="NVV40" s="61"/>
      <c r="NVW40" s="61"/>
      <c r="NVX40" s="61"/>
      <c r="NVY40" s="61"/>
      <c r="NVZ40" s="61"/>
      <c r="NWA40" s="61"/>
      <c r="NWB40" s="61"/>
      <c r="NWC40" s="61"/>
      <c r="NWD40" s="61"/>
      <c r="NWE40" s="61"/>
      <c r="NWF40" s="61"/>
      <c r="NWG40" s="61"/>
      <c r="NWH40" s="61"/>
      <c r="NWI40" s="61"/>
      <c r="NWJ40" s="61"/>
      <c r="NWK40" s="61"/>
      <c r="NWL40" s="61"/>
      <c r="NWM40" s="61"/>
      <c r="NWN40" s="61"/>
      <c r="NWO40" s="61"/>
      <c r="NWP40" s="61"/>
      <c r="NWQ40" s="61"/>
      <c r="NWR40" s="61"/>
      <c r="NWS40" s="61"/>
      <c r="NWT40" s="61"/>
      <c r="NWU40" s="61"/>
      <c r="NWV40" s="61"/>
      <c r="NWW40" s="61"/>
      <c r="NWX40" s="61"/>
      <c r="NWY40" s="61"/>
      <c r="NWZ40" s="61"/>
      <c r="NXA40" s="61"/>
      <c r="NXB40" s="61"/>
      <c r="NXC40" s="61"/>
      <c r="NXD40" s="61"/>
      <c r="NXE40" s="61"/>
      <c r="NXF40" s="61"/>
      <c r="NXG40" s="61"/>
      <c r="NXH40" s="61"/>
      <c r="NXI40" s="61"/>
      <c r="NXJ40" s="61"/>
      <c r="NXK40" s="61"/>
      <c r="NXL40" s="61"/>
      <c r="NXM40" s="61"/>
      <c r="NXN40" s="61"/>
      <c r="NXO40" s="61"/>
      <c r="NXP40" s="61"/>
      <c r="NXQ40" s="61"/>
      <c r="NXR40" s="61"/>
      <c r="NXS40" s="61"/>
      <c r="NXT40" s="61"/>
      <c r="NXU40" s="61"/>
      <c r="NXV40" s="61"/>
      <c r="NXW40" s="61"/>
      <c r="NXX40" s="61"/>
      <c r="NXY40" s="61"/>
      <c r="NXZ40" s="61"/>
      <c r="NYA40" s="61"/>
      <c r="NYB40" s="61"/>
      <c r="NYC40" s="61"/>
      <c r="NYD40" s="61"/>
      <c r="NYE40" s="61"/>
      <c r="NYF40" s="61"/>
      <c r="NYG40" s="61"/>
      <c r="NYH40" s="61"/>
      <c r="NYI40" s="61"/>
      <c r="NYJ40" s="61"/>
      <c r="NYK40" s="61"/>
      <c r="NYL40" s="61"/>
      <c r="NYM40" s="61"/>
      <c r="NYN40" s="61"/>
      <c r="NYO40" s="61"/>
      <c r="NYP40" s="61"/>
      <c r="NYQ40" s="61"/>
      <c r="NYR40" s="61"/>
      <c r="NYS40" s="61"/>
      <c r="NYT40" s="61"/>
      <c r="NYU40" s="61"/>
      <c r="NYV40" s="61"/>
      <c r="NYW40" s="61"/>
      <c r="NYX40" s="61"/>
      <c r="NYY40" s="61"/>
      <c r="NYZ40" s="61"/>
      <c r="NZA40" s="61"/>
      <c r="NZB40" s="61"/>
      <c r="NZC40" s="61"/>
      <c r="NZD40" s="61"/>
      <c r="NZE40" s="61"/>
      <c r="NZF40" s="61"/>
      <c r="NZG40" s="61"/>
      <c r="NZH40" s="61"/>
      <c r="NZI40" s="61"/>
      <c r="NZJ40" s="61"/>
      <c r="NZK40" s="61"/>
      <c r="NZL40" s="61"/>
      <c r="NZM40" s="61"/>
      <c r="NZN40" s="61"/>
      <c r="NZO40" s="61"/>
      <c r="NZP40" s="61"/>
      <c r="NZQ40" s="61"/>
      <c r="NZR40" s="61"/>
      <c r="NZS40" s="61"/>
      <c r="NZT40" s="61"/>
      <c r="NZU40" s="61"/>
      <c r="NZV40" s="61"/>
      <c r="NZW40" s="61"/>
      <c r="NZX40" s="61"/>
      <c r="NZY40" s="61"/>
      <c r="NZZ40" s="61"/>
      <c r="OAA40" s="61"/>
      <c r="OAB40" s="61"/>
      <c r="OAC40" s="61"/>
      <c r="OAD40" s="61"/>
      <c r="OAE40" s="61"/>
      <c r="OAF40" s="61"/>
      <c r="OAG40" s="61"/>
      <c r="OAH40" s="61"/>
      <c r="OAI40" s="61"/>
      <c r="OAJ40" s="61"/>
      <c r="OAK40" s="61"/>
      <c r="OAL40" s="61"/>
      <c r="OAM40" s="61"/>
      <c r="OAN40" s="61"/>
      <c r="OAO40" s="61"/>
      <c r="OAP40" s="61"/>
      <c r="OAQ40" s="61"/>
      <c r="OAR40" s="61"/>
      <c r="OAS40" s="61"/>
      <c r="OAT40" s="61"/>
      <c r="OAU40" s="61"/>
      <c r="OAV40" s="61"/>
      <c r="OAW40" s="61"/>
      <c r="OAX40" s="61"/>
      <c r="OAY40" s="61"/>
      <c r="OAZ40" s="61"/>
      <c r="OBA40" s="61"/>
      <c r="OBB40" s="61"/>
      <c r="OBC40" s="61"/>
      <c r="OBD40" s="61"/>
      <c r="OBE40" s="61"/>
      <c r="OBF40" s="61"/>
      <c r="OBG40" s="61"/>
      <c r="OBH40" s="61"/>
      <c r="OBI40" s="61"/>
      <c r="OBJ40" s="61"/>
      <c r="OBK40" s="61"/>
      <c r="OBL40" s="61"/>
      <c r="OBM40" s="61"/>
      <c r="OBN40" s="61"/>
      <c r="OBO40" s="61"/>
      <c r="OBP40" s="61"/>
      <c r="OBQ40" s="61"/>
      <c r="OBR40" s="61"/>
      <c r="OBS40" s="61"/>
      <c r="OBT40" s="61"/>
      <c r="OBU40" s="61"/>
      <c r="OBV40" s="61"/>
      <c r="OBW40" s="61"/>
      <c r="OBX40" s="61"/>
      <c r="OBY40" s="61"/>
      <c r="OBZ40" s="61"/>
      <c r="OCA40" s="61"/>
      <c r="OCB40" s="61"/>
      <c r="OCC40" s="61"/>
      <c r="OCD40" s="61"/>
      <c r="OCE40" s="61"/>
      <c r="OCF40" s="61"/>
      <c r="OCG40" s="61"/>
      <c r="OCH40" s="61"/>
      <c r="OCI40" s="61"/>
      <c r="OCJ40" s="61"/>
      <c r="OCK40" s="61"/>
      <c r="OCL40" s="61"/>
      <c r="OCM40" s="61"/>
      <c r="OCN40" s="61"/>
      <c r="OCO40" s="61"/>
      <c r="OCP40" s="61"/>
      <c r="OCQ40" s="61"/>
      <c r="OCR40" s="61"/>
      <c r="OCS40" s="61"/>
      <c r="OCT40" s="61"/>
      <c r="OCU40" s="61"/>
      <c r="OCV40" s="61"/>
      <c r="OCW40" s="61"/>
      <c r="OCX40" s="61"/>
      <c r="OCY40" s="61"/>
      <c r="OCZ40" s="61"/>
      <c r="ODA40" s="61"/>
      <c r="ODB40" s="61"/>
      <c r="ODC40" s="61"/>
      <c r="ODD40" s="61"/>
      <c r="ODE40" s="61"/>
      <c r="ODF40" s="61"/>
      <c r="ODG40" s="61"/>
      <c r="ODH40" s="61"/>
      <c r="ODI40" s="61"/>
      <c r="ODJ40" s="61"/>
      <c r="ODK40" s="61"/>
      <c r="ODL40" s="61"/>
      <c r="ODM40" s="61"/>
      <c r="ODN40" s="61"/>
      <c r="ODO40" s="61"/>
      <c r="ODP40" s="61"/>
      <c r="ODQ40" s="61"/>
      <c r="ODR40" s="61"/>
      <c r="ODS40" s="61"/>
      <c r="ODT40" s="61"/>
      <c r="ODU40" s="61"/>
      <c r="ODV40" s="61"/>
      <c r="ODW40" s="61"/>
      <c r="ODX40" s="61"/>
      <c r="ODY40" s="61"/>
      <c r="ODZ40" s="61"/>
      <c r="OEA40" s="61"/>
      <c r="OEB40" s="61"/>
      <c r="OEC40" s="61"/>
      <c r="OED40" s="61"/>
      <c r="OEE40" s="61"/>
      <c r="OEF40" s="61"/>
      <c r="OEG40" s="61"/>
      <c r="OEH40" s="61"/>
      <c r="OEI40" s="61"/>
      <c r="OEJ40" s="61"/>
      <c r="OEK40" s="61"/>
      <c r="OEL40" s="61"/>
      <c r="OEM40" s="61"/>
      <c r="OEN40" s="61"/>
      <c r="OEO40" s="61"/>
      <c r="OEP40" s="61"/>
      <c r="OEQ40" s="61"/>
      <c r="OER40" s="61"/>
      <c r="OES40" s="61"/>
      <c r="OET40" s="61"/>
      <c r="OEU40" s="61"/>
      <c r="OEV40" s="61"/>
      <c r="OEW40" s="61"/>
      <c r="OEX40" s="61"/>
      <c r="OEY40" s="61"/>
      <c r="OEZ40" s="61"/>
      <c r="OFA40" s="61"/>
      <c r="OFB40" s="61"/>
      <c r="OFC40" s="61"/>
      <c r="OFD40" s="61"/>
      <c r="OFE40" s="61"/>
      <c r="OFF40" s="61"/>
      <c r="OFG40" s="61"/>
      <c r="OFH40" s="61"/>
      <c r="OFI40" s="61"/>
      <c r="OFJ40" s="61"/>
      <c r="OFK40" s="61"/>
      <c r="OFL40" s="61"/>
      <c r="OFM40" s="61"/>
      <c r="OFN40" s="61"/>
      <c r="OFO40" s="61"/>
      <c r="OFP40" s="61"/>
      <c r="OFQ40" s="61"/>
      <c r="OFR40" s="61"/>
      <c r="OFS40" s="61"/>
      <c r="OFT40" s="61"/>
      <c r="OFU40" s="61"/>
      <c r="OFV40" s="61"/>
      <c r="OFW40" s="61"/>
      <c r="OFX40" s="61"/>
      <c r="OFY40" s="61"/>
      <c r="OFZ40" s="61"/>
      <c r="OGA40" s="61"/>
      <c r="OGB40" s="61"/>
      <c r="OGC40" s="61"/>
      <c r="OGD40" s="61"/>
      <c r="OGE40" s="61"/>
      <c r="OGF40" s="61"/>
      <c r="OGG40" s="61"/>
      <c r="OGH40" s="61"/>
      <c r="OGI40" s="61"/>
      <c r="OGJ40" s="61"/>
      <c r="OGK40" s="61"/>
      <c r="OGL40" s="61"/>
      <c r="OGM40" s="61"/>
      <c r="OGN40" s="61"/>
      <c r="OGO40" s="61"/>
      <c r="OGP40" s="61"/>
      <c r="OGQ40" s="61"/>
      <c r="OGR40" s="61"/>
      <c r="OGS40" s="61"/>
      <c r="OGT40" s="61"/>
      <c r="OGU40" s="61"/>
      <c r="OGV40" s="61"/>
      <c r="OGW40" s="61"/>
      <c r="OGX40" s="61"/>
      <c r="OGY40" s="61"/>
      <c r="OGZ40" s="61"/>
      <c r="OHA40" s="61"/>
      <c r="OHB40" s="61"/>
      <c r="OHC40" s="61"/>
      <c r="OHD40" s="61"/>
      <c r="OHE40" s="61"/>
      <c r="OHF40" s="61"/>
      <c r="OHG40" s="61"/>
      <c r="OHH40" s="61"/>
      <c r="OHI40" s="61"/>
      <c r="OHJ40" s="61"/>
      <c r="OHK40" s="61"/>
      <c r="OHL40" s="61"/>
      <c r="OHM40" s="61"/>
      <c r="OHN40" s="61"/>
      <c r="OHO40" s="61"/>
      <c r="OHP40" s="61"/>
      <c r="OHQ40" s="61"/>
      <c r="OHR40" s="61"/>
      <c r="OHS40" s="61"/>
      <c r="OHT40" s="61"/>
      <c r="OHU40" s="61"/>
      <c r="OHV40" s="61"/>
      <c r="OHW40" s="61"/>
      <c r="OHX40" s="61"/>
      <c r="OHY40" s="61"/>
      <c r="OHZ40" s="61"/>
      <c r="OIA40" s="61"/>
      <c r="OIB40" s="61"/>
      <c r="OIC40" s="61"/>
      <c r="OID40" s="61"/>
      <c r="OIE40" s="61"/>
      <c r="OIF40" s="61"/>
      <c r="OIG40" s="61"/>
      <c r="OIH40" s="61"/>
      <c r="OII40" s="61"/>
      <c r="OIJ40" s="61"/>
      <c r="OIK40" s="61"/>
      <c r="OIL40" s="61"/>
      <c r="OIM40" s="61"/>
      <c r="OIN40" s="61"/>
      <c r="OIO40" s="61"/>
      <c r="OIP40" s="61"/>
      <c r="OIQ40" s="61"/>
      <c r="OIR40" s="61"/>
      <c r="OIS40" s="61"/>
      <c r="OIT40" s="61"/>
      <c r="OIU40" s="61"/>
      <c r="OIV40" s="61"/>
      <c r="OIW40" s="61"/>
      <c r="OIX40" s="61"/>
      <c r="OIY40" s="61"/>
      <c r="OIZ40" s="61"/>
      <c r="OJA40" s="61"/>
      <c r="OJB40" s="61"/>
      <c r="OJC40" s="61"/>
      <c r="OJD40" s="61"/>
      <c r="OJE40" s="61"/>
      <c r="OJF40" s="61"/>
      <c r="OJG40" s="61"/>
      <c r="OJH40" s="61"/>
      <c r="OJI40" s="61"/>
      <c r="OJJ40" s="61"/>
      <c r="OJK40" s="61"/>
      <c r="OJL40" s="61"/>
      <c r="OJM40" s="61"/>
      <c r="OJN40" s="61"/>
      <c r="OJO40" s="61"/>
      <c r="OJP40" s="61"/>
      <c r="OJQ40" s="61"/>
      <c r="OJR40" s="61"/>
      <c r="OJS40" s="61"/>
      <c r="OJT40" s="61"/>
      <c r="OJU40" s="61"/>
      <c r="OJV40" s="61"/>
      <c r="OJW40" s="61"/>
      <c r="OJX40" s="61"/>
      <c r="OJY40" s="61"/>
      <c r="OJZ40" s="61"/>
      <c r="OKA40" s="61"/>
      <c r="OKB40" s="61"/>
      <c r="OKC40" s="61"/>
      <c r="OKD40" s="61"/>
      <c r="OKE40" s="61"/>
      <c r="OKF40" s="61"/>
      <c r="OKG40" s="61"/>
      <c r="OKH40" s="61"/>
      <c r="OKI40" s="61"/>
      <c r="OKJ40" s="61"/>
      <c r="OKK40" s="61"/>
      <c r="OKL40" s="61"/>
      <c r="OKM40" s="61"/>
      <c r="OKN40" s="61"/>
      <c r="OKO40" s="61"/>
      <c r="OKP40" s="61"/>
      <c r="OKQ40" s="61"/>
      <c r="OKR40" s="61"/>
      <c r="OKS40" s="61"/>
      <c r="OKT40" s="61"/>
      <c r="OKU40" s="61"/>
      <c r="OKV40" s="61"/>
      <c r="OKW40" s="61"/>
      <c r="OKX40" s="61"/>
      <c r="OKY40" s="61"/>
      <c r="OKZ40" s="61"/>
      <c r="OLA40" s="61"/>
      <c r="OLB40" s="61"/>
      <c r="OLC40" s="61"/>
      <c r="OLD40" s="61"/>
      <c r="OLE40" s="61"/>
      <c r="OLF40" s="61"/>
      <c r="OLG40" s="61"/>
      <c r="OLH40" s="61"/>
      <c r="OLI40" s="61"/>
      <c r="OLJ40" s="61"/>
      <c r="OLK40" s="61"/>
      <c r="OLL40" s="61"/>
      <c r="OLM40" s="61"/>
      <c r="OLN40" s="61"/>
      <c r="OLO40" s="61"/>
      <c r="OLP40" s="61"/>
      <c r="OLQ40" s="61"/>
      <c r="OLR40" s="61"/>
      <c r="OLS40" s="61"/>
      <c r="OLT40" s="61"/>
      <c r="OLU40" s="61"/>
      <c r="OLV40" s="61"/>
      <c r="OLW40" s="61"/>
      <c r="OLX40" s="61"/>
      <c r="OLY40" s="61"/>
      <c r="OLZ40" s="61"/>
      <c r="OMA40" s="61"/>
      <c r="OMB40" s="61"/>
      <c r="OMC40" s="61"/>
      <c r="OMD40" s="61"/>
      <c r="OME40" s="61"/>
      <c r="OMF40" s="61"/>
      <c r="OMG40" s="61"/>
      <c r="OMH40" s="61"/>
      <c r="OMI40" s="61"/>
      <c r="OMJ40" s="61"/>
      <c r="OMK40" s="61"/>
      <c r="OML40" s="61"/>
      <c r="OMM40" s="61"/>
      <c r="OMN40" s="61"/>
      <c r="OMO40" s="61"/>
      <c r="OMP40" s="61"/>
      <c r="OMQ40" s="61"/>
      <c r="OMR40" s="61"/>
      <c r="OMS40" s="61"/>
      <c r="OMT40" s="61"/>
      <c r="OMU40" s="61"/>
      <c r="OMV40" s="61"/>
      <c r="OMW40" s="61"/>
      <c r="OMX40" s="61"/>
      <c r="OMY40" s="61"/>
      <c r="OMZ40" s="61"/>
      <c r="ONA40" s="61"/>
      <c r="ONB40" s="61"/>
      <c r="ONC40" s="61"/>
      <c r="OND40" s="61"/>
      <c r="ONE40" s="61"/>
      <c r="ONF40" s="61"/>
      <c r="ONG40" s="61"/>
      <c r="ONH40" s="61"/>
      <c r="ONI40" s="61"/>
      <c r="ONJ40" s="61"/>
      <c r="ONK40" s="61"/>
      <c r="ONL40" s="61"/>
      <c r="ONM40" s="61"/>
      <c r="ONN40" s="61"/>
      <c r="ONO40" s="61"/>
      <c r="ONP40" s="61"/>
      <c r="ONQ40" s="61"/>
      <c r="ONR40" s="61"/>
      <c r="ONS40" s="61"/>
      <c r="ONT40" s="61"/>
      <c r="ONU40" s="61"/>
      <c r="ONV40" s="61"/>
      <c r="ONW40" s="61"/>
      <c r="ONX40" s="61"/>
      <c r="ONY40" s="61"/>
      <c r="ONZ40" s="61"/>
      <c r="OOA40" s="61"/>
      <c r="OOB40" s="61"/>
      <c r="OOC40" s="61"/>
      <c r="OOD40" s="61"/>
      <c r="OOE40" s="61"/>
      <c r="OOF40" s="61"/>
      <c r="OOG40" s="61"/>
      <c r="OOH40" s="61"/>
      <c r="OOI40" s="61"/>
      <c r="OOJ40" s="61"/>
      <c r="OOK40" s="61"/>
      <c r="OOL40" s="61"/>
      <c r="OOM40" s="61"/>
      <c r="OON40" s="61"/>
      <c r="OOO40" s="61"/>
      <c r="OOP40" s="61"/>
      <c r="OOQ40" s="61"/>
      <c r="OOR40" s="61"/>
      <c r="OOS40" s="61"/>
      <c r="OOT40" s="61"/>
      <c r="OOU40" s="61"/>
      <c r="OOV40" s="61"/>
      <c r="OOW40" s="61"/>
      <c r="OOX40" s="61"/>
      <c r="OOY40" s="61"/>
      <c r="OOZ40" s="61"/>
      <c r="OPA40" s="61"/>
      <c r="OPB40" s="61"/>
      <c r="OPC40" s="61"/>
      <c r="OPD40" s="61"/>
      <c r="OPE40" s="61"/>
      <c r="OPF40" s="61"/>
      <c r="OPG40" s="61"/>
      <c r="OPH40" s="61"/>
      <c r="OPI40" s="61"/>
      <c r="OPJ40" s="61"/>
      <c r="OPK40" s="61"/>
      <c r="OPL40" s="61"/>
      <c r="OPM40" s="61"/>
      <c r="OPN40" s="61"/>
      <c r="OPO40" s="61"/>
      <c r="OPP40" s="61"/>
      <c r="OPQ40" s="61"/>
      <c r="OPR40" s="61"/>
      <c r="OPS40" s="61"/>
      <c r="OPT40" s="61"/>
      <c r="OPU40" s="61"/>
      <c r="OPV40" s="61"/>
      <c r="OPW40" s="61"/>
      <c r="OPX40" s="61"/>
      <c r="OPY40" s="61"/>
      <c r="OPZ40" s="61"/>
      <c r="OQA40" s="61"/>
      <c r="OQB40" s="61"/>
      <c r="OQC40" s="61"/>
      <c r="OQD40" s="61"/>
      <c r="OQE40" s="61"/>
      <c r="OQF40" s="61"/>
      <c r="OQG40" s="61"/>
      <c r="OQH40" s="61"/>
      <c r="OQI40" s="61"/>
      <c r="OQJ40" s="61"/>
      <c r="OQK40" s="61"/>
      <c r="OQL40" s="61"/>
      <c r="OQM40" s="61"/>
      <c r="OQN40" s="61"/>
      <c r="OQO40" s="61"/>
      <c r="OQP40" s="61"/>
      <c r="OQQ40" s="61"/>
      <c r="OQR40" s="61"/>
      <c r="OQS40" s="61"/>
      <c r="OQT40" s="61"/>
      <c r="OQU40" s="61"/>
      <c r="OQV40" s="61"/>
      <c r="OQW40" s="61"/>
      <c r="OQX40" s="61"/>
      <c r="OQY40" s="61"/>
      <c r="OQZ40" s="61"/>
      <c r="ORA40" s="61"/>
      <c r="ORB40" s="61"/>
      <c r="ORC40" s="61"/>
      <c r="ORD40" s="61"/>
      <c r="ORE40" s="61"/>
      <c r="ORF40" s="61"/>
      <c r="ORG40" s="61"/>
      <c r="ORH40" s="61"/>
      <c r="ORI40" s="61"/>
      <c r="ORJ40" s="61"/>
      <c r="ORK40" s="61"/>
      <c r="ORL40" s="61"/>
      <c r="ORM40" s="61"/>
      <c r="ORN40" s="61"/>
      <c r="ORO40" s="61"/>
      <c r="ORP40" s="61"/>
      <c r="ORQ40" s="61"/>
      <c r="ORR40" s="61"/>
      <c r="ORS40" s="61"/>
      <c r="ORT40" s="61"/>
      <c r="ORU40" s="61"/>
      <c r="ORV40" s="61"/>
      <c r="ORW40" s="61"/>
      <c r="ORX40" s="61"/>
      <c r="ORY40" s="61"/>
      <c r="ORZ40" s="61"/>
      <c r="OSA40" s="61"/>
      <c r="OSB40" s="61"/>
      <c r="OSC40" s="61"/>
      <c r="OSD40" s="61"/>
      <c r="OSE40" s="61"/>
      <c r="OSF40" s="61"/>
      <c r="OSG40" s="61"/>
      <c r="OSH40" s="61"/>
      <c r="OSI40" s="61"/>
      <c r="OSJ40" s="61"/>
      <c r="OSK40" s="61"/>
      <c r="OSL40" s="61"/>
      <c r="OSM40" s="61"/>
      <c r="OSN40" s="61"/>
      <c r="OSO40" s="61"/>
      <c r="OSP40" s="61"/>
      <c r="OSQ40" s="61"/>
      <c r="OSR40" s="61"/>
      <c r="OSS40" s="61"/>
      <c r="OST40" s="61"/>
      <c r="OSU40" s="61"/>
      <c r="OSV40" s="61"/>
      <c r="OSW40" s="61"/>
      <c r="OSX40" s="61"/>
      <c r="OSY40" s="61"/>
      <c r="OSZ40" s="61"/>
      <c r="OTA40" s="61"/>
      <c r="OTB40" s="61"/>
      <c r="OTC40" s="61"/>
      <c r="OTD40" s="61"/>
      <c r="OTE40" s="61"/>
      <c r="OTF40" s="61"/>
      <c r="OTG40" s="61"/>
      <c r="OTH40" s="61"/>
      <c r="OTI40" s="61"/>
      <c r="OTJ40" s="61"/>
      <c r="OTK40" s="61"/>
      <c r="OTL40" s="61"/>
      <c r="OTM40" s="61"/>
      <c r="OTN40" s="61"/>
      <c r="OTO40" s="61"/>
      <c r="OTP40" s="61"/>
      <c r="OTQ40" s="61"/>
      <c r="OTR40" s="61"/>
      <c r="OTS40" s="61"/>
      <c r="OTT40" s="61"/>
      <c r="OTU40" s="61"/>
      <c r="OTV40" s="61"/>
      <c r="OTW40" s="61"/>
      <c r="OTX40" s="61"/>
      <c r="OTY40" s="61"/>
      <c r="OTZ40" s="61"/>
      <c r="OUA40" s="61"/>
      <c r="OUB40" s="61"/>
      <c r="OUC40" s="61"/>
      <c r="OUD40" s="61"/>
      <c r="OUE40" s="61"/>
      <c r="OUF40" s="61"/>
      <c r="OUG40" s="61"/>
      <c r="OUH40" s="61"/>
      <c r="OUI40" s="61"/>
      <c r="OUJ40" s="61"/>
      <c r="OUK40" s="61"/>
      <c r="OUL40" s="61"/>
      <c r="OUM40" s="61"/>
      <c r="OUN40" s="61"/>
      <c r="OUO40" s="61"/>
      <c r="OUP40" s="61"/>
      <c r="OUQ40" s="61"/>
      <c r="OUR40" s="61"/>
      <c r="OUS40" s="61"/>
      <c r="OUT40" s="61"/>
      <c r="OUU40" s="61"/>
      <c r="OUV40" s="61"/>
      <c r="OUW40" s="61"/>
      <c r="OUX40" s="61"/>
      <c r="OUY40" s="61"/>
      <c r="OUZ40" s="61"/>
      <c r="OVA40" s="61"/>
      <c r="OVB40" s="61"/>
      <c r="OVC40" s="61"/>
      <c r="OVD40" s="61"/>
      <c r="OVE40" s="61"/>
      <c r="OVF40" s="61"/>
      <c r="OVG40" s="61"/>
      <c r="OVH40" s="61"/>
      <c r="OVI40" s="61"/>
      <c r="OVJ40" s="61"/>
      <c r="OVK40" s="61"/>
      <c r="OVL40" s="61"/>
      <c r="OVM40" s="61"/>
      <c r="OVN40" s="61"/>
      <c r="OVO40" s="61"/>
      <c r="OVP40" s="61"/>
      <c r="OVQ40" s="61"/>
      <c r="OVR40" s="61"/>
      <c r="OVS40" s="61"/>
      <c r="OVT40" s="61"/>
      <c r="OVU40" s="61"/>
      <c r="OVV40" s="61"/>
      <c r="OVW40" s="61"/>
      <c r="OVX40" s="61"/>
      <c r="OVY40" s="61"/>
      <c r="OVZ40" s="61"/>
      <c r="OWA40" s="61"/>
      <c r="OWB40" s="61"/>
      <c r="OWC40" s="61"/>
      <c r="OWD40" s="61"/>
      <c r="OWE40" s="61"/>
      <c r="OWF40" s="61"/>
      <c r="OWG40" s="61"/>
      <c r="OWH40" s="61"/>
      <c r="OWI40" s="61"/>
      <c r="OWJ40" s="61"/>
      <c r="OWK40" s="61"/>
      <c r="OWL40" s="61"/>
      <c r="OWM40" s="61"/>
      <c r="OWN40" s="61"/>
      <c r="OWO40" s="61"/>
      <c r="OWP40" s="61"/>
      <c r="OWQ40" s="61"/>
      <c r="OWR40" s="61"/>
      <c r="OWS40" s="61"/>
      <c r="OWT40" s="61"/>
      <c r="OWU40" s="61"/>
      <c r="OWV40" s="61"/>
      <c r="OWW40" s="61"/>
      <c r="OWX40" s="61"/>
      <c r="OWY40" s="61"/>
      <c r="OWZ40" s="61"/>
      <c r="OXA40" s="61"/>
      <c r="OXB40" s="61"/>
      <c r="OXC40" s="61"/>
      <c r="OXD40" s="61"/>
      <c r="OXE40" s="61"/>
      <c r="OXF40" s="61"/>
      <c r="OXG40" s="61"/>
      <c r="OXH40" s="61"/>
      <c r="OXI40" s="61"/>
      <c r="OXJ40" s="61"/>
      <c r="OXK40" s="61"/>
      <c r="OXL40" s="61"/>
      <c r="OXM40" s="61"/>
      <c r="OXN40" s="61"/>
      <c r="OXO40" s="61"/>
      <c r="OXP40" s="61"/>
      <c r="OXQ40" s="61"/>
      <c r="OXR40" s="61"/>
      <c r="OXS40" s="61"/>
      <c r="OXT40" s="61"/>
      <c r="OXU40" s="61"/>
      <c r="OXV40" s="61"/>
      <c r="OXW40" s="61"/>
      <c r="OXX40" s="61"/>
      <c r="OXY40" s="61"/>
      <c r="OXZ40" s="61"/>
      <c r="OYA40" s="61"/>
      <c r="OYB40" s="61"/>
      <c r="OYC40" s="61"/>
      <c r="OYD40" s="61"/>
      <c r="OYE40" s="61"/>
      <c r="OYF40" s="61"/>
      <c r="OYG40" s="61"/>
      <c r="OYH40" s="61"/>
      <c r="OYI40" s="61"/>
      <c r="OYJ40" s="61"/>
      <c r="OYK40" s="61"/>
      <c r="OYL40" s="61"/>
      <c r="OYM40" s="61"/>
      <c r="OYN40" s="61"/>
      <c r="OYO40" s="61"/>
      <c r="OYP40" s="61"/>
      <c r="OYQ40" s="61"/>
      <c r="OYR40" s="61"/>
      <c r="OYS40" s="61"/>
      <c r="OYT40" s="61"/>
      <c r="OYU40" s="61"/>
      <c r="OYV40" s="61"/>
      <c r="OYW40" s="61"/>
      <c r="OYX40" s="61"/>
      <c r="OYY40" s="61"/>
      <c r="OYZ40" s="61"/>
      <c r="OZA40" s="61"/>
      <c r="OZB40" s="61"/>
      <c r="OZC40" s="61"/>
      <c r="OZD40" s="61"/>
      <c r="OZE40" s="61"/>
      <c r="OZF40" s="61"/>
      <c r="OZG40" s="61"/>
      <c r="OZH40" s="61"/>
      <c r="OZI40" s="61"/>
      <c r="OZJ40" s="61"/>
      <c r="OZK40" s="61"/>
      <c r="OZL40" s="61"/>
      <c r="OZM40" s="61"/>
      <c r="OZN40" s="61"/>
      <c r="OZO40" s="61"/>
      <c r="OZP40" s="61"/>
      <c r="OZQ40" s="61"/>
      <c r="OZR40" s="61"/>
      <c r="OZS40" s="61"/>
      <c r="OZT40" s="61"/>
      <c r="OZU40" s="61"/>
      <c r="OZV40" s="61"/>
      <c r="OZW40" s="61"/>
      <c r="OZX40" s="61"/>
      <c r="OZY40" s="61"/>
      <c r="OZZ40" s="61"/>
      <c r="PAA40" s="61"/>
      <c r="PAB40" s="61"/>
      <c r="PAC40" s="61"/>
      <c r="PAD40" s="61"/>
      <c r="PAE40" s="61"/>
      <c r="PAF40" s="61"/>
      <c r="PAG40" s="61"/>
      <c r="PAH40" s="61"/>
      <c r="PAI40" s="61"/>
      <c r="PAJ40" s="61"/>
      <c r="PAK40" s="61"/>
      <c r="PAL40" s="61"/>
      <c r="PAM40" s="61"/>
      <c r="PAN40" s="61"/>
      <c r="PAO40" s="61"/>
      <c r="PAP40" s="61"/>
      <c r="PAQ40" s="61"/>
      <c r="PAR40" s="61"/>
      <c r="PAS40" s="61"/>
      <c r="PAT40" s="61"/>
      <c r="PAU40" s="61"/>
      <c r="PAV40" s="61"/>
      <c r="PAW40" s="61"/>
      <c r="PAX40" s="61"/>
      <c r="PAY40" s="61"/>
      <c r="PAZ40" s="61"/>
      <c r="PBA40" s="61"/>
      <c r="PBB40" s="61"/>
      <c r="PBC40" s="61"/>
      <c r="PBD40" s="61"/>
      <c r="PBE40" s="61"/>
      <c r="PBF40" s="61"/>
      <c r="PBG40" s="61"/>
      <c r="PBH40" s="61"/>
      <c r="PBI40" s="61"/>
      <c r="PBJ40" s="61"/>
      <c r="PBK40" s="61"/>
      <c r="PBL40" s="61"/>
      <c r="PBM40" s="61"/>
      <c r="PBN40" s="61"/>
      <c r="PBO40" s="61"/>
      <c r="PBP40" s="61"/>
      <c r="PBQ40" s="61"/>
      <c r="PBR40" s="61"/>
      <c r="PBS40" s="61"/>
      <c r="PBT40" s="61"/>
      <c r="PBU40" s="61"/>
      <c r="PBV40" s="61"/>
      <c r="PBW40" s="61"/>
      <c r="PBX40" s="61"/>
      <c r="PBY40" s="61"/>
      <c r="PBZ40" s="61"/>
      <c r="PCA40" s="61"/>
      <c r="PCB40" s="61"/>
      <c r="PCC40" s="61"/>
      <c r="PCD40" s="61"/>
      <c r="PCE40" s="61"/>
      <c r="PCF40" s="61"/>
      <c r="PCG40" s="61"/>
      <c r="PCH40" s="61"/>
      <c r="PCI40" s="61"/>
      <c r="PCJ40" s="61"/>
      <c r="PCK40" s="61"/>
      <c r="PCL40" s="61"/>
      <c r="PCM40" s="61"/>
      <c r="PCN40" s="61"/>
      <c r="PCO40" s="61"/>
      <c r="PCP40" s="61"/>
      <c r="PCQ40" s="61"/>
      <c r="PCR40" s="61"/>
      <c r="PCS40" s="61"/>
      <c r="PCT40" s="61"/>
      <c r="PCU40" s="61"/>
      <c r="PCV40" s="61"/>
      <c r="PCW40" s="61"/>
      <c r="PCX40" s="61"/>
      <c r="PCY40" s="61"/>
      <c r="PCZ40" s="61"/>
      <c r="PDA40" s="61"/>
      <c r="PDB40" s="61"/>
      <c r="PDC40" s="61"/>
      <c r="PDD40" s="61"/>
      <c r="PDE40" s="61"/>
      <c r="PDF40" s="61"/>
      <c r="PDG40" s="61"/>
      <c r="PDH40" s="61"/>
      <c r="PDI40" s="61"/>
      <c r="PDJ40" s="61"/>
      <c r="PDK40" s="61"/>
      <c r="PDL40" s="61"/>
      <c r="PDM40" s="61"/>
      <c r="PDN40" s="61"/>
      <c r="PDO40" s="61"/>
      <c r="PDP40" s="61"/>
      <c r="PDQ40" s="61"/>
      <c r="PDR40" s="61"/>
      <c r="PDS40" s="61"/>
      <c r="PDT40" s="61"/>
      <c r="PDU40" s="61"/>
      <c r="PDV40" s="61"/>
      <c r="PDW40" s="61"/>
      <c r="PDX40" s="61"/>
      <c r="PDY40" s="61"/>
      <c r="PDZ40" s="61"/>
      <c r="PEA40" s="61"/>
      <c r="PEB40" s="61"/>
      <c r="PEC40" s="61"/>
      <c r="PED40" s="61"/>
      <c r="PEE40" s="61"/>
      <c r="PEF40" s="61"/>
      <c r="PEG40" s="61"/>
      <c r="PEH40" s="61"/>
      <c r="PEI40" s="61"/>
      <c r="PEJ40" s="61"/>
      <c r="PEK40" s="61"/>
      <c r="PEL40" s="61"/>
      <c r="PEM40" s="61"/>
      <c r="PEN40" s="61"/>
      <c r="PEO40" s="61"/>
      <c r="PEP40" s="61"/>
      <c r="PEQ40" s="61"/>
      <c r="PER40" s="61"/>
      <c r="PES40" s="61"/>
      <c r="PET40" s="61"/>
      <c r="PEU40" s="61"/>
      <c r="PEV40" s="61"/>
      <c r="PEW40" s="61"/>
      <c r="PEX40" s="61"/>
      <c r="PEY40" s="61"/>
      <c r="PEZ40" s="61"/>
      <c r="PFA40" s="61"/>
      <c r="PFB40" s="61"/>
      <c r="PFC40" s="61"/>
      <c r="PFD40" s="61"/>
      <c r="PFE40" s="61"/>
      <c r="PFF40" s="61"/>
      <c r="PFG40" s="61"/>
      <c r="PFH40" s="61"/>
      <c r="PFI40" s="61"/>
      <c r="PFJ40" s="61"/>
      <c r="PFK40" s="61"/>
      <c r="PFL40" s="61"/>
      <c r="PFM40" s="61"/>
      <c r="PFN40" s="61"/>
      <c r="PFO40" s="61"/>
      <c r="PFP40" s="61"/>
      <c r="PFQ40" s="61"/>
      <c r="PFR40" s="61"/>
      <c r="PFS40" s="61"/>
      <c r="PFT40" s="61"/>
      <c r="PFU40" s="61"/>
      <c r="PFV40" s="61"/>
      <c r="PFW40" s="61"/>
      <c r="PFX40" s="61"/>
      <c r="PFY40" s="61"/>
      <c r="PFZ40" s="61"/>
      <c r="PGA40" s="61"/>
      <c r="PGB40" s="61"/>
      <c r="PGC40" s="61"/>
      <c r="PGD40" s="61"/>
      <c r="PGE40" s="61"/>
      <c r="PGF40" s="61"/>
      <c r="PGG40" s="61"/>
      <c r="PGH40" s="61"/>
      <c r="PGI40" s="61"/>
      <c r="PGJ40" s="61"/>
      <c r="PGK40" s="61"/>
      <c r="PGL40" s="61"/>
      <c r="PGM40" s="61"/>
      <c r="PGN40" s="61"/>
      <c r="PGO40" s="61"/>
      <c r="PGP40" s="61"/>
      <c r="PGQ40" s="61"/>
      <c r="PGR40" s="61"/>
      <c r="PGS40" s="61"/>
      <c r="PGT40" s="61"/>
      <c r="PGU40" s="61"/>
      <c r="PGV40" s="61"/>
      <c r="PGW40" s="61"/>
      <c r="PGX40" s="61"/>
      <c r="PGY40" s="61"/>
      <c r="PGZ40" s="61"/>
      <c r="PHA40" s="61"/>
      <c r="PHB40" s="61"/>
      <c r="PHC40" s="61"/>
      <c r="PHD40" s="61"/>
      <c r="PHE40" s="61"/>
      <c r="PHF40" s="61"/>
      <c r="PHG40" s="61"/>
      <c r="PHH40" s="61"/>
      <c r="PHI40" s="61"/>
      <c r="PHJ40" s="61"/>
      <c r="PHK40" s="61"/>
      <c r="PHL40" s="61"/>
      <c r="PHM40" s="61"/>
      <c r="PHN40" s="61"/>
      <c r="PHO40" s="61"/>
      <c r="PHP40" s="61"/>
      <c r="PHQ40" s="61"/>
      <c r="PHR40" s="61"/>
      <c r="PHS40" s="61"/>
      <c r="PHT40" s="61"/>
      <c r="PHU40" s="61"/>
      <c r="PHV40" s="61"/>
      <c r="PHW40" s="61"/>
      <c r="PHX40" s="61"/>
      <c r="PHY40" s="61"/>
      <c r="PHZ40" s="61"/>
      <c r="PIA40" s="61"/>
      <c r="PIB40" s="61"/>
      <c r="PIC40" s="61"/>
      <c r="PID40" s="61"/>
      <c r="PIE40" s="61"/>
      <c r="PIF40" s="61"/>
      <c r="PIG40" s="61"/>
      <c r="PIH40" s="61"/>
      <c r="PII40" s="61"/>
      <c r="PIJ40" s="61"/>
      <c r="PIK40" s="61"/>
      <c r="PIL40" s="61"/>
      <c r="PIM40" s="61"/>
      <c r="PIN40" s="61"/>
      <c r="PIO40" s="61"/>
      <c r="PIP40" s="61"/>
      <c r="PIQ40" s="61"/>
      <c r="PIR40" s="61"/>
      <c r="PIS40" s="61"/>
      <c r="PIT40" s="61"/>
      <c r="PIU40" s="61"/>
      <c r="PIV40" s="61"/>
      <c r="PIW40" s="61"/>
      <c r="PIX40" s="61"/>
      <c r="PIY40" s="61"/>
      <c r="PIZ40" s="61"/>
      <c r="PJA40" s="61"/>
      <c r="PJB40" s="61"/>
      <c r="PJC40" s="61"/>
      <c r="PJD40" s="61"/>
      <c r="PJE40" s="61"/>
      <c r="PJF40" s="61"/>
      <c r="PJG40" s="61"/>
      <c r="PJH40" s="61"/>
      <c r="PJI40" s="61"/>
      <c r="PJJ40" s="61"/>
      <c r="PJK40" s="61"/>
      <c r="PJL40" s="61"/>
      <c r="PJM40" s="61"/>
      <c r="PJN40" s="61"/>
      <c r="PJO40" s="61"/>
      <c r="PJP40" s="61"/>
      <c r="PJQ40" s="61"/>
      <c r="PJR40" s="61"/>
      <c r="PJS40" s="61"/>
      <c r="PJT40" s="61"/>
      <c r="PJU40" s="61"/>
      <c r="PJV40" s="61"/>
      <c r="PJW40" s="61"/>
      <c r="PJX40" s="61"/>
      <c r="PJY40" s="61"/>
      <c r="PJZ40" s="61"/>
      <c r="PKA40" s="61"/>
      <c r="PKB40" s="61"/>
      <c r="PKC40" s="61"/>
      <c r="PKD40" s="61"/>
      <c r="PKE40" s="61"/>
      <c r="PKF40" s="61"/>
      <c r="PKG40" s="61"/>
      <c r="PKH40" s="61"/>
      <c r="PKI40" s="61"/>
      <c r="PKJ40" s="61"/>
      <c r="PKK40" s="61"/>
      <c r="PKL40" s="61"/>
      <c r="PKM40" s="61"/>
      <c r="PKN40" s="61"/>
      <c r="PKO40" s="61"/>
      <c r="PKP40" s="61"/>
      <c r="PKQ40" s="61"/>
      <c r="PKR40" s="61"/>
      <c r="PKS40" s="61"/>
      <c r="PKT40" s="61"/>
      <c r="PKU40" s="61"/>
      <c r="PKV40" s="61"/>
      <c r="PKW40" s="61"/>
      <c r="PKX40" s="61"/>
      <c r="PKY40" s="61"/>
      <c r="PKZ40" s="61"/>
      <c r="PLA40" s="61"/>
      <c r="PLB40" s="61"/>
      <c r="PLC40" s="61"/>
      <c r="PLD40" s="61"/>
      <c r="PLE40" s="61"/>
      <c r="PLF40" s="61"/>
      <c r="PLG40" s="61"/>
      <c r="PLH40" s="61"/>
      <c r="PLI40" s="61"/>
      <c r="PLJ40" s="61"/>
      <c r="PLK40" s="61"/>
      <c r="PLL40" s="61"/>
      <c r="PLM40" s="61"/>
      <c r="PLN40" s="61"/>
      <c r="PLO40" s="61"/>
      <c r="PLP40" s="61"/>
      <c r="PLQ40" s="61"/>
      <c r="PLR40" s="61"/>
      <c r="PLS40" s="61"/>
      <c r="PLT40" s="61"/>
      <c r="PLU40" s="61"/>
      <c r="PLV40" s="61"/>
      <c r="PLW40" s="61"/>
      <c r="PLX40" s="61"/>
      <c r="PLY40" s="61"/>
      <c r="PLZ40" s="61"/>
      <c r="PMA40" s="61"/>
      <c r="PMB40" s="61"/>
      <c r="PMC40" s="61"/>
      <c r="PMD40" s="61"/>
      <c r="PME40" s="61"/>
      <c r="PMF40" s="61"/>
      <c r="PMG40" s="61"/>
      <c r="PMH40" s="61"/>
      <c r="PMI40" s="61"/>
      <c r="PMJ40" s="61"/>
      <c r="PMK40" s="61"/>
      <c r="PML40" s="61"/>
      <c r="PMM40" s="61"/>
      <c r="PMN40" s="61"/>
      <c r="PMO40" s="61"/>
      <c r="PMP40" s="61"/>
      <c r="PMQ40" s="61"/>
      <c r="PMR40" s="61"/>
      <c r="PMS40" s="61"/>
      <c r="PMT40" s="61"/>
      <c r="PMU40" s="61"/>
      <c r="PMV40" s="61"/>
      <c r="PMW40" s="61"/>
      <c r="PMX40" s="61"/>
      <c r="PMY40" s="61"/>
      <c r="PMZ40" s="61"/>
      <c r="PNA40" s="61"/>
      <c r="PNB40" s="61"/>
      <c r="PNC40" s="61"/>
      <c r="PND40" s="61"/>
      <c r="PNE40" s="61"/>
      <c r="PNF40" s="61"/>
      <c r="PNG40" s="61"/>
      <c r="PNH40" s="61"/>
      <c r="PNI40" s="61"/>
      <c r="PNJ40" s="61"/>
      <c r="PNK40" s="61"/>
      <c r="PNL40" s="61"/>
      <c r="PNM40" s="61"/>
      <c r="PNN40" s="61"/>
      <c r="PNO40" s="61"/>
      <c r="PNP40" s="61"/>
      <c r="PNQ40" s="61"/>
      <c r="PNR40" s="61"/>
      <c r="PNS40" s="61"/>
      <c r="PNT40" s="61"/>
      <c r="PNU40" s="61"/>
      <c r="PNV40" s="61"/>
      <c r="PNW40" s="61"/>
      <c r="PNX40" s="61"/>
      <c r="PNY40" s="61"/>
      <c r="PNZ40" s="61"/>
      <c r="POA40" s="61"/>
      <c r="POB40" s="61"/>
      <c r="POC40" s="61"/>
      <c r="POD40" s="61"/>
      <c r="POE40" s="61"/>
      <c r="POF40" s="61"/>
      <c r="POG40" s="61"/>
      <c r="POH40" s="61"/>
      <c r="POI40" s="61"/>
      <c r="POJ40" s="61"/>
      <c r="POK40" s="61"/>
      <c r="POL40" s="61"/>
      <c r="POM40" s="61"/>
      <c r="PON40" s="61"/>
      <c r="POO40" s="61"/>
      <c r="POP40" s="61"/>
      <c r="POQ40" s="61"/>
      <c r="POR40" s="61"/>
      <c r="POS40" s="61"/>
      <c r="POT40" s="61"/>
      <c r="POU40" s="61"/>
      <c r="POV40" s="61"/>
      <c r="POW40" s="61"/>
      <c r="POX40" s="61"/>
      <c r="POY40" s="61"/>
      <c r="POZ40" s="61"/>
      <c r="PPA40" s="61"/>
      <c r="PPB40" s="61"/>
      <c r="PPC40" s="61"/>
      <c r="PPD40" s="61"/>
      <c r="PPE40" s="61"/>
      <c r="PPF40" s="61"/>
      <c r="PPG40" s="61"/>
      <c r="PPH40" s="61"/>
      <c r="PPI40" s="61"/>
      <c r="PPJ40" s="61"/>
      <c r="PPK40" s="61"/>
      <c r="PPL40" s="61"/>
      <c r="PPM40" s="61"/>
      <c r="PPN40" s="61"/>
      <c r="PPO40" s="61"/>
      <c r="PPP40" s="61"/>
      <c r="PPQ40" s="61"/>
      <c r="PPR40" s="61"/>
      <c r="PPS40" s="61"/>
      <c r="PPT40" s="61"/>
      <c r="PPU40" s="61"/>
      <c r="PPV40" s="61"/>
      <c r="PPW40" s="61"/>
      <c r="PPX40" s="61"/>
      <c r="PPY40" s="61"/>
      <c r="PPZ40" s="61"/>
      <c r="PQA40" s="61"/>
      <c r="PQB40" s="61"/>
      <c r="PQC40" s="61"/>
      <c r="PQD40" s="61"/>
      <c r="PQE40" s="61"/>
      <c r="PQF40" s="61"/>
      <c r="PQG40" s="61"/>
      <c r="PQH40" s="61"/>
      <c r="PQI40" s="61"/>
      <c r="PQJ40" s="61"/>
      <c r="PQK40" s="61"/>
      <c r="PQL40" s="61"/>
      <c r="PQM40" s="61"/>
      <c r="PQN40" s="61"/>
      <c r="PQO40" s="61"/>
      <c r="PQP40" s="61"/>
      <c r="PQQ40" s="61"/>
      <c r="PQR40" s="61"/>
      <c r="PQS40" s="61"/>
      <c r="PQT40" s="61"/>
      <c r="PQU40" s="61"/>
      <c r="PQV40" s="61"/>
      <c r="PQW40" s="61"/>
      <c r="PQX40" s="61"/>
      <c r="PQY40" s="61"/>
      <c r="PQZ40" s="61"/>
      <c r="PRA40" s="61"/>
      <c r="PRB40" s="61"/>
      <c r="PRC40" s="61"/>
      <c r="PRD40" s="61"/>
      <c r="PRE40" s="61"/>
      <c r="PRF40" s="61"/>
      <c r="PRG40" s="61"/>
      <c r="PRH40" s="61"/>
      <c r="PRI40" s="61"/>
      <c r="PRJ40" s="61"/>
      <c r="PRK40" s="61"/>
      <c r="PRL40" s="61"/>
      <c r="PRM40" s="61"/>
      <c r="PRN40" s="61"/>
      <c r="PRO40" s="61"/>
      <c r="PRP40" s="61"/>
      <c r="PRQ40" s="61"/>
      <c r="PRR40" s="61"/>
      <c r="PRS40" s="61"/>
      <c r="PRT40" s="61"/>
      <c r="PRU40" s="61"/>
      <c r="PRV40" s="61"/>
      <c r="PRW40" s="61"/>
      <c r="PRX40" s="61"/>
      <c r="PRY40" s="61"/>
      <c r="PRZ40" s="61"/>
      <c r="PSA40" s="61"/>
      <c r="PSB40" s="61"/>
      <c r="PSC40" s="61"/>
      <c r="PSD40" s="61"/>
      <c r="PSE40" s="61"/>
      <c r="PSF40" s="61"/>
      <c r="PSG40" s="61"/>
      <c r="PSH40" s="61"/>
      <c r="PSI40" s="61"/>
      <c r="PSJ40" s="61"/>
      <c r="PSK40" s="61"/>
      <c r="PSL40" s="61"/>
      <c r="PSM40" s="61"/>
      <c r="PSN40" s="61"/>
      <c r="PSO40" s="61"/>
      <c r="PSP40" s="61"/>
      <c r="PSQ40" s="61"/>
      <c r="PSR40" s="61"/>
      <c r="PSS40" s="61"/>
      <c r="PST40" s="61"/>
      <c r="PSU40" s="61"/>
      <c r="PSV40" s="61"/>
      <c r="PSW40" s="61"/>
      <c r="PSX40" s="61"/>
      <c r="PSY40" s="61"/>
      <c r="PSZ40" s="61"/>
      <c r="PTA40" s="61"/>
      <c r="PTB40" s="61"/>
      <c r="PTC40" s="61"/>
      <c r="PTD40" s="61"/>
      <c r="PTE40" s="61"/>
      <c r="PTF40" s="61"/>
      <c r="PTG40" s="61"/>
      <c r="PTH40" s="61"/>
      <c r="PTI40" s="61"/>
      <c r="PTJ40" s="61"/>
      <c r="PTK40" s="61"/>
      <c r="PTL40" s="61"/>
      <c r="PTM40" s="61"/>
      <c r="PTN40" s="61"/>
      <c r="PTO40" s="61"/>
      <c r="PTP40" s="61"/>
      <c r="PTQ40" s="61"/>
      <c r="PTR40" s="61"/>
      <c r="PTS40" s="61"/>
      <c r="PTT40" s="61"/>
      <c r="PTU40" s="61"/>
      <c r="PTV40" s="61"/>
      <c r="PTW40" s="61"/>
      <c r="PTX40" s="61"/>
      <c r="PTY40" s="61"/>
      <c r="PTZ40" s="61"/>
      <c r="PUA40" s="61"/>
      <c r="PUB40" s="61"/>
      <c r="PUC40" s="61"/>
      <c r="PUD40" s="61"/>
      <c r="PUE40" s="61"/>
      <c r="PUF40" s="61"/>
      <c r="PUG40" s="61"/>
      <c r="PUH40" s="61"/>
      <c r="PUI40" s="61"/>
      <c r="PUJ40" s="61"/>
      <c r="PUK40" s="61"/>
      <c r="PUL40" s="61"/>
      <c r="PUM40" s="61"/>
      <c r="PUN40" s="61"/>
      <c r="PUO40" s="61"/>
      <c r="PUP40" s="61"/>
      <c r="PUQ40" s="61"/>
      <c r="PUR40" s="61"/>
      <c r="PUS40" s="61"/>
      <c r="PUT40" s="61"/>
      <c r="PUU40" s="61"/>
      <c r="PUV40" s="61"/>
      <c r="PUW40" s="61"/>
      <c r="PUX40" s="61"/>
      <c r="PUY40" s="61"/>
      <c r="PUZ40" s="61"/>
      <c r="PVA40" s="61"/>
      <c r="PVB40" s="61"/>
      <c r="PVC40" s="61"/>
      <c r="PVD40" s="61"/>
      <c r="PVE40" s="61"/>
      <c r="PVF40" s="61"/>
      <c r="PVG40" s="61"/>
      <c r="PVH40" s="61"/>
      <c r="PVI40" s="61"/>
      <c r="PVJ40" s="61"/>
      <c r="PVK40" s="61"/>
      <c r="PVL40" s="61"/>
      <c r="PVM40" s="61"/>
      <c r="PVN40" s="61"/>
      <c r="PVO40" s="61"/>
      <c r="PVP40" s="61"/>
      <c r="PVQ40" s="61"/>
      <c r="PVR40" s="61"/>
      <c r="PVS40" s="61"/>
      <c r="PVT40" s="61"/>
      <c r="PVU40" s="61"/>
      <c r="PVV40" s="61"/>
      <c r="PVW40" s="61"/>
      <c r="PVX40" s="61"/>
      <c r="PVY40" s="61"/>
      <c r="PVZ40" s="61"/>
      <c r="PWA40" s="61"/>
      <c r="PWB40" s="61"/>
      <c r="PWC40" s="61"/>
      <c r="PWD40" s="61"/>
      <c r="PWE40" s="61"/>
      <c r="PWF40" s="61"/>
      <c r="PWG40" s="61"/>
      <c r="PWH40" s="61"/>
      <c r="PWI40" s="61"/>
      <c r="PWJ40" s="61"/>
      <c r="PWK40" s="61"/>
      <c r="PWL40" s="61"/>
      <c r="PWM40" s="61"/>
      <c r="PWN40" s="61"/>
      <c r="PWO40" s="61"/>
      <c r="PWP40" s="61"/>
      <c r="PWQ40" s="61"/>
      <c r="PWR40" s="61"/>
      <c r="PWS40" s="61"/>
      <c r="PWT40" s="61"/>
      <c r="PWU40" s="61"/>
      <c r="PWV40" s="61"/>
      <c r="PWW40" s="61"/>
      <c r="PWX40" s="61"/>
      <c r="PWY40" s="61"/>
      <c r="PWZ40" s="61"/>
      <c r="PXA40" s="61"/>
      <c r="PXB40" s="61"/>
      <c r="PXC40" s="61"/>
      <c r="PXD40" s="61"/>
      <c r="PXE40" s="61"/>
      <c r="PXF40" s="61"/>
      <c r="PXG40" s="61"/>
      <c r="PXH40" s="61"/>
      <c r="PXI40" s="61"/>
      <c r="PXJ40" s="61"/>
      <c r="PXK40" s="61"/>
      <c r="PXL40" s="61"/>
      <c r="PXM40" s="61"/>
      <c r="PXN40" s="61"/>
      <c r="PXO40" s="61"/>
      <c r="PXP40" s="61"/>
      <c r="PXQ40" s="61"/>
      <c r="PXR40" s="61"/>
      <c r="PXS40" s="61"/>
      <c r="PXT40" s="61"/>
      <c r="PXU40" s="61"/>
      <c r="PXV40" s="61"/>
      <c r="PXW40" s="61"/>
      <c r="PXX40" s="61"/>
      <c r="PXY40" s="61"/>
      <c r="PXZ40" s="61"/>
      <c r="PYA40" s="61"/>
      <c r="PYB40" s="61"/>
      <c r="PYC40" s="61"/>
      <c r="PYD40" s="61"/>
      <c r="PYE40" s="61"/>
      <c r="PYF40" s="61"/>
      <c r="PYG40" s="61"/>
      <c r="PYH40" s="61"/>
      <c r="PYI40" s="61"/>
      <c r="PYJ40" s="61"/>
      <c r="PYK40" s="61"/>
      <c r="PYL40" s="61"/>
      <c r="PYM40" s="61"/>
      <c r="PYN40" s="61"/>
      <c r="PYO40" s="61"/>
      <c r="PYP40" s="61"/>
      <c r="PYQ40" s="61"/>
      <c r="PYR40" s="61"/>
      <c r="PYS40" s="61"/>
      <c r="PYT40" s="61"/>
      <c r="PYU40" s="61"/>
      <c r="PYV40" s="61"/>
      <c r="PYW40" s="61"/>
      <c r="PYX40" s="61"/>
      <c r="PYY40" s="61"/>
      <c r="PYZ40" s="61"/>
      <c r="PZA40" s="61"/>
      <c r="PZB40" s="61"/>
      <c r="PZC40" s="61"/>
      <c r="PZD40" s="61"/>
      <c r="PZE40" s="61"/>
      <c r="PZF40" s="61"/>
      <c r="PZG40" s="61"/>
      <c r="PZH40" s="61"/>
      <c r="PZI40" s="61"/>
      <c r="PZJ40" s="61"/>
      <c r="PZK40" s="61"/>
      <c r="PZL40" s="61"/>
      <c r="PZM40" s="61"/>
      <c r="PZN40" s="61"/>
      <c r="PZO40" s="61"/>
      <c r="PZP40" s="61"/>
      <c r="PZQ40" s="61"/>
      <c r="PZR40" s="61"/>
      <c r="PZS40" s="61"/>
      <c r="PZT40" s="61"/>
      <c r="PZU40" s="61"/>
      <c r="PZV40" s="61"/>
      <c r="PZW40" s="61"/>
      <c r="PZX40" s="61"/>
      <c r="PZY40" s="61"/>
      <c r="PZZ40" s="61"/>
      <c r="QAA40" s="61"/>
      <c r="QAB40" s="61"/>
      <c r="QAC40" s="61"/>
      <c r="QAD40" s="61"/>
      <c r="QAE40" s="61"/>
      <c r="QAF40" s="61"/>
      <c r="QAG40" s="61"/>
      <c r="QAH40" s="61"/>
      <c r="QAI40" s="61"/>
      <c r="QAJ40" s="61"/>
      <c r="QAK40" s="61"/>
      <c r="QAL40" s="61"/>
      <c r="QAM40" s="61"/>
      <c r="QAN40" s="61"/>
      <c r="QAO40" s="61"/>
      <c r="QAP40" s="61"/>
      <c r="QAQ40" s="61"/>
      <c r="QAR40" s="61"/>
      <c r="QAS40" s="61"/>
      <c r="QAT40" s="61"/>
      <c r="QAU40" s="61"/>
      <c r="QAV40" s="61"/>
      <c r="QAW40" s="61"/>
      <c r="QAX40" s="61"/>
      <c r="QAY40" s="61"/>
      <c r="QAZ40" s="61"/>
      <c r="QBA40" s="61"/>
      <c r="QBB40" s="61"/>
      <c r="QBC40" s="61"/>
      <c r="QBD40" s="61"/>
      <c r="QBE40" s="61"/>
      <c r="QBF40" s="61"/>
      <c r="QBG40" s="61"/>
      <c r="QBH40" s="61"/>
      <c r="QBI40" s="61"/>
      <c r="QBJ40" s="61"/>
      <c r="QBK40" s="61"/>
      <c r="QBL40" s="61"/>
      <c r="QBM40" s="61"/>
      <c r="QBN40" s="61"/>
      <c r="QBO40" s="61"/>
      <c r="QBP40" s="61"/>
      <c r="QBQ40" s="61"/>
      <c r="QBR40" s="61"/>
      <c r="QBS40" s="61"/>
      <c r="QBT40" s="61"/>
      <c r="QBU40" s="61"/>
      <c r="QBV40" s="61"/>
      <c r="QBW40" s="61"/>
      <c r="QBX40" s="61"/>
      <c r="QBY40" s="61"/>
      <c r="QBZ40" s="61"/>
      <c r="QCA40" s="61"/>
      <c r="QCB40" s="61"/>
      <c r="QCC40" s="61"/>
      <c r="QCD40" s="61"/>
      <c r="QCE40" s="61"/>
      <c r="QCF40" s="61"/>
      <c r="QCG40" s="61"/>
      <c r="QCH40" s="61"/>
      <c r="QCI40" s="61"/>
      <c r="QCJ40" s="61"/>
      <c r="QCK40" s="61"/>
      <c r="QCL40" s="61"/>
      <c r="QCM40" s="61"/>
      <c r="QCN40" s="61"/>
      <c r="QCO40" s="61"/>
      <c r="QCP40" s="61"/>
      <c r="QCQ40" s="61"/>
      <c r="QCR40" s="61"/>
      <c r="QCS40" s="61"/>
      <c r="QCT40" s="61"/>
      <c r="QCU40" s="61"/>
      <c r="QCV40" s="61"/>
      <c r="QCW40" s="61"/>
      <c r="QCX40" s="61"/>
      <c r="QCY40" s="61"/>
      <c r="QCZ40" s="61"/>
      <c r="QDA40" s="61"/>
      <c r="QDB40" s="61"/>
      <c r="QDC40" s="61"/>
      <c r="QDD40" s="61"/>
      <c r="QDE40" s="61"/>
      <c r="QDF40" s="61"/>
      <c r="QDG40" s="61"/>
      <c r="QDH40" s="61"/>
      <c r="QDI40" s="61"/>
      <c r="QDJ40" s="61"/>
      <c r="QDK40" s="61"/>
      <c r="QDL40" s="61"/>
      <c r="QDM40" s="61"/>
      <c r="QDN40" s="61"/>
      <c r="QDO40" s="61"/>
      <c r="QDP40" s="61"/>
      <c r="QDQ40" s="61"/>
      <c r="QDR40" s="61"/>
      <c r="QDS40" s="61"/>
      <c r="QDT40" s="61"/>
      <c r="QDU40" s="61"/>
      <c r="QDV40" s="61"/>
      <c r="QDW40" s="61"/>
      <c r="QDX40" s="61"/>
      <c r="QDY40" s="61"/>
      <c r="QDZ40" s="61"/>
      <c r="QEA40" s="61"/>
      <c r="QEB40" s="61"/>
      <c r="QEC40" s="61"/>
      <c r="QED40" s="61"/>
      <c r="QEE40" s="61"/>
      <c r="QEF40" s="61"/>
      <c r="QEG40" s="61"/>
      <c r="QEH40" s="61"/>
      <c r="QEI40" s="61"/>
      <c r="QEJ40" s="61"/>
      <c r="QEK40" s="61"/>
      <c r="QEL40" s="61"/>
      <c r="QEM40" s="61"/>
      <c r="QEN40" s="61"/>
      <c r="QEO40" s="61"/>
      <c r="QEP40" s="61"/>
      <c r="QEQ40" s="61"/>
      <c r="QER40" s="61"/>
      <c r="QES40" s="61"/>
      <c r="QET40" s="61"/>
      <c r="QEU40" s="61"/>
      <c r="QEV40" s="61"/>
      <c r="QEW40" s="61"/>
      <c r="QEX40" s="61"/>
      <c r="QEY40" s="61"/>
      <c r="QEZ40" s="61"/>
      <c r="QFA40" s="61"/>
      <c r="QFB40" s="61"/>
      <c r="QFC40" s="61"/>
      <c r="QFD40" s="61"/>
      <c r="QFE40" s="61"/>
      <c r="QFF40" s="61"/>
      <c r="QFG40" s="61"/>
      <c r="QFH40" s="61"/>
      <c r="QFI40" s="61"/>
      <c r="QFJ40" s="61"/>
      <c r="QFK40" s="61"/>
      <c r="QFL40" s="61"/>
      <c r="QFM40" s="61"/>
      <c r="QFN40" s="61"/>
      <c r="QFO40" s="61"/>
      <c r="QFP40" s="61"/>
      <c r="QFQ40" s="61"/>
      <c r="QFR40" s="61"/>
      <c r="QFS40" s="61"/>
      <c r="QFT40" s="61"/>
      <c r="QFU40" s="61"/>
      <c r="QFV40" s="61"/>
      <c r="QFW40" s="61"/>
      <c r="QFX40" s="61"/>
      <c r="QFY40" s="61"/>
      <c r="QFZ40" s="61"/>
      <c r="QGA40" s="61"/>
      <c r="QGB40" s="61"/>
      <c r="QGC40" s="61"/>
      <c r="QGD40" s="61"/>
      <c r="QGE40" s="61"/>
      <c r="QGF40" s="61"/>
      <c r="QGG40" s="61"/>
      <c r="QGH40" s="61"/>
      <c r="QGI40" s="61"/>
      <c r="QGJ40" s="61"/>
      <c r="QGK40" s="61"/>
      <c r="QGL40" s="61"/>
      <c r="QGM40" s="61"/>
      <c r="QGN40" s="61"/>
      <c r="QGO40" s="61"/>
      <c r="QGP40" s="61"/>
      <c r="QGQ40" s="61"/>
      <c r="QGR40" s="61"/>
      <c r="QGS40" s="61"/>
      <c r="QGT40" s="61"/>
      <c r="QGU40" s="61"/>
      <c r="QGV40" s="61"/>
      <c r="QGW40" s="61"/>
      <c r="QGX40" s="61"/>
      <c r="QGY40" s="61"/>
      <c r="QGZ40" s="61"/>
      <c r="QHA40" s="61"/>
      <c r="QHB40" s="61"/>
      <c r="QHC40" s="61"/>
      <c r="QHD40" s="61"/>
      <c r="QHE40" s="61"/>
      <c r="QHF40" s="61"/>
      <c r="QHG40" s="61"/>
      <c r="QHH40" s="61"/>
      <c r="QHI40" s="61"/>
      <c r="QHJ40" s="61"/>
      <c r="QHK40" s="61"/>
      <c r="QHL40" s="61"/>
      <c r="QHM40" s="61"/>
      <c r="QHN40" s="61"/>
      <c r="QHO40" s="61"/>
      <c r="QHP40" s="61"/>
      <c r="QHQ40" s="61"/>
      <c r="QHR40" s="61"/>
      <c r="QHS40" s="61"/>
      <c r="QHT40" s="61"/>
      <c r="QHU40" s="61"/>
      <c r="QHV40" s="61"/>
      <c r="QHW40" s="61"/>
      <c r="QHX40" s="61"/>
      <c r="QHY40" s="61"/>
      <c r="QHZ40" s="61"/>
      <c r="QIA40" s="61"/>
      <c r="QIB40" s="61"/>
      <c r="QIC40" s="61"/>
      <c r="QID40" s="61"/>
      <c r="QIE40" s="61"/>
      <c r="QIF40" s="61"/>
      <c r="QIG40" s="61"/>
      <c r="QIH40" s="61"/>
      <c r="QII40" s="61"/>
      <c r="QIJ40" s="61"/>
      <c r="QIK40" s="61"/>
      <c r="QIL40" s="61"/>
      <c r="QIM40" s="61"/>
      <c r="QIN40" s="61"/>
      <c r="QIO40" s="61"/>
      <c r="QIP40" s="61"/>
      <c r="QIQ40" s="61"/>
      <c r="QIR40" s="61"/>
      <c r="QIS40" s="61"/>
      <c r="QIT40" s="61"/>
      <c r="QIU40" s="61"/>
      <c r="QIV40" s="61"/>
      <c r="QIW40" s="61"/>
      <c r="QIX40" s="61"/>
      <c r="QIY40" s="61"/>
      <c r="QIZ40" s="61"/>
      <c r="QJA40" s="61"/>
      <c r="QJB40" s="61"/>
      <c r="QJC40" s="61"/>
      <c r="QJD40" s="61"/>
      <c r="QJE40" s="61"/>
      <c r="QJF40" s="61"/>
      <c r="QJG40" s="61"/>
      <c r="QJH40" s="61"/>
      <c r="QJI40" s="61"/>
      <c r="QJJ40" s="61"/>
      <c r="QJK40" s="61"/>
      <c r="QJL40" s="61"/>
      <c r="QJM40" s="61"/>
      <c r="QJN40" s="61"/>
      <c r="QJO40" s="61"/>
      <c r="QJP40" s="61"/>
      <c r="QJQ40" s="61"/>
      <c r="QJR40" s="61"/>
      <c r="QJS40" s="61"/>
      <c r="QJT40" s="61"/>
      <c r="QJU40" s="61"/>
      <c r="QJV40" s="61"/>
      <c r="QJW40" s="61"/>
      <c r="QJX40" s="61"/>
      <c r="QJY40" s="61"/>
      <c r="QJZ40" s="61"/>
      <c r="QKA40" s="61"/>
      <c r="QKB40" s="61"/>
      <c r="QKC40" s="61"/>
      <c r="QKD40" s="61"/>
      <c r="QKE40" s="61"/>
      <c r="QKF40" s="61"/>
      <c r="QKG40" s="61"/>
      <c r="QKH40" s="61"/>
      <c r="QKI40" s="61"/>
      <c r="QKJ40" s="61"/>
      <c r="QKK40" s="61"/>
      <c r="QKL40" s="61"/>
      <c r="QKM40" s="61"/>
      <c r="QKN40" s="61"/>
      <c r="QKO40" s="61"/>
      <c r="QKP40" s="61"/>
      <c r="QKQ40" s="61"/>
      <c r="QKR40" s="61"/>
      <c r="QKS40" s="61"/>
      <c r="QKT40" s="61"/>
      <c r="QKU40" s="61"/>
      <c r="QKV40" s="61"/>
      <c r="QKW40" s="61"/>
      <c r="QKX40" s="61"/>
      <c r="QKY40" s="61"/>
      <c r="QKZ40" s="61"/>
      <c r="QLA40" s="61"/>
      <c r="QLB40" s="61"/>
      <c r="QLC40" s="61"/>
      <c r="QLD40" s="61"/>
      <c r="QLE40" s="61"/>
      <c r="QLF40" s="61"/>
      <c r="QLG40" s="61"/>
      <c r="QLH40" s="61"/>
      <c r="QLI40" s="61"/>
      <c r="QLJ40" s="61"/>
      <c r="QLK40" s="61"/>
      <c r="QLL40" s="61"/>
      <c r="QLM40" s="61"/>
      <c r="QLN40" s="61"/>
      <c r="QLO40" s="61"/>
      <c r="QLP40" s="61"/>
      <c r="QLQ40" s="61"/>
      <c r="QLR40" s="61"/>
      <c r="QLS40" s="61"/>
      <c r="QLT40" s="61"/>
      <c r="QLU40" s="61"/>
      <c r="QLV40" s="61"/>
      <c r="QLW40" s="61"/>
      <c r="QLX40" s="61"/>
      <c r="QLY40" s="61"/>
      <c r="QLZ40" s="61"/>
      <c r="QMA40" s="61"/>
      <c r="QMB40" s="61"/>
      <c r="QMC40" s="61"/>
      <c r="QMD40" s="61"/>
      <c r="QME40" s="61"/>
      <c r="QMF40" s="61"/>
      <c r="QMG40" s="61"/>
      <c r="QMH40" s="61"/>
      <c r="QMI40" s="61"/>
      <c r="QMJ40" s="61"/>
      <c r="QMK40" s="61"/>
      <c r="QML40" s="61"/>
      <c r="QMM40" s="61"/>
      <c r="QMN40" s="61"/>
      <c r="QMO40" s="61"/>
      <c r="QMP40" s="61"/>
      <c r="QMQ40" s="61"/>
      <c r="QMR40" s="61"/>
      <c r="QMS40" s="61"/>
      <c r="QMT40" s="61"/>
      <c r="QMU40" s="61"/>
      <c r="QMV40" s="61"/>
      <c r="QMW40" s="61"/>
      <c r="QMX40" s="61"/>
      <c r="QMY40" s="61"/>
      <c r="QMZ40" s="61"/>
      <c r="QNA40" s="61"/>
      <c r="QNB40" s="61"/>
      <c r="QNC40" s="61"/>
      <c r="QND40" s="61"/>
      <c r="QNE40" s="61"/>
      <c r="QNF40" s="61"/>
      <c r="QNG40" s="61"/>
      <c r="QNH40" s="61"/>
      <c r="QNI40" s="61"/>
      <c r="QNJ40" s="61"/>
      <c r="QNK40" s="61"/>
      <c r="QNL40" s="61"/>
      <c r="QNM40" s="61"/>
      <c r="QNN40" s="61"/>
      <c r="QNO40" s="61"/>
      <c r="QNP40" s="61"/>
      <c r="QNQ40" s="61"/>
      <c r="QNR40" s="61"/>
      <c r="QNS40" s="61"/>
      <c r="QNT40" s="61"/>
      <c r="QNU40" s="61"/>
      <c r="QNV40" s="61"/>
      <c r="QNW40" s="61"/>
      <c r="QNX40" s="61"/>
      <c r="QNY40" s="61"/>
      <c r="QNZ40" s="61"/>
      <c r="QOA40" s="61"/>
      <c r="QOB40" s="61"/>
      <c r="QOC40" s="61"/>
      <c r="QOD40" s="61"/>
      <c r="QOE40" s="61"/>
      <c r="QOF40" s="61"/>
      <c r="QOG40" s="61"/>
      <c r="QOH40" s="61"/>
      <c r="QOI40" s="61"/>
      <c r="QOJ40" s="61"/>
      <c r="QOK40" s="61"/>
      <c r="QOL40" s="61"/>
      <c r="QOM40" s="61"/>
      <c r="QON40" s="61"/>
      <c r="QOO40" s="61"/>
      <c r="QOP40" s="61"/>
      <c r="QOQ40" s="61"/>
      <c r="QOR40" s="61"/>
      <c r="QOS40" s="61"/>
      <c r="QOT40" s="61"/>
      <c r="QOU40" s="61"/>
      <c r="QOV40" s="61"/>
      <c r="QOW40" s="61"/>
      <c r="QOX40" s="61"/>
      <c r="QOY40" s="61"/>
      <c r="QOZ40" s="61"/>
      <c r="QPA40" s="61"/>
      <c r="QPB40" s="61"/>
      <c r="QPC40" s="61"/>
      <c r="QPD40" s="61"/>
      <c r="QPE40" s="61"/>
      <c r="QPF40" s="61"/>
      <c r="QPG40" s="61"/>
      <c r="QPH40" s="61"/>
      <c r="QPI40" s="61"/>
      <c r="QPJ40" s="61"/>
      <c r="QPK40" s="61"/>
      <c r="QPL40" s="61"/>
      <c r="QPM40" s="61"/>
      <c r="QPN40" s="61"/>
      <c r="QPO40" s="61"/>
      <c r="QPP40" s="61"/>
      <c r="QPQ40" s="61"/>
      <c r="QPR40" s="61"/>
      <c r="QPS40" s="61"/>
      <c r="QPT40" s="61"/>
      <c r="QPU40" s="61"/>
      <c r="QPV40" s="61"/>
      <c r="QPW40" s="61"/>
      <c r="QPX40" s="61"/>
      <c r="QPY40" s="61"/>
      <c r="QPZ40" s="61"/>
      <c r="QQA40" s="61"/>
      <c r="QQB40" s="61"/>
      <c r="QQC40" s="61"/>
      <c r="QQD40" s="61"/>
      <c r="QQE40" s="61"/>
      <c r="QQF40" s="61"/>
      <c r="QQG40" s="61"/>
      <c r="QQH40" s="61"/>
      <c r="QQI40" s="61"/>
      <c r="QQJ40" s="61"/>
      <c r="QQK40" s="61"/>
      <c r="QQL40" s="61"/>
      <c r="QQM40" s="61"/>
      <c r="QQN40" s="61"/>
      <c r="QQO40" s="61"/>
      <c r="QQP40" s="61"/>
      <c r="QQQ40" s="61"/>
      <c r="QQR40" s="61"/>
      <c r="QQS40" s="61"/>
      <c r="QQT40" s="61"/>
      <c r="QQU40" s="61"/>
      <c r="QQV40" s="61"/>
      <c r="QQW40" s="61"/>
      <c r="QQX40" s="61"/>
      <c r="QQY40" s="61"/>
      <c r="QQZ40" s="61"/>
      <c r="QRA40" s="61"/>
      <c r="QRB40" s="61"/>
      <c r="QRC40" s="61"/>
      <c r="QRD40" s="61"/>
      <c r="QRE40" s="61"/>
      <c r="QRF40" s="61"/>
      <c r="QRG40" s="61"/>
      <c r="QRH40" s="61"/>
      <c r="QRI40" s="61"/>
      <c r="QRJ40" s="61"/>
      <c r="QRK40" s="61"/>
      <c r="QRL40" s="61"/>
      <c r="QRM40" s="61"/>
      <c r="QRN40" s="61"/>
      <c r="QRO40" s="61"/>
      <c r="QRP40" s="61"/>
      <c r="QRQ40" s="61"/>
      <c r="QRR40" s="61"/>
      <c r="QRS40" s="61"/>
      <c r="QRT40" s="61"/>
      <c r="QRU40" s="61"/>
      <c r="QRV40" s="61"/>
      <c r="QRW40" s="61"/>
      <c r="QRX40" s="61"/>
      <c r="QRY40" s="61"/>
      <c r="QRZ40" s="61"/>
      <c r="QSA40" s="61"/>
      <c r="QSB40" s="61"/>
      <c r="QSC40" s="61"/>
      <c r="QSD40" s="61"/>
      <c r="QSE40" s="61"/>
      <c r="QSF40" s="61"/>
      <c r="QSG40" s="61"/>
      <c r="QSH40" s="61"/>
      <c r="QSI40" s="61"/>
      <c r="QSJ40" s="61"/>
      <c r="QSK40" s="61"/>
      <c r="QSL40" s="61"/>
      <c r="QSM40" s="61"/>
      <c r="QSN40" s="61"/>
      <c r="QSO40" s="61"/>
      <c r="QSP40" s="61"/>
      <c r="QSQ40" s="61"/>
      <c r="QSR40" s="61"/>
      <c r="QSS40" s="61"/>
      <c r="QST40" s="61"/>
      <c r="QSU40" s="61"/>
      <c r="QSV40" s="61"/>
      <c r="QSW40" s="61"/>
      <c r="QSX40" s="61"/>
      <c r="QSY40" s="61"/>
      <c r="QSZ40" s="61"/>
      <c r="QTA40" s="61"/>
      <c r="QTB40" s="61"/>
      <c r="QTC40" s="61"/>
      <c r="QTD40" s="61"/>
      <c r="QTE40" s="61"/>
      <c r="QTF40" s="61"/>
      <c r="QTG40" s="61"/>
      <c r="QTH40" s="61"/>
      <c r="QTI40" s="61"/>
      <c r="QTJ40" s="61"/>
      <c r="QTK40" s="61"/>
      <c r="QTL40" s="61"/>
      <c r="QTM40" s="61"/>
      <c r="QTN40" s="61"/>
      <c r="QTO40" s="61"/>
      <c r="QTP40" s="61"/>
      <c r="QTQ40" s="61"/>
      <c r="QTR40" s="61"/>
      <c r="QTS40" s="61"/>
      <c r="QTT40" s="61"/>
      <c r="QTU40" s="61"/>
      <c r="QTV40" s="61"/>
      <c r="QTW40" s="61"/>
      <c r="QTX40" s="61"/>
      <c r="QTY40" s="61"/>
      <c r="QTZ40" s="61"/>
      <c r="QUA40" s="61"/>
      <c r="QUB40" s="61"/>
      <c r="QUC40" s="61"/>
      <c r="QUD40" s="61"/>
      <c r="QUE40" s="61"/>
      <c r="QUF40" s="61"/>
      <c r="QUG40" s="61"/>
      <c r="QUH40" s="61"/>
      <c r="QUI40" s="61"/>
      <c r="QUJ40" s="61"/>
      <c r="QUK40" s="61"/>
      <c r="QUL40" s="61"/>
      <c r="QUM40" s="61"/>
      <c r="QUN40" s="61"/>
      <c r="QUO40" s="61"/>
      <c r="QUP40" s="61"/>
      <c r="QUQ40" s="61"/>
      <c r="QUR40" s="61"/>
      <c r="QUS40" s="61"/>
      <c r="QUT40" s="61"/>
      <c r="QUU40" s="61"/>
      <c r="QUV40" s="61"/>
      <c r="QUW40" s="61"/>
      <c r="QUX40" s="61"/>
      <c r="QUY40" s="61"/>
      <c r="QUZ40" s="61"/>
      <c r="QVA40" s="61"/>
      <c r="QVB40" s="61"/>
      <c r="QVC40" s="61"/>
      <c r="QVD40" s="61"/>
      <c r="QVE40" s="61"/>
      <c r="QVF40" s="61"/>
      <c r="QVG40" s="61"/>
      <c r="QVH40" s="61"/>
      <c r="QVI40" s="61"/>
      <c r="QVJ40" s="61"/>
      <c r="QVK40" s="61"/>
      <c r="QVL40" s="61"/>
      <c r="QVM40" s="61"/>
      <c r="QVN40" s="61"/>
      <c r="QVO40" s="61"/>
      <c r="QVP40" s="61"/>
      <c r="QVQ40" s="61"/>
      <c r="QVR40" s="61"/>
      <c r="QVS40" s="61"/>
      <c r="QVT40" s="61"/>
      <c r="QVU40" s="61"/>
      <c r="QVV40" s="61"/>
      <c r="QVW40" s="61"/>
      <c r="QVX40" s="61"/>
      <c r="QVY40" s="61"/>
      <c r="QVZ40" s="61"/>
      <c r="QWA40" s="61"/>
      <c r="QWB40" s="61"/>
      <c r="QWC40" s="61"/>
      <c r="QWD40" s="61"/>
      <c r="QWE40" s="61"/>
      <c r="QWF40" s="61"/>
      <c r="QWG40" s="61"/>
      <c r="QWH40" s="61"/>
      <c r="QWI40" s="61"/>
      <c r="QWJ40" s="61"/>
      <c r="QWK40" s="61"/>
      <c r="QWL40" s="61"/>
      <c r="QWM40" s="61"/>
      <c r="QWN40" s="61"/>
      <c r="QWO40" s="61"/>
      <c r="QWP40" s="61"/>
      <c r="QWQ40" s="61"/>
      <c r="QWR40" s="61"/>
      <c r="QWS40" s="61"/>
      <c r="QWT40" s="61"/>
      <c r="QWU40" s="61"/>
      <c r="QWV40" s="61"/>
      <c r="QWW40" s="61"/>
      <c r="QWX40" s="61"/>
      <c r="QWY40" s="61"/>
      <c r="QWZ40" s="61"/>
      <c r="QXA40" s="61"/>
      <c r="QXB40" s="61"/>
      <c r="QXC40" s="61"/>
      <c r="QXD40" s="61"/>
      <c r="QXE40" s="61"/>
      <c r="QXF40" s="61"/>
      <c r="QXG40" s="61"/>
      <c r="QXH40" s="61"/>
      <c r="QXI40" s="61"/>
      <c r="QXJ40" s="61"/>
      <c r="QXK40" s="61"/>
      <c r="QXL40" s="61"/>
      <c r="QXM40" s="61"/>
      <c r="QXN40" s="61"/>
      <c r="QXO40" s="61"/>
      <c r="QXP40" s="61"/>
      <c r="QXQ40" s="61"/>
      <c r="QXR40" s="61"/>
      <c r="QXS40" s="61"/>
      <c r="QXT40" s="61"/>
      <c r="QXU40" s="61"/>
      <c r="QXV40" s="61"/>
      <c r="QXW40" s="61"/>
      <c r="QXX40" s="61"/>
      <c r="QXY40" s="61"/>
      <c r="QXZ40" s="61"/>
      <c r="QYA40" s="61"/>
      <c r="QYB40" s="61"/>
      <c r="QYC40" s="61"/>
      <c r="QYD40" s="61"/>
      <c r="QYE40" s="61"/>
      <c r="QYF40" s="61"/>
      <c r="QYG40" s="61"/>
      <c r="QYH40" s="61"/>
      <c r="QYI40" s="61"/>
      <c r="QYJ40" s="61"/>
      <c r="QYK40" s="61"/>
      <c r="QYL40" s="61"/>
      <c r="QYM40" s="61"/>
      <c r="QYN40" s="61"/>
      <c r="QYO40" s="61"/>
      <c r="QYP40" s="61"/>
      <c r="QYQ40" s="61"/>
      <c r="QYR40" s="61"/>
      <c r="QYS40" s="61"/>
      <c r="QYT40" s="61"/>
      <c r="QYU40" s="61"/>
      <c r="QYV40" s="61"/>
      <c r="QYW40" s="61"/>
      <c r="QYX40" s="61"/>
      <c r="QYY40" s="61"/>
      <c r="QYZ40" s="61"/>
      <c r="QZA40" s="61"/>
      <c r="QZB40" s="61"/>
      <c r="QZC40" s="61"/>
      <c r="QZD40" s="61"/>
      <c r="QZE40" s="61"/>
      <c r="QZF40" s="61"/>
      <c r="QZG40" s="61"/>
      <c r="QZH40" s="61"/>
      <c r="QZI40" s="61"/>
      <c r="QZJ40" s="61"/>
      <c r="QZK40" s="61"/>
      <c r="QZL40" s="61"/>
      <c r="QZM40" s="61"/>
      <c r="QZN40" s="61"/>
      <c r="QZO40" s="61"/>
      <c r="QZP40" s="61"/>
      <c r="QZQ40" s="61"/>
      <c r="QZR40" s="61"/>
      <c r="QZS40" s="61"/>
      <c r="QZT40" s="61"/>
      <c r="QZU40" s="61"/>
      <c r="QZV40" s="61"/>
      <c r="QZW40" s="61"/>
      <c r="QZX40" s="61"/>
      <c r="QZY40" s="61"/>
      <c r="QZZ40" s="61"/>
      <c r="RAA40" s="61"/>
      <c r="RAB40" s="61"/>
      <c r="RAC40" s="61"/>
      <c r="RAD40" s="61"/>
      <c r="RAE40" s="61"/>
      <c r="RAF40" s="61"/>
      <c r="RAG40" s="61"/>
      <c r="RAH40" s="61"/>
      <c r="RAI40" s="61"/>
      <c r="RAJ40" s="61"/>
      <c r="RAK40" s="61"/>
      <c r="RAL40" s="61"/>
      <c r="RAM40" s="61"/>
      <c r="RAN40" s="61"/>
      <c r="RAO40" s="61"/>
      <c r="RAP40" s="61"/>
      <c r="RAQ40" s="61"/>
      <c r="RAR40" s="61"/>
      <c r="RAS40" s="61"/>
      <c r="RAT40" s="61"/>
      <c r="RAU40" s="61"/>
      <c r="RAV40" s="61"/>
      <c r="RAW40" s="61"/>
      <c r="RAX40" s="61"/>
      <c r="RAY40" s="61"/>
      <c r="RAZ40" s="61"/>
      <c r="RBA40" s="61"/>
      <c r="RBB40" s="61"/>
      <c r="RBC40" s="61"/>
      <c r="RBD40" s="61"/>
      <c r="RBE40" s="61"/>
      <c r="RBF40" s="61"/>
      <c r="RBG40" s="61"/>
      <c r="RBH40" s="61"/>
      <c r="RBI40" s="61"/>
      <c r="RBJ40" s="61"/>
      <c r="RBK40" s="61"/>
      <c r="RBL40" s="61"/>
      <c r="RBM40" s="61"/>
      <c r="RBN40" s="61"/>
      <c r="RBO40" s="61"/>
      <c r="RBP40" s="61"/>
      <c r="RBQ40" s="61"/>
      <c r="RBR40" s="61"/>
      <c r="RBS40" s="61"/>
      <c r="RBT40" s="61"/>
      <c r="RBU40" s="61"/>
      <c r="RBV40" s="61"/>
      <c r="RBW40" s="61"/>
      <c r="RBX40" s="61"/>
      <c r="RBY40" s="61"/>
      <c r="RBZ40" s="61"/>
      <c r="RCA40" s="61"/>
      <c r="RCB40" s="61"/>
      <c r="RCC40" s="61"/>
      <c r="RCD40" s="61"/>
      <c r="RCE40" s="61"/>
      <c r="RCF40" s="61"/>
      <c r="RCG40" s="61"/>
      <c r="RCH40" s="61"/>
      <c r="RCI40" s="61"/>
      <c r="RCJ40" s="61"/>
      <c r="RCK40" s="61"/>
      <c r="RCL40" s="61"/>
      <c r="RCM40" s="61"/>
      <c r="RCN40" s="61"/>
      <c r="RCO40" s="61"/>
      <c r="RCP40" s="61"/>
      <c r="RCQ40" s="61"/>
      <c r="RCR40" s="61"/>
      <c r="RCS40" s="61"/>
      <c r="RCT40" s="61"/>
      <c r="RCU40" s="61"/>
      <c r="RCV40" s="61"/>
      <c r="RCW40" s="61"/>
      <c r="RCX40" s="61"/>
      <c r="RCY40" s="61"/>
      <c r="RCZ40" s="61"/>
      <c r="RDA40" s="61"/>
      <c r="RDB40" s="61"/>
      <c r="RDC40" s="61"/>
      <c r="RDD40" s="61"/>
      <c r="RDE40" s="61"/>
      <c r="RDF40" s="61"/>
      <c r="RDG40" s="61"/>
      <c r="RDH40" s="61"/>
      <c r="RDI40" s="61"/>
      <c r="RDJ40" s="61"/>
      <c r="RDK40" s="61"/>
      <c r="RDL40" s="61"/>
      <c r="RDM40" s="61"/>
      <c r="RDN40" s="61"/>
      <c r="RDO40" s="61"/>
      <c r="RDP40" s="61"/>
      <c r="RDQ40" s="61"/>
      <c r="RDR40" s="61"/>
      <c r="RDS40" s="61"/>
      <c r="RDT40" s="61"/>
      <c r="RDU40" s="61"/>
      <c r="RDV40" s="61"/>
      <c r="RDW40" s="61"/>
      <c r="RDX40" s="61"/>
      <c r="RDY40" s="61"/>
      <c r="RDZ40" s="61"/>
      <c r="REA40" s="61"/>
      <c r="REB40" s="61"/>
      <c r="REC40" s="61"/>
      <c r="RED40" s="61"/>
      <c r="REE40" s="61"/>
      <c r="REF40" s="61"/>
      <c r="REG40" s="61"/>
      <c r="REH40" s="61"/>
      <c r="REI40" s="61"/>
      <c r="REJ40" s="61"/>
      <c r="REK40" s="61"/>
      <c r="REL40" s="61"/>
      <c r="REM40" s="61"/>
      <c r="REN40" s="61"/>
      <c r="REO40" s="61"/>
      <c r="REP40" s="61"/>
      <c r="REQ40" s="61"/>
      <c r="RER40" s="61"/>
      <c r="RES40" s="61"/>
      <c r="RET40" s="61"/>
      <c r="REU40" s="61"/>
      <c r="REV40" s="61"/>
      <c r="REW40" s="61"/>
      <c r="REX40" s="61"/>
      <c r="REY40" s="61"/>
      <c r="REZ40" s="61"/>
      <c r="RFA40" s="61"/>
      <c r="RFB40" s="61"/>
      <c r="RFC40" s="61"/>
      <c r="RFD40" s="61"/>
      <c r="RFE40" s="61"/>
      <c r="RFF40" s="61"/>
      <c r="RFG40" s="61"/>
      <c r="RFH40" s="61"/>
      <c r="RFI40" s="61"/>
      <c r="RFJ40" s="61"/>
      <c r="RFK40" s="61"/>
      <c r="RFL40" s="61"/>
      <c r="RFM40" s="61"/>
      <c r="RFN40" s="61"/>
      <c r="RFO40" s="61"/>
      <c r="RFP40" s="61"/>
      <c r="RFQ40" s="61"/>
      <c r="RFR40" s="61"/>
      <c r="RFS40" s="61"/>
      <c r="RFT40" s="61"/>
      <c r="RFU40" s="61"/>
      <c r="RFV40" s="61"/>
      <c r="RFW40" s="61"/>
      <c r="RFX40" s="61"/>
      <c r="RFY40" s="61"/>
      <c r="RFZ40" s="61"/>
      <c r="RGA40" s="61"/>
      <c r="RGB40" s="61"/>
      <c r="RGC40" s="61"/>
      <c r="RGD40" s="61"/>
      <c r="RGE40" s="61"/>
      <c r="RGF40" s="61"/>
      <c r="RGG40" s="61"/>
      <c r="RGH40" s="61"/>
      <c r="RGI40" s="61"/>
      <c r="RGJ40" s="61"/>
      <c r="RGK40" s="61"/>
      <c r="RGL40" s="61"/>
      <c r="RGM40" s="61"/>
      <c r="RGN40" s="61"/>
      <c r="RGO40" s="61"/>
      <c r="RGP40" s="61"/>
      <c r="RGQ40" s="61"/>
      <c r="RGR40" s="61"/>
      <c r="RGS40" s="61"/>
      <c r="RGT40" s="61"/>
      <c r="RGU40" s="61"/>
      <c r="RGV40" s="61"/>
      <c r="RGW40" s="61"/>
      <c r="RGX40" s="61"/>
      <c r="RGY40" s="61"/>
      <c r="RGZ40" s="61"/>
      <c r="RHA40" s="61"/>
      <c r="RHB40" s="61"/>
      <c r="RHC40" s="61"/>
      <c r="RHD40" s="61"/>
      <c r="RHE40" s="61"/>
      <c r="RHF40" s="61"/>
      <c r="RHG40" s="61"/>
      <c r="RHH40" s="61"/>
      <c r="RHI40" s="61"/>
      <c r="RHJ40" s="61"/>
      <c r="RHK40" s="61"/>
      <c r="RHL40" s="61"/>
      <c r="RHM40" s="61"/>
      <c r="RHN40" s="61"/>
      <c r="RHO40" s="61"/>
      <c r="RHP40" s="61"/>
      <c r="RHQ40" s="61"/>
      <c r="RHR40" s="61"/>
      <c r="RHS40" s="61"/>
      <c r="RHT40" s="61"/>
      <c r="RHU40" s="61"/>
      <c r="RHV40" s="61"/>
      <c r="RHW40" s="61"/>
      <c r="RHX40" s="61"/>
      <c r="RHY40" s="61"/>
      <c r="RHZ40" s="61"/>
      <c r="RIA40" s="61"/>
      <c r="RIB40" s="61"/>
      <c r="RIC40" s="61"/>
      <c r="RID40" s="61"/>
      <c r="RIE40" s="61"/>
      <c r="RIF40" s="61"/>
      <c r="RIG40" s="61"/>
      <c r="RIH40" s="61"/>
      <c r="RII40" s="61"/>
      <c r="RIJ40" s="61"/>
      <c r="RIK40" s="61"/>
      <c r="RIL40" s="61"/>
      <c r="RIM40" s="61"/>
      <c r="RIN40" s="61"/>
      <c r="RIO40" s="61"/>
      <c r="RIP40" s="61"/>
      <c r="RIQ40" s="61"/>
      <c r="RIR40" s="61"/>
      <c r="RIS40" s="61"/>
      <c r="RIT40" s="61"/>
      <c r="RIU40" s="61"/>
      <c r="RIV40" s="61"/>
      <c r="RIW40" s="61"/>
      <c r="RIX40" s="61"/>
      <c r="RIY40" s="61"/>
      <c r="RIZ40" s="61"/>
      <c r="RJA40" s="61"/>
      <c r="RJB40" s="61"/>
      <c r="RJC40" s="61"/>
      <c r="RJD40" s="61"/>
      <c r="RJE40" s="61"/>
      <c r="RJF40" s="61"/>
      <c r="RJG40" s="61"/>
      <c r="RJH40" s="61"/>
      <c r="RJI40" s="61"/>
      <c r="RJJ40" s="61"/>
      <c r="RJK40" s="61"/>
      <c r="RJL40" s="61"/>
      <c r="RJM40" s="61"/>
      <c r="RJN40" s="61"/>
      <c r="RJO40" s="61"/>
      <c r="RJP40" s="61"/>
      <c r="RJQ40" s="61"/>
      <c r="RJR40" s="61"/>
      <c r="RJS40" s="61"/>
      <c r="RJT40" s="61"/>
      <c r="RJU40" s="61"/>
      <c r="RJV40" s="61"/>
      <c r="RJW40" s="61"/>
      <c r="RJX40" s="61"/>
      <c r="RJY40" s="61"/>
      <c r="RJZ40" s="61"/>
      <c r="RKA40" s="61"/>
      <c r="RKB40" s="61"/>
      <c r="RKC40" s="61"/>
      <c r="RKD40" s="61"/>
      <c r="RKE40" s="61"/>
      <c r="RKF40" s="61"/>
      <c r="RKG40" s="61"/>
      <c r="RKH40" s="61"/>
      <c r="RKI40" s="61"/>
      <c r="RKJ40" s="61"/>
      <c r="RKK40" s="61"/>
      <c r="RKL40" s="61"/>
      <c r="RKM40" s="61"/>
      <c r="RKN40" s="61"/>
      <c r="RKO40" s="61"/>
      <c r="RKP40" s="61"/>
      <c r="RKQ40" s="61"/>
      <c r="RKR40" s="61"/>
      <c r="RKS40" s="61"/>
      <c r="RKT40" s="61"/>
      <c r="RKU40" s="61"/>
      <c r="RKV40" s="61"/>
      <c r="RKW40" s="61"/>
      <c r="RKX40" s="61"/>
      <c r="RKY40" s="61"/>
      <c r="RKZ40" s="61"/>
      <c r="RLA40" s="61"/>
      <c r="RLB40" s="61"/>
      <c r="RLC40" s="61"/>
      <c r="RLD40" s="61"/>
      <c r="RLE40" s="61"/>
      <c r="RLF40" s="61"/>
      <c r="RLG40" s="61"/>
      <c r="RLH40" s="61"/>
      <c r="RLI40" s="61"/>
      <c r="RLJ40" s="61"/>
      <c r="RLK40" s="61"/>
      <c r="RLL40" s="61"/>
      <c r="RLM40" s="61"/>
      <c r="RLN40" s="61"/>
      <c r="RLO40" s="61"/>
      <c r="RLP40" s="61"/>
      <c r="RLQ40" s="61"/>
      <c r="RLR40" s="61"/>
      <c r="RLS40" s="61"/>
      <c r="RLT40" s="61"/>
      <c r="RLU40" s="61"/>
      <c r="RLV40" s="61"/>
      <c r="RLW40" s="61"/>
      <c r="RLX40" s="61"/>
      <c r="RLY40" s="61"/>
      <c r="RLZ40" s="61"/>
      <c r="RMA40" s="61"/>
      <c r="RMB40" s="61"/>
      <c r="RMC40" s="61"/>
      <c r="RMD40" s="61"/>
      <c r="RME40" s="61"/>
      <c r="RMF40" s="61"/>
      <c r="RMG40" s="61"/>
      <c r="RMH40" s="61"/>
      <c r="RMI40" s="61"/>
      <c r="RMJ40" s="61"/>
      <c r="RMK40" s="61"/>
      <c r="RML40" s="61"/>
      <c r="RMM40" s="61"/>
      <c r="RMN40" s="61"/>
      <c r="RMO40" s="61"/>
      <c r="RMP40" s="61"/>
      <c r="RMQ40" s="61"/>
      <c r="RMR40" s="61"/>
      <c r="RMS40" s="61"/>
      <c r="RMT40" s="61"/>
      <c r="RMU40" s="61"/>
      <c r="RMV40" s="61"/>
      <c r="RMW40" s="61"/>
      <c r="RMX40" s="61"/>
      <c r="RMY40" s="61"/>
      <c r="RMZ40" s="61"/>
      <c r="RNA40" s="61"/>
      <c r="RNB40" s="61"/>
      <c r="RNC40" s="61"/>
      <c r="RND40" s="61"/>
      <c r="RNE40" s="61"/>
      <c r="RNF40" s="61"/>
      <c r="RNG40" s="61"/>
      <c r="RNH40" s="61"/>
      <c r="RNI40" s="61"/>
      <c r="RNJ40" s="61"/>
      <c r="RNK40" s="61"/>
      <c r="RNL40" s="61"/>
      <c r="RNM40" s="61"/>
      <c r="RNN40" s="61"/>
      <c r="RNO40" s="61"/>
      <c r="RNP40" s="61"/>
      <c r="RNQ40" s="61"/>
      <c r="RNR40" s="61"/>
      <c r="RNS40" s="61"/>
      <c r="RNT40" s="61"/>
      <c r="RNU40" s="61"/>
      <c r="RNV40" s="61"/>
      <c r="RNW40" s="61"/>
      <c r="RNX40" s="61"/>
      <c r="RNY40" s="61"/>
      <c r="RNZ40" s="61"/>
      <c r="ROA40" s="61"/>
      <c r="ROB40" s="61"/>
      <c r="ROC40" s="61"/>
      <c r="ROD40" s="61"/>
      <c r="ROE40" s="61"/>
      <c r="ROF40" s="61"/>
      <c r="ROG40" s="61"/>
      <c r="ROH40" s="61"/>
      <c r="ROI40" s="61"/>
      <c r="ROJ40" s="61"/>
      <c r="ROK40" s="61"/>
      <c r="ROL40" s="61"/>
      <c r="ROM40" s="61"/>
      <c r="RON40" s="61"/>
      <c r="ROO40" s="61"/>
      <c r="ROP40" s="61"/>
      <c r="ROQ40" s="61"/>
      <c r="ROR40" s="61"/>
      <c r="ROS40" s="61"/>
      <c r="ROT40" s="61"/>
      <c r="ROU40" s="61"/>
      <c r="ROV40" s="61"/>
      <c r="ROW40" s="61"/>
      <c r="ROX40" s="61"/>
      <c r="ROY40" s="61"/>
      <c r="ROZ40" s="61"/>
      <c r="RPA40" s="61"/>
      <c r="RPB40" s="61"/>
      <c r="RPC40" s="61"/>
      <c r="RPD40" s="61"/>
      <c r="RPE40" s="61"/>
      <c r="RPF40" s="61"/>
      <c r="RPG40" s="61"/>
      <c r="RPH40" s="61"/>
      <c r="RPI40" s="61"/>
      <c r="RPJ40" s="61"/>
      <c r="RPK40" s="61"/>
      <c r="RPL40" s="61"/>
      <c r="RPM40" s="61"/>
      <c r="RPN40" s="61"/>
      <c r="RPO40" s="61"/>
      <c r="RPP40" s="61"/>
      <c r="RPQ40" s="61"/>
      <c r="RPR40" s="61"/>
      <c r="RPS40" s="61"/>
      <c r="RPT40" s="61"/>
      <c r="RPU40" s="61"/>
      <c r="RPV40" s="61"/>
      <c r="RPW40" s="61"/>
      <c r="RPX40" s="61"/>
      <c r="RPY40" s="61"/>
      <c r="RPZ40" s="61"/>
      <c r="RQA40" s="61"/>
      <c r="RQB40" s="61"/>
      <c r="RQC40" s="61"/>
      <c r="RQD40" s="61"/>
      <c r="RQE40" s="61"/>
      <c r="RQF40" s="61"/>
      <c r="RQG40" s="61"/>
      <c r="RQH40" s="61"/>
      <c r="RQI40" s="61"/>
      <c r="RQJ40" s="61"/>
      <c r="RQK40" s="61"/>
      <c r="RQL40" s="61"/>
      <c r="RQM40" s="61"/>
      <c r="RQN40" s="61"/>
      <c r="RQO40" s="61"/>
      <c r="RQP40" s="61"/>
      <c r="RQQ40" s="61"/>
      <c r="RQR40" s="61"/>
      <c r="RQS40" s="61"/>
      <c r="RQT40" s="61"/>
      <c r="RQU40" s="61"/>
      <c r="RQV40" s="61"/>
      <c r="RQW40" s="61"/>
      <c r="RQX40" s="61"/>
      <c r="RQY40" s="61"/>
      <c r="RQZ40" s="61"/>
      <c r="RRA40" s="61"/>
      <c r="RRB40" s="61"/>
      <c r="RRC40" s="61"/>
      <c r="RRD40" s="61"/>
      <c r="RRE40" s="61"/>
      <c r="RRF40" s="61"/>
      <c r="RRG40" s="61"/>
      <c r="RRH40" s="61"/>
      <c r="RRI40" s="61"/>
      <c r="RRJ40" s="61"/>
      <c r="RRK40" s="61"/>
      <c r="RRL40" s="61"/>
      <c r="RRM40" s="61"/>
      <c r="RRN40" s="61"/>
      <c r="RRO40" s="61"/>
      <c r="RRP40" s="61"/>
      <c r="RRQ40" s="61"/>
      <c r="RRR40" s="61"/>
      <c r="RRS40" s="61"/>
      <c r="RRT40" s="61"/>
      <c r="RRU40" s="61"/>
      <c r="RRV40" s="61"/>
      <c r="RRW40" s="61"/>
      <c r="RRX40" s="61"/>
      <c r="RRY40" s="61"/>
      <c r="RRZ40" s="61"/>
      <c r="RSA40" s="61"/>
      <c r="RSB40" s="61"/>
      <c r="RSC40" s="61"/>
      <c r="RSD40" s="61"/>
      <c r="RSE40" s="61"/>
      <c r="RSF40" s="61"/>
      <c r="RSG40" s="61"/>
      <c r="RSH40" s="61"/>
      <c r="RSI40" s="61"/>
      <c r="RSJ40" s="61"/>
      <c r="RSK40" s="61"/>
      <c r="RSL40" s="61"/>
      <c r="RSM40" s="61"/>
      <c r="RSN40" s="61"/>
      <c r="RSO40" s="61"/>
      <c r="RSP40" s="61"/>
      <c r="RSQ40" s="61"/>
      <c r="RSR40" s="61"/>
      <c r="RSS40" s="61"/>
      <c r="RST40" s="61"/>
      <c r="RSU40" s="61"/>
      <c r="RSV40" s="61"/>
      <c r="RSW40" s="61"/>
      <c r="RSX40" s="61"/>
      <c r="RSY40" s="61"/>
      <c r="RSZ40" s="61"/>
      <c r="RTA40" s="61"/>
      <c r="RTB40" s="61"/>
      <c r="RTC40" s="61"/>
      <c r="RTD40" s="61"/>
      <c r="RTE40" s="61"/>
      <c r="RTF40" s="61"/>
      <c r="RTG40" s="61"/>
      <c r="RTH40" s="61"/>
      <c r="RTI40" s="61"/>
      <c r="RTJ40" s="61"/>
      <c r="RTK40" s="61"/>
      <c r="RTL40" s="61"/>
      <c r="RTM40" s="61"/>
      <c r="RTN40" s="61"/>
      <c r="RTO40" s="61"/>
      <c r="RTP40" s="61"/>
      <c r="RTQ40" s="61"/>
      <c r="RTR40" s="61"/>
      <c r="RTS40" s="61"/>
      <c r="RTT40" s="61"/>
      <c r="RTU40" s="61"/>
      <c r="RTV40" s="61"/>
      <c r="RTW40" s="61"/>
      <c r="RTX40" s="61"/>
      <c r="RTY40" s="61"/>
      <c r="RTZ40" s="61"/>
      <c r="RUA40" s="61"/>
      <c r="RUB40" s="61"/>
      <c r="RUC40" s="61"/>
      <c r="RUD40" s="61"/>
      <c r="RUE40" s="61"/>
      <c r="RUF40" s="61"/>
      <c r="RUG40" s="61"/>
      <c r="RUH40" s="61"/>
      <c r="RUI40" s="61"/>
      <c r="RUJ40" s="61"/>
      <c r="RUK40" s="61"/>
      <c r="RUL40" s="61"/>
      <c r="RUM40" s="61"/>
      <c r="RUN40" s="61"/>
      <c r="RUO40" s="61"/>
      <c r="RUP40" s="61"/>
      <c r="RUQ40" s="61"/>
      <c r="RUR40" s="61"/>
      <c r="RUS40" s="61"/>
      <c r="RUT40" s="61"/>
      <c r="RUU40" s="61"/>
      <c r="RUV40" s="61"/>
      <c r="RUW40" s="61"/>
      <c r="RUX40" s="61"/>
      <c r="RUY40" s="61"/>
      <c r="RUZ40" s="61"/>
      <c r="RVA40" s="61"/>
      <c r="RVB40" s="61"/>
      <c r="RVC40" s="61"/>
      <c r="RVD40" s="61"/>
      <c r="RVE40" s="61"/>
      <c r="RVF40" s="61"/>
      <c r="RVG40" s="61"/>
      <c r="RVH40" s="61"/>
      <c r="RVI40" s="61"/>
      <c r="RVJ40" s="61"/>
      <c r="RVK40" s="61"/>
      <c r="RVL40" s="61"/>
      <c r="RVM40" s="61"/>
      <c r="RVN40" s="61"/>
      <c r="RVO40" s="61"/>
      <c r="RVP40" s="61"/>
      <c r="RVQ40" s="61"/>
      <c r="RVR40" s="61"/>
      <c r="RVS40" s="61"/>
      <c r="RVT40" s="61"/>
      <c r="RVU40" s="61"/>
      <c r="RVV40" s="61"/>
      <c r="RVW40" s="61"/>
      <c r="RVX40" s="61"/>
      <c r="RVY40" s="61"/>
      <c r="RVZ40" s="61"/>
      <c r="RWA40" s="61"/>
      <c r="RWB40" s="61"/>
      <c r="RWC40" s="61"/>
      <c r="RWD40" s="61"/>
      <c r="RWE40" s="61"/>
      <c r="RWF40" s="61"/>
      <c r="RWG40" s="61"/>
      <c r="RWH40" s="61"/>
      <c r="RWI40" s="61"/>
      <c r="RWJ40" s="61"/>
      <c r="RWK40" s="61"/>
      <c r="RWL40" s="61"/>
      <c r="RWM40" s="61"/>
      <c r="RWN40" s="61"/>
      <c r="RWO40" s="61"/>
      <c r="RWP40" s="61"/>
      <c r="RWQ40" s="61"/>
      <c r="RWR40" s="61"/>
      <c r="RWS40" s="61"/>
      <c r="RWT40" s="61"/>
      <c r="RWU40" s="61"/>
      <c r="RWV40" s="61"/>
      <c r="RWW40" s="61"/>
      <c r="RWX40" s="61"/>
      <c r="RWY40" s="61"/>
      <c r="RWZ40" s="61"/>
      <c r="RXA40" s="61"/>
      <c r="RXB40" s="61"/>
      <c r="RXC40" s="61"/>
      <c r="RXD40" s="61"/>
      <c r="RXE40" s="61"/>
      <c r="RXF40" s="61"/>
      <c r="RXG40" s="61"/>
      <c r="RXH40" s="61"/>
      <c r="RXI40" s="61"/>
      <c r="RXJ40" s="61"/>
      <c r="RXK40" s="61"/>
      <c r="RXL40" s="61"/>
      <c r="RXM40" s="61"/>
      <c r="RXN40" s="61"/>
      <c r="RXO40" s="61"/>
      <c r="RXP40" s="61"/>
      <c r="RXQ40" s="61"/>
      <c r="RXR40" s="61"/>
      <c r="RXS40" s="61"/>
      <c r="RXT40" s="61"/>
      <c r="RXU40" s="61"/>
      <c r="RXV40" s="61"/>
      <c r="RXW40" s="61"/>
      <c r="RXX40" s="61"/>
      <c r="RXY40" s="61"/>
      <c r="RXZ40" s="61"/>
      <c r="RYA40" s="61"/>
      <c r="RYB40" s="61"/>
      <c r="RYC40" s="61"/>
      <c r="RYD40" s="61"/>
      <c r="RYE40" s="61"/>
      <c r="RYF40" s="61"/>
      <c r="RYG40" s="61"/>
      <c r="RYH40" s="61"/>
      <c r="RYI40" s="61"/>
      <c r="RYJ40" s="61"/>
      <c r="RYK40" s="61"/>
      <c r="RYL40" s="61"/>
      <c r="RYM40" s="61"/>
      <c r="RYN40" s="61"/>
      <c r="RYO40" s="61"/>
      <c r="RYP40" s="61"/>
      <c r="RYQ40" s="61"/>
      <c r="RYR40" s="61"/>
      <c r="RYS40" s="61"/>
      <c r="RYT40" s="61"/>
      <c r="RYU40" s="61"/>
      <c r="RYV40" s="61"/>
      <c r="RYW40" s="61"/>
      <c r="RYX40" s="61"/>
      <c r="RYY40" s="61"/>
      <c r="RYZ40" s="61"/>
      <c r="RZA40" s="61"/>
      <c r="RZB40" s="61"/>
      <c r="RZC40" s="61"/>
      <c r="RZD40" s="61"/>
      <c r="RZE40" s="61"/>
      <c r="RZF40" s="61"/>
      <c r="RZG40" s="61"/>
      <c r="RZH40" s="61"/>
      <c r="RZI40" s="61"/>
      <c r="RZJ40" s="61"/>
      <c r="RZK40" s="61"/>
      <c r="RZL40" s="61"/>
      <c r="RZM40" s="61"/>
      <c r="RZN40" s="61"/>
      <c r="RZO40" s="61"/>
      <c r="RZP40" s="61"/>
      <c r="RZQ40" s="61"/>
      <c r="RZR40" s="61"/>
      <c r="RZS40" s="61"/>
      <c r="RZT40" s="61"/>
      <c r="RZU40" s="61"/>
      <c r="RZV40" s="61"/>
      <c r="RZW40" s="61"/>
      <c r="RZX40" s="61"/>
      <c r="RZY40" s="61"/>
      <c r="RZZ40" s="61"/>
      <c r="SAA40" s="61"/>
      <c r="SAB40" s="61"/>
      <c r="SAC40" s="61"/>
      <c r="SAD40" s="61"/>
      <c r="SAE40" s="61"/>
      <c r="SAF40" s="61"/>
      <c r="SAG40" s="61"/>
      <c r="SAH40" s="61"/>
      <c r="SAI40" s="61"/>
      <c r="SAJ40" s="61"/>
      <c r="SAK40" s="61"/>
      <c r="SAL40" s="61"/>
      <c r="SAM40" s="61"/>
      <c r="SAN40" s="61"/>
      <c r="SAO40" s="61"/>
      <c r="SAP40" s="61"/>
      <c r="SAQ40" s="61"/>
      <c r="SAR40" s="61"/>
      <c r="SAS40" s="61"/>
      <c r="SAT40" s="61"/>
      <c r="SAU40" s="61"/>
      <c r="SAV40" s="61"/>
      <c r="SAW40" s="61"/>
      <c r="SAX40" s="61"/>
      <c r="SAY40" s="61"/>
      <c r="SAZ40" s="61"/>
      <c r="SBA40" s="61"/>
      <c r="SBB40" s="61"/>
      <c r="SBC40" s="61"/>
      <c r="SBD40" s="61"/>
      <c r="SBE40" s="61"/>
      <c r="SBF40" s="61"/>
      <c r="SBG40" s="61"/>
      <c r="SBH40" s="61"/>
      <c r="SBI40" s="61"/>
      <c r="SBJ40" s="61"/>
      <c r="SBK40" s="61"/>
      <c r="SBL40" s="61"/>
      <c r="SBM40" s="61"/>
      <c r="SBN40" s="61"/>
      <c r="SBO40" s="61"/>
      <c r="SBP40" s="61"/>
      <c r="SBQ40" s="61"/>
      <c r="SBR40" s="61"/>
      <c r="SBS40" s="61"/>
      <c r="SBT40" s="61"/>
      <c r="SBU40" s="61"/>
      <c r="SBV40" s="61"/>
      <c r="SBW40" s="61"/>
      <c r="SBX40" s="61"/>
      <c r="SBY40" s="61"/>
      <c r="SBZ40" s="61"/>
      <c r="SCA40" s="61"/>
      <c r="SCB40" s="61"/>
      <c r="SCC40" s="61"/>
      <c r="SCD40" s="61"/>
      <c r="SCE40" s="61"/>
      <c r="SCF40" s="61"/>
      <c r="SCG40" s="61"/>
      <c r="SCH40" s="61"/>
      <c r="SCI40" s="61"/>
      <c r="SCJ40" s="61"/>
      <c r="SCK40" s="61"/>
      <c r="SCL40" s="61"/>
      <c r="SCM40" s="61"/>
      <c r="SCN40" s="61"/>
      <c r="SCO40" s="61"/>
      <c r="SCP40" s="61"/>
      <c r="SCQ40" s="61"/>
      <c r="SCR40" s="61"/>
      <c r="SCS40" s="61"/>
      <c r="SCT40" s="61"/>
      <c r="SCU40" s="61"/>
      <c r="SCV40" s="61"/>
      <c r="SCW40" s="61"/>
      <c r="SCX40" s="61"/>
      <c r="SCY40" s="61"/>
      <c r="SCZ40" s="61"/>
      <c r="SDA40" s="61"/>
      <c r="SDB40" s="61"/>
      <c r="SDC40" s="61"/>
      <c r="SDD40" s="61"/>
      <c r="SDE40" s="61"/>
      <c r="SDF40" s="61"/>
      <c r="SDG40" s="61"/>
      <c r="SDH40" s="61"/>
      <c r="SDI40" s="61"/>
      <c r="SDJ40" s="61"/>
      <c r="SDK40" s="61"/>
      <c r="SDL40" s="61"/>
      <c r="SDM40" s="61"/>
      <c r="SDN40" s="61"/>
      <c r="SDO40" s="61"/>
      <c r="SDP40" s="61"/>
      <c r="SDQ40" s="61"/>
      <c r="SDR40" s="61"/>
      <c r="SDS40" s="61"/>
      <c r="SDT40" s="61"/>
      <c r="SDU40" s="61"/>
      <c r="SDV40" s="61"/>
      <c r="SDW40" s="61"/>
      <c r="SDX40" s="61"/>
      <c r="SDY40" s="61"/>
      <c r="SDZ40" s="61"/>
      <c r="SEA40" s="61"/>
      <c r="SEB40" s="61"/>
      <c r="SEC40" s="61"/>
      <c r="SED40" s="61"/>
      <c r="SEE40" s="61"/>
      <c r="SEF40" s="61"/>
      <c r="SEG40" s="61"/>
      <c r="SEH40" s="61"/>
      <c r="SEI40" s="61"/>
      <c r="SEJ40" s="61"/>
      <c r="SEK40" s="61"/>
      <c r="SEL40" s="61"/>
      <c r="SEM40" s="61"/>
      <c r="SEN40" s="61"/>
      <c r="SEO40" s="61"/>
      <c r="SEP40" s="61"/>
      <c r="SEQ40" s="61"/>
      <c r="SER40" s="61"/>
      <c r="SES40" s="61"/>
      <c r="SET40" s="61"/>
      <c r="SEU40" s="61"/>
      <c r="SEV40" s="61"/>
      <c r="SEW40" s="61"/>
      <c r="SEX40" s="61"/>
      <c r="SEY40" s="61"/>
      <c r="SEZ40" s="61"/>
      <c r="SFA40" s="61"/>
      <c r="SFB40" s="61"/>
      <c r="SFC40" s="61"/>
      <c r="SFD40" s="61"/>
      <c r="SFE40" s="61"/>
      <c r="SFF40" s="61"/>
      <c r="SFG40" s="61"/>
      <c r="SFH40" s="61"/>
      <c r="SFI40" s="61"/>
      <c r="SFJ40" s="61"/>
      <c r="SFK40" s="61"/>
      <c r="SFL40" s="61"/>
      <c r="SFM40" s="61"/>
      <c r="SFN40" s="61"/>
      <c r="SFO40" s="61"/>
      <c r="SFP40" s="61"/>
      <c r="SFQ40" s="61"/>
      <c r="SFR40" s="61"/>
      <c r="SFS40" s="61"/>
      <c r="SFT40" s="61"/>
      <c r="SFU40" s="61"/>
      <c r="SFV40" s="61"/>
      <c r="SFW40" s="61"/>
      <c r="SFX40" s="61"/>
      <c r="SFY40" s="61"/>
      <c r="SFZ40" s="61"/>
      <c r="SGA40" s="61"/>
      <c r="SGB40" s="61"/>
      <c r="SGC40" s="61"/>
      <c r="SGD40" s="61"/>
      <c r="SGE40" s="61"/>
      <c r="SGF40" s="61"/>
      <c r="SGG40" s="61"/>
      <c r="SGH40" s="61"/>
      <c r="SGI40" s="61"/>
      <c r="SGJ40" s="61"/>
      <c r="SGK40" s="61"/>
      <c r="SGL40" s="61"/>
      <c r="SGM40" s="61"/>
      <c r="SGN40" s="61"/>
      <c r="SGO40" s="61"/>
      <c r="SGP40" s="61"/>
      <c r="SGQ40" s="61"/>
      <c r="SGR40" s="61"/>
      <c r="SGS40" s="61"/>
      <c r="SGT40" s="61"/>
      <c r="SGU40" s="61"/>
      <c r="SGV40" s="61"/>
      <c r="SGW40" s="61"/>
      <c r="SGX40" s="61"/>
      <c r="SGY40" s="61"/>
      <c r="SGZ40" s="61"/>
      <c r="SHA40" s="61"/>
      <c r="SHB40" s="61"/>
      <c r="SHC40" s="61"/>
      <c r="SHD40" s="61"/>
      <c r="SHE40" s="61"/>
      <c r="SHF40" s="61"/>
      <c r="SHG40" s="61"/>
      <c r="SHH40" s="61"/>
      <c r="SHI40" s="61"/>
      <c r="SHJ40" s="61"/>
      <c r="SHK40" s="61"/>
      <c r="SHL40" s="61"/>
      <c r="SHM40" s="61"/>
      <c r="SHN40" s="61"/>
      <c r="SHO40" s="61"/>
      <c r="SHP40" s="61"/>
      <c r="SHQ40" s="61"/>
      <c r="SHR40" s="61"/>
      <c r="SHS40" s="61"/>
      <c r="SHT40" s="61"/>
      <c r="SHU40" s="61"/>
      <c r="SHV40" s="61"/>
      <c r="SHW40" s="61"/>
      <c r="SHX40" s="61"/>
      <c r="SHY40" s="61"/>
      <c r="SHZ40" s="61"/>
      <c r="SIA40" s="61"/>
      <c r="SIB40" s="61"/>
      <c r="SIC40" s="61"/>
      <c r="SID40" s="61"/>
      <c r="SIE40" s="61"/>
      <c r="SIF40" s="61"/>
      <c r="SIG40" s="61"/>
      <c r="SIH40" s="61"/>
      <c r="SII40" s="61"/>
      <c r="SIJ40" s="61"/>
      <c r="SIK40" s="61"/>
      <c r="SIL40" s="61"/>
      <c r="SIM40" s="61"/>
      <c r="SIN40" s="61"/>
      <c r="SIO40" s="61"/>
      <c r="SIP40" s="61"/>
      <c r="SIQ40" s="61"/>
      <c r="SIR40" s="61"/>
      <c r="SIS40" s="61"/>
      <c r="SIT40" s="61"/>
      <c r="SIU40" s="61"/>
      <c r="SIV40" s="61"/>
      <c r="SIW40" s="61"/>
      <c r="SIX40" s="61"/>
      <c r="SIY40" s="61"/>
      <c r="SIZ40" s="61"/>
      <c r="SJA40" s="61"/>
      <c r="SJB40" s="61"/>
      <c r="SJC40" s="61"/>
      <c r="SJD40" s="61"/>
      <c r="SJE40" s="61"/>
      <c r="SJF40" s="61"/>
      <c r="SJG40" s="61"/>
      <c r="SJH40" s="61"/>
      <c r="SJI40" s="61"/>
      <c r="SJJ40" s="61"/>
      <c r="SJK40" s="61"/>
      <c r="SJL40" s="61"/>
      <c r="SJM40" s="61"/>
      <c r="SJN40" s="61"/>
      <c r="SJO40" s="61"/>
      <c r="SJP40" s="61"/>
      <c r="SJQ40" s="61"/>
      <c r="SJR40" s="61"/>
      <c r="SJS40" s="61"/>
      <c r="SJT40" s="61"/>
      <c r="SJU40" s="61"/>
      <c r="SJV40" s="61"/>
      <c r="SJW40" s="61"/>
      <c r="SJX40" s="61"/>
      <c r="SJY40" s="61"/>
      <c r="SJZ40" s="61"/>
      <c r="SKA40" s="61"/>
      <c r="SKB40" s="61"/>
      <c r="SKC40" s="61"/>
      <c r="SKD40" s="61"/>
      <c r="SKE40" s="61"/>
      <c r="SKF40" s="61"/>
      <c r="SKG40" s="61"/>
      <c r="SKH40" s="61"/>
      <c r="SKI40" s="61"/>
      <c r="SKJ40" s="61"/>
      <c r="SKK40" s="61"/>
      <c r="SKL40" s="61"/>
      <c r="SKM40" s="61"/>
      <c r="SKN40" s="61"/>
      <c r="SKO40" s="61"/>
      <c r="SKP40" s="61"/>
      <c r="SKQ40" s="61"/>
      <c r="SKR40" s="61"/>
      <c r="SKS40" s="61"/>
      <c r="SKT40" s="61"/>
      <c r="SKU40" s="61"/>
      <c r="SKV40" s="61"/>
      <c r="SKW40" s="61"/>
      <c r="SKX40" s="61"/>
      <c r="SKY40" s="61"/>
      <c r="SKZ40" s="61"/>
      <c r="SLA40" s="61"/>
      <c r="SLB40" s="61"/>
      <c r="SLC40" s="61"/>
      <c r="SLD40" s="61"/>
      <c r="SLE40" s="61"/>
      <c r="SLF40" s="61"/>
      <c r="SLG40" s="61"/>
      <c r="SLH40" s="61"/>
      <c r="SLI40" s="61"/>
      <c r="SLJ40" s="61"/>
      <c r="SLK40" s="61"/>
      <c r="SLL40" s="61"/>
      <c r="SLM40" s="61"/>
      <c r="SLN40" s="61"/>
      <c r="SLO40" s="61"/>
      <c r="SLP40" s="61"/>
      <c r="SLQ40" s="61"/>
      <c r="SLR40" s="61"/>
      <c r="SLS40" s="61"/>
      <c r="SLT40" s="61"/>
      <c r="SLU40" s="61"/>
      <c r="SLV40" s="61"/>
      <c r="SLW40" s="61"/>
      <c r="SLX40" s="61"/>
      <c r="SLY40" s="61"/>
      <c r="SLZ40" s="61"/>
      <c r="SMA40" s="61"/>
      <c r="SMB40" s="61"/>
      <c r="SMC40" s="61"/>
      <c r="SMD40" s="61"/>
      <c r="SME40" s="61"/>
      <c r="SMF40" s="61"/>
      <c r="SMG40" s="61"/>
      <c r="SMH40" s="61"/>
      <c r="SMI40" s="61"/>
      <c r="SMJ40" s="61"/>
      <c r="SMK40" s="61"/>
      <c r="SML40" s="61"/>
      <c r="SMM40" s="61"/>
      <c r="SMN40" s="61"/>
      <c r="SMO40" s="61"/>
      <c r="SMP40" s="61"/>
      <c r="SMQ40" s="61"/>
      <c r="SMR40" s="61"/>
      <c r="SMS40" s="61"/>
      <c r="SMT40" s="61"/>
      <c r="SMU40" s="61"/>
      <c r="SMV40" s="61"/>
      <c r="SMW40" s="61"/>
      <c r="SMX40" s="61"/>
      <c r="SMY40" s="61"/>
      <c r="SMZ40" s="61"/>
      <c r="SNA40" s="61"/>
      <c r="SNB40" s="61"/>
      <c r="SNC40" s="61"/>
      <c r="SND40" s="61"/>
      <c r="SNE40" s="61"/>
      <c r="SNF40" s="61"/>
      <c r="SNG40" s="61"/>
      <c r="SNH40" s="61"/>
      <c r="SNI40" s="61"/>
      <c r="SNJ40" s="61"/>
      <c r="SNK40" s="61"/>
      <c r="SNL40" s="61"/>
      <c r="SNM40" s="61"/>
      <c r="SNN40" s="61"/>
      <c r="SNO40" s="61"/>
      <c r="SNP40" s="61"/>
      <c r="SNQ40" s="61"/>
      <c r="SNR40" s="61"/>
      <c r="SNS40" s="61"/>
      <c r="SNT40" s="61"/>
      <c r="SNU40" s="61"/>
      <c r="SNV40" s="61"/>
      <c r="SNW40" s="61"/>
      <c r="SNX40" s="61"/>
      <c r="SNY40" s="61"/>
      <c r="SNZ40" s="61"/>
      <c r="SOA40" s="61"/>
      <c r="SOB40" s="61"/>
      <c r="SOC40" s="61"/>
      <c r="SOD40" s="61"/>
      <c r="SOE40" s="61"/>
      <c r="SOF40" s="61"/>
      <c r="SOG40" s="61"/>
      <c r="SOH40" s="61"/>
      <c r="SOI40" s="61"/>
      <c r="SOJ40" s="61"/>
      <c r="SOK40" s="61"/>
      <c r="SOL40" s="61"/>
      <c r="SOM40" s="61"/>
      <c r="SON40" s="61"/>
      <c r="SOO40" s="61"/>
      <c r="SOP40" s="61"/>
      <c r="SOQ40" s="61"/>
      <c r="SOR40" s="61"/>
      <c r="SOS40" s="61"/>
      <c r="SOT40" s="61"/>
      <c r="SOU40" s="61"/>
      <c r="SOV40" s="61"/>
      <c r="SOW40" s="61"/>
      <c r="SOX40" s="61"/>
      <c r="SOY40" s="61"/>
      <c r="SOZ40" s="61"/>
      <c r="SPA40" s="61"/>
      <c r="SPB40" s="61"/>
      <c r="SPC40" s="61"/>
      <c r="SPD40" s="61"/>
      <c r="SPE40" s="61"/>
      <c r="SPF40" s="61"/>
      <c r="SPG40" s="61"/>
      <c r="SPH40" s="61"/>
      <c r="SPI40" s="61"/>
      <c r="SPJ40" s="61"/>
      <c r="SPK40" s="61"/>
      <c r="SPL40" s="61"/>
      <c r="SPM40" s="61"/>
      <c r="SPN40" s="61"/>
      <c r="SPO40" s="61"/>
      <c r="SPP40" s="61"/>
      <c r="SPQ40" s="61"/>
      <c r="SPR40" s="61"/>
      <c r="SPS40" s="61"/>
      <c r="SPT40" s="61"/>
      <c r="SPU40" s="61"/>
      <c r="SPV40" s="61"/>
      <c r="SPW40" s="61"/>
      <c r="SPX40" s="61"/>
      <c r="SPY40" s="61"/>
      <c r="SPZ40" s="61"/>
      <c r="SQA40" s="61"/>
      <c r="SQB40" s="61"/>
      <c r="SQC40" s="61"/>
      <c r="SQD40" s="61"/>
      <c r="SQE40" s="61"/>
      <c r="SQF40" s="61"/>
      <c r="SQG40" s="61"/>
      <c r="SQH40" s="61"/>
      <c r="SQI40" s="61"/>
      <c r="SQJ40" s="61"/>
      <c r="SQK40" s="61"/>
      <c r="SQL40" s="61"/>
      <c r="SQM40" s="61"/>
      <c r="SQN40" s="61"/>
      <c r="SQO40" s="61"/>
      <c r="SQP40" s="61"/>
      <c r="SQQ40" s="61"/>
      <c r="SQR40" s="61"/>
      <c r="SQS40" s="61"/>
      <c r="SQT40" s="61"/>
      <c r="SQU40" s="61"/>
      <c r="SQV40" s="61"/>
      <c r="SQW40" s="61"/>
      <c r="SQX40" s="61"/>
      <c r="SQY40" s="61"/>
      <c r="SQZ40" s="61"/>
      <c r="SRA40" s="61"/>
      <c r="SRB40" s="61"/>
      <c r="SRC40" s="61"/>
      <c r="SRD40" s="61"/>
      <c r="SRE40" s="61"/>
      <c r="SRF40" s="61"/>
      <c r="SRG40" s="61"/>
      <c r="SRH40" s="61"/>
      <c r="SRI40" s="61"/>
      <c r="SRJ40" s="61"/>
      <c r="SRK40" s="61"/>
      <c r="SRL40" s="61"/>
      <c r="SRM40" s="61"/>
      <c r="SRN40" s="61"/>
      <c r="SRO40" s="61"/>
      <c r="SRP40" s="61"/>
      <c r="SRQ40" s="61"/>
      <c r="SRR40" s="61"/>
      <c r="SRS40" s="61"/>
      <c r="SRT40" s="61"/>
      <c r="SRU40" s="61"/>
      <c r="SRV40" s="61"/>
      <c r="SRW40" s="61"/>
      <c r="SRX40" s="61"/>
      <c r="SRY40" s="61"/>
      <c r="SRZ40" s="61"/>
      <c r="SSA40" s="61"/>
      <c r="SSB40" s="61"/>
      <c r="SSC40" s="61"/>
      <c r="SSD40" s="61"/>
      <c r="SSE40" s="61"/>
      <c r="SSF40" s="61"/>
      <c r="SSG40" s="61"/>
      <c r="SSH40" s="61"/>
      <c r="SSI40" s="61"/>
      <c r="SSJ40" s="61"/>
      <c r="SSK40" s="61"/>
      <c r="SSL40" s="61"/>
      <c r="SSM40" s="61"/>
      <c r="SSN40" s="61"/>
      <c r="SSO40" s="61"/>
      <c r="SSP40" s="61"/>
      <c r="SSQ40" s="61"/>
      <c r="SSR40" s="61"/>
      <c r="SSS40" s="61"/>
      <c r="SST40" s="61"/>
      <c r="SSU40" s="61"/>
      <c r="SSV40" s="61"/>
      <c r="SSW40" s="61"/>
      <c r="SSX40" s="61"/>
      <c r="SSY40" s="61"/>
      <c r="SSZ40" s="61"/>
      <c r="STA40" s="61"/>
      <c r="STB40" s="61"/>
      <c r="STC40" s="61"/>
      <c r="STD40" s="61"/>
      <c r="STE40" s="61"/>
      <c r="STF40" s="61"/>
      <c r="STG40" s="61"/>
      <c r="STH40" s="61"/>
      <c r="STI40" s="61"/>
      <c r="STJ40" s="61"/>
      <c r="STK40" s="61"/>
      <c r="STL40" s="61"/>
      <c r="STM40" s="61"/>
      <c r="STN40" s="61"/>
      <c r="STO40" s="61"/>
      <c r="STP40" s="61"/>
      <c r="STQ40" s="61"/>
      <c r="STR40" s="61"/>
      <c r="STS40" s="61"/>
      <c r="STT40" s="61"/>
      <c r="STU40" s="61"/>
      <c r="STV40" s="61"/>
      <c r="STW40" s="61"/>
      <c r="STX40" s="61"/>
      <c r="STY40" s="61"/>
      <c r="STZ40" s="61"/>
      <c r="SUA40" s="61"/>
      <c r="SUB40" s="61"/>
      <c r="SUC40" s="61"/>
      <c r="SUD40" s="61"/>
      <c r="SUE40" s="61"/>
      <c r="SUF40" s="61"/>
      <c r="SUG40" s="61"/>
      <c r="SUH40" s="61"/>
      <c r="SUI40" s="61"/>
      <c r="SUJ40" s="61"/>
      <c r="SUK40" s="61"/>
      <c r="SUL40" s="61"/>
      <c r="SUM40" s="61"/>
      <c r="SUN40" s="61"/>
      <c r="SUO40" s="61"/>
      <c r="SUP40" s="61"/>
      <c r="SUQ40" s="61"/>
      <c r="SUR40" s="61"/>
      <c r="SUS40" s="61"/>
      <c r="SUT40" s="61"/>
      <c r="SUU40" s="61"/>
      <c r="SUV40" s="61"/>
      <c r="SUW40" s="61"/>
      <c r="SUX40" s="61"/>
      <c r="SUY40" s="61"/>
      <c r="SUZ40" s="61"/>
      <c r="SVA40" s="61"/>
      <c r="SVB40" s="61"/>
      <c r="SVC40" s="61"/>
      <c r="SVD40" s="61"/>
      <c r="SVE40" s="61"/>
      <c r="SVF40" s="61"/>
      <c r="SVG40" s="61"/>
      <c r="SVH40" s="61"/>
      <c r="SVI40" s="61"/>
      <c r="SVJ40" s="61"/>
      <c r="SVK40" s="61"/>
      <c r="SVL40" s="61"/>
      <c r="SVM40" s="61"/>
      <c r="SVN40" s="61"/>
      <c r="SVO40" s="61"/>
      <c r="SVP40" s="61"/>
      <c r="SVQ40" s="61"/>
      <c r="SVR40" s="61"/>
      <c r="SVS40" s="61"/>
      <c r="SVT40" s="61"/>
      <c r="SVU40" s="61"/>
      <c r="SVV40" s="61"/>
      <c r="SVW40" s="61"/>
      <c r="SVX40" s="61"/>
      <c r="SVY40" s="61"/>
      <c r="SVZ40" s="61"/>
      <c r="SWA40" s="61"/>
      <c r="SWB40" s="61"/>
      <c r="SWC40" s="61"/>
      <c r="SWD40" s="61"/>
      <c r="SWE40" s="61"/>
      <c r="SWF40" s="61"/>
      <c r="SWG40" s="61"/>
      <c r="SWH40" s="61"/>
      <c r="SWI40" s="61"/>
      <c r="SWJ40" s="61"/>
      <c r="SWK40" s="61"/>
      <c r="SWL40" s="61"/>
      <c r="SWM40" s="61"/>
      <c r="SWN40" s="61"/>
      <c r="SWO40" s="61"/>
      <c r="SWP40" s="61"/>
      <c r="SWQ40" s="61"/>
      <c r="SWR40" s="61"/>
      <c r="SWS40" s="61"/>
      <c r="SWT40" s="61"/>
      <c r="SWU40" s="61"/>
      <c r="SWV40" s="61"/>
      <c r="SWW40" s="61"/>
      <c r="SWX40" s="61"/>
      <c r="SWY40" s="61"/>
      <c r="SWZ40" s="61"/>
      <c r="SXA40" s="61"/>
      <c r="SXB40" s="61"/>
      <c r="SXC40" s="61"/>
      <c r="SXD40" s="61"/>
      <c r="SXE40" s="61"/>
      <c r="SXF40" s="61"/>
      <c r="SXG40" s="61"/>
      <c r="SXH40" s="61"/>
      <c r="SXI40" s="61"/>
      <c r="SXJ40" s="61"/>
      <c r="SXK40" s="61"/>
      <c r="SXL40" s="61"/>
      <c r="SXM40" s="61"/>
      <c r="SXN40" s="61"/>
      <c r="SXO40" s="61"/>
      <c r="SXP40" s="61"/>
      <c r="SXQ40" s="61"/>
      <c r="SXR40" s="61"/>
      <c r="SXS40" s="61"/>
      <c r="SXT40" s="61"/>
      <c r="SXU40" s="61"/>
      <c r="SXV40" s="61"/>
      <c r="SXW40" s="61"/>
      <c r="SXX40" s="61"/>
      <c r="SXY40" s="61"/>
      <c r="SXZ40" s="61"/>
      <c r="SYA40" s="61"/>
      <c r="SYB40" s="61"/>
      <c r="SYC40" s="61"/>
      <c r="SYD40" s="61"/>
      <c r="SYE40" s="61"/>
      <c r="SYF40" s="61"/>
      <c r="SYG40" s="61"/>
      <c r="SYH40" s="61"/>
      <c r="SYI40" s="61"/>
      <c r="SYJ40" s="61"/>
      <c r="SYK40" s="61"/>
      <c r="SYL40" s="61"/>
      <c r="SYM40" s="61"/>
      <c r="SYN40" s="61"/>
      <c r="SYO40" s="61"/>
      <c r="SYP40" s="61"/>
      <c r="SYQ40" s="61"/>
      <c r="SYR40" s="61"/>
      <c r="SYS40" s="61"/>
      <c r="SYT40" s="61"/>
      <c r="SYU40" s="61"/>
      <c r="SYV40" s="61"/>
      <c r="SYW40" s="61"/>
      <c r="SYX40" s="61"/>
      <c r="SYY40" s="61"/>
      <c r="SYZ40" s="61"/>
      <c r="SZA40" s="61"/>
      <c r="SZB40" s="61"/>
      <c r="SZC40" s="61"/>
      <c r="SZD40" s="61"/>
      <c r="SZE40" s="61"/>
      <c r="SZF40" s="61"/>
      <c r="SZG40" s="61"/>
      <c r="SZH40" s="61"/>
      <c r="SZI40" s="61"/>
      <c r="SZJ40" s="61"/>
      <c r="SZK40" s="61"/>
      <c r="SZL40" s="61"/>
      <c r="SZM40" s="61"/>
      <c r="SZN40" s="61"/>
      <c r="SZO40" s="61"/>
      <c r="SZP40" s="61"/>
      <c r="SZQ40" s="61"/>
      <c r="SZR40" s="61"/>
      <c r="SZS40" s="61"/>
      <c r="SZT40" s="61"/>
      <c r="SZU40" s="61"/>
      <c r="SZV40" s="61"/>
      <c r="SZW40" s="61"/>
      <c r="SZX40" s="61"/>
      <c r="SZY40" s="61"/>
      <c r="SZZ40" s="61"/>
      <c r="TAA40" s="61"/>
      <c r="TAB40" s="61"/>
      <c r="TAC40" s="61"/>
      <c r="TAD40" s="61"/>
      <c r="TAE40" s="61"/>
      <c r="TAF40" s="61"/>
      <c r="TAG40" s="61"/>
      <c r="TAH40" s="61"/>
      <c r="TAI40" s="61"/>
      <c r="TAJ40" s="61"/>
      <c r="TAK40" s="61"/>
      <c r="TAL40" s="61"/>
      <c r="TAM40" s="61"/>
      <c r="TAN40" s="61"/>
      <c r="TAO40" s="61"/>
      <c r="TAP40" s="61"/>
      <c r="TAQ40" s="61"/>
      <c r="TAR40" s="61"/>
      <c r="TAS40" s="61"/>
      <c r="TAT40" s="61"/>
      <c r="TAU40" s="61"/>
      <c r="TAV40" s="61"/>
      <c r="TAW40" s="61"/>
      <c r="TAX40" s="61"/>
      <c r="TAY40" s="61"/>
      <c r="TAZ40" s="61"/>
      <c r="TBA40" s="61"/>
      <c r="TBB40" s="61"/>
      <c r="TBC40" s="61"/>
      <c r="TBD40" s="61"/>
      <c r="TBE40" s="61"/>
      <c r="TBF40" s="61"/>
      <c r="TBG40" s="61"/>
      <c r="TBH40" s="61"/>
      <c r="TBI40" s="61"/>
      <c r="TBJ40" s="61"/>
      <c r="TBK40" s="61"/>
      <c r="TBL40" s="61"/>
      <c r="TBM40" s="61"/>
      <c r="TBN40" s="61"/>
      <c r="TBO40" s="61"/>
      <c r="TBP40" s="61"/>
      <c r="TBQ40" s="61"/>
      <c r="TBR40" s="61"/>
      <c r="TBS40" s="61"/>
      <c r="TBT40" s="61"/>
      <c r="TBU40" s="61"/>
      <c r="TBV40" s="61"/>
      <c r="TBW40" s="61"/>
      <c r="TBX40" s="61"/>
      <c r="TBY40" s="61"/>
      <c r="TBZ40" s="61"/>
      <c r="TCA40" s="61"/>
      <c r="TCB40" s="61"/>
      <c r="TCC40" s="61"/>
      <c r="TCD40" s="61"/>
      <c r="TCE40" s="61"/>
      <c r="TCF40" s="61"/>
      <c r="TCG40" s="61"/>
      <c r="TCH40" s="61"/>
      <c r="TCI40" s="61"/>
      <c r="TCJ40" s="61"/>
      <c r="TCK40" s="61"/>
      <c r="TCL40" s="61"/>
      <c r="TCM40" s="61"/>
      <c r="TCN40" s="61"/>
      <c r="TCO40" s="61"/>
      <c r="TCP40" s="61"/>
      <c r="TCQ40" s="61"/>
      <c r="TCR40" s="61"/>
      <c r="TCS40" s="61"/>
      <c r="TCT40" s="61"/>
      <c r="TCU40" s="61"/>
      <c r="TCV40" s="61"/>
      <c r="TCW40" s="61"/>
      <c r="TCX40" s="61"/>
      <c r="TCY40" s="61"/>
      <c r="TCZ40" s="61"/>
      <c r="TDA40" s="61"/>
      <c r="TDB40" s="61"/>
      <c r="TDC40" s="61"/>
      <c r="TDD40" s="61"/>
      <c r="TDE40" s="61"/>
      <c r="TDF40" s="61"/>
      <c r="TDG40" s="61"/>
      <c r="TDH40" s="61"/>
      <c r="TDI40" s="61"/>
      <c r="TDJ40" s="61"/>
      <c r="TDK40" s="61"/>
      <c r="TDL40" s="61"/>
      <c r="TDM40" s="61"/>
      <c r="TDN40" s="61"/>
      <c r="TDO40" s="61"/>
      <c r="TDP40" s="61"/>
      <c r="TDQ40" s="61"/>
      <c r="TDR40" s="61"/>
      <c r="TDS40" s="61"/>
      <c r="TDT40" s="61"/>
      <c r="TDU40" s="61"/>
      <c r="TDV40" s="61"/>
      <c r="TDW40" s="61"/>
      <c r="TDX40" s="61"/>
      <c r="TDY40" s="61"/>
      <c r="TDZ40" s="61"/>
      <c r="TEA40" s="61"/>
      <c r="TEB40" s="61"/>
      <c r="TEC40" s="61"/>
      <c r="TED40" s="61"/>
      <c r="TEE40" s="61"/>
      <c r="TEF40" s="61"/>
      <c r="TEG40" s="61"/>
      <c r="TEH40" s="61"/>
      <c r="TEI40" s="61"/>
      <c r="TEJ40" s="61"/>
      <c r="TEK40" s="61"/>
      <c r="TEL40" s="61"/>
      <c r="TEM40" s="61"/>
      <c r="TEN40" s="61"/>
      <c r="TEO40" s="61"/>
      <c r="TEP40" s="61"/>
      <c r="TEQ40" s="61"/>
      <c r="TER40" s="61"/>
      <c r="TES40" s="61"/>
      <c r="TET40" s="61"/>
      <c r="TEU40" s="61"/>
      <c r="TEV40" s="61"/>
      <c r="TEW40" s="61"/>
      <c r="TEX40" s="61"/>
      <c r="TEY40" s="61"/>
      <c r="TEZ40" s="61"/>
      <c r="TFA40" s="61"/>
      <c r="TFB40" s="61"/>
      <c r="TFC40" s="61"/>
      <c r="TFD40" s="61"/>
      <c r="TFE40" s="61"/>
      <c r="TFF40" s="61"/>
      <c r="TFG40" s="61"/>
      <c r="TFH40" s="61"/>
      <c r="TFI40" s="61"/>
      <c r="TFJ40" s="61"/>
      <c r="TFK40" s="61"/>
      <c r="TFL40" s="61"/>
      <c r="TFM40" s="61"/>
      <c r="TFN40" s="61"/>
      <c r="TFO40" s="61"/>
      <c r="TFP40" s="61"/>
      <c r="TFQ40" s="61"/>
      <c r="TFR40" s="61"/>
      <c r="TFS40" s="61"/>
      <c r="TFT40" s="61"/>
      <c r="TFU40" s="61"/>
      <c r="TFV40" s="61"/>
      <c r="TFW40" s="61"/>
      <c r="TFX40" s="61"/>
      <c r="TFY40" s="61"/>
      <c r="TFZ40" s="61"/>
      <c r="TGA40" s="61"/>
      <c r="TGB40" s="61"/>
      <c r="TGC40" s="61"/>
      <c r="TGD40" s="61"/>
      <c r="TGE40" s="61"/>
      <c r="TGF40" s="61"/>
      <c r="TGG40" s="61"/>
      <c r="TGH40" s="61"/>
      <c r="TGI40" s="61"/>
      <c r="TGJ40" s="61"/>
      <c r="TGK40" s="61"/>
      <c r="TGL40" s="61"/>
      <c r="TGM40" s="61"/>
      <c r="TGN40" s="61"/>
      <c r="TGO40" s="61"/>
      <c r="TGP40" s="61"/>
      <c r="TGQ40" s="61"/>
      <c r="TGR40" s="61"/>
      <c r="TGS40" s="61"/>
      <c r="TGT40" s="61"/>
      <c r="TGU40" s="61"/>
      <c r="TGV40" s="61"/>
      <c r="TGW40" s="61"/>
      <c r="TGX40" s="61"/>
      <c r="TGY40" s="61"/>
      <c r="TGZ40" s="61"/>
      <c r="THA40" s="61"/>
      <c r="THB40" s="61"/>
      <c r="THC40" s="61"/>
      <c r="THD40" s="61"/>
      <c r="THE40" s="61"/>
      <c r="THF40" s="61"/>
      <c r="THG40" s="61"/>
      <c r="THH40" s="61"/>
      <c r="THI40" s="61"/>
      <c r="THJ40" s="61"/>
      <c r="THK40" s="61"/>
      <c r="THL40" s="61"/>
      <c r="THM40" s="61"/>
      <c r="THN40" s="61"/>
      <c r="THO40" s="61"/>
      <c r="THP40" s="61"/>
      <c r="THQ40" s="61"/>
      <c r="THR40" s="61"/>
      <c r="THS40" s="61"/>
      <c r="THT40" s="61"/>
      <c r="THU40" s="61"/>
      <c r="THV40" s="61"/>
      <c r="THW40" s="61"/>
      <c r="THX40" s="61"/>
      <c r="THY40" s="61"/>
      <c r="THZ40" s="61"/>
      <c r="TIA40" s="61"/>
      <c r="TIB40" s="61"/>
      <c r="TIC40" s="61"/>
      <c r="TID40" s="61"/>
      <c r="TIE40" s="61"/>
      <c r="TIF40" s="61"/>
      <c r="TIG40" s="61"/>
      <c r="TIH40" s="61"/>
      <c r="TII40" s="61"/>
      <c r="TIJ40" s="61"/>
      <c r="TIK40" s="61"/>
      <c r="TIL40" s="61"/>
      <c r="TIM40" s="61"/>
      <c r="TIN40" s="61"/>
      <c r="TIO40" s="61"/>
      <c r="TIP40" s="61"/>
      <c r="TIQ40" s="61"/>
      <c r="TIR40" s="61"/>
      <c r="TIS40" s="61"/>
      <c r="TIT40" s="61"/>
      <c r="TIU40" s="61"/>
      <c r="TIV40" s="61"/>
      <c r="TIW40" s="61"/>
      <c r="TIX40" s="61"/>
      <c r="TIY40" s="61"/>
      <c r="TIZ40" s="61"/>
      <c r="TJA40" s="61"/>
      <c r="TJB40" s="61"/>
      <c r="TJC40" s="61"/>
      <c r="TJD40" s="61"/>
      <c r="TJE40" s="61"/>
      <c r="TJF40" s="61"/>
      <c r="TJG40" s="61"/>
      <c r="TJH40" s="61"/>
      <c r="TJI40" s="61"/>
      <c r="TJJ40" s="61"/>
      <c r="TJK40" s="61"/>
      <c r="TJL40" s="61"/>
      <c r="TJM40" s="61"/>
      <c r="TJN40" s="61"/>
      <c r="TJO40" s="61"/>
      <c r="TJP40" s="61"/>
      <c r="TJQ40" s="61"/>
      <c r="TJR40" s="61"/>
      <c r="TJS40" s="61"/>
      <c r="TJT40" s="61"/>
      <c r="TJU40" s="61"/>
      <c r="TJV40" s="61"/>
      <c r="TJW40" s="61"/>
      <c r="TJX40" s="61"/>
      <c r="TJY40" s="61"/>
      <c r="TJZ40" s="61"/>
      <c r="TKA40" s="61"/>
      <c r="TKB40" s="61"/>
      <c r="TKC40" s="61"/>
      <c r="TKD40" s="61"/>
      <c r="TKE40" s="61"/>
      <c r="TKF40" s="61"/>
      <c r="TKG40" s="61"/>
      <c r="TKH40" s="61"/>
      <c r="TKI40" s="61"/>
      <c r="TKJ40" s="61"/>
      <c r="TKK40" s="61"/>
      <c r="TKL40" s="61"/>
      <c r="TKM40" s="61"/>
      <c r="TKN40" s="61"/>
      <c r="TKO40" s="61"/>
      <c r="TKP40" s="61"/>
      <c r="TKQ40" s="61"/>
      <c r="TKR40" s="61"/>
      <c r="TKS40" s="61"/>
      <c r="TKT40" s="61"/>
      <c r="TKU40" s="61"/>
      <c r="TKV40" s="61"/>
      <c r="TKW40" s="61"/>
      <c r="TKX40" s="61"/>
      <c r="TKY40" s="61"/>
      <c r="TKZ40" s="61"/>
      <c r="TLA40" s="61"/>
      <c r="TLB40" s="61"/>
      <c r="TLC40" s="61"/>
      <c r="TLD40" s="61"/>
      <c r="TLE40" s="61"/>
      <c r="TLF40" s="61"/>
      <c r="TLG40" s="61"/>
      <c r="TLH40" s="61"/>
      <c r="TLI40" s="61"/>
      <c r="TLJ40" s="61"/>
      <c r="TLK40" s="61"/>
      <c r="TLL40" s="61"/>
      <c r="TLM40" s="61"/>
      <c r="TLN40" s="61"/>
      <c r="TLO40" s="61"/>
      <c r="TLP40" s="61"/>
      <c r="TLQ40" s="61"/>
      <c r="TLR40" s="61"/>
      <c r="TLS40" s="61"/>
      <c r="TLT40" s="61"/>
      <c r="TLU40" s="61"/>
      <c r="TLV40" s="61"/>
      <c r="TLW40" s="61"/>
      <c r="TLX40" s="61"/>
      <c r="TLY40" s="61"/>
      <c r="TLZ40" s="61"/>
      <c r="TMA40" s="61"/>
      <c r="TMB40" s="61"/>
      <c r="TMC40" s="61"/>
      <c r="TMD40" s="61"/>
      <c r="TME40" s="61"/>
      <c r="TMF40" s="61"/>
      <c r="TMG40" s="61"/>
      <c r="TMH40" s="61"/>
      <c r="TMI40" s="61"/>
      <c r="TMJ40" s="61"/>
      <c r="TMK40" s="61"/>
      <c r="TML40" s="61"/>
      <c r="TMM40" s="61"/>
      <c r="TMN40" s="61"/>
      <c r="TMO40" s="61"/>
      <c r="TMP40" s="61"/>
      <c r="TMQ40" s="61"/>
      <c r="TMR40" s="61"/>
      <c r="TMS40" s="61"/>
      <c r="TMT40" s="61"/>
      <c r="TMU40" s="61"/>
      <c r="TMV40" s="61"/>
      <c r="TMW40" s="61"/>
      <c r="TMX40" s="61"/>
      <c r="TMY40" s="61"/>
      <c r="TMZ40" s="61"/>
      <c r="TNA40" s="61"/>
      <c r="TNB40" s="61"/>
      <c r="TNC40" s="61"/>
      <c r="TND40" s="61"/>
      <c r="TNE40" s="61"/>
      <c r="TNF40" s="61"/>
      <c r="TNG40" s="61"/>
      <c r="TNH40" s="61"/>
      <c r="TNI40" s="61"/>
      <c r="TNJ40" s="61"/>
      <c r="TNK40" s="61"/>
      <c r="TNL40" s="61"/>
      <c r="TNM40" s="61"/>
      <c r="TNN40" s="61"/>
      <c r="TNO40" s="61"/>
      <c r="TNP40" s="61"/>
      <c r="TNQ40" s="61"/>
      <c r="TNR40" s="61"/>
      <c r="TNS40" s="61"/>
      <c r="TNT40" s="61"/>
      <c r="TNU40" s="61"/>
      <c r="TNV40" s="61"/>
      <c r="TNW40" s="61"/>
      <c r="TNX40" s="61"/>
      <c r="TNY40" s="61"/>
      <c r="TNZ40" s="61"/>
      <c r="TOA40" s="61"/>
      <c r="TOB40" s="61"/>
      <c r="TOC40" s="61"/>
      <c r="TOD40" s="61"/>
      <c r="TOE40" s="61"/>
      <c r="TOF40" s="61"/>
      <c r="TOG40" s="61"/>
      <c r="TOH40" s="61"/>
      <c r="TOI40" s="61"/>
      <c r="TOJ40" s="61"/>
      <c r="TOK40" s="61"/>
      <c r="TOL40" s="61"/>
      <c r="TOM40" s="61"/>
      <c r="TON40" s="61"/>
      <c r="TOO40" s="61"/>
      <c r="TOP40" s="61"/>
      <c r="TOQ40" s="61"/>
      <c r="TOR40" s="61"/>
      <c r="TOS40" s="61"/>
      <c r="TOT40" s="61"/>
      <c r="TOU40" s="61"/>
      <c r="TOV40" s="61"/>
      <c r="TOW40" s="61"/>
      <c r="TOX40" s="61"/>
      <c r="TOY40" s="61"/>
      <c r="TOZ40" s="61"/>
      <c r="TPA40" s="61"/>
      <c r="TPB40" s="61"/>
      <c r="TPC40" s="61"/>
      <c r="TPD40" s="61"/>
      <c r="TPE40" s="61"/>
      <c r="TPF40" s="61"/>
      <c r="TPG40" s="61"/>
      <c r="TPH40" s="61"/>
      <c r="TPI40" s="61"/>
      <c r="TPJ40" s="61"/>
      <c r="TPK40" s="61"/>
      <c r="TPL40" s="61"/>
      <c r="TPM40" s="61"/>
      <c r="TPN40" s="61"/>
      <c r="TPO40" s="61"/>
      <c r="TPP40" s="61"/>
      <c r="TPQ40" s="61"/>
      <c r="TPR40" s="61"/>
      <c r="TPS40" s="61"/>
      <c r="TPT40" s="61"/>
      <c r="TPU40" s="61"/>
      <c r="TPV40" s="61"/>
      <c r="TPW40" s="61"/>
      <c r="TPX40" s="61"/>
      <c r="TPY40" s="61"/>
      <c r="TPZ40" s="61"/>
      <c r="TQA40" s="61"/>
      <c r="TQB40" s="61"/>
      <c r="TQC40" s="61"/>
      <c r="TQD40" s="61"/>
      <c r="TQE40" s="61"/>
      <c r="TQF40" s="61"/>
      <c r="TQG40" s="61"/>
      <c r="TQH40" s="61"/>
      <c r="TQI40" s="61"/>
      <c r="TQJ40" s="61"/>
      <c r="TQK40" s="61"/>
      <c r="TQL40" s="61"/>
      <c r="TQM40" s="61"/>
      <c r="TQN40" s="61"/>
      <c r="TQO40" s="61"/>
      <c r="TQP40" s="61"/>
      <c r="TQQ40" s="61"/>
      <c r="TQR40" s="61"/>
      <c r="TQS40" s="61"/>
      <c r="TQT40" s="61"/>
      <c r="TQU40" s="61"/>
      <c r="TQV40" s="61"/>
      <c r="TQW40" s="61"/>
      <c r="TQX40" s="61"/>
      <c r="TQY40" s="61"/>
      <c r="TQZ40" s="61"/>
      <c r="TRA40" s="61"/>
      <c r="TRB40" s="61"/>
      <c r="TRC40" s="61"/>
      <c r="TRD40" s="61"/>
      <c r="TRE40" s="61"/>
      <c r="TRF40" s="61"/>
      <c r="TRG40" s="61"/>
      <c r="TRH40" s="61"/>
      <c r="TRI40" s="61"/>
      <c r="TRJ40" s="61"/>
      <c r="TRK40" s="61"/>
      <c r="TRL40" s="61"/>
      <c r="TRM40" s="61"/>
      <c r="TRN40" s="61"/>
      <c r="TRO40" s="61"/>
      <c r="TRP40" s="61"/>
      <c r="TRQ40" s="61"/>
      <c r="TRR40" s="61"/>
      <c r="TRS40" s="61"/>
      <c r="TRT40" s="61"/>
      <c r="TRU40" s="61"/>
      <c r="TRV40" s="61"/>
      <c r="TRW40" s="61"/>
      <c r="TRX40" s="61"/>
      <c r="TRY40" s="61"/>
      <c r="TRZ40" s="61"/>
      <c r="TSA40" s="61"/>
      <c r="TSB40" s="61"/>
      <c r="TSC40" s="61"/>
      <c r="TSD40" s="61"/>
      <c r="TSE40" s="61"/>
      <c r="TSF40" s="61"/>
      <c r="TSG40" s="61"/>
      <c r="TSH40" s="61"/>
      <c r="TSI40" s="61"/>
      <c r="TSJ40" s="61"/>
      <c r="TSK40" s="61"/>
      <c r="TSL40" s="61"/>
      <c r="TSM40" s="61"/>
      <c r="TSN40" s="61"/>
      <c r="TSO40" s="61"/>
      <c r="TSP40" s="61"/>
      <c r="TSQ40" s="61"/>
      <c r="TSR40" s="61"/>
      <c r="TSS40" s="61"/>
      <c r="TST40" s="61"/>
      <c r="TSU40" s="61"/>
      <c r="TSV40" s="61"/>
      <c r="TSW40" s="61"/>
      <c r="TSX40" s="61"/>
      <c r="TSY40" s="61"/>
      <c r="TSZ40" s="61"/>
      <c r="TTA40" s="61"/>
      <c r="TTB40" s="61"/>
      <c r="TTC40" s="61"/>
      <c r="TTD40" s="61"/>
      <c r="TTE40" s="61"/>
      <c r="TTF40" s="61"/>
      <c r="TTG40" s="61"/>
      <c r="TTH40" s="61"/>
      <c r="TTI40" s="61"/>
      <c r="TTJ40" s="61"/>
      <c r="TTK40" s="61"/>
      <c r="TTL40" s="61"/>
      <c r="TTM40" s="61"/>
      <c r="TTN40" s="61"/>
      <c r="TTO40" s="61"/>
      <c r="TTP40" s="61"/>
      <c r="TTQ40" s="61"/>
      <c r="TTR40" s="61"/>
      <c r="TTS40" s="61"/>
      <c r="TTT40" s="61"/>
      <c r="TTU40" s="61"/>
      <c r="TTV40" s="61"/>
      <c r="TTW40" s="61"/>
      <c r="TTX40" s="61"/>
      <c r="TTY40" s="61"/>
      <c r="TTZ40" s="61"/>
      <c r="TUA40" s="61"/>
      <c r="TUB40" s="61"/>
      <c r="TUC40" s="61"/>
      <c r="TUD40" s="61"/>
      <c r="TUE40" s="61"/>
      <c r="TUF40" s="61"/>
      <c r="TUG40" s="61"/>
      <c r="TUH40" s="61"/>
      <c r="TUI40" s="61"/>
      <c r="TUJ40" s="61"/>
      <c r="TUK40" s="61"/>
      <c r="TUL40" s="61"/>
      <c r="TUM40" s="61"/>
      <c r="TUN40" s="61"/>
      <c r="TUO40" s="61"/>
      <c r="TUP40" s="61"/>
      <c r="TUQ40" s="61"/>
      <c r="TUR40" s="61"/>
      <c r="TUS40" s="61"/>
      <c r="TUT40" s="61"/>
      <c r="TUU40" s="61"/>
      <c r="TUV40" s="61"/>
      <c r="TUW40" s="61"/>
      <c r="TUX40" s="61"/>
      <c r="TUY40" s="61"/>
      <c r="TUZ40" s="61"/>
      <c r="TVA40" s="61"/>
      <c r="TVB40" s="61"/>
      <c r="TVC40" s="61"/>
      <c r="TVD40" s="61"/>
      <c r="TVE40" s="61"/>
      <c r="TVF40" s="61"/>
      <c r="TVG40" s="61"/>
      <c r="TVH40" s="61"/>
      <c r="TVI40" s="61"/>
      <c r="TVJ40" s="61"/>
      <c r="TVK40" s="61"/>
      <c r="TVL40" s="61"/>
      <c r="TVM40" s="61"/>
      <c r="TVN40" s="61"/>
      <c r="TVO40" s="61"/>
      <c r="TVP40" s="61"/>
      <c r="TVQ40" s="61"/>
      <c r="TVR40" s="61"/>
      <c r="TVS40" s="61"/>
      <c r="TVT40" s="61"/>
      <c r="TVU40" s="61"/>
      <c r="TVV40" s="61"/>
      <c r="TVW40" s="61"/>
      <c r="TVX40" s="61"/>
      <c r="TVY40" s="61"/>
      <c r="TVZ40" s="61"/>
      <c r="TWA40" s="61"/>
      <c r="TWB40" s="61"/>
      <c r="TWC40" s="61"/>
      <c r="TWD40" s="61"/>
      <c r="TWE40" s="61"/>
      <c r="TWF40" s="61"/>
      <c r="TWG40" s="61"/>
      <c r="TWH40" s="61"/>
      <c r="TWI40" s="61"/>
      <c r="TWJ40" s="61"/>
      <c r="TWK40" s="61"/>
      <c r="TWL40" s="61"/>
      <c r="TWM40" s="61"/>
      <c r="TWN40" s="61"/>
      <c r="TWO40" s="61"/>
      <c r="TWP40" s="61"/>
      <c r="TWQ40" s="61"/>
      <c r="TWR40" s="61"/>
      <c r="TWS40" s="61"/>
      <c r="TWT40" s="61"/>
      <c r="TWU40" s="61"/>
      <c r="TWV40" s="61"/>
      <c r="TWW40" s="61"/>
      <c r="TWX40" s="61"/>
      <c r="TWY40" s="61"/>
      <c r="TWZ40" s="61"/>
      <c r="TXA40" s="61"/>
      <c r="TXB40" s="61"/>
      <c r="TXC40" s="61"/>
      <c r="TXD40" s="61"/>
      <c r="TXE40" s="61"/>
      <c r="TXF40" s="61"/>
      <c r="TXG40" s="61"/>
      <c r="TXH40" s="61"/>
      <c r="TXI40" s="61"/>
      <c r="TXJ40" s="61"/>
      <c r="TXK40" s="61"/>
      <c r="TXL40" s="61"/>
      <c r="TXM40" s="61"/>
      <c r="TXN40" s="61"/>
      <c r="TXO40" s="61"/>
      <c r="TXP40" s="61"/>
      <c r="TXQ40" s="61"/>
      <c r="TXR40" s="61"/>
      <c r="TXS40" s="61"/>
      <c r="TXT40" s="61"/>
      <c r="TXU40" s="61"/>
      <c r="TXV40" s="61"/>
      <c r="TXW40" s="61"/>
      <c r="TXX40" s="61"/>
      <c r="TXY40" s="61"/>
      <c r="TXZ40" s="61"/>
      <c r="TYA40" s="61"/>
      <c r="TYB40" s="61"/>
      <c r="TYC40" s="61"/>
      <c r="TYD40" s="61"/>
      <c r="TYE40" s="61"/>
      <c r="TYF40" s="61"/>
      <c r="TYG40" s="61"/>
      <c r="TYH40" s="61"/>
      <c r="TYI40" s="61"/>
      <c r="TYJ40" s="61"/>
      <c r="TYK40" s="61"/>
      <c r="TYL40" s="61"/>
      <c r="TYM40" s="61"/>
      <c r="TYN40" s="61"/>
      <c r="TYO40" s="61"/>
      <c r="TYP40" s="61"/>
      <c r="TYQ40" s="61"/>
      <c r="TYR40" s="61"/>
      <c r="TYS40" s="61"/>
      <c r="TYT40" s="61"/>
      <c r="TYU40" s="61"/>
      <c r="TYV40" s="61"/>
      <c r="TYW40" s="61"/>
      <c r="TYX40" s="61"/>
      <c r="TYY40" s="61"/>
      <c r="TYZ40" s="61"/>
      <c r="TZA40" s="61"/>
      <c r="TZB40" s="61"/>
      <c r="TZC40" s="61"/>
      <c r="TZD40" s="61"/>
      <c r="TZE40" s="61"/>
      <c r="TZF40" s="61"/>
      <c r="TZG40" s="61"/>
      <c r="TZH40" s="61"/>
      <c r="TZI40" s="61"/>
      <c r="TZJ40" s="61"/>
      <c r="TZK40" s="61"/>
      <c r="TZL40" s="61"/>
      <c r="TZM40" s="61"/>
      <c r="TZN40" s="61"/>
      <c r="TZO40" s="61"/>
      <c r="TZP40" s="61"/>
      <c r="TZQ40" s="61"/>
      <c r="TZR40" s="61"/>
      <c r="TZS40" s="61"/>
      <c r="TZT40" s="61"/>
      <c r="TZU40" s="61"/>
      <c r="TZV40" s="61"/>
      <c r="TZW40" s="61"/>
      <c r="TZX40" s="61"/>
      <c r="TZY40" s="61"/>
      <c r="TZZ40" s="61"/>
      <c r="UAA40" s="61"/>
      <c r="UAB40" s="61"/>
      <c r="UAC40" s="61"/>
      <c r="UAD40" s="61"/>
      <c r="UAE40" s="61"/>
      <c r="UAF40" s="61"/>
      <c r="UAG40" s="61"/>
      <c r="UAH40" s="61"/>
      <c r="UAI40" s="61"/>
      <c r="UAJ40" s="61"/>
      <c r="UAK40" s="61"/>
      <c r="UAL40" s="61"/>
      <c r="UAM40" s="61"/>
      <c r="UAN40" s="61"/>
      <c r="UAO40" s="61"/>
      <c r="UAP40" s="61"/>
      <c r="UAQ40" s="61"/>
      <c r="UAR40" s="61"/>
      <c r="UAS40" s="61"/>
      <c r="UAT40" s="61"/>
      <c r="UAU40" s="61"/>
      <c r="UAV40" s="61"/>
      <c r="UAW40" s="61"/>
      <c r="UAX40" s="61"/>
      <c r="UAY40" s="61"/>
      <c r="UAZ40" s="61"/>
      <c r="UBA40" s="61"/>
      <c r="UBB40" s="61"/>
      <c r="UBC40" s="61"/>
      <c r="UBD40" s="61"/>
      <c r="UBE40" s="61"/>
      <c r="UBF40" s="61"/>
      <c r="UBG40" s="61"/>
      <c r="UBH40" s="61"/>
      <c r="UBI40" s="61"/>
      <c r="UBJ40" s="61"/>
      <c r="UBK40" s="61"/>
      <c r="UBL40" s="61"/>
      <c r="UBM40" s="61"/>
      <c r="UBN40" s="61"/>
      <c r="UBO40" s="61"/>
      <c r="UBP40" s="61"/>
      <c r="UBQ40" s="61"/>
      <c r="UBR40" s="61"/>
      <c r="UBS40" s="61"/>
      <c r="UBT40" s="61"/>
      <c r="UBU40" s="61"/>
      <c r="UBV40" s="61"/>
      <c r="UBW40" s="61"/>
      <c r="UBX40" s="61"/>
      <c r="UBY40" s="61"/>
      <c r="UBZ40" s="61"/>
      <c r="UCA40" s="61"/>
      <c r="UCB40" s="61"/>
      <c r="UCC40" s="61"/>
      <c r="UCD40" s="61"/>
      <c r="UCE40" s="61"/>
      <c r="UCF40" s="61"/>
      <c r="UCG40" s="61"/>
      <c r="UCH40" s="61"/>
      <c r="UCI40" s="61"/>
      <c r="UCJ40" s="61"/>
      <c r="UCK40" s="61"/>
      <c r="UCL40" s="61"/>
      <c r="UCM40" s="61"/>
      <c r="UCN40" s="61"/>
      <c r="UCO40" s="61"/>
      <c r="UCP40" s="61"/>
      <c r="UCQ40" s="61"/>
      <c r="UCR40" s="61"/>
      <c r="UCS40" s="61"/>
      <c r="UCT40" s="61"/>
      <c r="UCU40" s="61"/>
      <c r="UCV40" s="61"/>
      <c r="UCW40" s="61"/>
      <c r="UCX40" s="61"/>
      <c r="UCY40" s="61"/>
      <c r="UCZ40" s="61"/>
      <c r="UDA40" s="61"/>
      <c r="UDB40" s="61"/>
      <c r="UDC40" s="61"/>
      <c r="UDD40" s="61"/>
      <c r="UDE40" s="61"/>
      <c r="UDF40" s="61"/>
      <c r="UDG40" s="61"/>
      <c r="UDH40" s="61"/>
      <c r="UDI40" s="61"/>
      <c r="UDJ40" s="61"/>
      <c r="UDK40" s="61"/>
      <c r="UDL40" s="61"/>
      <c r="UDM40" s="61"/>
      <c r="UDN40" s="61"/>
      <c r="UDO40" s="61"/>
      <c r="UDP40" s="61"/>
      <c r="UDQ40" s="61"/>
      <c r="UDR40" s="61"/>
      <c r="UDS40" s="61"/>
      <c r="UDT40" s="61"/>
      <c r="UDU40" s="61"/>
      <c r="UDV40" s="61"/>
      <c r="UDW40" s="61"/>
      <c r="UDX40" s="61"/>
      <c r="UDY40" s="61"/>
      <c r="UDZ40" s="61"/>
      <c r="UEA40" s="61"/>
      <c r="UEB40" s="61"/>
      <c r="UEC40" s="61"/>
      <c r="UED40" s="61"/>
      <c r="UEE40" s="61"/>
      <c r="UEF40" s="61"/>
      <c r="UEG40" s="61"/>
      <c r="UEH40" s="61"/>
      <c r="UEI40" s="61"/>
      <c r="UEJ40" s="61"/>
      <c r="UEK40" s="61"/>
      <c r="UEL40" s="61"/>
      <c r="UEM40" s="61"/>
      <c r="UEN40" s="61"/>
      <c r="UEO40" s="61"/>
      <c r="UEP40" s="61"/>
      <c r="UEQ40" s="61"/>
      <c r="UER40" s="61"/>
      <c r="UES40" s="61"/>
      <c r="UET40" s="61"/>
      <c r="UEU40" s="61"/>
      <c r="UEV40" s="61"/>
      <c r="UEW40" s="61"/>
      <c r="UEX40" s="61"/>
      <c r="UEY40" s="61"/>
      <c r="UEZ40" s="61"/>
      <c r="UFA40" s="61"/>
      <c r="UFB40" s="61"/>
      <c r="UFC40" s="61"/>
      <c r="UFD40" s="61"/>
      <c r="UFE40" s="61"/>
      <c r="UFF40" s="61"/>
      <c r="UFG40" s="61"/>
      <c r="UFH40" s="61"/>
      <c r="UFI40" s="61"/>
      <c r="UFJ40" s="61"/>
      <c r="UFK40" s="61"/>
      <c r="UFL40" s="61"/>
      <c r="UFM40" s="61"/>
      <c r="UFN40" s="61"/>
      <c r="UFO40" s="61"/>
      <c r="UFP40" s="61"/>
      <c r="UFQ40" s="61"/>
      <c r="UFR40" s="61"/>
      <c r="UFS40" s="61"/>
      <c r="UFT40" s="61"/>
      <c r="UFU40" s="61"/>
      <c r="UFV40" s="61"/>
      <c r="UFW40" s="61"/>
      <c r="UFX40" s="61"/>
      <c r="UFY40" s="61"/>
      <c r="UFZ40" s="61"/>
      <c r="UGA40" s="61"/>
      <c r="UGB40" s="61"/>
      <c r="UGC40" s="61"/>
      <c r="UGD40" s="61"/>
      <c r="UGE40" s="61"/>
      <c r="UGF40" s="61"/>
      <c r="UGG40" s="61"/>
      <c r="UGH40" s="61"/>
      <c r="UGI40" s="61"/>
      <c r="UGJ40" s="61"/>
      <c r="UGK40" s="61"/>
      <c r="UGL40" s="61"/>
      <c r="UGM40" s="61"/>
      <c r="UGN40" s="61"/>
      <c r="UGO40" s="61"/>
      <c r="UGP40" s="61"/>
      <c r="UGQ40" s="61"/>
      <c r="UGR40" s="61"/>
      <c r="UGS40" s="61"/>
      <c r="UGT40" s="61"/>
      <c r="UGU40" s="61"/>
      <c r="UGV40" s="61"/>
      <c r="UGW40" s="61"/>
      <c r="UGX40" s="61"/>
      <c r="UGY40" s="61"/>
      <c r="UGZ40" s="61"/>
      <c r="UHA40" s="61"/>
      <c r="UHB40" s="61"/>
      <c r="UHC40" s="61"/>
      <c r="UHD40" s="61"/>
      <c r="UHE40" s="61"/>
      <c r="UHF40" s="61"/>
      <c r="UHG40" s="61"/>
      <c r="UHH40" s="61"/>
      <c r="UHI40" s="61"/>
      <c r="UHJ40" s="61"/>
      <c r="UHK40" s="61"/>
      <c r="UHL40" s="61"/>
      <c r="UHM40" s="61"/>
      <c r="UHN40" s="61"/>
      <c r="UHO40" s="61"/>
      <c r="UHP40" s="61"/>
      <c r="UHQ40" s="61"/>
      <c r="UHR40" s="61"/>
      <c r="UHS40" s="61"/>
      <c r="UHT40" s="61"/>
      <c r="UHU40" s="61"/>
      <c r="UHV40" s="61"/>
      <c r="UHW40" s="61"/>
      <c r="UHX40" s="61"/>
      <c r="UHY40" s="61"/>
      <c r="UHZ40" s="61"/>
      <c r="UIA40" s="61"/>
      <c r="UIB40" s="61"/>
      <c r="UIC40" s="61"/>
      <c r="UID40" s="61"/>
      <c r="UIE40" s="61"/>
      <c r="UIF40" s="61"/>
      <c r="UIG40" s="61"/>
      <c r="UIH40" s="61"/>
      <c r="UII40" s="61"/>
      <c r="UIJ40" s="61"/>
      <c r="UIK40" s="61"/>
      <c r="UIL40" s="61"/>
      <c r="UIM40" s="61"/>
      <c r="UIN40" s="61"/>
      <c r="UIO40" s="61"/>
      <c r="UIP40" s="61"/>
      <c r="UIQ40" s="61"/>
      <c r="UIR40" s="61"/>
      <c r="UIS40" s="61"/>
      <c r="UIT40" s="61"/>
      <c r="UIU40" s="61"/>
      <c r="UIV40" s="61"/>
      <c r="UIW40" s="61"/>
      <c r="UIX40" s="61"/>
      <c r="UIY40" s="61"/>
      <c r="UIZ40" s="61"/>
      <c r="UJA40" s="61"/>
      <c r="UJB40" s="61"/>
      <c r="UJC40" s="61"/>
      <c r="UJD40" s="61"/>
      <c r="UJE40" s="61"/>
      <c r="UJF40" s="61"/>
      <c r="UJG40" s="61"/>
      <c r="UJH40" s="61"/>
      <c r="UJI40" s="61"/>
      <c r="UJJ40" s="61"/>
      <c r="UJK40" s="61"/>
      <c r="UJL40" s="61"/>
      <c r="UJM40" s="61"/>
      <c r="UJN40" s="61"/>
      <c r="UJO40" s="61"/>
      <c r="UJP40" s="61"/>
      <c r="UJQ40" s="61"/>
      <c r="UJR40" s="61"/>
      <c r="UJS40" s="61"/>
      <c r="UJT40" s="61"/>
      <c r="UJU40" s="61"/>
      <c r="UJV40" s="61"/>
      <c r="UJW40" s="61"/>
      <c r="UJX40" s="61"/>
      <c r="UJY40" s="61"/>
      <c r="UJZ40" s="61"/>
      <c r="UKA40" s="61"/>
      <c r="UKB40" s="61"/>
      <c r="UKC40" s="61"/>
      <c r="UKD40" s="61"/>
      <c r="UKE40" s="61"/>
      <c r="UKF40" s="61"/>
      <c r="UKG40" s="61"/>
      <c r="UKH40" s="61"/>
      <c r="UKI40" s="61"/>
      <c r="UKJ40" s="61"/>
      <c r="UKK40" s="61"/>
      <c r="UKL40" s="61"/>
      <c r="UKM40" s="61"/>
      <c r="UKN40" s="61"/>
      <c r="UKO40" s="61"/>
      <c r="UKP40" s="61"/>
      <c r="UKQ40" s="61"/>
      <c r="UKR40" s="61"/>
      <c r="UKS40" s="61"/>
      <c r="UKT40" s="61"/>
      <c r="UKU40" s="61"/>
      <c r="UKV40" s="61"/>
      <c r="UKW40" s="61"/>
      <c r="UKX40" s="61"/>
      <c r="UKY40" s="61"/>
      <c r="UKZ40" s="61"/>
      <c r="ULA40" s="61"/>
      <c r="ULB40" s="61"/>
      <c r="ULC40" s="61"/>
      <c r="ULD40" s="61"/>
      <c r="ULE40" s="61"/>
      <c r="ULF40" s="61"/>
      <c r="ULG40" s="61"/>
      <c r="ULH40" s="61"/>
      <c r="ULI40" s="61"/>
      <c r="ULJ40" s="61"/>
      <c r="ULK40" s="61"/>
      <c r="ULL40" s="61"/>
      <c r="ULM40" s="61"/>
      <c r="ULN40" s="61"/>
      <c r="ULO40" s="61"/>
      <c r="ULP40" s="61"/>
      <c r="ULQ40" s="61"/>
      <c r="ULR40" s="61"/>
      <c r="ULS40" s="61"/>
      <c r="ULT40" s="61"/>
      <c r="ULU40" s="61"/>
      <c r="ULV40" s="61"/>
      <c r="ULW40" s="61"/>
      <c r="ULX40" s="61"/>
      <c r="ULY40" s="61"/>
      <c r="ULZ40" s="61"/>
      <c r="UMA40" s="61"/>
      <c r="UMB40" s="61"/>
      <c r="UMC40" s="61"/>
      <c r="UMD40" s="61"/>
      <c r="UME40" s="61"/>
      <c r="UMF40" s="61"/>
      <c r="UMG40" s="61"/>
      <c r="UMH40" s="61"/>
      <c r="UMI40" s="61"/>
      <c r="UMJ40" s="61"/>
      <c r="UMK40" s="61"/>
      <c r="UML40" s="61"/>
      <c r="UMM40" s="61"/>
      <c r="UMN40" s="61"/>
      <c r="UMO40" s="61"/>
      <c r="UMP40" s="61"/>
      <c r="UMQ40" s="61"/>
      <c r="UMR40" s="61"/>
      <c r="UMS40" s="61"/>
      <c r="UMT40" s="61"/>
      <c r="UMU40" s="61"/>
      <c r="UMV40" s="61"/>
      <c r="UMW40" s="61"/>
      <c r="UMX40" s="61"/>
      <c r="UMY40" s="61"/>
      <c r="UMZ40" s="61"/>
      <c r="UNA40" s="61"/>
      <c r="UNB40" s="61"/>
      <c r="UNC40" s="61"/>
      <c r="UND40" s="61"/>
      <c r="UNE40" s="61"/>
      <c r="UNF40" s="61"/>
      <c r="UNG40" s="61"/>
      <c r="UNH40" s="61"/>
      <c r="UNI40" s="61"/>
      <c r="UNJ40" s="61"/>
      <c r="UNK40" s="61"/>
      <c r="UNL40" s="61"/>
      <c r="UNM40" s="61"/>
      <c r="UNN40" s="61"/>
      <c r="UNO40" s="61"/>
      <c r="UNP40" s="61"/>
      <c r="UNQ40" s="61"/>
      <c r="UNR40" s="61"/>
      <c r="UNS40" s="61"/>
      <c r="UNT40" s="61"/>
      <c r="UNU40" s="61"/>
      <c r="UNV40" s="61"/>
      <c r="UNW40" s="61"/>
      <c r="UNX40" s="61"/>
      <c r="UNY40" s="61"/>
      <c r="UNZ40" s="61"/>
      <c r="UOA40" s="61"/>
      <c r="UOB40" s="61"/>
      <c r="UOC40" s="61"/>
      <c r="UOD40" s="61"/>
      <c r="UOE40" s="61"/>
      <c r="UOF40" s="61"/>
      <c r="UOG40" s="61"/>
      <c r="UOH40" s="61"/>
      <c r="UOI40" s="61"/>
      <c r="UOJ40" s="61"/>
      <c r="UOK40" s="61"/>
      <c r="UOL40" s="61"/>
      <c r="UOM40" s="61"/>
      <c r="UON40" s="61"/>
      <c r="UOO40" s="61"/>
      <c r="UOP40" s="61"/>
      <c r="UOQ40" s="61"/>
      <c r="UOR40" s="61"/>
      <c r="UOS40" s="61"/>
      <c r="UOT40" s="61"/>
      <c r="UOU40" s="61"/>
      <c r="UOV40" s="61"/>
      <c r="UOW40" s="61"/>
      <c r="UOX40" s="61"/>
      <c r="UOY40" s="61"/>
      <c r="UOZ40" s="61"/>
      <c r="UPA40" s="61"/>
      <c r="UPB40" s="61"/>
      <c r="UPC40" s="61"/>
      <c r="UPD40" s="61"/>
      <c r="UPE40" s="61"/>
      <c r="UPF40" s="61"/>
      <c r="UPG40" s="61"/>
      <c r="UPH40" s="61"/>
      <c r="UPI40" s="61"/>
      <c r="UPJ40" s="61"/>
      <c r="UPK40" s="61"/>
      <c r="UPL40" s="61"/>
      <c r="UPM40" s="61"/>
      <c r="UPN40" s="61"/>
      <c r="UPO40" s="61"/>
      <c r="UPP40" s="61"/>
      <c r="UPQ40" s="61"/>
      <c r="UPR40" s="61"/>
      <c r="UPS40" s="61"/>
      <c r="UPT40" s="61"/>
      <c r="UPU40" s="61"/>
      <c r="UPV40" s="61"/>
      <c r="UPW40" s="61"/>
      <c r="UPX40" s="61"/>
      <c r="UPY40" s="61"/>
      <c r="UPZ40" s="61"/>
      <c r="UQA40" s="61"/>
      <c r="UQB40" s="61"/>
      <c r="UQC40" s="61"/>
      <c r="UQD40" s="61"/>
      <c r="UQE40" s="61"/>
      <c r="UQF40" s="61"/>
      <c r="UQG40" s="61"/>
      <c r="UQH40" s="61"/>
      <c r="UQI40" s="61"/>
      <c r="UQJ40" s="61"/>
      <c r="UQK40" s="61"/>
      <c r="UQL40" s="61"/>
      <c r="UQM40" s="61"/>
      <c r="UQN40" s="61"/>
      <c r="UQO40" s="61"/>
      <c r="UQP40" s="61"/>
      <c r="UQQ40" s="61"/>
      <c r="UQR40" s="61"/>
      <c r="UQS40" s="61"/>
      <c r="UQT40" s="61"/>
      <c r="UQU40" s="61"/>
      <c r="UQV40" s="61"/>
      <c r="UQW40" s="61"/>
      <c r="UQX40" s="61"/>
      <c r="UQY40" s="61"/>
      <c r="UQZ40" s="61"/>
      <c r="URA40" s="61"/>
      <c r="URB40" s="61"/>
      <c r="URC40" s="61"/>
      <c r="URD40" s="61"/>
      <c r="URE40" s="61"/>
      <c r="URF40" s="61"/>
      <c r="URG40" s="61"/>
      <c r="URH40" s="61"/>
      <c r="URI40" s="61"/>
      <c r="URJ40" s="61"/>
      <c r="URK40" s="61"/>
      <c r="URL40" s="61"/>
      <c r="URM40" s="61"/>
      <c r="URN40" s="61"/>
      <c r="URO40" s="61"/>
      <c r="URP40" s="61"/>
      <c r="URQ40" s="61"/>
      <c r="URR40" s="61"/>
      <c r="URS40" s="61"/>
      <c r="URT40" s="61"/>
      <c r="URU40" s="61"/>
      <c r="URV40" s="61"/>
      <c r="URW40" s="61"/>
      <c r="URX40" s="61"/>
      <c r="URY40" s="61"/>
      <c r="URZ40" s="61"/>
      <c r="USA40" s="61"/>
      <c r="USB40" s="61"/>
      <c r="USC40" s="61"/>
      <c r="USD40" s="61"/>
      <c r="USE40" s="61"/>
      <c r="USF40" s="61"/>
      <c r="USG40" s="61"/>
      <c r="USH40" s="61"/>
      <c r="USI40" s="61"/>
      <c r="USJ40" s="61"/>
      <c r="USK40" s="61"/>
      <c r="USL40" s="61"/>
      <c r="USM40" s="61"/>
      <c r="USN40" s="61"/>
      <c r="USO40" s="61"/>
      <c r="USP40" s="61"/>
      <c r="USQ40" s="61"/>
      <c r="USR40" s="61"/>
      <c r="USS40" s="61"/>
      <c r="UST40" s="61"/>
      <c r="USU40" s="61"/>
      <c r="USV40" s="61"/>
      <c r="USW40" s="61"/>
      <c r="USX40" s="61"/>
      <c r="USY40" s="61"/>
      <c r="USZ40" s="61"/>
      <c r="UTA40" s="61"/>
      <c r="UTB40" s="61"/>
      <c r="UTC40" s="61"/>
      <c r="UTD40" s="61"/>
      <c r="UTE40" s="61"/>
      <c r="UTF40" s="61"/>
      <c r="UTG40" s="61"/>
      <c r="UTH40" s="61"/>
      <c r="UTI40" s="61"/>
      <c r="UTJ40" s="61"/>
      <c r="UTK40" s="61"/>
      <c r="UTL40" s="61"/>
      <c r="UTM40" s="61"/>
      <c r="UTN40" s="61"/>
      <c r="UTO40" s="61"/>
      <c r="UTP40" s="61"/>
      <c r="UTQ40" s="61"/>
      <c r="UTR40" s="61"/>
      <c r="UTS40" s="61"/>
      <c r="UTT40" s="61"/>
      <c r="UTU40" s="61"/>
      <c r="UTV40" s="61"/>
      <c r="UTW40" s="61"/>
      <c r="UTX40" s="61"/>
      <c r="UTY40" s="61"/>
      <c r="UTZ40" s="61"/>
      <c r="UUA40" s="61"/>
      <c r="UUB40" s="61"/>
      <c r="UUC40" s="61"/>
      <c r="UUD40" s="61"/>
      <c r="UUE40" s="61"/>
      <c r="UUF40" s="61"/>
      <c r="UUG40" s="61"/>
      <c r="UUH40" s="61"/>
      <c r="UUI40" s="61"/>
      <c r="UUJ40" s="61"/>
      <c r="UUK40" s="61"/>
      <c r="UUL40" s="61"/>
      <c r="UUM40" s="61"/>
      <c r="UUN40" s="61"/>
      <c r="UUO40" s="61"/>
      <c r="UUP40" s="61"/>
      <c r="UUQ40" s="61"/>
      <c r="UUR40" s="61"/>
      <c r="UUS40" s="61"/>
      <c r="UUT40" s="61"/>
      <c r="UUU40" s="61"/>
      <c r="UUV40" s="61"/>
      <c r="UUW40" s="61"/>
      <c r="UUX40" s="61"/>
      <c r="UUY40" s="61"/>
      <c r="UUZ40" s="61"/>
      <c r="UVA40" s="61"/>
      <c r="UVB40" s="61"/>
      <c r="UVC40" s="61"/>
      <c r="UVD40" s="61"/>
      <c r="UVE40" s="61"/>
      <c r="UVF40" s="61"/>
      <c r="UVG40" s="61"/>
      <c r="UVH40" s="61"/>
      <c r="UVI40" s="61"/>
      <c r="UVJ40" s="61"/>
      <c r="UVK40" s="61"/>
      <c r="UVL40" s="61"/>
      <c r="UVM40" s="61"/>
      <c r="UVN40" s="61"/>
      <c r="UVO40" s="61"/>
      <c r="UVP40" s="61"/>
      <c r="UVQ40" s="61"/>
      <c r="UVR40" s="61"/>
      <c r="UVS40" s="61"/>
      <c r="UVT40" s="61"/>
      <c r="UVU40" s="61"/>
      <c r="UVV40" s="61"/>
      <c r="UVW40" s="61"/>
      <c r="UVX40" s="61"/>
      <c r="UVY40" s="61"/>
      <c r="UVZ40" s="61"/>
      <c r="UWA40" s="61"/>
      <c r="UWB40" s="61"/>
      <c r="UWC40" s="61"/>
      <c r="UWD40" s="61"/>
      <c r="UWE40" s="61"/>
      <c r="UWF40" s="61"/>
      <c r="UWG40" s="61"/>
      <c r="UWH40" s="61"/>
      <c r="UWI40" s="61"/>
      <c r="UWJ40" s="61"/>
      <c r="UWK40" s="61"/>
      <c r="UWL40" s="61"/>
      <c r="UWM40" s="61"/>
      <c r="UWN40" s="61"/>
      <c r="UWO40" s="61"/>
      <c r="UWP40" s="61"/>
      <c r="UWQ40" s="61"/>
      <c r="UWR40" s="61"/>
      <c r="UWS40" s="61"/>
      <c r="UWT40" s="61"/>
      <c r="UWU40" s="61"/>
      <c r="UWV40" s="61"/>
      <c r="UWW40" s="61"/>
      <c r="UWX40" s="61"/>
      <c r="UWY40" s="61"/>
      <c r="UWZ40" s="61"/>
      <c r="UXA40" s="61"/>
      <c r="UXB40" s="61"/>
      <c r="UXC40" s="61"/>
      <c r="UXD40" s="61"/>
      <c r="UXE40" s="61"/>
      <c r="UXF40" s="61"/>
      <c r="UXG40" s="61"/>
      <c r="UXH40" s="61"/>
      <c r="UXI40" s="61"/>
      <c r="UXJ40" s="61"/>
      <c r="UXK40" s="61"/>
      <c r="UXL40" s="61"/>
      <c r="UXM40" s="61"/>
      <c r="UXN40" s="61"/>
      <c r="UXO40" s="61"/>
      <c r="UXP40" s="61"/>
      <c r="UXQ40" s="61"/>
      <c r="UXR40" s="61"/>
      <c r="UXS40" s="61"/>
      <c r="UXT40" s="61"/>
      <c r="UXU40" s="61"/>
      <c r="UXV40" s="61"/>
      <c r="UXW40" s="61"/>
      <c r="UXX40" s="61"/>
      <c r="UXY40" s="61"/>
      <c r="UXZ40" s="61"/>
      <c r="UYA40" s="61"/>
      <c r="UYB40" s="61"/>
      <c r="UYC40" s="61"/>
      <c r="UYD40" s="61"/>
      <c r="UYE40" s="61"/>
      <c r="UYF40" s="61"/>
      <c r="UYG40" s="61"/>
      <c r="UYH40" s="61"/>
      <c r="UYI40" s="61"/>
      <c r="UYJ40" s="61"/>
      <c r="UYK40" s="61"/>
      <c r="UYL40" s="61"/>
      <c r="UYM40" s="61"/>
      <c r="UYN40" s="61"/>
      <c r="UYO40" s="61"/>
      <c r="UYP40" s="61"/>
      <c r="UYQ40" s="61"/>
      <c r="UYR40" s="61"/>
      <c r="UYS40" s="61"/>
      <c r="UYT40" s="61"/>
      <c r="UYU40" s="61"/>
      <c r="UYV40" s="61"/>
      <c r="UYW40" s="61"/>
      <c r="UYX40" s="61"/>
      <c r="UYY40" s="61"/>
      <c r="UYZ40" s="61"/>
      <c r="UZA40" s="61"/>
      <c r="UZB40" s="61"/>
      <c r="UZC40" s="61"/>
      <c r="UZD40" s="61"/>
      <c r="UZE40" s="61"/>
      <c r="UZF40" s="61"/>
      <c r="UZG40" s="61"/>
      <c r="UZH40" s="61"/>
      <c r="UZI40" s="61"/>
      <c r="UZJ40" s="61"/>
      <c r="UZK40" s="61"/>
      <c r="UZL40" s="61"/>
      <c r="UZM40" s="61"/>
      <c r="UZN40" s="61"/>
      <c r="UZO40" s="61"/>
      <c r="UZP40" s="61"/>
      <c r="UZQ40" s="61"/>
      <c r="UZR40" s="61"/>
      <c r="UZS40" s="61"/>
      <c r="UZT40" s="61"/>
      <c r="UZU40" s="61"/>
      <c r="UZV40" s="61"/>
      <c r="UZW40" s="61"/>
      <c r="UZX40" s="61"/>
      <c r="UZY40" s="61"/>
      <c r="UZZ40" s="61"/>
      <c r="VAA40" s="61"/>
      <c r="VAB40" s="61"/>
      <c r="VAC40" s="61"/>
      <c r="VAD40" s="61"/>
      <c r="VAE40" s="61"/>
      <c r="VAF40" s="61"/>
      <c r="VAG40" s="61"/>
      <c r="VAH40" s="61"/>
      <c r="VAI40" s="61"/>
      <c r="VAJ40" s="61"/>
      <c r="VAK40" s="61"/>
      <c r="VAL40" s="61"/>
      <c r="VAM40" s="61"/>
      <c r="VAN40" s="61"/>
      <c r="VAO40" s="61"/>
      <c r="VAP40" s="61"/>
      <c r="VAQ40" s="61"/>
      <c r="VAR40" s="61"/>
      <c r="VAS40" s="61"/>
      <c r="VAT40" s="61"/>
      <c r="VAU40" s="61"/>
      <c r="VAV40" s="61"/>
      <c r="VAW40" s="61"/>
      <c r="VAX40" s="61"/>
      <c r="VAY40" s="61"/>
      <c r="VAZ40" s="61"/>
      <c r="VBA40" s="61"/>
      <c r="VBB40" s="61"/>
      <c r="VBC40" s="61"/>
      <c r="VBD40" s="61"/>
      <c r="VBE40" s="61"/>
      <c r="VBF40" s="61"/>
      <c r="VBG40" s="61"/>
      <c r="VBH40" s="61"/>
      <c r="VBI40" s="61"/>
      <c r="VBJ40" s="61"/>
      <c r="VBK40" s="61"/>
      <c r="VBL40" s="61"/>
      <c r="VBM40" s="61"/>
      <c r="VBN40" s="61"/>
      <c r="VBO40" s="61"/>
      <c r="VBP40" s="61"/>
      <c r="VBQ40" s="61"/>
      <c r="VBR40" s="61"/>
      <c r="VBS40" s="61"/>
      <c r="VBT40" s="61"/>
      <c r="VBU40" s="61"/>
      <c r="VBV40" s="61"/>
      <c r="VBW40" s="61"/>
      <c r="VBX40" s="61"/>
      <c r="VBY40" s="61"/>
      <c r="VBZ40" s="61"/>
      <c r="VCA40" s="61"/>
      <c r="VCB40" s="61"/>
      <c r="VCC40" s="61"/>
      <c r="VCD40" s="61"/>
      <c r="VCE40" s="61"/>
      <c r="VCF40" s="61"/>
      <c r="VCG40" s="61"/>
      <c r="VCH40" s="61"/>
      <c r="VCI40" s="61"/>
      <c r="VCJ40" s="61"/>
      <c r="VCK40" s="61"/>
      <c r="VCL40" s="61"/>
      <c r="VCM40" s="61"/>
      <c r="VCN40" s="61"/>
      <c r="VCO40" s="61"/>
      <c r="VCP40" s="61"/>
      <c r="VCQ40" s="61"/>
      <c r="VCR40" s="61"/>
      <c r="VCS40" s="61"/>
      <c r="VCT40" s="61"/>
      <c r="VCU40" s="61"/>
      <c r="VCV40" s="61"/>
      <c r="VCW40" s="61"/>
      <c r="VCX40" s="61"/>
      <c r="VCY40" s="61"/>
      <c r="VCZ40" s="61"/>
      <c r="VDA40" s="61"/>
      <c r="VDB40" s="61"/>
      <c r="VDC40" s="61"/>
      <c r="VDD40" s="61"/>
      <c r="VDE40" s="61"/>
      <c r="VDF40" s="61"/>
      <c r="VDG40" s="61"/>
      <c r="VDH40" s="61"/>
      <c r="VDI40" s="61"/>
      <c r="VDJ40" s="61"/>
      <c r="VDK40" s="61"/>
      <c r="VDL40" s="61"/>
      <c r="VDM40" s="61"/>
      <c r="VDN40" s="61"/>
      <c r="VDO40" s="61"/>
      <c r="VDP40" s="61"/>
      <c r="VDQ40" s="61"/>
      <c r="VDR40" s="61"/>
      <c r="VDS40" s="61"/>
      <c r="VDT40" s="61"/>
      <c r="VDU40" s="61"/>
      <c r="VDV40" s="61"/>
      <c r="VDW40" s="61"/>
      <c r="VDX40" s="61"/>
      <c r="VDY40" s="61"/>
      <c r="VDZ40" s="61"/>
      <c r="VEA40" s="61"/>
      <c r="VEB40" s="61"/>
      <c r="VEC40" s="61"/>
      <c r="VED40" s="61"/>
      <c r="VEE40" s="61"/>
      <c r="VEF40" s="61"/>
      <c r="VEG40" s="61"/>
      <c r="VEH40" s="61"/>
      <c r="VEI40" s="61"/>
      <c r="VEJ40" s="61"/>
      <c r="VEK40" s="61"/>
      <c r="VEL40" s="61"/>
      <c r="VEM40" s="61"/>
      <c r="VEN40" s="61"/>
      <c r="VEO40" s="61"/>
      <c r="VEP40" s="61"/>
      <c r="VEQ40" s="61"/>
      <c r="VER40" s="61"/>
      <c r="VES40" s="61"/>
      <c r="VET40" s="61"/>
      <c r="VEU40" s="61"/>
      <c r="VEV40" s="61"/>
      <c r="VEW40" s="61"/>
      <c r="VEX40" s="61"/>
      <c r="VEY40" s="61"/>
      <c r="VEZ40" s="61"/>
      <c r="VFA40" s="61"/>
      <c r="VFB40" s="61"/>
      <c r="VFC40" s="61"/>
      <c r="VFD40" s="61"/>
      <c r="VFE40" s="61"/>
      <c r="VFF40" s="61"/>
      <c r="VFG40" s="61"/>
      <c r="VFH40" s="61"/>
      <c r="VFI40" s="61"/>
      <c r="VFJ40" s="61"/>
      <c r="VFK40" s="61"/>
      <c r="VFL40" s="61"/>
      <c r="VFM40" s="61"/>
      <c r="VFN40" s="61"/>
      <c r="VFO40" s="61"/>
      <c r="VFP40" s="61"/>
      <c r="VFQ40" s="61"/>
      <c r="VFR40" s="61"/>
      <c r="VFS40" s="61"/>
      <c r="VFT40" s="61"/>
      <c r="VFU40" s="61"/>
      <c r="VFV40" s="61"/>
      <c r="VFW40" s="61"/>
      <c r="VFX40" s="61"/>
      <c r="VFY40" s="61"/>
      <c r="VFZ40" s="61"/>
      <c r="VGA40" s="61"/>
      <c r="VGB40" s="61"/>
      <c r="VGC40" s="61"/>
      <c r="VGD40" s="61"/>
      <c r="VGE40" s="61"/>
      <c r="VGF40" s="61"/>
      <c r="VGG40" s="61"/>
      <c r="VGH40" s="61"/>
      <c r="VGI40" s="61"/>
      <c r="VGJ40" s="61"/>
      <c r="VGK40" s="61"/>
      <c r="VGL40" s="61"/>
      <c r="VGM40" s="61"/>
      <c r="VGN40" s="61"/>
      <c r="VGO40" s="61"/>
      <c r="VGP40" s="61"/>
      <c r="VGQ40" s="61"/>
      <c r="VGR40" s="61"/>
      <c r="VGS40" s="61"/>
      <c r="VGT40" s="61"/>
      <c r="VGU40" s="61"/>
      <c r="VGV40" s="61"/>
      <c r="VGW40" s="61"/>
      <c r="VGX40" s="61"/>
      <c r="VGY40" s="61"/>
      <c r="VGZ40" s="61"/>
      <c r="VHA40" s="61"/>
      <c r="VHB40" s="61"/>
      <c r="VHC40" s="61"/>
      <c r="VHD40" s="61"/>
      <c r="VHE40" s="61"/>
      <c r="VHF40" s="61"/>
      <c r="VHG40" s="61"/>
      <c r="VHH40" s="61"/>
      <c r="VHI40" s="61"/>
      <c r="VHJ40" s="61"/>
      <c r="VHK40" s="61"/>
      <c r="VHL40" s="61"/>
      <c r="VHM40" s="61"/>
      <c r="VHN40" s="61"/>
      <c r="VHO40" s="61"/>
      <c r="VHP40" s="61"/>
      <c r="VHQ40" s="61"/>
      <c r="VHR40" s="61"/>
      <c r="VHS40" s="61"/>
      <c r="VHT40" s="61"/>
      <c r="VHU40" s="61"/>
      <c r="VHV40" s="61"/>
      <c r="VHW40" s="61"/>
      <c r="VHX40" s="61"/>
      <c r="VHY40" s="61"/>
      <c r="VHZ40" s="61"/>
      <c r="VIA40" s="61"/>
      <c r="VIB40" s="61"/>
      <c r="VIC40" s="61"/>
      <c r="VID40" s="61"/>
      <c r="VIE40" s="61"/>
      <c r="VIF40" s="61"/>
      <c r="VIG40" s="61"/>
      <c r="VIH40" s="61"/>
      <c r="VII40" s="61"/>
      <c r="VIJ40" s="61"/>
      <c r="VIK40" s="61"/>
      <c r="VIL40" s="61"/>
      <c r="VIM40" s="61"/>
      <c r="VIN40" s="61"/>
      <c r="VIO40" s="61"/>
      <c r="VIP40" s="61"/>
      <c r="VIQ40" s="61"/>
      <c r="VIR40" s="61"/>
      <c r="VIS40" s="61"/>
      <c r="VIT40" s="61"/>
      <c r="VIU40" s="61"/>
      <c r="VIV40" s="61"/>
      <c r="VIW40" s="61"/>
      <c r="VIX40" s="61"/>
      <c r="VIY40" s="61"/>
      <c r="VIZ40" s="61"/>
      <c r="VJA40" s="61"/>
      <c r="VJB40" s="61"/>
      <c r="VJC40" s="61"/>
      <c r="VJD40" s="61"/>
      <c r="VJE40" s="61"/>
      <c r="VJF40" s="61"/>
      <c r="VJG40" s="61"/>
      <c r="VJH40" s="61"/>
      <c r="VJI40" s="61"/>
      <c r="VJJ40" s="61"/>
      <c r="VJK40" s="61"/>
      <c r="VJL40" s="61"/>
      <c r="VJM40" s="61"/>
      <c r="VJN40" s="61"/>
      <c r="VJO40" s="61"/>
      <c r="VJP40" s="61"/>
      <c r="VJQ40" s="61"/>
      <c r="VJR40" s="61"/>
      <c r="VJS40" s="61"/>
      <c r="VJT40" s="61"/>
      <c r="VJU40" s="61"/>
      <c r="VJV40" s="61"/>
      <c r="VJW40" s="61"/>
      <c r="VJX40" s="61"/>
      <c r="VJY40" s="61"/>
      <c r="VJZ40" s="61"/>
      <c r="VKA40" s="61"/>
      <c r="VKB40" s="61"/>
      <c r="VKC40" s="61"/>
      <c r="VKD40" s="61"/>
      <c r="VKE40" s="61"/>
      <c r="VKF40" s="61"/>
      <c r="VKG40" s="61"/>
      <c r="VKH40" s="61"/>
      <c r="VKI40" s="61"/>
      <c r="VKJ40" s="61"/>
      <c r="VKK40" s="61"/>
      <c r="VKL40" s="61"/>
      <c r="VKM40" s="61"/>
      <c r="VKN40" s="61"/>
      <c r="VKO40" s="61"/>
      <c r="VKP40" s="61"/>
      <c r="VKQ40" s="61"/>
      <c r="VKR40" s="61"/>
      <c r="VKS40" s="61"/>
      <c r="VKT40" s="61"/>
      <c r="VKU40" s="61"/>
      <c r="VKV40" s="61"/>
      <c r="VKW40" s="61"/>
      <c r="VKX40" s="61"/>
      <c r="VKY40" s="61"/>
      <c r="VKZ40" s="61"/>
      <c r="VLA40" s="61"/>
      <c r="VLB40" s="61"/>
      <c r="VLC40" s="61"/>
      <c r="VLD40" s="61"/>
      <c r="VLE40" s="61"/>
      <c r="VLF40" s="61"/>
      <c r="VLG40" s="61"/>
      <c r="VLH40" s="61"/>
      <c r="VLI40" s="61"/>
      <c r="VLJ40" s="61"/>
      <c r="VLK40" s="61"/>
      <c r="VLL40" s="61"/>
      <c r="VLM40" s="61"/>
      <c r="VLN40" s="61"/>
      <c r="VLO40" s="61"/>
      <c r="VLP40" s="61"/>
      <c r="VLQ40" s="61"/>
      <c r="VLR40" s="61"/>
      <c r="VLS40" s="61"/>
      <c r="VLT40" s="61"/>
      <c r="VLU40" s="61"/>
      <c r="VLV40" s="61"/>
      <c r="VLW40" s="61"/>
      <c r="VLX40" s="61"/>
      <c r="VLY40" s="61"/>
      <c r="VLZ40" s="61"/>
      <c r="VMA40" s="61"/>
      <c r="VMB40" s="61"/>
      <c r="VMC40" s="61"/>
      <c r="VMD40" s="61"/>
      <c r="VME40" s="61"/>
      <c r="VMF40" s="61"/>
      <c r="VMG40" s="61"/>
      <c r="VMH40" s="61"/>
      <c r="VMI40" s="61"/>
      <c r="VMJ40" s="61"/>
      <c r="VMK40" s="61"/>
      <c r="VML40" s="61"/>
      <c r="VMM40" s="61"/>
      <c r="VMN40" s="61"/>
      <c r="VMO40" s="61"/>
      <c r="VMP40" s="61"/>
      <c r="VMQ40" s="61"/>
      <c r="VMR40" s="61"/>
      <c r="VMS40" s="61"/>
      <c r="VMT40" s="61"/>
      <c r="VMU40" s="61"/>
      <c r="VMV40" s="61"/>
      <c r="VMW40" s="61"/>
      <c r="VMX40" s="61"/>
      <c r="VMY40" s="61"/>
      <c r="VMZ40" s="61"/>
      <c r="VNA40" s="61"/>
      <c r="VNB40" s="61"/>
      <c r="VNC40" s="61"/>
      <c r="VND40" s="61"/>
      <c r="VNE40" s="61"/>
      <c r="VNF40" s="61"/>
      <c r="VNG40" s="61"/>
      <c r="VNH40" s="61"/>
      <c r="VNI40" s="61"/>
      <c r="VNJ40" s="61"/>
      <c r="VNK40" s="61"/>
      <c r="VNL40" s="61"/>
      <c r="VNM40" s="61"/>
      <c r="VNN40" s="61"/>
      <c r="VNO40" s="61"/>
      <c r="VNP40" s="61"/>
      <c r="VNQ40" s="61"/>
      <c r="VNR40" s="61"/>
      <c r="VNS40" s="61"/>
      <c r="VNT40" s="61"/>
      <c r="VNU40" s="61"/>
      <c r="VNV40" s="61"/>
      <c r="VNW40" s="61"/>
      <c r="VNX40" s="61"/>
      <c r="VNY40" s="61"/>
      <c r="VNZ40" s="61"/>
      <c r="VOA40" s="61"/>
      <c r="VOB40" s="61"/>
      <c r="VOC40" s="61"/>
      <c r="VOD40" s="61"/>
      <c r="VOE40" s="61"/>
      <c r="VOF40" s="61"/>
      <c r="VOG40" s="61"/>
      <c r="VOH40" s="61"/>
      <c r="VOI40" s="61"/>
      <c r="VOJ40" s="61"/>
      <c r="VOK40" s="61"/>
      <c r="VOL40" s="61"/>
      <c r="VOM40" s="61"/>
      <c r="VON40" s="61"/>
      <c r="VOO40" s="61"/>
      <c r="VOP40" s="61"/>
      <c r="VOQ40" s="61"/>
      <c r="VOR40" s="61"/>
      <c r="VOS40" s="61"/>
      <c r="VOT40" s="61"/>
      <c r="VOU40" s="61"/>
      <c r="VOV40" s="61"/>
      <c r="VOW40" s="61"/>
      <c r="VOX40" s="61"/>
      <c r="VOY40" s="61"/>
      <c r="VOZ40" s="61"/>
      <c r="VPA40" s="61"/>
      <c r="VPB40" s="61"/>
      <c r="VPC40" s="61"/>
      <c r="VPD40" s="61"/>
      <c r="VPE40" s="61"/>
      <c r="VPF40" s="61"/>
      <c r="VPG40" s="61"/>
      <c r="VPH40" s="61"/>
      <c r="VPI40" s="61"/>
      <c r="VPJ40" s="61"/>
      <c r="VPK40" s="61"/>
      <c r="VPL40" s="61"/>
      <c r="VPM40" s="61"/>
      <c r="VPN40" s="61"/>
      <c r="VPO40" s="61"/>
      <c r="VPP40" s="61"/>
      <c r="VPQ40" s="61"/>
      <c r="VPR40" s="61"/>
      <c r="VPS40" s="61"/>
      <c r="VPT40" s="61"/>
      <c r="VPU40" s="61"/>
      <c r="VPV40" s="61"/>
      <c r="VPW40" s="61"/>
      <c r="VPX40" s="61"/>
      <c r="VPY40" s="61"/>
      <c r="VPZ40" s="61"/>
      <c r="VQA40" s="61"/>
      <c r="VQB40" s="61"/>
      <c r="VQC40" s="61"/>
      <c r="VQD40" s="61"/>
      <c r="VQE40" s="61"/>
      <c r="VQF40" s="61"/>
      <c r="VQG40" s="61"/>
      <c r="VQH40" s="61"/>
      <c r="VQI40" s="61"/>
      <c r="VQJ40" s="61"/>
      <c r="VQK40" s="61"/>
      <c r="VQL40" s="61"/>
      <c r="VQM40" s="61"/>
      <c r="VQN40" s="61"/>
      <c r="VQO40" s="61"/>
      <c r="VQP40" s="61"/>
      <c r="VQQ40" s="61"/>
      <c r="VQR40" s="61"/>
      <c r="VQS40" s="61"/>
      <c r="VQT40" s="61"/>
      <c r="VQU40" s="61"/>
      <c r="VQV40" s="61"/>
      <c r="VQW40" s="61"/>
      <c r="VQX40" s="61"/>
      <c r="VQY40" s="61"/>
      <c r="VQZ40" s="61"/>
      <c r="VRA40" s="61"/>
      <c r="VRB40" s="61"/>
      <c r="VRC40" s="61"/>
      <c r="VRD40" s="61"/>
      <c r="VRE40" s="61"/>
      <c r="VRF40" s="61"/>
      <c r="VRG40" s="61"/>
      <c r="VRH40" s="61"/>
      <c r="VRI40" s="61"/>
      <c r="VRJ40" s="61"/>
      <c r="VRK40" s="61"/>
      <c r="VRL40" s="61"/>
      <c r="VRM40" s="61"/>
      <c r="VRN40" s="61"/>
      <c r="VRO40" s="61"/>
      <c r="VRP40" s="61"/>
      <c r="VRQ40" s="61"/>
      <c r="VRR40" s="61"/>
      <c r="VRS40" s="61"/>
      <c r="VRT40" s="61"/>
      <c r="VRU40" s="61"/>
      <c r="VRV40" s="61"/>
      <c r="VRW40" s="61"/>
      <c r="VRX40" s="61"/>
      <c r="VRY40" s="61"/>
      <c r="VRZ40" s="61"/>
      <c r="VSA40" s="61"/>
      <c r="VSB40" s="61"/>
      <c r="VSC40" s="61"/>
      <c r="VSD40" s="61"/>
      <c r="VSE40" s="61"/>
      <c r="VSF40" s="61"/>
      <c r="VSG40" s="61"/>
      <c r="VSH40" s="61"/>
      <c r="VSI40" s="61"/>
      <c r="VSJ40" s="61"/>
      <c r="VSK40" s="61"/>
      <c r="VSL40" s="61"/>
      <c r="VSM40" s="61"/>
      <c r="VSN40" s="61"/>
      <c r="VSO40" s="61"/>
      <c r="VSP40" s="61"/>
      <c r="VSQ40" s="61"/>
      <c r="VSR40" s="61"/>
      <c r="VSS40" s="61"/>
      <c r="VST40" s="61"/>
      <c r="VSU40" s="61"/>
      <c r="VSV40" s="61"/>
      <c r="VSW40" s="61"/>
      <c r="VSX40" s="61"/>
      <c r="VSY40" s="61"/>
      <c r="VSZ40" s="61"/>
      <c r="VTA40" s="61"/>
      <c r="VTB40" s="61"/>
      <c r="VTC40" s="61"/>
      <c r="VTD40" s="61"/>
      <c r="VTE40" s="61"/>
      <c r="VTF40" s="61"/>
      <c r="VTG40" s="61"/>
      <c r="VTH40" s="61"/>
      <c r="VTI40" s="61"/>
      <c r="VTJ40" s="61"/>
      <c r="VTK40" s="61"/>
      <c r="VTL40" s="61"/>
      <c r="VTM40" s="61"/>
      <c r="VTN40" s="61"/>
      <c r="VTO40" s="61"/>
      <c r="VTP40" s="61"/>
      <c r="VTQ40" s="61"/>
      <c r="VTR40" s="61"/>
      <c r="VTS40" s="61"/>
      <c r="VTT40" s="61"/>
      <c r="VTU40" s="61"/>
      <c r="VTV40" s="61"/>
      <c r="VTW40" s="61"/>
      <c r="VTX40" s="61"/>
      <c r="VTY40" s="61"/>
      <c r="VTZ40" s="61"/>
      <c r="VUA40" s="61"/>
      <c r="VUB40" s="61"/>
      <c r="VUC40" s="61"/>
      <c r="VUD40" s="61"/>
      <c r="VUE40" s="61"/>
      <c r="VUF40" s="61"/>
      <c r="VUG40" s="61"/>
      <c r="VUH40" s="61"/>
      <c r="VUI40" s="61"/>
      <c r="VUJ40" s="61"/>
      <c r="VUK40" s="61"/>
      <c r="VUL40" s="61"/>
      <c r="VUM40" s="61"/>
      <c r="VUN40" s="61"/>
      <c r="VUO40" s="61"/>
      <c r="VUP40" s="61"/>
      <c r="VUQ40" s="61"/>
      <c r="VUR40" s="61"/>
      <c r="VUS40" s="61"/>
      <c r="VUT40" s="61"/>
      <c r="VUU40" s="61"/>
      <c r="VUV40" s="61"/>
      <c r="VUW40" s="61"/>
      <c r="VUX40" s="61"/>
      <c r="VUY40" s="61"/>
      <c r="VUZ40" s="61"/>
      <c r="VVA40" s="61"/>
      <c r="VVB40" s="61"/>
      <c r="VVC40" s="61"/>
      <c r="VVD40" s="61"/>
      <c r="VVE40" s="61"/>
      <c r="VVF40" s="61"/>
      <c r="VVG40" s="61"/>
      <c r="VVH40" s="61"/>
      <c r="VVI40" s="61"/>
      <c r="VVJ40" s="61"/>
      <c r="VVK40" s="61"/>
      <c r="VVL40" s="61"/>
      <c r="VVM40" s="61"/>
      <c r="VVN40" s="61"/>
      <c r="VVO40" s="61"/>
      <c r="VVP40" s="61"/>
      <c r="VVQ40" s="61"/>
      <c r="VVR40" s="61"/>
      <c r="VVS40" s="61"/>
      <c r="VVT40" s="61"/>
      <c r="VVU40" s="61"/>
      <c r="VVV40" s="61"/>
      <c r="VVW40" s="61"/>
      <c r="VVX40" s="61"/>
      <c r="VVY40" s="61"/>
      <c r="VVZ40" s="61"/>
      <c r="VWA40" s="61"/>
      <c r="VWB40" s="61"/>
      <c r="VWC40" s="61"/>
      <c r="VWD40" s="61"/>
      <c r="VWE40" s="61"/>
      <c r="VWF40" s="61"/>
      <c r="VWG40" s="61"/>
      <c r="VWH40" s="61"/>
      <c r="VWI40" s="61"/>
      <c r="VWJ40" s="61"/>
      <c r="VWK40" s="61"/>
      <c r="VWL40" s="61"/>
      <c r="VWM40" s="61"/>
      <c r="VWN40" s="61"/>
      <c r="VWO40" s="61"/>
      <c r="VWP40" s="61"/>
      <c r="VWQ40" s="61"/>
      <c r="VWR40" s="61"/>
      <c r="VWS40" s="61"/>
      <c r="VWT40" s="61"/>
      <c r="VWU40" s="61"/>
      <c r="VWV40" s="61"/>
      <c r="VWW40" s="61"/>
      <c r="VWX40" s="61"/>
      <c r="VWY40" s="61"/>
      <c r="VWZ40" s="61"/>
      <c r="VXA40" s="61"/>
      <c r="VXB40" s="61"/>
      <c r="VXC40" s="61"/>
      <c r="VXD40" s="61"/>
      <c r="VXE40" s="61"/>
      <c r="VXF40" s="61"/>
      <c r="VXG40" s="61"/>
      <c r="VXH40" s="61"/>
      <c r="VXI40" s="61"/>
      <c r="VXJ40" s="61"/>
      <c r="VXK40" s="61"/>
      <c r="VXL40" s="61"/>
      <c r="VXM40" s="61"/>
      <c r="VXN40" s="61"/>
      <c r="VXO40" s="61"/>
      <c r="VXP40" s="61"/>
      <c r="VXQ40" s="61"/>
      <c r="VXR40" s="61"/>
      <c r="VXS40" s="61"/>
      <c r="VXT40" s="61"/>
      <c r="VXU40" s="61"/>
      <c r="VXV40" s="61"/>
      <c r="VXW40" s="61"/>
      <c r="VXX40" s="61"/>
      <c r="VXY40" s="61"/>
      <c r="VXZ40" s="61"/>
      <c r="VYA40" s="61"/>
      <c r="VYB40" s="61"/>
      <c r="VYC40" s="61"/>
      <c r="VYD40" s="61"/>
      <c r="VYE40" s="61"/>
      <c r="VYF40" s="61"/>
      <c r="VYG40" s="61"/>
      <c r="VYH40" s="61"/>
      <c r="VYI40" s="61"/>
      <c r="VYJ40" s="61"/>
      <c r="VYK40" s="61"/>
      <c r="VYL40" s="61"/>
      <c r="VYM40" s="61"/>
      <c r="VYN40" s="61"/>
      <c r="VYO40" s="61"/>
      <c r="VYP40" s="61"/>
      <c r="VYQ40" s="61"/>
      <c r="VYR40" s="61"/>
      <c r="VYS40" s="61"/>
      <c r="VYT40" s="61"/>
      <c r="VYU40" s="61"/>
      <c r="VYV40" s="61"/>
      <c r="VYW40" s="61"/>
      <c r="VYX40" s="61"/>
      <c r="VYY40" s="61"/>
      <c r="VYZ40" s="61"/>
      <c r="VZA40" s="61"/>
      <c r="VZB40" s="61"/>
      <c r="VZC40" s="61"/>
      <c r="VZD40" s="61"/>
      <c r="VZE40" s="61"/>
      <c r="VZF40" s="61"/>
      <c r="VZG40" s="61"/>
      <c r="VZH40" s="61"/>
      <c r="VZI40" s="61"/>
      <c r="VZJ40" s="61"/>
      <c r="VZK40" s="61"/>
      <c r="VZL40" s="61"/>
      <c r="VZM40" s="61"/>
      <c r="VZN40" s="61"/>
      <c r="VZO40" s="61"/>
      <c r="VZP40" s="61"/>
      <c r="VZQ40" s="61"/>
      <c r="VZR40" s="61"/>
      <c r="VZS40" s="61"/>
      <c r="VZT40" s="61"/>
      <c r="VZU40" s="61"/>
      <c r="VZV40" s="61"/>
      <c r="VZW40" s="61"/>
      <c r="VZX40" s="61"/>
      <c r="VZY40" s="61"/>
      <c r="VZZ40" s="61"/>
      <c r="WAA40" s="61"/>
      <c r="WAB40" s="61"/>
      <c r="WAC40" s="61"/>
      <c r="WAD40" s="61"/>
      <c r="WAE40" s="61"/>
      <c r="WAF40" s="61"/>
      <c r="WAG40" s="61"/>
      <c r="WAH40" s="61"/>
      <c r="WAI40" s="61"/>
      <c r="WAJ40" s="61"/>
      <c r="WAK40" s="61"/>
      <c r="WAL40" s="61"/>
      <c r="WAM40" s="61"/>
      <c r="WAN40" s="61"/>
      <c r="WAO40" s="61"/>
      <c r="WAP40" s="61"/>
      <c r="WAQ40" s="61"/>
      <c r="WAR40" s="61"/>
      <c r="WAS40" s="61"/>
      <c r="WAT40" s="61"/>
      <c r="WAU40" s="61"/>
      <c r="WAV40" s="61"/>
      <c r="WAW40" s="61"/>
      <c r="WAX40" s="61"/>
      <c r="WAY40" s="61"/>
      <c r="WAZ40" s="61"/>
      <c r="WBA40" s="61"/>
      <c r="WBB40" s="61"/>
      <c r="WBC40" s="61"/>
      <c r="WBD40" s="61"/>
      <c r="WBE40" s="61"/>
      <c r="WBF40" s="61"/>
      <c r="WBG40" s="61"/>
      <c r="WBH40" s="61"/>
      <c r="WBI40" s="61"/>
      <c r="WBJ40" s="61"/>
      <c r="WBK40" s="61"/>
      <c r="WBL40" s="61"/>
      <c r="WBM40" s="61"/>
      <c r="WBN40" s="61"/>
      <c r="WBO40" s="61"/>
      <c r="WBP40" s="61"/>
      <c r="WBQ40" s="61"/>
      <c r="WBR40" s="61"/>
      <c r="WBS40" s="61"/>
      <c r="WBT40" s="61"/>
      <c r="WBU40" s="61"/>
      <c r="WBV40" s="61"/>
      <c r="WBW40" s="61"/>
      <c r="WBX40" s="61"/>
      <c r="WBY40" s="61"/>
      <c r="WBZ40" s="61"/>
      <c r="WCA40" s="61"/>
      <c r="WCB40" s="61"/>
      <c r="WCC40" s="61"/>
      <c r="WCD40" s="61"/>
      <c r="WCE40" s="61"/>
      <c r="WCF40" s="61"/>
      <c r="WCG40" s="61"/>
      <c r="WCH40" s="61"/>
      <c r="WCI40" s="61"/>
      <c r="WCJ40" s="61"/>
      <c r="WCK40" s="61"/>
      <c r="WCL40" s="61"/>
      <c r="WCM40" s="61"/>
      <c r="WCN40" s="61"/>
      <c r="WCO40" s="61"/>
      <c r="WCP40" s="61"/>
      <c r="WCQ40" s="61"/>
      <c r="WCR40" s="61"/>
      <c r="WCS40" s="61"/>
      <c r="WCT40" s="61"/>
      <c r="WCU40" s="61"/>
      <c r="WCV40" s="61"/>
      <c r="WCW40" s="61"/>
      <c r="WCX40" s="61"/>
      <c r="WCY40" s="61"/>
      <c r="WCZ40" s="61"/>
      <c r="WDA40" s="61"/>
      <c r="WDB40" s="61"/>
      <c r="WDC40" s="61"/>
      <c r="WDD40" s="61"/>
      <c r="WDE40" s="61"/>
      <c r="WDF40" s="61"/>
      <c r="WDG40" s="61"/>
      <c r="WDH40" s="61"/>
      <c r="WDI40" s="61"/>
      <c r="WDJ40" s="61"/>
      <c r="WDK40" s="61"/>
      <c r="WDL40" s="61"/>
      <c r="WDM40" s="61"/>
      <c r="WDN40" s="61"/>
      <c r="WDO40" s="61"/>
      <c r="WDP40" s="61"/>
      <c r="WDQ40" s="61"/>
      <c r="WDR40" s="61"/>
      <c r="WDS40" s="61"/>
      <c r="WDT40" s="61"/>
      <c r="WDU40" s="61"/>
      <c r="WDV40" s="61"/>
      <c r="WDW40" s="61"/>
      <c r="WDX40" s="61"/>
      <c r="WDY40" s="61"/>
      <c r="WDZ40" s="61"/>
      <c r="WEA40" s="61"/>
      <c r="WEB40" s="61"/>
      <c r="WEC40" s="61"/>
      <c r="WED40" s="61"/>
      <c r="WEE40" s="61"/>
      <c r="WEF40" s="61"/>
      <c r="WEG40" s="61"/>
      <c r="WEH40" s="61"/>
      <c r="WEI40" s="61"/>
      <c r="WEJ40" s="61"/>
      <c r="WEK40" s="61"/>
      <c r="WEL40" s="61"/>
      <c r="WEM40" s="61"/>
      <c r="WEN40" s="61"/>
      <c r="WEO40" s="61"/>
      <c r="WEP40" s="61"/>
      <c r="WEQ40" s="61"/>
      <c r="WER40" s="61"/>
      <c r="WES40" s="61"/>
      <c r="WET40" s="61"/>
      <c r="WEU40" s="61"/>
      <c r="WEV40" s="61"/>
      <c r="WEW40" s="61"/>
      <c r="WEX40" s="61"/>
      <c r="WEY40" s="61"/>
      <c r="WEZ40" s="61"/>
      <c r="WFA40" s="61"/>
      <c r="WFB40" s="61"/>
      <c r="WFC40" s="61"/>
      <c r="WFD40" s="61"/>
      <c r="WFE40" s="61"/>
      <c r="WFF40" s="61"/>
      <c r="WFG40" s="61"/>
      <c r="WFH40" s="61"/>
      <c r="WFI40" s="61"/>
      <c r="WFJ40" s="61"/>
      <c r="WFK40" s="61"/>
      <c r="WFL40" s="61"/>
      <c r="WFM40" s="61"/>
      <c r="WFN40" s="61"/>
      <c r="WFO40" s="61"/>
      <c r="WFP40" s="61"/>
      <c r="WFQ40" s="61"/>
      <c r="WFR40" s="61"/>
      <c r="WFS40" s="61"/>
      <c r="WFT40" s="61"/>
      <c r="WFU40" s="61"/>
      <c r="WFV40" s="61"/>
      <c r="WFW40" s="61"/>
      <c r="WFX40" s="61"/>
      <c r="WFY40" s="61"/>
      <c r="WFZ40" s="61"/>
      <c r="WGA40" s="61"/>
      <c r="WGB40" s="61"/>
      <c r="WGC40" s="61"/>
      <c r="WGD40" s="61"/>
      <c r="WGE40" s="61"/>
      <c r="WGF40" s="61"/>
      <c r="WGG40" s="61"/>
      <c r="WGH40" s="61"/>
      <c r="WGI40" s="61"/>
      <c r="WGJ40" s="61"/>
      <c r="WGK40" s="61"/>
      <c r="WGL40" s="61"/>
      <c r="WGM40" s="61"/>
      <c r="WGN40" s="61"/>
      <c r="WGO40" s="61"/>
      <c r="WGP40" s="61"/>
      <c r="WGQ40" s="61"/>
      <c r="WGR40" s="61"/>
      <c r="WGS40" s="61"/>
      <c r="WGT40" s="61"/>
      <c r="WGU40" s="61"/>
      <c r="WGV40" s="61"/>
      <c r="WGW40" s="61"/>
      <c r="WGX40" s="61"/>
      <c r="WGY40" s="61"/>
      <c r="WGZ40" s="61"/>
      <c r="WHA40" s="61"/>
      <c r="WHB40" s="61"/>
      <c r="WHC40" s="61"/>
      <c r="WHD40" s="61"/>
      <c r="WHE40" s="61"/>
      <c r="WHF40" s="61"/>
      <c r="WHG40" s="61"/>
      <c r="WHH40" s="61"/>
      <c r="WHI40" s="61"/>
      <c r="WHJ40" s="61"/>
      <c r="WHK40" s="61"/>
      <c r="WHL40" s="61"/>
      <c r="WHM40" s="61"/>
      <c r="WHN40" s="61"/>
      <c r="WHO40" s="61"/>
      <c r="WHP40" s="61"/>
      <c r="WHQ40" s="61"/>
      <c r="WHR40" s="61"/>
      <c r="WHS40" s="61"/>
      <c r="WHT40" s="61"/>
      <c r="WHU40" s="61"/>
      <c r="WHV40" s="61"/>
      <c r="WHW40" s="61"/>
      <c r="WHX40" s="61"/>
      <c r="WHY40" s="61"/>
      <c r="WHZ40" s="61"/>
      <c r="WIA40" s="61"/>
      <c r="WIB40" s="61"/>
      <c r="WIC40" s="61"/>
      <c r="WID40" s="61"/>
      <c r="WIE40" s="61"/>
      <c r="WIF40" s="61"/>
      <c r="WIG40" s="61"/>
      <c r="WIH40" s="61"/>
      <c r="WII40" s="61"/>
      <c r="WIJ40" s="61"/>
      <c r="WIK40" s="61"/>
      <c r="WIL40" s="61"/>
      <c r="WIM40" s="61"/>
      <c r="WIN40" s="61"/>
      <c r="WIO40" s="61"/>
      <c r="WIP40" s="61"/>
      <c r="WIQ40" s="61"/>
      <c r="WIR40" s="61"/>
      <c r="WIS40" s="61"/>
      <c r="WIT40" s="61"/>
      <c r="WIU40" s="61"/>
      <c r="WIV40" s="61"/>
      <c r="WIW40" s="61"/>
      <c r="WIX40" s="61"/>
      <c r="WIY40" s="61"/>
      <c r="WIZ40" s="61"/>
      <c r="WJA40" s="61"/>
      <c r="WJB40" s="61"/>
      <c r="WJC40" s="61"/>
      <c r="WJD40" s="61"/>
      <c r="WJE40" s="61"/>
      <c r="WJF40" s="61"/>
      <c r="WJG40" s="61"/>
      <c r="WJH40" s="61"/>
      <c r="WJI40" s="61"/>
      <c r="WJJ40" s="61"/>
      <c r="WJK40" s="61"/>
      <c r="WJL40" s="61"/>
      <c r="WJM40" s="61"/>
      <c r="WJN40" s="61"/>
      <c r="WJO40" s="61"/>
      <c r="WJP40" s="61"/>
      <c r="WJQ40" s="61"/>
      <c r="WJR40" s="61"/>
      <c r="WJS40" s="61"/>
      <c r="WJT40" s="61"/>
      <c r="WJU40" s="61"/>
      <c r="WJV40" s="61"/>
      <c r="WJW40" s="61"/>
      <c r="WJX40" s="61"/>
      <c r="WJY40" s="61"/>
      <c r="WJZ40" s="61"/>
      <c r="WKA40" s="61"/>
      <c r="WKB40" s="61"/>
      <c r="WKC40" s="61"/>
      <c r="WKD40" s="61"/>
      <c r="WKE40" s="61"/>
      <c r="WKF40" s="61"/>
      <c r="WKG40" s="61"/>
      <c r="WKH40" s="61"/>
      <c r="WKI40" s="61"/>
      <c r="WKJ40" s="61"/>
      <c r="WKK40" s="61"/>
      <c r="WKL40" s="61"/>
      <c r="WKM40" s="61"/>
      <c r="WKN40" s="61"/>
      <c r="WKO40" s="61"/>
      <c r="WKP40" s="61"/>
      <c r="WKQ40" s="61"/>
      <c r="WKR40" s="61"/>
      <c r="WKS40" s="61"/>
      <c r="WKT40" s="61"/>
      <c r="WKU40" s="61"/>
      <c r="WKV40" s="61"/>
      <c r="WKW40" s="61"/>
      <c r="WKX40" s="61"/>
      <c r="WKY40" s="61"/>
      <c r="WKZ40" s="61"/>
      <c r="WLA40" s="61"/>
      <c r="WLB40" s="61"/>
      <c r="WLC40" s="61"/>
      <c r="WLD40" s="61"/>
      <c r="WLE40" s="61"/>
      <c r="WLF40" s="61"/>
      <c r="WLG40" s="61"/>
      <c r="WLH40" s="61"/>
      <c r="WLI40" s="61"/>
      <c r="WLJ40" s="61"/>
      <c r="WLK40" s="61"/>
      <c r="WLL40" s="61"/>
      <c r="WLM40" s="61"/>
      <c r="WLN40" s="61"/>
      <c r="WLO40" s="61"/>
      <c r="WLP40" s="61"/>
      <c r="WLQ40" s="61"/>
      <c r="WLR40" s="61"/>
      <c r="WLS40" s="61"/>
      <c r="WLT40" s="61"/>
      <c r="WLU40" s="61"/>
      <c r="WLV40" s="61"/>
      <c r="WLW40" s="61"/>
      <c r="WLX40" s="61"/>
      <c r="WLY40" s="61"/>
      <c r="WLZ40" s="61"/>
      <c r="WMA40" s="61"/>
      <c r="WMB40" s="61"/>
      <c r="WMC40" s="61"/>
      <c r="WMD40" s="61"/>
      <c r="WME40" s="61"/>
      <c r="WMF40" s="61"/>
      <c r="WMG40" s="61"/>
      <c r="WMH40" s="61"/>
      <c r="WMI40" s="61"/>
      <c r="WMJ40" s="61"/>
      <c r="WMK40" s="61"/>
      <c r="WML40" s="61"/>
      <c r="WMM40" s="61"/>
      <c r="WMN40" s="61"/>
      <c r="WMO40" s="61"/>
      <c r="WMP40" s="61"/>
      <c r="WMQ40" s="61"/>
      <c r="WMR40" s="61"/>
      <c r="WMS40" s="61"/>
      <c r="WMT40" s="61"/>
      <c r="WMU40" s="61"/>
      <c r="WMV40" s="61"/>
      <c r="WMW40" s="61"/>
      <c r="WMX40" s="61"/>
      <c r="WMY40" s="61"/>
      <c r="WMZ40" s="61"/>
      <c r="WNA40" s="61"/>
      <c r="WNB40" s="61"/>
      <c r="WNC40" s="61"/>
      <c r="WND40" s="61"/>
      <c r="WNE40" s="61"/>
      <c r="WNF40" s="61"/>
      <c r="WNG40" s="61"/>
      <c r="WNH40" s="61"/>
      <c r="WNI40" s="61"/>
      <c r="WNJ40" s="61"/>
      <c r="WNK40" s="61"/>
      <c r="WNL40" s="61"/>
      <c r="WNM40" s="61"/>
      <c r="WNN40" s="61"/>
      <c r="WNO40" s="61"/>
      <c r="WNP40" s="61"/>
      <c r="WNQ40" s="61"/>
      <c r="WNR40" s="61"/>
      <c r="WNS40" s="61"/>
      <c r="WNT40" s="61"/>
      <c r="WNU40" s="61"/>
      <c r="WNV40" s="61"/>
      <c r="WNW40" s="61"/>
      <c r="WNX40" s="61"/>
      <c r="WNY40" s="61"/>
      <c r="WNZ40" s="61"/>
      <c r="WOA40" s="61"/>
      <c r="WOB40" s="61"/>
      <c r="WOC40" s="61"/>
      <c r="WOD40" s="61"/>
      <c r="WOE40" s="61"/>
      <c r="WOF40" s="61"/>
      <c r="WOG40" s="61"/>
      <c r="WOH40" s="61"/>
      <c r="WOI40" s="61"/>
      <c r="WOJ40" s="61"/>
      <c r="WOK40" s="61"/>
      <c r="WOL40" s="61"/>
      <c r="WOM40" s="61"/>
      <c r="WON40" s="61"/>
      <c r="WOO40" s="61"/>
      <c r="WOP40" s="61"/>
      <c r="WOQ40" s="61"/>
      <c r="WOR40" s="61"/>
      <c r="WOS40" s="61"/>
      <c r="WOT40" s="61"/>
      <c r="WOU40" s="61"/>
      <c r="WOV40" s="61"/>
      <c r="WOW40" s="61"/>
      <c r="WOX40" s="61"/>
      <c r="WOY40" s="61"/>
      <c r="WOZ40" s="61"/>
      <c r="WPA40" s="61"/>
      <c r="WPB40" s="61"/>
      <c r="WPC40" s="61"/>
      <c r="WPD40" s="61"/>
      <c r="WPE40" s="61"/>
      <c r="WPF40" s="61"/>
      <c r="WPG40" s="61"/>
      <c r="WPH40" s="61"/>
      <c r="WPI40" s="61"/>
      <c r="WPJ40" s="61"/>
      <c r="WPK40" s="61"/>
      <c r="WPL40" s="61"/>
      <c r="WPM40" s="61"/>
      <c r="WPN40" s="61"/>
      <c r="WPO40" s="61"/>
      <c r="WPP40" s="61"/>
      <c r="WPQ40" s="61"/>
      <c r="WPR40" s="61"/>
      <c r="WPS40" s="61"/>
      <c r="WPT40" s="61"/>
      <c r="WPU40" s="61"/>
      <c r="WPV40" s="61"/>
      <c r="WPW40" s="61"/>
      <c r="WPX40" s="61"/>
      <c r="WPY40" s="61"/>
      <c r="WPZ40" s="61"/>
      <c r="WQA40" s="61"/>
      <c r="WQB40" s="61"/>
      <c r="WQC40" s="61"/>
      <c r="WQD40" s="61"/>
      <c r="WQE40" s="61"/>
      <c r="WQF40" s="61"/>
      <c r="WQG40" s="61"/>
      <c r="WQH40" s="61"/>
      <c r="WQI40" s="61"/>
      <c r="WQJ40" s="61"/>
      <c r="WQK40" s="61"/>
      <c r="WQL40" s="61"/>
      <c r="WQM40" s="61"/>
      <c r="WQN40" s="61"/>
      <c r="WQO40" s="61"/>
      <c r="WQP40" s="61"/>
      <c r="WQQ40" s="61"/>
      <c r="WQR40" s="61"/>
      <c r="WQS40" s="61"/>
      <c r="WQT40" s="61"/>
      <c r="WQU40" s="61"/>
      <c r="WQV40" s="61"/>
      <c r="WQW40" s="61"/>
      <c r="WQX40" s="61"/>
      <c r="WQY40" s="61"/>
      <c r="WQZ40" s="61"/>
      <c r="WRA40" s="61"/>
      <c r="WRB40" s="61"/>
      <c r="WRC40" s="61"/>
      <c r="WRD40" s="61"/>
      <c r="WRE40" s="61"/>
      <c r="WRF40" s="61"/>
      <c r="WRG40" s="61"/>
      <c r="WRH40" s="61"/>
      <c r="WRI40" s="61"/>
      <c r="WRJ40" s="61"/>
      <c r="WRK40" s="61"/>
      <c r="WRL40" s="61"/>
      <c r="WRM40" s="61"/>
      <c r="WRN40" s="61"/>
      <c r="WRO40" s="61"/>
      <c r="WRP40" s="61"/>
      <c r="WRQ40" s="61"/>
      <c r="WRR40" s="61"/>
      <c r="WRS40" s="61"/>
      <c r="WRT40" s="61"/>
      <c r="WRU40" s="61"/>
      <c r="WRV40" s="61"/>
      <c r="WRW40" s="61"/>
      <c r="WRX40" s="61"/>
      <c r="WRY40" s="61"/>
      <c r="WRZ40" s="61"/>
      <c r="WSA40" s="61"/>
      <c r="WSB40" s="61"/>
      <c r="WSC40" s="61"/>
      <c r="WSD40" s="61"/>
      <c r="WSE40" s="61"/>
      <c r="WSF40" s="61"/>
      <c r="WSG40" s="61"/>
      <c r="WSH40" s="61"/>
      <c r="WSI40" s="61"/>
      <c r="WSJ40" s="61"/>
      <c r="WSK40" s="61"/>
      <c r="WSL40" s="61"/>
      <c r="WSM40" s="61"/>
      <c r="WSN40" s="61"/>
      <c r="WSO40" s="61"/>
      <c r="WSP40" s="61"/>
      <c r="WSQ40" s="61"/>
      <c r="WSR40" s="61"/>
      <c r="WSS40" s="61"/>
      <c r="WST40" s="61"/>
      <c r="WSU40" s="61"/>
      <c r="WSV40" s="61"/>
      <c r="WSW40" s="61"/>
      <c r="WSX40" s="61"/>
      <c r="WSY40" s="61"/>
      <c r="WSZ40" s="61"/>
      <c r="WTA40" s="61"/>
      <c r="WTB40" s="61"/>
      <c r="WTC40" s="61"/>
      <c r="WTD40" s="61"/>
      <c r="WTE40" s="61"/>
      <c r="WTF40" s="61"/>
      <c r="WTG40" s="61"/>
      <c r="WTH40" s="61"/>
      <c r="WTI40" s="61"/>
      <c r="WTJ40" s="61"/>
      <c r="WTK40" s="61"/>
      <c r="WTL40" s="61"/>
      <c r="WTM40" s="61"/>
      <c r="WTN40" s="61"/>
      <c r="WTO40" s="61"/>
      <c r="WTP40" s="61"/>
      <c r="WTQ40" s="61"/>
      <c r="WTR40" s="61"/>
      <c r="WTS40" s="61"/>
      <c r="WTT40" s="61"/>
      <c r="WTU40" s="61"/>
      <c r="WTV40" s="61"/>
      <c r="WTW40" s="61"/>
      <c r="WTX40" s="61"/>
      <c r="WTY40" s="61"/>
      <c r="WTZ40" s="61"/>
      <c r="WUA40" s="61"/>
      <c r="WUB40" s="61"/>
      <c r="WUC40" s="61"/>
      <c r="WUD40" s="61"/>
      <c r="WUE40" s="61"/>
      <c r="WUF40" s="61"/>
      <c r="WUG40" s="61"/>
      <c r="WUH40" s="61"/>
      <c r="WUI40" s="61"/>
      <c r="WUJ40" s="61"/>
      <c r="WUK40" s="61"/>
      <c r="WUL40" s="61"/>
      <c r="WUM40" s="61"/>
      <c r="WUN40" s="61"/>
      <c r="WUO40" s="61"/>
      <c r="WUP40" s="61"/>
      <c r="WUQ40" s="61"/>
      <c r="WUR40" s="61"/>
      <c r="WUS40" s="61"/>
      <c r="WUT40" s="61"/>
      <c r="WUU40" s="61"/>
      <c r="WUV40" s="61"/>
      <c r="WUW40" s="61"/>
      <c r="WUX40" s="61"/>
      <c r="WUY40" s="61"/>
      <c r="WUZ40" s="61"/>
      <c r="WVA40" s="61"/>
      <c r="WVB40" s="61"/>
      <c r="WVC40" s="61"/>
      <c r="WVD40" s="61"/>
      <c r="WVE40" s="61"/>
      <c r="WVF40" s="61"/>
      <c r="WVG40" s="61"/>
      <c r="WVH40" s="61"/>
      <c r="WVI40" s="61"/>
      <c r="WVJ40" s="61"/>
      <c r="WVK40" s="61"/>
      <c r="WVL40" s="61"/>
      <c r="WVM40" s="61"/>
      <c r="WVN40" s="61"/>
      <c r="WVO40" s="61"/>
      <c r="WVP40" s="61"/>
      <c r="WVQ40" s="61"/>
      <c r="WVR40" s="61"/>
      <c r="WVS40" s="61"/>
      <c r="WVT40" s="61"/>
      <c r="WVU40" s="61"/>
      <c r="WVV40" s="61"/>
      <c r="WVW40" s="61"/>
      <c r="WVX40" s="61"/>
      <c r="WVY40" s="61"/>
      <c r="WVZ40" s="61"/>
      <c r="WWA40" s="61"/>
      <c r="WWB40" s="61"/>
      <c r="WWC40" s="61"/>
      <c r="WWD40" s="61"/>
      <c r="WWE40" s="61"/>
      <c r="WWF40" s="61"/>
      <c r="WWG40" s="61"/>
      <c r="WWH40" s="61"/>
      <c r="WWI40" s="61"/>
      <c r="WWJ40" s="61"/>
      <c r="WWK40" s="61"/>
      <c r="WWL40" s="61"/>
      <c r="WWM40" s="61"/>
      <c r="WWN40" s="61"/>
      <c r="WWO40" s="61"/>
      <c r="WWP40" s="61"/>
      <c r="WWQ40" s="61"/>
      <c r="WWR40" s="61"/>
      <c r="WWS40" s="61"/>
      <c r="WWT40" s="61"/>
      <c r="WWU40" s="61"/>
      <c r="WWV40" s="61"/>
      <c r="WWW40" s="61"/>
      <c r="WWX40" s="61"/>
      <c r="WWY40" s="61"/>
      <c r="WWZ40" s="61"/>
      <c r="WXA40" s="61"/>
      <c r="WXB40" s="61"/>
      <c r="WXC40" s="61"/>
      <c r="WXD40" s="61"/>
      <c r="WXE40" s="61"/>
      <c r="WXF40" s="61"/>
      <c r="WXG40" s="61"/>
      <c r="WXH40" s="61"/>
      <c r="WXI40" s="61"/>
      <c r="WXJ40" s="61"/>
      <c r="WXK40" s="61"/>
      <c r="WXL40" s="61"/>
      <c r="WXM40" s="61"/>
      <c r="WXN40" s="61"/>
      <c r="WXO40" s="61"/>
      <c r="WXP40" s="61"/>
      <c r="WXQ40" s="61"/>
      <c r="WXR40" s="61"/>
      <c r="WXS40" s="61"/>
      <c r="WXT40" s="61"/>
      <c r="WXU40" s="61"/>
      <c r="WXV40" s="61"/>
      <c r="WXW40" s="61"/>
      <c r="WXX40" s="61"/>
      <c r="WXY40" s="61"/>
      <c r="WXZ40" s="61"/>
      <c r="WYA40" s="61"/>
      <c r="WYB40" s="61"/>
      <c r="WYC40" s="61"/>
      <c r="WYD40" s="61"/>
      <c r="WYE40" s="61"/>
      <c r="WYF40" s="61"/>
      <c r="WYG40" s="61"/>
      <c r="WYH40" s="61"/>
      <c r="WYI40" s="61"/>
      <c r="WYJ40" s="61"/>
      <c r="WYK40" s="61"/>
      <c r="WYL40" s="61"/>
      <c r="WYM40" s="61"/>
      <c r="WYN40" s="61"/>
      <c r="WYO40" s="61"/>
      <c r="WYP40" s="61"/>
      <c r="WYQ40" s="61"/>
      <c r="WYR40" s="61"/>
      <c r="WYS40" s="61"/>
      <c r="WYT40" s="61"/>
      <c r="WYU40" s="61"/>
      <c r="WYV40" s="61"/>
      <c r="WYW40" s="61"/>
      <c r="WYX40" s="61"/>
      <c r="WYY40" s="61"/>
      <c r="WYZ40" s="61"/>
      <c r="WZA40" s="61"/>
      <c r="WZB40" s="61"/>
      <c r="WZC40" s="61"/>
      <c r="WZD40" s="61"/>
      <c r="WZE40" s="61"/>
      <c r="WZF40" s="61"/>
      <c r="WZG40" s="61"/>
      <c r="WZH40" s="61"/>
      <c r="WZI40" s="61"/>
      <c r="WZJ40" s="61"/>
      <c r="WZK40" s="61"/>
      <c r="WZL40" s="61"/>
      <c r="WZM40" s="61"/>
      <c r="WZN40" s="61"/>
      <c r="WZO40" s="61"/>
      <c r="WZP40" s="61"/>
      <c r="WZQ40" s="61"/>
      <c r="WZR40" s="61"/>
      <c r="WZS40" s="61"/>
      <c r="WZT40" s="61"/>
      <c r="WZU40" s="61"/>
      <c r="WZV40" s="61"/>
      <c r="WZW40" s="61"/>
      <c r="WZX40" s="61"/>
      <c r="WZY40" s="61"/>
      <c r="WZZ40" s="61"/>
      <c r="XAA40" s="61"/>
      <c r="XAB40" s="61"/>
      <c r="XAC40" s="61"/>
      <c r="XAD40" s="61"/>
      <c r="XAE40" s="61"/>
      <c r="XAF40" s="61"/>
      <c r="XAG40" s="61"/>
      <c r="XAH40" s="61"/>
      <c r="XAI40" s="61"/>
      <c r="XAJ40" s="61"/>
      <c r="XAK40" s="61"/>
      <c r="XAL40" s="61"/>
      <c r="XAM40" s="61"/>
      <c r="XAN40" s="61"/>
      <c r="XAO40" s="61"/>
      <c r="XAP40" s="61"/>
      <c r="XAQ40" s="61"/>
      <c r="XAR40" s="61"/>
      <c r="XAS40" s="61"/>
      <c r="XAT40" s="61"/>
      <c r="XAU40" s="61"/>
      <c r="XAV40" s="61"/>
      <c r="XAW40" s="61"/>
      <c r="XAX40" s="61"/>
      <c r="XAY40" s="61"/>
      <c r="XAZ40" s="61"/>
      <c r="XBA40" s="61"/>
      <c r="XBB40" s="61"/>
      <c r="XBC40" s="61"/>
      <c r="XBD40" s="61"/>
      <c r="XBE40" s="61"/>
      <c r="XBF40" s="61"/>
      <c r="XBG40" s="61"/>
      <c r="XBH40" s="61"/>
      <c r="XBI40" s="61"/>
      <c r="XBJ40" s="61"/>
      <c r="XBK40" s="61"/>
      <c r="XBL40" s="61"/>
      <c r="XBM40" s="61"/>
      <c r="XBN40" s="61"/>
      <c r="XBO40" s="61"/>
      <c r="XBP40" s="61"/>
      <c r="XBQ40" s="61"/>
      <c r="XBR40" s="61"/>
      <c r="XBS40" s="61"/>
      <c r="XBT40" s="61"/>
      <c r="XBU40" s="61"/>
      <c r="XBV40" s="61"/>
      <c r="XBW40" s="61"/>
      <c r="XBX40" s="61"/>
      <c r="XBY40" s="61"/>
      <c r="XBZ40" s="61"/>
      <c r="XCA40" s="61"/>
      <c r="XCB40" s="61"/>
      <c r="XCC40" s="61"/>
      <c r="XCD40" s="61"/>
      <c r="XCE40" s="61"/>
      <c r="XCF40" s="61"/>
      <c r="XCG40" s="61"/>
      <c r="XCH40" s="61"/>
      <c r="XCI40" s="61"/>
      <c r="XCJ40" s="61"/>
      <c r="XCK40" s="61"/>
      <c r="XCL40" s="61"/>
      <c r="XCM40" s="61"/>
      <c r="XCN40" s="61"/>
      <c r="XCO40" s="61"/>
      <c r="XCP40" s="61"/>
      <c r="XCQ40" s="61"/>
      <c r="XCR40" s="61"/>
      <c r="XCS40" s="61"/>
      <c r="XCT40" s="61"/>
      <c r="XCU40" s="61"/>
      <c r="XCV40" s="61"/>
      <c r="XCW40" s="61"/>
      <c r="XCX40" s="61"/>
      <c r="XCY40" s="61"/>
      <c r="XCZ40" s="61"/>
      <c r="XDA40" s="61"/>
      <c r="XDB40" s="61"/>
      <c r="XDC40" s="61"/>
      <c r="XDD40" s="61"/>
      <c r="XDE40" s="61"/>
      <c r="XDF40" s="61"/>
      <c r="XDG40" s="61"/>
      <c r="XDH40" s="61"/>
      <c r="XDI40" s="61"/>
      <c r="XDJ40" s="61"/>
      <c r="XDK40" s="61"/>
      <c r="XDL40" s="61"/>
      <c r="XDM40" s="61"/>
      <c r="XDN40" s="61"/>
      <c r="XDO40" s="61"/>
      <c r="XDP40" s="61"/>
      <c r="XDQ40" s="61"/>
    </row>
    <row r="41" spans="1:16345" s="50" customFormat="1" ht="30" customHeight="1" outlineLevel="1">
      <c r="A41" s="62"/>
      <c r="B41" s="132"/>
      <c r="C41" s="132"/>
      <c r="D41" s="132"/>
      <c r="E41" s="132"/>
      <c r="F41" s="132"/>
      <c r="G41" s="125"/>
      <c r="H41" s="125"/>
      <c r="I41" s="74"/>
      <c r="J41" s="74"/>
      <c r="K41" s="123"/>
      <c r="L41" s="123"/>
      <c r="M41" s="94"/>
      <c r="N41" s="122"/>
      <c r="O41" s="132"/>
      <c r="P41" s="105"/>
      <c r="Q41" s="53"/>
      <c r="R41" s="54"/>
      <c r="S41" s="54"/>
      <c r="T41" s="54"/>
      <c r="U41" s="54"/>
      <c r="V41" s="54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J41" s="61"/>
      <c r="FK41" s="61"/>
      <c r="FL41" s="61"/>
      <c r="FM41" s="61"/>
      <c r="FN41" s="61"/>
      <c r="FO41" s="61"/>
      <c r="FP41" s="61"/>
      <c r="FQ41" s="61"/>
      <c r="FR41" s="61"/>
      <c r="FS41" s="61"/>
      <c r="FT41" s="61"/>
      <c r="FU41" s="61"/>
      <c r="FV41" s="61"/>
      <c r="FW41" s="61"/>
      <c r="FX41" s="61"/>
      <c r="FY41" s="61"/>
      <c r="FZ41" s="61"/>
      <c r="GA41" s="61"/>
      <c r="GB41" s="61"/>
      <c r="GC41" s="61"/>
      <c r="GD41" s="61"/>
      <c r="GE41" s="61"/>
      <c r="GF41" s="61"/>
      <c r="GG41" s="61"/>
      <c r="GH41" s="61"/>
      <c r="GI41" s="61"/>
      <c r="GJ41" s="61"/>
      <c r="GK41" s="61"/>
      <c r="GL41" s="61"/>
      <c r="GM41" s="61"/>
      <c r="GN41" s="61"/>
      <c r="GO41" s="61"/>
      <c r="GP41" s="61"/>
      <c r="GQ41" s="61"/>
      <c r="GR41" s="61"/>
      <c r="GS41" s="61"/>
      <c r="GT41" s="61"/>
      <c r="GU41" s="61"/>
      <c r="GV41" s="61"/>
      <c r="GW41" s="61"/>
      <c r="GX41" s="61"/>
      <c r="GY41" s="61"/>
      <c r="GZ41" s="61"/>
      <c r="HA41" s="61"/>
      <c r="HB41" s="61"/>
      <c r="HC41" s="61"/>
      <c r="HD41" s="61"/>
      <c r="HE41" s="61"/>
      <c r="HF41" s="61"/>
      <c r="HG41" s="61"/>
      <c r="HH41" s="61"/>
      <c r="HI41" s="61"/>
      <c r="HJ41" s="61"/>
      <c r="HK41" s="61"/>
      <c r="HL41" s="61"/>
      <c r="HM41" s="61"/>
      <c r="HN41" s="61"/>
      <c r="HO41" s="61"/>
      <c r="HP41" s="61"/>
      <c r="HQ41" s="61"/>
      <c r="HR41" s="61"/>
      <c r="HS41" s="61"/>
      <c r="HT41" s="61"/>
      <c r="HU41" s="61"/>
      <c r="HV41" s="61"/>
      <c r="HW41" s="61"/>
      <c r="HX41" s="61"/>
      <c r="HY41" s="61"/>
      <c r="HZ41" s="61"/>
      <c r="IA41" s="61"/>
      <c r="IB41" s="61"/>
      <c r="IC41" s="61"/>
      <c r="ID41" s="61"/>
      <c r="IE41" s="61"/>
      <c r="IF41" s="61"/>
      <c r="IG41" s="61"/>
      <c r="IH41" s="61"/>
      <c r="II41" s="61"/>
      <c r="IJ41" s="61"/>
      <c r="IK41" s="61"/>
      <c r="IL41" s="61"/>
      <c r="IM41" s="61"/>
      <c r="IN41" s="61"/>
      <c r="IO41" s="61"/>
      <c r="IP41" s="61"/>
      <c r="IQ41" s="61"/>
      <c r="IR41" s="61"/>
      <c r="IS41" s="61"/>
      <c r="IT41" s="61"/>
      <c r="IU41" s="61"/>
      <c r="IV41" s="61"/>
      <c r="IW41" s="61"/>
      <c r="IX41" s="61"/>
      <c r="IY41" s="61"/>
      <c r="IZ41" s="61"/>
      <c r="JA41" s="61"/>
      <c r="JB41" s="61"/>
      <c r="JC41" s="61"/>
      <c r="JD41" s="61"/>
      <c r="JE41" s="61"/>
      <c r="JF41" s="61"/>
      <c r="JG41" s="61"/>
      <c r="JH41" s="61"/>
      <c r="JI41" s="61"/>
      <c r="JJ41" s="61"/>
      <c r="JK41" s="61"/>
      <c r="JL41" s="61"/>
      <c r="JM41" s="61"/>
      <c r="JN41" s="61"/>
      <c r="JO41" s="61"/>
      <c r="JP41" s="61"/>
      <c r="JQ41" s="61"/>
      <c r="JR41" s="61"/>
      <c r="JS41" s="61"/>
      <c r="JT41" s="61"/>
      <c r="JU41" s="61"/>
      <c r="JV41" s="61"/>
      <c r="JW41" s="61"/>
      <c r="JX41" s="61"/>
      <c r="JY41" s="61"/>
      <c r="JZ41" s="61"/>
      <c r="KA41" s="61"/>
      <c r="KB41" s="61"/>
      <c r="KC41" s="61"/>
      <c r="KD41" s="61"/>
      <c r="KE41" s="61"/>
      <c r="KF41" s="61"/>
      <c r="KG41" s="61"/>
      <c r="KH41" s="61"/>
      <c r="KI41" s="61"/>
      <c r="KJ41" s="61"/>
      <c r="KK41" s="61"/>
      <c r="KL41" s="61"/>
      <c r="KM41" s="61"/>
      <c r="KN41" s="61"/>
      <c r="KO41" s="61"/>
      <c r="KP41" s="61"/>
      <c r="KQ41" s="61"/>
      <c r="KR41" s="61"/>
      <c r="KS41" s="61"/>
      <c r="KT41" s="61"/>
      <c r="KU41" s="61"/>
      <c r="KV41" s="61"/>
      <c r="KW41" s="61"/>
      <c r="KX41" s="61"/>
      <c r="KY41" s="61"/>
      <c r="KZ41" s="61"/>
      <c r="LA41" s="61"/>
      <c r="LB41" s="61"/>
      <c r="LC41" s="61"/>
      <c r="LD41" s="61"/>
      <c r="LE41" s="61"/>
      <c r="LF41" s="61"/>
      <c r="LG41" s="61"/>
      <c r="LH41" s="61"/>
      <c r="LI41" s="61"/>
      <c r="LJ41" s="61"/>
      <c r="LK41" s="61"/>
      <c r="LL41" s="61"/>
      <c r="LM41" s="61"/>
      <c r="LN41" s="61"/>
      <c r="LO41" s="61"/>
      <c r="LP41" s="61"/>
      <c r="LQ41" s="61"/>
      <c r="LR41" s="61"/>
      <c r="LS41" s="61"/>
      <c r="LT41" s="61"/>
      <c r="LU41" s="61"/>
      <c r="LV41" s="61"/>
      <c r="LW41" s="61"/>
      <c r="LX41" s="61"/>
      <c r="LY41" s="61"/>
      <c r="LZ41" s="61"/>
      <c r="MA41" s="61"/>
      <c r="MB41" s="61"/>
      <c r="MC41" s="61"/>
      <c r="MD41" s="61"/>
      <c r="ME41" s="61"/>
      <c r="MF41" s="61"/>
      <c r="MG41" s="61"/>
      <c r="MH41" s="61"/>
      <c r="MI41" s="61"/>
      <c r="MJ41" s="61"/>
      <c r="MK41" s="61"/>
      <c r="ML41" s="61"/>
      <c r="MM41" s="61"/>
      <c r="MN41" s="61"/>
      <c r="MO41" s="61"/>
      <c r="MP41" s="61"/>
      <c r="MQ41" s="61"/>
      <c r="MR41" s="61"/>
      <c r="MS41" s="61"/>
      <c r="MT41" s="61"/>
      <c r="MU41" s="61"/>
      <c r="MV41" s="61"/>
      <c r="MW41" s="61"/>
      <c r="MX41" s="61"/>
      <c r="MY41" s="61"/>
      <c r="MZ41" s="61"/>
      <c r="NA41" s="61"/>
      <c r="NB41" s="61"/>
      <c r="NC41" s="61"/>
      <c r="ND41" s="61"/>
      <c r="NE41" s="61"/>
      <c r="NF41" s="61"/>
      <c r="NG41" s="61"/>
      <c r="NH41" s="61"/>
      <c r="NI41" s="61"/>
      <c r="NJ41" s="61"/>
      <c r="NK41" s="61"/>
      <c r="NL41" s="61"/>
      <c r="NM41" s="61"/>
      <c r="NN41" s="61"/>
      <c r="NO41" s="61"/>
      <c r="NP41" s="61"/>
      <c r="NQ41" s="61"/>
      <c r="NR41" s="61"/>
      <c r="NS41" s="61"/>
      <c r="NT41" s="61"/>
      <c r="NU41" s="61"/>
      <c r="NV41" s="61"/>
      <c r="NW41" s="61"/>
      <c r="NX41" s="61"/>
      <c r="NY41" s="61"/>
      <c r="NZ41" s="61"/>
      <c r="OA41" s="61"/>
      <c r="OB41" s="61"/>
      <c r="OC41" s="61"/>
      <c r="OD41" s="61"/>
      <c r="OE41" s="61"/>
      <c r="OF41" s="61"/>
      <c r="OG41" s="61"/>
      <c r="OH41" s="61"/>
      <c r="OI41" s="61"/>
      <c r="OJ41" s="61"/>
      <c r="OK41" s="61"/>
      <c r="OL41" s="61"/>
      <c r="OM41" s="61"/>
      <c r="ON41" s="61"/>
      <c r="OO41" s="61"/>
      <c r="OP41" s="61"/>
      <c r="OQ41" s="61"/>
      <c r="OR41" s="61"/>
      <c r="OS41" s="61"/>
      <c r="OT41" s="61"/>
      <c r="OU41" s="61"/>
      <c r="OV41" s="61"/>
      <c r="OW41" s="61"/>
      <c r="OX41" s="61"/>
      <c r="OY41" s="61"/>
      <c r="OZ41" s="61"/>
      <c r="PA41" s="61"/>
      <c r="PB41" s="61"/>
      <c r="PC41" s="61"/>
      <c r="PD41" s="61"/>
      <c r="PE41" s="61"/>
      <c r="PF41" s="61"/>
      <c r="PG41" s="61"/>
      <c r="PH41" s="61"/>
      <c r="PI41" s="61"/>
      <c r="PJ41" s="61"/>
      <c r="PK41" s="61"/>
      <c r="PL41" s="61"/>
      <c r="PM41" s="61"/>
      <c r="PN41" s="61"/>
      <c r="PO41" s="61"/>
      <c r="PP41" s="61"/>
      <c r="PQ41" s="61"/>
      <c r="PR41" s="61"/>
      <c r="PS41" s="61"/>
      <c r="PT41" s="61"/>
      <c r="PU41" s="61"/>
      <c r="PV41" s="61"/>
      <c r="PW41" s="61"/>
      <c r="PX41" s="61"/>
      <c r="PY41" s="61"/>
      <c r="PZ41" s="61"/>
      <c r="QA41" s="61"/>
      <c r="QB41" s="61"/>
      <c r="QC41" s="61"/>
      <c r="QD41" s="61"/>
      <c r="QE41" s="61"/>
      <c r="QF41" s="61"/>
      <c r="QG41" s="61"/>
      <c r="QH41" s="61"/>
      <c r="QI41" s="61"/>
      <c r="QJ41" s="61"/>
      <c r="QK41" s="61"/>
      <c r="QL41" s="61"/>
      <c r="QM41" s="61"/>
      <c r="QN41" s="61"/>
      <c r="QO41" s="61"/>
      <c r="QP41" s="61"/>
      <c r="QQ41" s="61"/>
      <c r="QR41" s="61"/>
      <c r="QS41" s="61"/>
      <c r="QT41" s="61"/>
      <c r="QU41" s="61"/>
      <c r="QV41" s="61"/>
      <c r="QW41" s="61"/>
      <c r="QX41" s="61"/>
      <c r="QY41" s="61"/>
      <c r="QZ41" s="61"/>
      <c r="RA41" s="61"/>
      <c r="RB41" s="61"/>
      <c r="RC41" s="61"/>
      <c r="RD41" s="61"/>
      <c r="RE41" s="61"/>
      <c r="RF41" s="61"/>
      <c r="RG41" s="61"/>
      <c r="RH41" s="61"/>
      <c r="RI41" s="61"/>
      <c r="RJ41" s="61"/>
      <c r="RK41" s="61"/>
      <c r="RL41" s="61"/>
      <c r="RM41" s="61"/>
      <c r="RN41" s="61"/>
      <c r="RO41" s="61"/>
      <c r="RP41" s="61"/>
      <c r="RQ41" s="61"/>
      <c r="RR41" s="61"/>
      <c r="RS41" s="61"/>
      <c r="RT41" s="61"/>
      <c r="RU41" s="61"/>
      <c r="RV41" s="61"/>
      <c r="RW41" s="61"/>
      <c r="RX41" s="61"/>
      <c r="RY41" s="61"/>
      <c r="RZ41" s="61"/>
      <c r="SA41" s="61"/>
      <c r="SB41" s="61"/>
      <c r="SC41" s="61"/>
      <c r="SD41" s="61"/>
      <c r="SE41" s="61"/>
      <c r="SF41" s="61"/>
      <c r="SG41" s="61"/>
      <c r="SH41" s="61"/>
      <c r="SI41" s="61"/>
      <c r="SJ41" s="61"/>
      <c r="SK41" s="61"/>
      <c r="SL41" s="61"/>
      <c r="SM41" s="61"/>
      <c r="SN41" s="61"/>
      <c r="SO41" s="61"/>
      <c r="SP41" s="61"/>
      <c r="SQ41" s="61"/>
      <c r="SR41" s="61"/>
      <c r="SS41" s="61"/>
      <c r="ST41" s="61"/>
      <c r="SU41" s="61"/>
      <c r="SV41" s="61"/>
      <c r="SW41" s="61"/>
      <c r="SX41" s="61"/>
      <c r="SY41" s="61"/>
      <c r="SZ41" s="61"/>
      <c r="TA41" s="61"/>
      <c r="TB41" s="61"/>
      <c r="TC41" s="61"/>
      <c r="TD41" s="61"/>
      <c r="TE41" s="61"/>
      <c r="TF41" s="61"/>
      <c r="TG41" s="61"/>
      <c r="TH41" s="61"/>
      <c r="TI41" s="61"/>
      <c r="TJ41" s="61"/>
      <c r="TK41" s="61"/>
      <c r="TL41" s="61"/>
      <c r="TM41" s="61"/>
      <c r="TN41" s="61"/>
      <c r="TO41" s="61"/>
      <c r="TP41" s="61"/>
      <c r="TQ41" s="61"/>
      <c r="TR41" s="61"/>
      <c r="TS41" s="61"/>
      <c r="TT41" s="61"/>
      <c r="TU41" s="61"/>
      <c r="TV41" s="61"/>
      <c r="TW41" s="61"/>
      <c r="TX41" s="61"/>
      <c r="TY41" s="61"/>
      <c r="TZ41" s="61"/>
      <c r="UA41" s="61"/>
      <c r="UB41" s="61"/>
      <c r="UC41" s="61"/>
      <c r="UD41" s="61"/>
      <c r="UE41" s="61"/>
      <c r="UF41" s="61"/>
      <c r="UG41" s="61"/>
      <c r="UH41" s="61"/>
      <c r="UI41" s="61"/>
      <c r="UJ41" s="61"/>
      <c r="UK41" s="61"/>
      <c r="UL41" s="61"/>
      <c r="UM41" s="61"/>
      <c r="UN41" s="61"/>
      <c r="UO41" s="61"/>
      <c r="UP41" s="61"/>
      <c r="UQ41" s="61"/>
      <c r="UR41" s="61"/>
      <c r="US41" s="61"/>
      <c r="UT41" s="61"/>
      <c r="UU41" s="61"/>
      <c r="UV41" s="61"/>
      <c r="UW41" s="61"/>
      <c r="UX41" s="61"/>
      <c r="UY41" s="61"/>
      <c r="UZ41" s="61"/>
      <c r="VA41" s="61"/>
      <c r="VB41" s="61"/>
      <c r="VC41" s="61"/>
      <c r="VD41" s="61"/>
      <c r="VE41" s="61"/>
      <c r="VF41" s="61"/>
      <c r="VG41" s="61"/>
      <c r="VH41" s="61"/>
      <c r="VI41" s="61"/>
      <c r="VJ41" s="61"/>
      <c r="VK41" s="61"/>
      <c r="VL41" s="61"/>
      <c r="VM41" s="61"/>
      <c r="VN41" s="61"/>
      <c r="VO41" s="61"/>
      <c r="VP41" s="61"/>
      <c r="VQ41" s="61"/>
      <c r="VR41" s="61"/>
      <c r="VS41" s="61"/>
      <c r="VT41" s="61"/>
      <c r="VU41" s="61"/>
      <c r="VV41" s="61"/>
      <c r="VW41" s="61"/>
      <c r="VX41" s="61"/>
      <c r="VY41" s="61"/>
      <c r="VZ41" s="61"/>
      <c r="WA41" s="61"/>
      <c r="WB41" s="61"/>
      <c r="WC41" s="61"/>
      <c r="WD41" s="61"/>
      <c r="WE41" s="61"/>
      <c r="WF41" s="61"/>
      <c r="WG41" s="61"/>
      <c r="WH41" s="61"/>
      <c r="WI41" s="61"/>
      <c r="WJ41" s="61"/>
      <c r="WK41" s="61"/>
      <c r="WL41" s="61"/>
      <c r="WM41" s="61"/>
      <c r="WN41" s="61"/>
      <c r="WO41" s="61"/>
      <c r="WP41" s="61"/>
      <c r="WQ41" s="61"/>
      <c r="WR41" s="61"/>
      <c r="WS41" s="61"/>
      <c r="WT41" s="61"/>
      <c r="WU41" s="61"/>
      <c r="WV41" s="61"/>
      <c r="WW41" s="61"/>
      <c r="WX41" s="61"/>
      <c r="WY41" s="61"/>
      <c r="WZ41" s="61"/>
      <c r="XA41" s="61"/>
      <c r="XB41" s="61"/>
      <c r="XC41" s="61"/>
      <c r="XD41" s="61"/>
      <c r="XE41" s="61"/>
      <c r="XF41" s="61"/>
      <c r="XG41" s="61"/>
      <c r="XH41" s="61"/>
      <c r="XI41" s="61"/>
      <c r="XJ41" s="61"/>
      <c r="XK41" s="61"/>
      <c r="XL41" s="61"/>
      <c r="XM41" s="61"/>
      <c r="XN41" s="61"/>
      <c r="XO41" s="61"/>
      <c r="XP41" s="61"/>
      <c r="XQ41" s="61"/>
      <c r="XR41" s="61"/>
      <c r="XS41" s="61"/>
      <c r="XT41" s="61"/>
      <c r="XU41" s="61"/>
      <c r="XV41" s="61"/>
      <c r="XW41" s="61"/>
      <c r="XX41" s="61"/>
      <c r="XY41" s="61"/>
      <c r="XZ41" s="61"/>
      <c r="YA41" s="61"/>
      <c r="YB41" s="61"/>
      <c r="YC41" s="61"/>
      <c r="YD41" s="61"/>
      <c r="YE41" s="61"/>
      <c r="YF41" s="61"/>
      <c r="YG41" s="61"/>
      <c r="YH41" s="61"/>
      <c r="YI41" s="61"/>
      <c r="YJ41" s="61"/>
      <c r="YK41" s="61"/>
      <c r="YL41" s="61"/>
      <c r="YM41" s="61"/>
      <c r="YN41" s="61"/>
      <c r="YO41" s="61"/>
      <c r="YP41" s="61"/>
      <c r="YQ41" s="61"/>
      <c r="YR41" s="61"/>
      <c r="YS41" s="61"/>
      <c r="YT41" s="61"/>
      <c r="YU41" s="61"/>
      <c r="YV41" s="61"/>
      <c r="YW41" s="61"/>
      <c r="YX41" s="61"/>
      <c r="YY41" s="61"/>
      <c r="YZ41" s="61"/>
      <c r="ZA41" s="61"/>
      <c r="ZB41" s="61"/>
      <c r="ZC41" s="61"/>
      <c r="ZD41" s="61"/>
      <c r="ZE41" s="61"/>
      <c r="ZF41" s="61"/>
      <c r="ZG41" s="61"/>
      <c r="ZH41" s="61"/>
      <c r="ZI41" s="61"/>
      <c r="ZJ41" s="61"/>
      <c r="ZK41" s="61"/>
      <c r="ZL41" s="61"/>
      <c r="ZM41" s="61"/>
      <c r="ZN41" s="61"/>
      <c r="ZO41" s="61"/>
      <c r="ZP41" s="61"/>
      <c r="ZQ41" s="61"/>
      <c r="ZR41" s="61"/>
      <c r="ZS41" s="61"/>
      <c r="ZT41" s="61"/>
      <c r="ZU41" s="61"/>
      <c r="ZV41" s="61"/>
      <c r="ZW41" s="61"/>
      <c r="ZX41" s="61"/>
      <c r="ZY41" s="61"/>
      <c r="ZZ41" s="61"/>
      <c r="AAA41" s="61"/>
      <c r="AAB41" s="61"/>
      <c r="AAC41" s="61"/>
      <c r="AAD41" s="61"/>
      <c r="AAE41" s="61"/>
      <c r="AAF41" s="61"/>
      <c r="AAG41" s="61"/>
      <c r="AAH41" s="61"/>
      <c r="AAI41" s="61"/>
      <c r="AAJ41" s="61"/>
      <c r="AAK41" s="61"/>
      <c r="AAL41" s="61"/>
      <c r="AAM41" s="61"/>
      <c r="AAN41" s="61"/>
      <c r="AAO41" s="61"/>
      <c r="AAP41" s="61"/>
      <c r="AAQ41" s="61"/>
      <c r="AAR41" s="61"/>
      <c r="AAS41" s="61"/>
      <c r="AAT41" s="61"/>
      <c r="AAU41" s="61"/>
      <c r="AAV41" s="61"/>
      <c r="AAW41" s="61"/>
      <c r="AAX41" s="61"/>
      <c r="AAY41" s="61"/>
      <c r="AAZ41" s="61"/>
      <c r="ABA41" s="61"/>
      <c r="ABB41" s="61"/>
      <c r="ABC41" s="61"/>
      <c r="ABD41" s="61"/>
      <c r="ABE41" s="61"/>
      <c r="ABF41" s="61"/>
      <c r="ABG41" s="61"/>
      <c r="ABH41" s="61"/>
      <c r="ABI41" s="61"/>
      <c r="ABJ41" s="61"/>
      <c r="ABK41" s="61"/>
      <c r="ABL41" s="61"/>
      <c r="ABM41" s="61"/>
      <c r="ABN41" s="61"/>
      <c r="ABO41" s="61"/>
      <c r="ABP41" s="61"/>
      <c r="ABQ41" s="61"/>
      <c r="ABR41" s="61"/>
      <c r="ABS41" s="61"/>
      <c r="ABT41" s="61"/>
      <c r="ABU41" s="61"/>
      <c r="ABV41" s="61"/>
      <c r="ABW41" s="61"/>
      <c r="ABX41" s="61"/>
      <c r="ABY41" s="61"/>
      <c r="ABZ41" s="61"/>
      <c r="ACA41" s="61"/>
      <c r="ACB41" s="61"/>
      <c r="ACC41" s="61"/>
      <c r="ACD41" s="61"/>
      <c r="ACE41" s="61"/>
      <c r="ACF41" s="61"/>
      <c r="ACG41" s="61"/>
      <c r="ACH41" s="61"/>
      <c r="ACI41" s="61"/>
      <c r="ACJ41" s="61"/>
      <c r="ACK41" s="61"/>
      <c r="ACL41" s="61"/>
      <c r="ACM41" s="61"/>
      <c r="ACN41" s="61"/>
      <c r="ACO41" s="61"/>
      <c r="ACP41" s="61"/>
      <c r="ACQ41" s="61"/>
      <c r="ACR41" s="61"/>
      <c r="ACS41" s="61"/>
      <c r="ACT41" s="61"/>
      <c r="ACU41" s="61"/>
      <c r="ACV41" s="61"/>
      <c r="ACW41" s="61"/>
      <c r="ACX41" s="61"/>
      <c r="ACY41" s="61"/>
      <c r="ACZ41" s="61"/>
      <c r="ADA41" s="61"/>
      <c r="ADB41" s="61"/>
      <c r="ADC41" s="61"/>
      <c r="ADD41" s="61"/>
      <c r="ADE41" s="61"/>
      <c r="ADF41" s="61"/>
      <c r="ADG41" s="61"/>
      <c r="ADH41" s="61"/>
      <c r="ADI41" s="61"/>
      <c r="ADJ41" s="61"/>
      <c r="ADK41" s="61"/>
      <c r="ADL41" s="61"/>
      <c r="ADM41" s="61"/>
      <c r="ADN41" s="61"/>
      <c r="ADO41" s="61"/>
      <c r="ADP41" s="61"/>
      <c r="ADQ41" s="61"/>
      <c r="ADR41" s="61"/>
      <c r="ADS41" s="61"/>
      <c r="ADT41" s="61"/>
      <c r="ADU41" s="61"/>
      <c r="ADV41" s="61"/>
      <c r="ADW41" s="61"/>
      <c r="ADX41" s="61"/>
      <c r="ADY41" s="61"/>
      <c r="ADZ41" s="61"/>
      <c r="AEA41" s="61"/>
      <c r="AEB41" s="61"/>
      <c r="AEC41" s="61"/>
      <c r="AED41" s="61"/>
      <c r="AEE41" s="61"/>
      <c r="AEF41" s="61"/>
      <c r="AEG41" s="61"/>
      <c r="AEH41" s="61"/>
      <c r="AEI41" s="61"/>
      <c r="AEJ41" s="61"/>
      <c r="AEK41" s="61"/>
      <c r="AEL41" s="61"/>
      <c r="AEM41" s="61"/>
      <c r="AEN41" s="61"/>
      <c r="AEO41" s="61"/>
      <c r="AEP41" s="61"/>
      <c r="AEQ41" s="61"/>
      <c r="AER41" s="61"/>
      <c r="AES41" s="61"/>
      <c r="AET41" s="61"/>
      <c r="AEU41" s="61"/>
      <c r="AEV41" s="61"/>
      <c r="AEW41" s="61"/>
      <c r="AEX41" s="61"/>
      <c r="AEY41" s="61"/>
      <c r="AEZ41" s="61"/>
      <c r="AFA41" s="61"/>
      <c r="AFB41" s="61"/>
      <c r="AFC41" s="61"/>
      <c r="AFD41" s="61"/>
      <c r="AFE41" s="61"/>
      <c r="AFF41" s="61"/>
      <c r="AFG41" s="61"/>
      <c r="AFH41" s="61"/>
      <c r="AFI41" s="61"/>
      <c r="AFJ41" s="61"/>
      <c r="AFK41" s="61"/>
      <c r="AFL41" s="61"/>
      <c r="AFM41" s="61"/>
      <c r="AFN41" s="61"/>
      <c r="AFO41" s="61"/>
      <c r="AFP41" s="61"/>
      <c r="AFQ41" s="61"/>
      <c r="AFR41" s="61"/>
      <c r="AFS41" s="61"/>
      <c r="AFT41" s="61"/>
      <c r="AFU41" s="61"/>
      <c r="AFV41" s="61"/>
      <c r="AFW41" s="61"/>
      <c r="AFX41" s="61"/>
      <c r="AFY41" s="61"/>
      <c r="AFZ41" s="61"/>
      <c r="AGA41" s="61"/>
      <c r="AGB41" s="61"/>
      <c r="AGC41" s="61"/>
      <c r="AGD41" s="61"/>
      <c r="AGE41" s="61"/>
      <c r="AGF41" s="61"/>
      <c r="AGG41" s="61"/>
      <c r="AGH41" s="61"/>
      <c r="AGI41" s="61"/>
      <c r="AGJ41" s="61"/>
      <c r="AGK41" s="61"/>
      <c r="AGL41" s="61"/>
      <c r="AGM41" s="61"/>
      <c r="AGN41" s="61"/>
      <c r="AGO41" s="61"/>
      <c r="AGP41" s="61"/>
      <c r="AGQ41" s="61"/>
      <c r="AGR41" s="61"/>
      <c r="AGS41" s="61"/>
      <c r="AGT41" s="61"/>
      <c r="AGU41" s="61"/>
      <c r="AGV41" s="61"/>
      <c r="AGW41" s="61"/>
      <c r="AGX41" s="61"/>
      <c r="AGY41" s="61"/>
      <c r="AGZ41" s="61"/>
      <c r="AHA41" s="61"/>
      <c r="AHB41" s="61"/>
      <c r="AHC41" s="61"/>
      <c r="AHD41" s="61"/>
      <c r="AHE41" s="61"/>
      <c r="AHF41" s="61"/>
      <c r="AHG41" s="61"/>
      <c r="AHH41" s="61"/>
      <c r="AHI41" s="61"/>
      <c r="AHJ41" s="61"/>
      <c r="AHK41" s="61"/>
      <c r="AHL41" s="61"/>
      <c r="AHM41" s="61"/>
      <c r="AHN41" s="61"/>
      <c r="AHO41" s="61"/>
      <c r="AHP41" s="61"/>
      <c r="AHQ41" s="61"/>
      <c r="AHR41" s="61"/>
      <c r="AHS41" s="61"/>
      <c r="AHT41" s="61"/>
      <c r="AHU41" s="61"/>
      <c r="AHV41" s="61"/>
      <c r="AHW41" s="61"/>
      <c r="AHX41" s="61"/>
      <c r="AHY41" s="61"/>
      <c r="AHZ41" s="61"/>
      <c r="AIA41" s="61"/>
      <c r="AIB41" s="61"/>
      <c r="AIC41" s="61"/>
      <c r="AID41" s="61"/>
      <c r="AIE41" s="61"/>
      <c r="AIF41" s="61"/>
      <c r="AIG41" s="61"/>
      <c r="AIH41" s="61"/>
      <c r="AII41" s="61"/>
      <c r="AIJ41" s="61"/>
      <c r="AIK41" s="61"/>
      <c r="AIL41" s="61"/>
      <c r="AIM41" s="61"/>
      <c r="AIN41" s="61"/>
      <c r="AIO41" s="61"/>
      <c r="AIP41" s="61"/>
      <c r="AIQ41" s="61"/>
      <c r="AIR41" s="61"/>
      <c r="AIS41" s="61"/>
      <c r="AIT41" s="61"/>
      <c r="AIU41" s="61"/>
      <c r="AIV41" s="61"/>
      <c r="AIW41" s="61"/>
      <c r="AIX41" s="61"/>
      <c r="AIY41" s="61"/>
      <c r="AIZ41" s="61"/>
      <c r="AJA41" s="61"/>
      <c r="AJB41" s="61"/>
      <c r="AJC41" s="61"/>
      <c r="AJD41" s="61"/>
      <c r="AJE41" s="61"/>
      <c r="AJF41" s="61"/>
      <c r="AJG41" s="61"/>
      <c r="AJH41" s="61"/>
      <c r="AJI41" s="61"/>
      <c r="AJJ41" s="61"/>
      <c r="AJK41" s="61"/>
      <c r="AJL41" s="61"/>
      <c r="AJM41" s="61"/>
      <c r="AJN41" s="61"/>
      <c r="AJO41" s="61"/>
      <c r="AJP41" s="61"/>
      <c r="AJQ41" s="61"/>
      <c r="AJR41" s="61"/>
      <c r="AJS41" s="61"/>
      <c r="AJT41" s="61"/>
      <c r="AJU41" s="61"/>
      <c r="AJV41" s="61"/>
      <c r="AJW41" s="61"/>
      <c r="AJX41" s="61"/>
      <c r="AJY41" s="61"/>
      <c r="AJZ41" s="61"/>
      <c r="AKA41" s="61"/>
      <c r="AKB41" s="61"/>
      <c r="AKC41" s="61"/>
      <c r="AKD41" s="61"/>
      <c r="AKE41" s="61"/>
      <c r="AKF41" s="61"/>
      <c r="AKG41" s="61"/>
      <c r="AKH41" s="61"/>
      <c r="AKI41" s="61"/>
      <c r="AKJ41" s="61"/>
      <c r="AKK41" s="61"/>
      <c r="AKL41" s="61"/>
      <c r="AKM41" s="61"/>
      <c r="AKN41" s="61"/>
      <c r="AKO41" s="61"/>
      <c r="AKP41" s="61"/>
      <c r="AKQ41" s="61"/>
      <c r="AKR41" s="61"/>
      <c r="AKS41" s="61"/>
      <c r="AKT41" s="61"/>
      <c r="AKU41" s="61"/>
      <c r="AKV41" s="61"/>
      <c r="AKW41" s="61"/>
      <c r="AKX41" s="61"/>
      <c r="AKY41" s="61"/>
      <c r="AKZ41" s="61"/>
      <c r="ALA41" s="61"/>
      <c r="ALB41" s="61"/>
      <c r="ALC41" s="61"/>
      <c r="ALD41" s="61"/>
      <c r="ALE41" s="61"/>
      <c r="ALF41" s="61"/>
      <c r="ALG41" s="61"/>
      <c r="ALH41" s="61"/>
      <c r="ALI41" s="61"/>
      <c r="ALJ41" s="61"/>
      <c r="ALK41" s="61"/>
      <c r="ALL41" s="61"/>
      <c r="ALM41" s="61"/>
      <c r="ALN41" s="61"/>
      <c r="ALO41" s="61"/>
      <c r="ALP41" s="61"/>
      <c r="ALQ41" s="61"/>
      <c r="ALR41" s="61"/>
      <c r="ALS41" s="61"/>
      <c r="ALT41" s="61"/>
      <c r="ALU41" s="61"/>
      <c r="ALV41" s="61"/>
      <c r="ALW41" s="61"/>
      <c r="ALX41" s="61"/>
      <c r="ALY41" s="61"/>
      <c r="ALZ41" s="61"/>
      <c r="AMA41" s="61"/>
      <c r="AMB41" s="61"/>
      <c r="AMC41" s="61"/>
      <c r="AMD41" s="61"/>
      <c r="AME41" s="61"/>
      <c r="AMF41" s="61"/>
      <c r="AMG41" s="61"/>
      <c r="AMH41" s="61"/>
      <c r="AMI41" s="61"/>
      <c r="AMJ41" s="61"/>
      <c r="AMK41" s="61"/>
      <c r="AML41" s="61"/>
      <c r="AMM41" s="61"/>
      <c r="AMN41" s="61"/>
      <c r="AMO41" s="61"/>
      <c r="AMP41" s="61"/>
      <c r="AMQ41" s="61"/>
      <c r="AMR41" s="61"/>
      <c r="AMS41" s="61"/>
      <c r="AMT41" s="61"/>
      <c r="AMU41" s="61"/>
      <c r="AMV41" s="61"/>
      <c r="AMW41" s="61"/>
      <c r="AMX41" s="61"/>
      <c r="AMY41" s="61"/>
      <c r="AMZ41" s="61"/>
      <c r="ANA41" s="61"/>
      <c r="ANB41" s="61"/>
      <c r="ANC41" s="61"/>
      <c r="AND41" s="61"/>
      <c r="ANE41" s="61"/>
      <c r="ANF41" s="61"/>
      <c r="ANG41" s="61"/>
      <c r="ANH41" s="61"/>
      <c r="ANI41" s="61"/>
      <c r="ANJ41" s="61"/>
      <c r="ANK41" s="61"/>
      <c r="ANL41" s="61"/>
      <c r="ANM41" s="61"/>
      <c r="ANN41" s="61"/>
      <c r="ANO41" s="61"/>
      <c r="ANP41" s="61"/>
      <c r="ANQ41" s="61"/>
      <c r="ANR41" s="61"/>
      <c r="ANS41" s="61"/>
      <c r="ANT41" s="61"/>
      <c r="ANU41" s="61"/>
      <c r="ANV41" s="61"/>
      <c r="ANW41" s="61"/>
      <c r="ANX41" s="61"/>
      <c r="ANY41" s="61"/>
      <c r="ANZ41" s="61"/>
      <c r="AOA41" s="61"/>
      <c r="AOB41" s="61"/>
      <c r="AOC41" s="61"/>
      <c r="AOD41" s="61"/>
      <c r="AOE41" s="61"/>
      <c r="AOF41" s="61"/>
      <c r="AOG41" s="61"/>
      <c r="AOH41" s="61"/>
      <c r="AOI41" s="61"/>
      <c r="AOJ41" s="61"/>
      <c r="AOK41" s="61"/>
      <c r="AOL41" s="61"/>
      <c r="AOM41" s="61"/>
      <c r="AON41" s="61"/>
      <c r="AOO41" s="61"/>
      <c r="AOP41" s="61"/>
      <c r="AOQ41" s="61"/>
      <c r="AOR41" s="61"/>
      <c r="AOS41" s="61"/>
      <c r="AOT41" s="61"/>
      <c r="AOU41" s="61"/>
      <c r="AOV41" s="61"/>
      <c r="AOW41" s="61"/>
      <c r="AOX41" s="61"/>
      <c r="AOY41" s="61"/>
      <c r="AOZ41" s="61"/>
      <c r="APA41" s="61"/>
      <c r="APB41" s="61"/>
      <c r="APC41" s="61"/>
      <c r="APD41" s="61"/>
      <c r="APE41" s="61"/>
      <c r="APF41" s="61"/>
      <c r="APG41" s="61"/>
      <c r="APH41" s="61"/>
      <c r="API41" s="61"/>
      <c r="APJ41" s="61"/>
      <c r="APK41" s="61"/>
      <c r="APL41" s="61"/>
      <c r="APM41" s="61"/>
      <c r="APN41" s="61"/>
      <c r="APO41" s="61"/>
      <c r="APP41" s="61"/>
      <c r="APQ41" s="61"/>
      <c r="APR41" s="61"/>
      <c r="APS41" s="61"/>
      <c r="APT41" s="61"/>
      <c r="APU41" s="61"/>
      <c r="APV41" s="61"/>
      <c r="APW41" s="61"/>
      <c r="APX41" s="61"/>
      <c r="APY41" s="61"/>
      <c r="APZ41" s="61"/>
      <c r="AQA41" s="61"/>
      <c r="AQB41" s="61"/>
      <c r="AQC41" s="61"/>
      <c r="AQD41" s="61"/>
      <c r="AQE41" s="61"/>
      <c r="AQF41" s="61"/>
      <c r="AQG41" s="61"/>
      <c r="AQH41" s="61"/>
      <c r="AQI41" s="61"/>
      <c r="AQJ41" s="61"/>
      <c r="AQK41" s="61"/>
      <c r="AQL41" s="61"/>
      <c r="AQM41" s="61"/>
      <c r="AQN41" s="61"/>
      <c r="AQO41" s="61"/>
      <c r="AQP41" s="61"/>
      <c r="AQQ41" s="61"/>
      <c r="AQR41" s="61"/>
      <c r="AQS41" s="61"/>
      <c r="AQT41" s="61"/>
      <c r="AQU41" s="61"/>
      <c r="AQV41" s="61"/>
      <c r="AQW41" s="61"/>
      <c r="AQX41" s="61"/>
      <c r="AQY41" s="61"/>
      <c r="AQZ41" s="61"/>
      <c r="ARA41" s="61"/>
      <c r="ARB41" s="61"/>
      <c r="ARC41" s="61"/>
      <c r="ARD41" s="61"/>
      <c r="ARE41" s="61"/>
      <c r="ARF41" s="61"/>
      <c r="ARG41" s="61"/>
      <c r="ARH41" s="61"/>
      <c r="ARI41" s="61"/>
      <c r="ARJ41" s="61"/>
      <c r="ARK41" s="61"/>
      <c r="ARL41" s="61"/>
      <c r="ARM41" s="61"/>
      <c r="ARN41" s="61"/>
      <c r="ARO41" s="61"/>
      <c r="ARP41" s="61"/>
      <c r="ARQ41" s="61"/>
      <c r="ARR41" s="61"/>
      <c r="ARS41" s="61"/>
      <c r="ART41" s="61"/>
      <c r="ARU41" s="61"/>
      <c r="ARV41" s="61"/>
      <c r="ARW41" s="61"/>
      <c r="ARX41" s="61"/>
      <c r="ARY41" s="61"/>
      <c r="ARZ41" s="61"/>
      <c r="ASA41" s="61"/>
      <c r="ASB41" s="61"/>
      <c r="ASC41" s="61"/>
      <c r="ASD41" s="61"/>
      <c r="ASE41" s="61"/>
      <c r="ASF41" s="61"/>
      <c r="ASG41" s="61"/>
      <c r="ASH41" s="61"/>
      <c r="ASI41" s="61"/>
      <c r="ASJ41" s="61"/>
      <c r="ASK41" s="61"/>
      <c r="ASL41" s="61"/>
      <c r="ASM41" s="61"/>
      <c r="ASN41" s="61"/>
      <c r="ASO41" s="61"/>
      <c r="ASP41" s="61"/>
      <c r="ASQ41" s="61"/>
      <c r="ASR41" s="61"/>
      <c r="ASS41" s="61"/>
      <c r="AST41" s="61"/>
      <c r="ASU41" s="61"/>
      <c r="ASV41" s="61"/>
      <c r="ASW41" s="61"/>
      <c r="ASX41" s="61"/>
      <c r="ASY41" s="61"/>
      <c r="ASZ41" s="61"/>
      <c r="ATA41" s="61"/>
      <c r="ATB41" s="61"/>
      <c r="ATC41" s="61"/>
      <c r="ATD41" s="61"/>
      <c r="ATE41" s="61"/>
      <c r="ATF41" s="61"/>
      <c r="ATG41" s="61"/>
      <c r="ATH41" s="61"/>
      <c r="ATI41" s="61"/>
      <c r="ATJ41" s="61"/>
      <c r="ATK41" s="61"/>
      <c r="ATL41" s="61"/>
      <c r="ATM41" s="61"/>
      <c r="ATN41" s="61"/>
      <c r="ATO41" s="61"/>
      <c r="ATP41" s="61"/>
      <c r="ATQ41" s="61"/>
      <c r="ATR41" s="61"/>
      <c r="ATS41" s="61"/>
      <c r="ATT41" s="61"/>
      <c r="ATU41" s="61"/>
      <c r="ATV41" s="61"/>
      <c r="ATW41" s="61"/>
      <c r="ATX41" s="61"/>
      <c r="ATY41" s="61"/>
      <c r="ATZ41" s="61"/>
      <c r="AUA41" s="61"/>
      <c r="AUB41" s="61"/>
      <c r="AUC41" s="61"/>
      <c r="AUD41" s="61"/>
      <c r="AUE41" s="61"/>
      <c r="AUF41" s="61"/>
      <c r="AUG41" s="61"/>
      <c r="AUH41" s="61"/>
      <c r="AUI41" s="61"/>
      <c r="AUJ41" s="61"/>
      <c r="AUK41" s="61"/>
      <c r="AUL41" s="61"/>
      <c r="AUM41" s="61"/>
      <c r="AUN41" s="61"/>
      <c r="AUO41" s="61"/>
      <c r="AUP41" s="61"/>
      <c r="AUQ41" s="61"/>
      <c r="AUR41" s="61"/>
      <c r="AUS41" s="61"/>
      <c r="AUT41" s="61"/>
      <c r="AUU41" s="61"/>
      <c r="AUV41" s="61"/>
      <c r="AUW41" s="61"/>
      <c r="AUX41" s="61"/>
      <c r="AUY41" s="61"/>
      <c r="AUZ41" s="61"/>
      <c r="AVA41" s="61"/>
      <c r="AVB41" s="61"/>
      <c r="AVC41" s="61"/>
      <c r="AVD41" s="61"/>
      <c r="AVE41" s="61"/>
      <c r="AVF41" s="61"/>
      <c r="AVG41" s="61"/>
      <c r="AVH41" s="61"/>
      <c r="AVI41" s="61"/>
      <c r="AVJ41" s="61"/>
      <c r="AVK41" s="61"/>
      <c r="AVL41" s="61"/>
      <c r="AVM41" s="61"/>
      <c r="AVN41" s="61"/>
      <c r="AVO41" s="61"/>
      <c r="AVP41" s="61"/>
      <c r="AVQ41" s="61"/>
      <c r="AVR41" s="61"/>
      <c r="AVS41" s="61"/>
      <c r="AVT41" s="61"/>
      <c r="AVU41" s="61"/>
      <c r="AVV41" s="61"/>
      <c r="AVW41" s="61"/>
      <c r="AVX41" s="61"/>
      <c r="AVY41" s="61"/>
      <c r="AVZ41" s="61"/>
      <c r="AWA41" s="61"/>
      <c r="AWB41" s="61"/>
      <c r="AWC41" s="61"/>
      <c r="AWD41" s="61"/>
      <c r="AWE41" s="61"/>
      <c r="AWF41" s="61"/>
      <c r="AWG41" s="61"/>
      <c r="AWH41" s="61"/>
      <c r="AWI41" s="61"/>
      <c r="AWJ41" s="61"/>
      <c r="AWK41" s="61"/>
      <c r="AWL41" s="61"/>
      <c r="AWM41" s="61"/>
      <c r="AWN41" s="61"/>
      <c r="AWO41" s="61"/>
      <c r="AWP41" s="61"/>
      <c r="AWQ41" s="61"/>
      <c r="AWR41" s="61"/>
      <c r="AWS41" s="61"/>
      <c r="AWT41" s="61"/>
      <c r="AWU41" s="61"/>
      <c r="AWV41" s="61"/>
      <c r="AWW41" s="61"/>
      <c r="AWX41" s="61"/>
      <c r="AWY41" s="61"/>
      <c r="AWZ41" s="61"/>
      <c r="AXA41" s="61"/>
      <c r="AXB41" s="61"/>
      <c r="AXC41" s="61"/>
      <c r="AXD41" s="61"/>
      <c r="AXE41" s="61"/>
      <c r="AXF41" s="61"/>
      <c r="AXG41" s="61"/>
      <c r="AXH41" s="61"/>
      <c r="AXI41" s="61"/>
      <c r="AXJ41" s="61"/>
      <c r="AXK41" s="61"/>
      <c r="AXL41" s="61"/>
      <c r="AXM41" s="61"/>
      <c r="AXN41" s="61"/>
      <c r="AXO41" s="61"/>
      <c r="AXP41" s="61"/>
      <c r="AXQ41" s="61"/>
      <c r="AXR41" s="61"/>
      <c r="AXS41" s="61"/>
      <c r="AXT41" s="61"/>
      <c r="AXU41" s="61"/>
      <c r="AXV41" s="61"/>
      <c r="AXW41" s="61"/>
      <c r="AXX41" s="61"/>
      <c r="AXY41" s="61"/>
      <c r="AXZ41" s="61"/>
      <c r="AYA41" s="61"/>
      <c r="AYB41" s="61"/>
      <c r="AYC41" s="61"/>
      <c r="AYD41" s="61"/>
      <c r="AYE41" s="61"/>
      <c r="AYF41" s="61"/>
      <c r="AYG41" s="61"/>
      <c r="AYH41" s="61"/>
      <c r="AYI41" s="61"/>
      <c r="AYJ41" s="61"/>
      <c r="AYK41" s="61"/>
      <c r="AYL41" s="61"/>
      <c r="AYM41" s="61"/>
      <c r="AYN41" s="61"/>
      <c r="AYO41" s="61"/>
      <c r="AYP41" s="61"/>
      <c r="AYQ41" s="61"/>
      <c r="AYR41" s="61"/>
      <c r="AYS41" s="61"/>
      <c r="AYT41" s="61"/>
      <c r="AYU41" s="61"/>
      <c r="AYV41" s="61"/>
      <c r="AYW41" s="61"/>
      <c r="AYX41" s="61"/>
      <c r="AYY41" s="61"/>
      <c r="AYZ41" s="61"/>
      <c r="AZA41" s="61"/>
      <c r="AZB41" s="61"/>
      <c r="AZC41" s="61"/>
      <c r="AZD41" s="61"/>
      <c r="AZE41" s="61"/>
      <c r="AZF41" s="61"/>
      <c r="AZG41" s="61"/>
      <c r="AZH41" s="61"/>
      <c r="AZI41" s="61"/>
      <c r="AZJ41" s="61"/>
      <c r="AZK41" s="61"/>
      <c r="AZL41" s="61"/>
      <c r="AZM41" s="61"/>
      <c r="AZN41" s="61"/>
      <c r="AZO41" s="61"/>
      <c r="AZP41" s="61"/>
      <c r="AZQ41" s="61"/>
      <c r="AZR41" s="61"/>
      <c r="AZS41" s="61"/>
      <c r="AZT41" s="61"/>
      <c r="AZU41" s="61"/>
      <c r="AZV41" s="61"/>
      <c r="AZW41" s="61"/>
      <c r="AZX41" s="61"/>
      <c r="AZY41" s="61"/>
      <c r="AZZ41" s="61"/>
      <c r="BAA41" s="61"/>
      <c r="BAB41" s="61"/>
      <c r="BAC41" s="61"/>
      <c r="BAD41" s="61"/>
      <c r="BAE41" s="61"/>
      <c r="BAF41" s="61"/>
      <c r="BAG41" s="61"/>
      <c r="BAH41" s="61"/>
      <c r="BAI41" s="61"/>
      <c r="BAJ41" s="61"/>
      <c r="BAK41" s="61"/>
      <c r="BAL41" s="61"/>
      <c r="BAM41" s="61"/>
      <c r="BAN41" s="61"/>
      <c r="BAO41" s="61"/>
      <c r="BAP41" s="61"/>
      <c r="BAQ41" s="61"/>
      <c r="BAR41" s="61"/>
      <c r="BAS41" s="61"/>
      <c r="BAT41" s="61"/>
      <c r="BAU41" s="61"/>
      <c r="BAV41" s="61"/>
      <c r="BAW41" s="61"/>
      <c r="BAX41" s="61"/>
      <c r="BAY41" s="61"/>
      <c r="BAZ41" s="61"/>
      <c r="BBA41" s="61"/>
      <c r="BBB41" s="61"/>
      <c r="BBC41" s="61"/>
      <c r="BBD41" s="61"/>
      <c r="BBE41" s="61"/>
      <c r="BBF41" s="61"/>
      <c r="BBG41" s="61"/>
      <c r="BBH41" s="61"/>
      <c r="BBI41" s="61"/>
      <c r="BBJ41" s="61"/>
      <c r="BBK41" s="61"/>
      <c r="BBL41" s="61"/>
      <c r="BBM41" s="61"/>
      <c r="BBN41" s="61"/>
      <c r="BBO41" s="61"/>
      <c r="BBP41" s="61"/>
      <c r="BBQ41" s="61"/>
      <c r="BBR41" s="61"/>
      <c r="BBS41" s="61"/>
      <c r="BBT41" s="61"/>
      <c r="BBU41" s="61"/>
      <c r="BBV41" s="61"/>
      <c r="BBW41" s="61"/>
      <c r="BBX41" s="61"/>
      <c r="BBY41" s="61"/>
      <c r="BBZ41" s="61"/>
      <c r="BCA41" s="61"/>
      <c r="BCB41" s="61"/>
      <c r="BCC41" s="61"/>
      <c r="BCD41" s="61"/>
      <c r="BCE41" s="61"/>
      <c r="BCF41" s="61"/>
      <c r="BCG41" s="61"/>
      <c r="BCH41" s="61"/>
      <c r="BCI41" s="61"/>
      <c r="BCJ41" s="61"/>
      <c r="BCK41" s="61"/>
      <c r="BCL41" s="61"/>
      <c r="BCM41" s="61"/>
      <c r="BCN41" s="61"/>
      <c r="BCO41" s="61"/>
      <c r="BCP41" s="61"/>
      <c r="BCQ41" s="61"/>
      <c r="BCR41" s="61"/>
      <c r="BCS41" s="61"/>
      <c r="BCT41" s="61"/>
      <c r="BCU41" s="61"/>
      <c r="BCV41" s="61"/>
      <c r="BCW41" s="61"/>
      <c r="BCX41" s="61"/>
      <c r="BCY41" s="61"/>
      <c r="BCZ41" s="61"/>
      <c r="BDA41" s="61"/>
      <c r="BDB41" s="61"/>
      <c r="BDC41" s="61"/>
      <c r="BDD41" s="61"/>
      <c r="BDE41" s="61"/>
      <c r="BDF41" s="61"/>
      <c r="BDG41" s="61"/>
      <c r="BDH41" s="61"/>
      <c r="BDI41" s="61"/>
      <c r="BDJ41" s="61"/>
      <c r="BDK41" s="61"/>
      <c r="BDL41" s="61"/>
      <c r="BDM41" s="61"/>
      <c r="BDN41" s="61"/>
      <c r="BDO41" s="61"/>
      <c r="BDP41" s="61"/>
      <c r="BDQ41" s="61"/>
      <c r="BDR41" s="61"/>
      <c r="BDS41" s="61"/>
      <c r="BDT41" s="61"/>
      <c r="BDU41" s="61"/>
      <c r="BDV41" s="61"/>
      <c r="BDW41" s="61"/>
      <c r="BDX41" s="61"/>
      <c r="BDY41" s="61"/>
      <c r="BDZ41" s="61"/>
      <c r="BEA41" s="61"/>
      <c r="BEB41" s="61"/>
      <c r="BEC41" s="61"/>
      <c r="BED41" s="61"/>
      <c r="BEE41" s="61"/>
      <c r="BEF41" s="61"/>
      <c r="BEG41" s="61"/>
      <c r="BEH41" s="61"/>
      <c r="BEI41" s="61"/>
      <c r="BEJ41" s="61"/>
      <c r="BEK41" s="61"/>
      <c r="BEL41" s="61"/>
      <c r="BEM41" s="61"/>
      <c r="BEN41" s="61"/>
      <c r="BEO41" s="61"/>
      <c r="BEP41" s="61"/>
      <c r="BEQ41" s="61"/>
      <c r="BER41" s="61"/>
      <c r="BES41" s="61"/>
      <c r="BET41" s="61"/>
      <c r="BEU41" s="61"/>
      <c r="BEV41" s="61"/>
      <c r="BEW41" s="61"/>
      <c r="BEX41" s="61"/>
      <c r="BEY41" s="61"/>
      <c r="BEZ41" s="61"/>
      <c r="BFA41" s="61"/>
      <c r="BFB41" s="61"/>
      <c r="BFC41" s="61"/>
      <c r="BFD41" s="61"/>
      <c r="BFE41" s="61"/>
      <c r="BFF41" s="61"/>
      <c r="BFG41" s="61"/>
      <c r="BFH41" s="61"/>
      <c r="BFI41" s="61"/>
      <c r="BFJ41" s="61"/>
      <c r="BFK41" s="61"/>
      <c r="BFL41" s="61"/>
      <c r="BFM41" s="61"/>
      <c r="BFN41" s="61"/>
      <c r="BFO41" s="61"/>
      <c r="BFP41" s="61"/>
      <c r="BFQ41" s="61"/>
      <c r="BFR41" s="61"/>
      <c r="BFS41" s="61"/>
      <c r="BFT41" s="61"/>
      <c r="BFU41" s="61"/>
      <c r="BFV41" s="61"/>
      <c r="BFW41" s="61"/>
      <c r="BFX41" s="61"/>
      <c r="BFY41" s="61"/>
      <c r="BFZ41" s="61"/>
      <c r="BGA41" s="61"/>
      <c r="BGB41" s="61"/>
      <c r="BGC41" s="61"/>
      <c r="BGD41" s="61"/>
      <c r="BGE41" s="61"/>
      <c r="BGF41" s="61"/>
      <c r="BGG41" s="61"/>
      <c r="BGH41" s="61"/>
      <c r="BGI41" s="61"/>
      <c r="BGJ41" s="61"/>
      <c r="BGK41" s="61"/>
      <c r="BGL41" s="61"/>
      <c r="BGM41" s="61"/>
      <c r="BGN41" s="61"/>
      <c r="BGO41" s="61"/>
      <c r="BGP41" s="61"/>
      <c r="BGQ41" s="61"/>
      <c r="BGR41" s="61"/>
      <c r="BGS41" s="61"/>
      <c r="BGT41" s="61"/>
      <c r="BGU41" s="61"/>
      <c r="BGV41" s="61"/>
      <c r="BGW41" s="61"/>
      <c r="BGX41" s="61"/>
      <c r="BGY41" s="61"/>
      <c r="BGZ41" s="61"/>
      <c r="BHA41" s="61"/>
      <c r="BHB41" s="61"/>
      <c r="BHC41" s="61"/>
      <c r="BHD41" s="61"/>
      <c r="BHE41" s="61"/>
      <c r="BHF41" s="61"/>
      <c r="BHG41" s="61"/>
      <c r="BHH41" s="61"/>
      <c r="BHI41" s="61"/>
      <c r="BHJ41" s="61"/>
      <c r="BHK41" s="61"/>
      <c r="BHL41" s="61"/>
      <c r="BHM41" s="61"/>
      <c r="BHN41" s="61"/>
      <c r="BHO41" s="61"/>
      <c r="BHP41" s="61"/>
      <c r="BHQ41" s="61"/>
      <c r="BHR41" s="61"/>
      <c r="BHS41" s="61"/>
      <c r="BHT41" s="61"/>
      <c r="BHU41" s="61"/>
      <c r="BHV41" s="61"/>
      <c r="BHW41" s="61"/>
      <c r="BHX41" s="61"/>
      <c r="BHY41" s="61"/>
      <c r="BHZ41" s="61"/>
      <c r="BIA41" s="61"/>
      <c r="BIB41" s="61"/>
      <c r="BIC41" s="61"/>
      <c r="BID41" s="61"/>
      <c r="BIE41" s="61"/>
      <c r="BIF41" s="61"/>
      <c r="BIG41" s="61"/>
      <c r="BIH41" s="61"/>
      <c r="BII41" s="61"/>
      <c r="BIJ41" s="61"/>
      <c r="BIK41" s="61"/>
      <c r="BIL41" s="61"/>
      <c r="BIM41" s="61"/>
      <c r="BIN41" s="61"/>
      <c r="BIO41" s="61"/>
      <c r="BIP41" s="61"/>
      <c r="BIQ41" s="61"/>
      <c r="BIR41" s="61"/>
      <c r="BIS41" s="61"/>
      <c r="BIT41" s="61"/>
      <c r="BIU41" s="61"/>
      <c r="BIV41" s="61"/>
      <c r="BIW41" s="61"/>
      <c r="BIX41" s="61"/>
      <c r="BIY41" s="61"/>
      <c r="BIZ41" s="61"/>
      <c r="BJA41" s="61"/>
      <c r="BJB41" s="61"/>
      <c r="BJC41" s="61"/>
      <c r="BJD41" s="61"/>
      <c r="BJE41" s="61"/>
      <c r="BJF41" s="61"/>
      <c r="BJG41" s="61"/>
      <c r="BJH41" s="61"/>
      <c r="BJI41" s="61"/>
      <c r="BJJ41" s="61"/>
      <c r="BJK41" s="61"/>
      <c r="BJL41" s="61"/>
      <c r="BJM41" s="61"/>
      <c r="BJN41" s="61"/>
      <c r="BJO41" s="61"/>
      <c r="BJP41" s="61"/>
      <c r="BJQ41" s="61"/>
      <c r="BJR41" s="61"/>
      <c r="BJS41" s="61"/>
      <c r="BJT41" s="61"/>
      <c r="BJU41" s="61"/>
      <c r="BJV41" s="61"/>
      <c r="BJW41" s="61"/>
      <c r="BJX41" s="61"/>
      <c r="BJY41" s="61"/>
      <c r="BJZ41" s="61"/>
      <c r="BKA41" s="61"/>
      <c r="BKB41" s="61"/>
      <c r="BKC41" s="61"/>
      <c r="BKD41" s="61"/>
      <c r="BKE41" s="61"/>
      <c r="BKF41" s="61"/>
      <c r="BKG41" s="61"/>
      <c r="BKH41" s="61"/>
      <c r="BKI41" s="61"/>
      <c r="BKJ41" s="61"/>
      <c r="BKK41" s="61"/>
      <c r="BKL41" s="61"/>
      <c r="BKM41" s="61"/>
      <c r="BKN41" s="61"/>
      <c r="BKO41" s="61"/>
      <c r="BKP41" s="61"/>
      <c r="BKQ41" s="61"/>
      <c r="BKR41" s="61"/>
      <c r="BKS41" s="61"/>
      <c r="BKT41" s="61"/>
      <c r="BKU41" s="61"/>
      <c r="BKV41" s="61"/>
      <c r="BKW41" s="61"/>
      <c r="BKX41" s="61"/>
      <c r="BKY41" s="61"/>
      <c r="BKZ41" s="61"/>
      <c r="BLA41" s="61"/>
      <c r="BLB41" s="61"/>
      <c r="BLC41" s="61"/>
      <c r="BLD41" s="61"/>
      <c r="BLE41" s="61"/>
      <c r="BLF41" s="61"/>
      <c r="BLG41" s="61"/>
      <c r="BLH41" s="61"/>
      <c r="BLI41" s="61"/>
      <c r="BLJ41" s="61"/>
      <c r="BLK41" s="61"/>
      <c r="BLL41" s="61"/>
      <c r="BLM41" s="61"/>
      <c r="BLN41" s="61"/>
      <c r="BLO41" s="61"/>
      <c r="BLP41" s="61"/>
      <c r="BLQ41" s="61"/>
      <c r="BLR41" s="61"/>
      <c r="BLS41" s="61"/>
      <c r="BLT41" s="61"/>
      <c r="BLU41" s="61"/>
      <c r="BLV41" s="61"/>
      <c r="BLW41" s="61"/>
      <c r="BLX41" s="61"/>
      <c r="BLY41" s="61"/>
      <c r="BLZ41" s="61"/>
      <c r="BMA41" s="61"/>
      <c r="BMB41" s="61"/>
      <c r="BMC41" s="61"/>
      <c r="BMD41" s="61"/>
      <c r="BME41" s="61"/>
      <c r="BMF41" s="61"/>
      <c r="BMG41" s="61"/>
      <c r="BMH41" s="61"/>
      <c r="BMI41" s="61"/>
      <c r="BMJ41" s="61"/>
      <c r="BMK41" s="61"/>
      <c r="BML41" s="61"/>
      <c r="BMM41" s="61"/>
      <c r="BMN41" s="61"/>
      <c r="BMO41" s="61"/>
      <c r="BMP41" s="61"/>
      <c r="BMQ41" s="61"/>
      <c r="BMR41" s="61"/>
      <c r="BMS41" s="61"/>
      <c r="BMT41" s="61"/>
      <c r="BMU41" s="61"/>
      <c r="BMV41" s="61"/>
      <c r="BMW41" s="61"/>
      <c r="BMX41" s="61"/>
      <c r="BMY41" s="61"/>
      <c r="BMZ41" s="61"/>
      <c r="BNA41" s="61"/>
      <c r="BNB41" s="61"/>
      <c r="BNC41" s="61"/>
      <c r="BND41" s="61"/>
      <c r="BNE41" s="61"/>
      <c r="BNF41" s="61"/>
      <c r="BNG41" s="61"/>
      <c r="BNH41" s="61"/>
      <c r="BNI41" s="61"/>
      <c r="BNJ41" s="61"/>
      <c r="BNK41" s="61"/>
      <c r="BNL41" s="61"/>
      <c r="BNM41" s="61"/>
      <c r="BNN41" s="61"/>
      <c r="BNO41" s="61"/>
      <c r="BNP41" s="61"/>
      <c r="BNQ41" s="61"/>
      <c r="BNR41" s="61"/>
      <c r="BNS41" s="61"/>
      <c r="BNT41" s="61"/>
      <c r="BNU41" s="61"/>
      <c r="BNV41" s="61"/>
      <c r="BNW41" s="61"/>
      <c r="BNX41" s="61"/>
      <c r="BNY41" s="61"/>
      <c r="BNZ41" s="61"/>
      <c r="BOA41" s="61"/>
      <c r="BOB41" s="61"/>
      <c r="BOC41" s="61"/>
      <c r="BOD41" s="61"/>
      <c r="BOE41" s="61"/>
      <c r="BOF41" s="61"/>
      <c r="BOG41" s="61"/>
      <c r="BOH41" s="61"/>
      <c r="BOI41" s="61"/>
      <c r="BOJ41" s="61"/>
      <c r="BOK41" s="61"/>
      <c r="BOL41" s="61"/>
      <c r="BOM41" s="61"/>
      <c r="BON41" s="61"/>
      <c r="BOO41" s="61"/>
      <c r="BOP41" s="61"/>
      <c r="BOQ41" s="61"/>
      <c r="BOR41" s="61"/>
      <c r="BOS41" s="61"/>
      <c r="BOT41" s="61"/>
      <c r="BOU41" s="61"/>
      <c r="BOV41" s="61"/>
      <c r="BOW41" s="61"/>
      <c r="BOX41" s="61"/>
      <c r="BOY41" s="61"/>
      <c r="BOZ41" s="61"/>
      <c r="BPA41" s="61"/>
      <c r="BPB41" s="61"/>
      <c r="BPC41" s="61"/>
      <c r="BPD41" s="61"/>
      <c r="BPE41" s="61"/>
      <c r="BPF41" s="61"/>
      <c r="BPG41" s="61"/>
      <c r="BPH41" s="61"/>
      <c r="BPI41" s="61"/>
      <c r="BPJ41" s="61"/>
      <c r="BPK41" s="61"/>
      <c r="BPL41" s="61"/>
      <c r="BPM41" s="61"/>
      <c r="BPN41" s="61"/>
      <c r="BPO41" s="61"/>
      <c r="BPP41" s="61"/>
      <c r="BPQ41" s="61"/>
      <c r="BPR41" s="61"/>
      <c r="BPS41" s="61"/>
      <c r="BPT41" s="61"/>
      <c r="BPU41" s="61"/>
      <c r="BPV41" s="61"/>
      <c r="BPW41" s="61"/>
      <c r="BPX41" s="61"/>
      <c r="BPY41" s="61"/>
      <c r="BPZ41" s="61"/>
      <c r="BQA41" s="61"/>
      <c r="BQB41" s="61"/>
      <c r="BQC41" s="61"/>
      <c r="BQD41" s="61"/>
      <c r="BQE41" s="61"/>
      <c r="BQF41" s="61"/>
      <c r="BQG41" s="61"/>
      <c r="BQH41" s="61"/>
      <c r="BQI41" s="61"/>
      <c r="BQJ41" s="61"/>
      <c r="BQK41" s="61"/>
      <c r="BQL41" s="61"/>
      <c r="BQM41" s="61"/>
      <c r="BQN41" s="61"/>
      <c r="BQO41" s="61"/>
      <c r="BQP41" s="61"/>
      <c r="BQQ41" s="61"/>
      <c r="BQR41" s="61"/>
      <c r="BQS41" s="61"/>
      <c r="BQT41" s="61"/>
      <c r="BQU41" s="61"/>
      <c r="BQV41" s="61"/>
      <c r="BQW41" s="61"/>
      <c r="BQX41" s="61"/>
      <c r="BQY41" s="61"/>
      <c r="BQZ41" s="61"/>
      <c r="BRA41" s="61"/>
      <c r="BRB41" s="61"/>
      <c r="BRC41" s="61"/>
      <c r="BRD41" s="61"/>
      <c r="BRE41" s="61"/>
      <c r="BRF41" s="61"/>
      <c r="BRG41" s="61"/>
      <c r="BRH41" s="61"/>
      <c r="BRI41" s="61"/>
      <c r="BRJ41" s="61"/>
      <c r="BRK41" s="61"/>
      <c r="BRL41" s="61"/>
      <c r="BRM41" s="61"/>
      <c r="BRN41" s="61"/>
      <c r="BRO41" s="61"/>
      <c r="BRP41" s="61"/>
      <c r="BRQ41" s="61"/>
      <c r="BRR41" s="61"/>
      <c r="BRS41" s="61"/>
      <c r="BRT41" s="61"/>
      <c r="BRU41" s="61"/>
      <c r="BRV41" s="61"/>
      <c r="BRW41" s="61"/>
      <c r="BRX41" s="61"/>
      <c r="BRY41" s="61"/>
      <c r="BRZ41" s="61"/>
      <c r="BSA41" s="61"/>
      <c r="BSB41" s="61"/>
      <c r="BSC41" s="61"/>
      <c r="BSD41" s="61"/>
      <c r="BSE41" s="61"/>
      <c r="BSF41" s="61"/>
      <c r="BSG41" s="61"/>
      <c r="BSH41" s="61"/>
      <c r="BSI41" s="61"/>
      <c r="BSJ41" s="61"/>
      <c r="BSK41" s="61"/>
      <c r="BSL41" s="61"/>
      <c r="BSM41" s="61"/>
      <c r="BSN41" s="61"/>
      <c r="BSO41" s="61"/>
      <c r="BSP41" s="61"/>
      <c r="BSQ41" s="61"/>
      <c r="BSR41" s="61"/>
      <c r="BSS41" s="61"/>
      <c r="BST41" s="61"/>
      <c r="BSU41" s="61"/>
      <c r="BSV41" s="61"/>
      <c r="BSW41" s="61"/>
      <c r="BSX41" s="61"/>
      <c r="BSY41" s="61"/>
      <c r="BSZ41" s="61"/>
      <c r="BTA41" s="61"/>
      <c r="BTB41" s="61"/>
      <c r="BTC41" s="61"/>
      <c r="BTD41" s="61"/>
      <c r="BTE41" s="61"/>
      <c r="BTF41" s="61"/>
      <c r="BTG41" s="61"/>
      <c r="BTH41" s="61"/>
      <c r="BTI41" s="61"/>
      <c r="BTJ41" s="61"/>
      <c r="BTK41" s="61"/>
      <c r="BTL41" s="61"/>
      <c r="BTM41" s="61"/>
      <c r="BTN41" s="61"/>
      <c r="BTO41" s="61"/>
      <c r="BTP41" s="61"/>
      <c r="BTQ41" s="61"/>
      <c r="BTR41" s="61"/>
      <c r="BTS41" s="61"/>
      <c r="BTT41" s="61"/>
      <c r="BTU41" s="61"/>
      <c r="BTV41" s="61"/>
      <c r="BTW41" s="61"/>
      <c r="BTX41" s="61"/>
      <c r="BTY41" s="61"/>
      <c r="BTZ41" s="61"/>
      <c r="BUA41" s="61"/>
      <c r="BUB41" s="61"/>
      <c r="BUC41" s="61"/>
      <c r="BUD41" s="61"/>
      <c r="BUE41" s="61"/>
      <c r="BUF41" s="61"/>
      <c r="BUG41" s="61"/>
      <c r="BUH41" s="61"/>
      <c r="BUI41" s="61"/>
      <c r="BUJ41" s="61"/>
      <c r="BUK41" s="61"/>
      <c r="BUL41" s="61"/>
      <c r="BUM41" s="61"/>
      <c r="BUN41" s="61"/>
      <c r="BUO41" s="61"/>
      <c r="BUP41" s="61"/>
      <c r="BUQ41" s="61"/>
      <c r="BUR41" s="61"/>
      <c r="BUS41" s="61"/>
      <c r="BUT41" s="61"/>
      <c r="BUU41" s="61"/>
      <c r="BUV41" s="61"/>
      <c r="BUW41" s="61"/>
      <c r="BUX41" s="61"/>
      <c r="BUY41" s="61"/>
      <c r="BUZ41" s="61"/>
      <c r="BVA41" s="61"/>
      <c r="BVB41" s="61"/>
      <c r="BVC41" s="61"/>
      <c r="BVD41" s="61"/>
      <c r="BVE41" s="61"/>
      <c r="BVF41" s="61"/>
      <c r="BVG41" s="61"/>
      <c r="BVH41" s="61"/>
      <c r="BVI41" s="61"/>
      <c r="BVJ41" s="61"/>
      <c r="BVK41" s="61"/>
      <c r="BVL41" s="61"/>
      <c r="BVM41" s="61"/>
      <c r="BVN41" s="61"/>
      <c r="BVO41" s="61"/>
      <c r="BVP41" s="61"/>
      <c r="BVQ41" s="61"/>
      <c r="BVR41" s="61"/>
      <c r="BVS41" s="61"/>
      <c r="BVT41" s="61"/>
      <c r="BVU41" s="61"/>
      <c r="BVV41" s="61"/>
      <c r="BVW41" s="61"/>
      <c r="BVX41" s="61"/>
      <c r="BVY41" s="61"/>
      <c r="BVZ41" s="61"/>
      <c r="BWA41" s="61"/>
      <c r="BWB41" s="61"/>
      <c r="BWC41" s="61"/>
      <c r="BWD41" s="61"/>
      <c r="BWE41" s="61"/>
      <c r="BWF41" s="61"/>
      <c r="BWG41" s="61"/>
      <c r="BWH41" s="61"/>
      <c r="BWI41" s="61"/>
      <c r="BWJ41" s="61"/>
      <c r="BWK41" s="61"/>
      <c r="BWL41" s="61"/>
      <c r="BWM41" s="61"/>
      <c r="BWN41" s="61"/>
      <c r="BWO41" s="61"/>
      <c r="BWP41" s="61"/>
      <c r="BWQ41" s="61"/>
      <c r="BWR41" s="61"/>
      <c r="BWS41" s="61"/>
      <c r="BWT41" s="61"/>
      <c r="BWU41" s="61"/>
      <c r="BWV41" s="61"/>
      <c r="BWW41" s="61"/>
      <c r="BWX41" s="61"/>
      <c r="BWY41" s="61"/>
      <c r="BWZ41" s="61"/>
      <c r="BXA41" s="61"/>
      <c r="BXB41" s="61"/>
      <c r="BXC41" s="61"/>
      <c r="BXD41" s="61"/>
      <c r="BXE41" s="61"/>
      <c r="BXF41" s="61"/>
      <c r="BXG41" s="61"/>
      <c r="BXH41" s="61"/>
      <c r="BXI41" s="61"/>
      <c r="BXJ41" s="61"/>
      <c r="BXK41" s="61"/>
      <c r="BXL41" s="61"/>
      <c r="BXM41" s="61"/>
      <c r="BXN41" s="61"/>
      <c r="BXO41" s="61"/>
      <c r="BXP41" s="61"/>
      <c r="BXQ41" s="61"/>
      <c r="BXR41" s="61"/>
      <c r="BXS41" s="61"/>
      <c r="BXT41" s="61"/>
      <c r="BXU41" s="61"/>
      <c r="BXV41" s="61"/>
      <c r="BXW41" s="61"/>
      <c r="BXX41" s="61"/>
      <c r="BXY41" s="61"/>
      <c r="BXZ41" s="61"/>
      <c r="BYA41" s="61"/>
      <c r="BYB41" s="61"/>
      <c r="BYC41" s="61"/>
      <c r="BYD41" s="61"/>
      <c r="BYE41" s="61"/>
      <c r="BYF41" s="61"/>
      <c r="BYG41" s="61"/>
      <c r="BYH41" s="61"/>
      <c r="BYI41" s="61"/>
      <c r="BYJ41" s="61"/>
      <c r="BYK41" s="61"/>
      <c r="BYL41" s="61"/>
      <c r="BYM41" s="61"/>
      <c r="BYN41" s="61"/>
      <c r="BYO41" s="61"/>
      <c r="BYP41" s="61"/>
      <c r="BYQ41" s="61"/>
      <c r="BYR41" s="61"/>
      <c r="BYS41" s="61"/>
      <c r="BYT41" s="61"/>
      <c r="BYU41" s="61"/>
      <c r="BYV41" s="61"/>
      <c r="BYW41" s="61"/>
      <c r="BYX41" s="61"/>
      <c r="BYY41" s="61"/>
      <c r="BYZ41" s="61"/>
      <c r="BZA41" s="61"/>
      <c r="BZB41" s="61"/>
      <c r="BZC41" s="61"/>
      <c r="BZD41" s="61"/>
      <c r="BZE41" s="61"/>
      <c r="BZF41" s="61"/>
      <c r="BZG41" s="61"/>
      <c r="BZH41" s="61"/>
      <c r="BZI41" s="61"/>
      <c r="BZJ41" s="61"/>
      <c r="BZK41" s="61"/>
      <c r="BZL41" s="61"/>
      <c r="BZM41" s="61"/>
      <c r="BZN41" s="61"/>
      <c r="BZO41" s="61"/>
      <c r="BZP41" s="61"/>
      <c r="BZQ41" s="61"/>
      <c r="BZR41" s="61"/>
      <c r="BZS41" s="61"/>
      <c r="BZT41" s="61"/>
      <c r="BZU41" s="61"/>
      <c r="BZV41" s="61"/>
      <c r="BZW41" s="61"/>
      <c r="BZX41" s="61"/>
      <c r="BZY41" s="61"/>
      <c r="BZZ41" s="61"/>
      <c r="CAA41" s="61"/>
      <c r="CAB41" s="61"/>
      <c r="CAC41" s="61"/>
      <c r="CAD41" s="61"/>
      <c r="CAE41" s="61"/>
      <c r="CAF41" s="61"/>
      <c r="CAG41" s="61"/>
      <c r="CAH41" s="61"/>
      <c r="CAI41" s="61"/>
      <c r="CAJ41" s="61"/>
      <c r="CAK41" s="61"/>
      <c r="CAL41" s="61"/>
      <c r="CAM41" s="61"/>
      <c r="CAN41" s="61"/>
      <c r="CAO41" s="61"/>
      <c r="CAP41" s="61"/>
      <c r="CAQ41" s="61"/>
      <c r="CAR41" s="61"/>
      <c r="CAS41" s="61"/>
      <c r="CAT41" s="61"/>
      <c r="CAU41" s="61"/>
      <c r="CAV41" s="61"/>
      <c r="CAW41" s="61"/>
      <c r="CAX41" s="61"/>
      <c r="CAY41" s="61"/>
      <c r="CAZ41" s="61"/>
      <c r="CBA41" s="61"/>
      <c r="CBB41" s="61"/>
      <c r="CBC41" s="61"/>
      <c r="CBD41" s="61"/>
      <c r="CBE41" s="61"/>
      <c r="CBF41" s="61"/>
      <c r="CBG41" s="61"/>
      <c r="CBH41" s="61"/>
      <c r="CBI41" s="61"/>
      <c r="CBJ41" s="61"/>
      <c r="CBK41" s="61"/>
      <c r="CBL41" s="61"/>
      <c r="CBM41" s="61"/>
      <c r="CBN41" s="61"/>
      <c r="CBO41" s="61"/>
      <c r="CBP41" s="61"/>
      <c r="CBQ41" s="61"/>
      <c r="CBR41" s="61"/>
      <c r="CBS41" s="61"/>
      <c r="CBT41" s="61"/>
      <c r="CBU41" s="61"/>
      <c r="CBV41" s="61"/>
      <c r="CBW41" s="61"/>
      <c r="CBX41" s="61"/>
      <c r="CBY41" s="61"/>
      <c r="CBZ41" s="61"/>
      <c r="CCA41" s="61"/>
      <c r="CCB41" s="61"/>
      <c r="CCC41" s="61"/>
      <c r="CCD41" s="61"/>
      <c r="CCE41" s="61"/>
      <c r="CCF41" s="61"/>
      <c r="CCG41" s="61"/>
      <c r="CCH41" s="61"/>
      <c r="CCI41" s="61"/>
      <c r="CCJ41" s="61"/>
      <c r="CCK41" s="61"/>
      <c r="CCL41" s="61"/>
      <c r="CCM41" s="61"/>
      <c r="CCN41" s="61"/>
      <c r="CCO41" s="61"/>
      <c r="CCP41" s="61"/>
      <c r="CCQ41" s="61"/>
      <c r="CCR41" s="61"/>
      <c r="CCS41" s="61"/>
      <c r="CCT41" s="61"/>
      <c r="CCU41" s="61"/>
      <c r="CCV41" s="61"/>
      <c r="CCW41" s="61"/>
      <c r="CCX41" s="61"/>
      <c r="CCY41" s="61"/>
      <c r="CCZ41" s="61"/>
      <c r="CDA41" s="61"/>
      <c r="CDB41" s="61"/>
      <c r="CDC41" s="61"/>
      <c r="CDD41" s="61"/>
      <c r="CDE41" s="61"/>
      <c r="CDF41" s="61"/>
      <c r="CDG41" s="61"/>
      <c r="CDH41" s="61"/>
      <c r="CDI41" s="61"/>
      <c r="CDJ41" s="61"/>
      <c r="CDK41" s="61"/>
      <c r="CDL41" s="61"/>
      <c r="CDM41" s="61"/>
      <c r="CDN41" s="61"/>
      <c r="CDO41" s="61"/>
      <c r="CDP41" s="61"/>
      <c r="CDQ41" s="61"/>
      <c r="CDR41" s="61"/>
      <c r="CDS41" s="61"/>
      <c r="CDT41" s="61"/>
      <c r="CDU41" s="61"/>
      <c r="CDV41" s="61"/>
      <c r="CDW41" s="61"/>
      <c r="CDX41" s="61"/>
      <c r="CDY41" s="61"/>
      <c r="CDZ41" s="61"/>
      <c r="CEA41" s="61"/>
      <c r="CEB41" s="61"/>
      <c r="CEC41" s="61"/>
      <c r="CED41" s="61"/>
      <c r="CEE41" s="61"/>
      <c r="CEF41" s="61"/>
      <c r="CEG41" s="61"/>
      <c r="CEH41" s="61"/>
      <c r="CEI41" s="61"/>
      <c r="CEJ41" s="61"/>
      <c r="CEK41" s="61"/>
      <c r="CEL41" s="61"/>
      <c r="CEM41" s="61"/>
      <c r="CEN41" s="61"/>
      <c r="CEO41" s="61"/>
      <c r="CEP41" s="61"/>
      <c r="CEQ41" s="61"/>
      <c r="CER41" s="61"/>
      <c r="CES41" s="61"/>
      <c r="CET41" s="61"/>
      <c r="CEU41" s="61"/>
      <c r="CEV41" s="61"/>
      <c r="CEW41" s="61"/>
      <c r="CEX41" s="61"/>
      <c r="CEY41" s="61"/>
      <c r="CEZ41" s="61"/>
      <c r="CFA41" s="61"/>
      <c r="CFB41" s="61"/>
      <c r="CFC41" s="61"/>
      <c r="CFD41" s="61"/>
      <c r="CFE41" s="61"/>
      <c r="CFF41" s="61"/>
      <c r="CFG41" s="61"/>
      <c r="CFH41" s="61"/>
      <c r="CFI41" s="61"/>
      <c r="CFJ41" s="61"/>
      <c r="CFK41" s="61"/>
      <c r="CFL41" s="61"/>
      <c r="CFM41" s="61"/>
      <c r="CFN41" s="61"/>
      <c r="CFO41" s="61"/>
      <c r="CFP41" s="61"/>
      <c r="CFQ41" s="61"/>
      <c r="CFR41" s="61"/>
      <c r="CFS41" s="61"/>
      <c r="CFT41" s="61"/>
      <c r="CFU41" s="61"/>
      <c r="CFV41" s="61"/>
      <c r="CFW41" s="61"/>
      <c r="CFX41" s="61"/>
      <c r="CFY41" s="61"/>
      <c r="CFZ41" s="61"/>
      <c r="CGA41" s="61"/>
      <c r="CGB41" s="61"/>
      <c r="CGC41" s="61"/>
      <c r="CGD41" s="61"/>
      <c r="CGE41" s="61"/>
      <c r="CGF41" s="61"/>
      <c r="CGG41" s="61"/>
      <c r="CGH41" s="61"/>
      <c r="CGI41" s="61"/>
      <c r="CGJ41" s="61"/>
      <c r="CGK41" s="61"/>
      <c r="CGL41" s="61"/>
      <c r="CGM41" s="61"/>
      <c r="CGN41" s="61"/>
      <c r="CGO41" s="61"/>
      <c r="CGP41" s="61"/>
      <c r="CGQ41" s="61"/>
      <c r="CGR41" s="61"/>
      <c r="CGS41" s="61"/>
      <c r="CGT41" s="61"/>
      <c r="CGU41" s="61"/>
      <c r="CGV41" s="61"/>
      <c r="CGW41" s="61"/>
      <c r="CGX41" s="61"/>
      <c r="CGY41" s="61"/>
      <c r="CGZ41" s="61"/>
      <c r="CHA41" s="61"/>
      <c r="CHB41" s="61"/>
      <c r="CHC41" s="61"/>
      <c r="CHD41" s="61"/>
      <c r="CHE41" s="61"/>
      <c r="CHF41" s="61"/>
      <c r="CHG41" s="61"/>
      <c r="CHH41" s="61"/>
      <c r="CHI41" s="61"/>
      <c r="CHJ41" s="61"/>
      <c r="CHK41" s="61"/>
      <c r="CHL41" s="61"/>
      <c r="CHM41" s="61"/>
      <c r="CHN41" s="61"/>
      <c r="CHO41" s="61"/>
      <c r="CHP41" s="61"/>
      <c r="CHQ41" s="61"/>
      <c r="CHR41" s="61"/>
      <c r="CHS41" s="61"/>
      <c r="CHT41" s="61"/>
      <c r="CHU41" s="61"/>
      <c r="CHV41" s="61"/>
      <c r="CHW41" s="61"/>
      <c r="CHX41" s="61"/>
      <c r="CHY41" s="61"/>
      <c r="CHZ41" s="61"/>
      <c r="CIA41" s="61"/>
      <c r="CIB41" s="61"/>
      <c r="CIC41" s="61"/>
      <c r="CID41" s="61"/>
      <c r="CIE41" s="61"/>
      <c r="CIF41" s="61"/>
      <c r="CIG41" s="61"/>
      <c r="CIH41" s="61"/>
      <c r="CII41" s="61"/>
      <c r="CIJ41" s="61"/>
      <c r="CIK41" s="61"/>
      <c r="CIL41" s="61"/>
      <c r="CIM41" s="61"/>
      <c r="CIN41" s="61"/>
      <c r="CIO41" s="61"/>
      <c r="CIP41" s="61"/>
      <c r="CIQ41" s="61"/>
      <c r="CIR41" s="61"/>
      <c r="CIS41" s="61"/>
      <c r="CIT41" s="61"/>
      <c r="CIU41" s="61"/>
      <c r="CIV41" s="61"/>
      <c r="CIW41" s="61"/>
      <c r="CIX41" s="61"/>
      <c r="CIY41" s="61"/>
      <c r="CIZ41" s="61"/>
      <c r="CJA41" s="61"/>
      <c r="CJB41" s="61"/>
      <c r="CJC41" s="61"/>
      <c r="CJD41" s="61"/>
      <c r="CJE41" s="61"/>
      <c r="CJF41" s="61"/>
      <c r="CJG41" s="61"/>
      <c r="CJH41" s="61"/>
      <c r="CJI41" s="61"/>
      <c r="CJJ41" s="61"/>
      <c r="CJK41" s="61"/>
      <c r="CJL41" s="61"/>
      <c r="CJM41" s="61"/>
      <c r="CJN41" s="61"/>
      <c r="CJO41" s="61"/>
      <c r="CJP41" s="61"/>
      <c r="CJQ41" s="61"/>
      <c r="CJR41" s="61"/>
      <c r="CJS41" s="61"/>
      <c r="CJT41" s="61"/>
      <c r="CJU41" s="61"/>
      <c r="CJV41" s="61"/>
      <c r="CJW41" s="61"/>
      <c r="CJX41" s="61"/>
      <c r="CJY41" s="61"/>
      <c r="CJZ41" s="61"/>
      <c r="CKA41" s="61"/>
      <c r="CKB41" s="61"/>
      <c r="CKC41" s="61"/>
      <c r="CKD41" s="61"/>
      <c r="CKE41" s="61"/>
      <c r="CKF41" s="61"/>
      <c r="CKG41" s="61"/>
      <c r="CKH41" s="61"/>
      <c r="CKI41" s="61"/>
      <c r="CKJ41" s="61"/>
      <c r="CKK41" s="61"/>
      <c r="CKL41" s="61"/>
      <c r="CKM41" s="61"/>
      <c r="CKN41" s="61"/>
      <c r="CKO41" s="61"/>
      <c r="CKP41" s="61"/>
      <c r="CKQ41" s="61"/>
      <c r="CKR41" s="61"/>
      <c r="CKS41" s="61"/>
      <c r="CKT41" s="61"/>
      <c r="CKU41" s="61"/>
      <c r="CKV41" s="61"/>
      <c r="CKW41" s="61"/>
      <c r="CKX41" s="61"/>
      <c r="CKY41" s="61"/>
      <c r="CKZ41" s="61"/>
      <c r="CLA41" s="61"/>
      <c r="CLB41" s="61"/>
      <c r="CLC41" s="61"/>
      <c r="CLD41" s="61"/>
      <c r="CLE41" s="61"/>
      <c r="CLF41" s="61"/>
      <c r="CLG41" s="61"/>
      <c r="CLH41" s="61"/>
      <c r="CLI41" s="61"/>
      <c r="CLJ41" s="61"/>
      <c r="CLK41" s="61"/>
      <c r="CLL41" s="61"/>
      <c r="CLM41" s="61"/>
      <c r="CLN41" s="61"/>
      <c r="CLO41" s="61"/>
      <c r="CLP41" s="61"/>
      <c r="CLQ41" s="61"/>
      <c r="CLR41" s="61"/>
      <c r="CLS41" s="61"/>
      <c r="CLT41" s="61"/>
      <c r="CLU41" s="61"/>
      <c r="CLV41" s="61"/>
      <c r="CLW41" s="61"/>
      <c r="CLX41" s="61"/>
      <c r="CLY41" s="61"/>
      <c r="CLZ41" s="61"/>
      <c r="CMA41" s="61"/>
      <c r="CMB41" s="61"/>
      <c r="CMC41" s="61"/>
      <c r="CMD41" s="61"/>
      <c r="CME41" s="61"/>
      <c r="CMF41" s="61"/>
      <c r="CMG41" s="61"/>
      <c r="CMH41" s="61"/>
      <c r="CMI41" s="61"/>
      <c r="CMJ41" s="61"/>
      <c r="CMK41" s="61"/>
      <c r="CML41" s="61"/>
      <c r="CMM41" s="61"/>
      <c r="CMN41" s="61"/>
      <c r="CMO41" s="61"/>
      <c r="CMP41" s="61"/>
      <c r="CMQ41" s="61"/>
      <c r="CMR41" s="61"/>
      <c r="CMS41" s="61"/>
      <c r="CMT41" s="61"/>
      <c r="CMU41" s="61"/>
      <c r="CMV41" s="61"/>
      <c r="CMW41" s="61"/>
      <c r="CMX41" s="61"/>
      <c r="CMY41" s="61"/>
      <c r="CMZ41" s="61"/>
      <c r="CNA41" s="61"/>
      <c r="CNB41" s="61"/>
      <c r="CNC41" s="61"/>
      <c r="CND41" s="61"/>
      <c r="CNE41" s="61"/>
      <c r="CNF41" s="61"/>
      <c r="CNG41" s="61"/>
      <c r="CNH41" s="61"/>
      <c r="CNI41" s="61"/>
      <c r="CNJ41" s="61"/>
      <c r="CNK41" s="61"/>
      <c r="CNL41" s="61"/>
      <c r="CNM41" s="61"/>
      <c r="CNN41" s="61"/>
      <c r="CNO41" s="61"/>
      <c r="CNP41" s="61"/>
      <c r="CNQ41" s="61"/>
      <c r="CNR41" s="61"/>
      <c r="CNS41" s="61"/>
      <c r="CNT41" s="61"/>
      <c r="CNU41" s="61"/>
      <c r="CNV41" s="61"/>
      <c r="CNW41" s="61"/>
      <c r="CNX41" s="61"/>
      <c r="CNY41" s="61"/>
      <c r="CNZ41" s="61"/>
      <c r="COA41" s="61"/>
      <c r="COB41" s="61"/>
      <c r="COC41" s="61"/>
      <c r="COD41" s="61"/>
      <c r="COE41" s="61"/>
      <c r="COF41" s="61"/>
      <c r="COG41" s="61"/>
      <c r="COH41" s="61"/>
      <c r="COI41" s="61"/>
      <c r="COJ41" s="61"/>
      <c r="COK41" s="61"/>
      <c r="COL41" s="61"/>
      <c r="COM41" s="61"/>
      <c r="CON41" s="61"/>
      <c r="COO41" s="61"/>
      <c r="COP41" s="61"/>
      <c r="COQ41" s="61"/>
      <c r="COR41" s="61"/>
      <c r="COS41" s="61"/>
      <c r="COT41" s="61"/>
      <c r="COU41" s="61"/>
      <c r="COV41" s="61"/>
      <c r="COW41" s="61"/>
      <c r="COX41" s="61"/>
      <c r="COY41" s="61"/>
      <c r="COZ41" s="61"/>
      <c r="CPA41" s="61"/>
      <c r="CPB41" s="61"/>
      <c r="CPC41" s="61"/>
      <c r="CPD41" s="61"/>
      <c r="CPE41" s="61"/>
      <c r="CPF41" s="61"/>
      <c r="CPG41" s="61"/>
      <c r="CPH41" s="61"/>
      <c r="CPI41" s="61"/>
      <c r="CPJ41" s="61"/>
      <c r="CPK41" s="61"/>
      <c r="CPL41" s="61"/>
      <c r="CPM41" s="61"/>
      <c r="CPN41" s="61"/>
      <c r="CPO41" s="61"/>
      <c r="CPP41" s="61"/>
      <c r="CPQ41" s="61"/>
      <c r="CPR41" s="61"/>
      <c r="CPS41" s="61"/>
      <c r="CPT41" s="61"/>
      <c r="CPU41" s="61"/>
      <c r="CPV41" s="61"/>
      <c r="CPW41" s="61"/>
      <c r="CPX41" s="61"/>
      <c r="CPY41" s="61"/>
      <c r="CPZ41" s="61"/>
      <c r="CQA41" s="61"/>
      <c r="CQB41" s="61"/>
      <c r="CQC41" s="61"/>
      <c r="CQD41" s="61"/>
      <c r="CQE41" s="61"/>
      <c r="CQF41" s="61"/>
      <c r="CQG41" s="61"/>
      <c r="CQH41" s="61"/>
      <c r="CQI41" s="61"/>
      <c r="CQJ41" s="61"/>
      <c r="CQK41" s="61"/>
      <c r="CQL41" s="61"/>
      <c r="CQM41" s="61"/>
      <c r="CQN41" s="61"/>
      <c r="CQO41" s="61"/>
      <c r="CQP41" s="61"/>
      <c r="CQQ41" s="61"/>
      <c r="CQR41" s="61"/>
      <c r="CQS41" s="61"/>
      <c r="CQT41" s="61"/>
      <c r="CQU41" s="61"/>
      <c r="CQV41" s="61"/>
      <c r="CQW41" s="61"/>
      <c r="CQX41" s="61"/>
      <c r="CQY41" s="61"/>
      <c r="CQZ41" s="61"/>
      <c r="CRA41" s="61"/>
      <c r="CRB41" s="61"/>
      <c r="CRC41" s="61"/>
      <c r="CRD41" s="61"/>
      <c r="CRE41" s="61"/>
      <c r="CRF41" s="61"/>
      <c r="CRG41" s="61"/>
      <c r="CRH41" s="61"/>
      <c r="CRI41" s="61"/>
      <c r="CRJ41" s="61"/>
      <c r="CRK41" s="61"/>
      <c r="CRL41" s="61"/>
      <c r="CRM41" s="61"/>
      <c r="CRN41" s="61"/>
      <c r="CRO41" s="61"/>
      <c r="CRP41" s="61"/>
      <c r="CRQ41" s="61"/>
      <c r="CRR41" s="61"/>
      <c r="CRS41" s="61"/>
      <c r="CRT41" s="61"/>
      <c r="CRU41" s="61"/>
      <c r="CRV41" s="61"/>
      <c r="CRW41" s="61"/>
      <c r="CRX41" s="61"/>
      <c r="CRY41" s="61"/>
      <c r="CRZ41" s="61"/>
      <c r="CSA41" s="61"/>
      <c r="CSB41" s="61"/>
      <c r="CSC41" s="61"/>
      <c r="CSD41" s="61"/>
      <c r="CSE41" s="61"/>
      <c r="CSF41" s="61"/>
      <c r="CSG41" s="61"/>
      <c r="CSH41" s="61"/>
      <c r="CSI41" s="61"/>
      <c r="CSJ41" s="61"/>
      <c r="CSK41" s="61"/>
      <c r="CSL41" s="61"/>
      <c r="CSM41" s="61"/>
      <c r="CSN41" s="61"/>
      <c r="CSO41" s="61"/>
      <c r="CSP41" s="61"/>
      <c r="CSQ41" s="61"/>
      <c r="CSR41" s="61"/>
      <c r="CSS41" s="61"/>
      <c r="CST41" s="61"/>
      <c r="CSU41" s="61"/>
      <c r="CSV41" s="61"/>
      <c r="CSW41" s="61"/>
      <c r="CSX41" s="61"/>
      <c r="CSY41" s="61"/>
      <c r="CSZ41" s="61"/>
      <c r="CTA41" s="61"/>
      <c r="CTB41" s="61"/>
      <c r="CTC41" s="61"/>
      <c r="CTD41" s="61"/>
      <c r="CTE41" s="61"/>
      <c r="CTF41" s="61"/>
      <c r="CTG41" s="61"/>
      <c r="CTH41" s="61"/>
      <c r="CTI41" s="61"/>
      <c r="CTJ41" s="61"/>
      <c r="CTK41" s="61"/>
      <c r="CTL41" s="61"/>
      <c r="CTM41" s="61"/>
      <c r="CTN41" s="61"/>
      <c r="CTO41" s="61"/>
      <c r="CTP41" s="61"/>
      <c r="CTQ41" s="61"/>
      <c r="CTR41" s="61"/>
      <c r="CTS41" s="61"/>
      <c r="CTT41" s="61"/>
      <c r="CTU41" s="61"/>
      <c r="CTV41" s="61"/>
      <c r="CTW41" s="61"/>
      <c r="CTX41" s="61"/>
      <c r="CTY41" s="61"/>
      <c r="CTZ41" s="61"/>
      <c r="CUA41" s="61"/>
      <c r="CUB41" s="61"/>
      <c r="CUC41" s="61"/>
      <c r="CUD41" s="61"/>
      <c r="CUE41" s="61"/>
      <c r="CUF41" s="61"/>
      <c r="CUG41" s="61"/>
      <c r="CUH41" s="61"/>
      <c r="CUI41" s="61"/>
      <c r="CUJ41" s="61"/>
      <c r="CUK41" s="61"/>
      <c r="CUL41" s="61"/>
      <c r="CUM41" s="61"/>
      <c r="CUN41" s="61"/>
      <c r="CUO41" s="61"/>
      <c r="CUP41" s="61"/>
      <c r="CUQ41" s="61"/>
      <c r="CUR41" s="61"/>
      <c r="CUS41" s="61"/>
      <c r="CUT41" s="61"/>
      <c r="CUU41" s="61"/>
      <c r="CUV41" s="61"/>
      <c r="CUW41" s="61"/>
      <c r="CUX41" s="61"/>
      <c r="CUY41" s="61"/>
      <c r="CUZ41" s="61"/>
      <c r="CVA41" s="61"/>
      <c r="CVB41" s="61"/>
      <c r="CVC41" s="61"/>
      <c r="CVD41" s="61"/>
      <c r="CVE41" s="61"/>
      <c r="CVF41" s="61"/>
      <c r="CVG41" s="61"/>
      <c r="CVH41" s="61"/>
      <c r="CVI41" s="61"/>
      <c r="CVJ41" s="61"/>
      <c r="CVK41" s="61"/>
      <c r="CVL41" s="61"/>
      <c r="CVM41" s="61"/>
      <c r="CVN41" s="61"/>
      <c r="CVO41" s="61"/>
      <c r="CVP41" s="61"/>
      <c r="CVQ41" s="61"/>
      <c r="CVR41" s="61"/>
      <c r="CVS41" s="61"/>
      <c r="CVT41" s="61"/>
      <c r="CVU41" s="61"/>
      <c r="CVV41" s="61"/>
      <c r="CVW41" s="61"/>
      <c r="CVX41" s="61"/>
      <c r="CVY41" s="61"/>
      <c r="CVZ41" s="61"/>
      <c r="CWA41" s="61"/>
      <c r="CWB41" s="61"/>
      <c r="CWC41" s="61"/>
      <c r="CWD41" s="61"/>
      <c r="CWE41" s="61"/>
      <c r="CWF41" s="61"/>
      <c r="CWG41" s="61"/>
      <c r="CWH41" s="61"/>
      <c r="CWI41" s="61"/>
      <c r="CWJ41" s="61"/>
      <c r="CWK41" s="61"/>
      <c r="CWL41" s="61"/>
      <c r="CWM41" s="61"/>
      <c r="CWN41" s="61"/>
      <c r="CWO41" s="61"/>
      <c r="CWP41" s="61"/>
      <c r="CWQ41" s="61"/>
      <c r="CWR41" s="61"/>
      <c r="CWS41" s="61"/>
      <c r="CWT41" s="61"/>
      <c r="CWU41" s="61"/>
      <c r="CWV41" s="61"/>
      <c r="CWW41" s="61"/>
      <c r="CWX41" s="61"/>
      <c r="CWY41" s="61"/>
      <c r="CWZ41" s="61"/>
      <c r="CXA41" s="61"/>
      <c r="CXB41" s="61"/>
      <c r="CXC41" s="61"/>
      <c r="CXD41" s="61"/>
      <c r="CXE41" s="61"/>
      <c r="CXF41" s="61"/>
      <c r="CXG41" s="61"/>
      <c r="CXH41" s="61"/>
      <c r="CXI41" s="61"/>
      <c r="CXJ41" s="61"/>
      <c r="CXK41" s="61"/>
      <c r="CXL41" s="61"/>
      <c r="CXM41" s="61"/>
      <c r="CXN41" s="61"/>
      <c r="CXO41" s="61"/>
      <c r="CXP41" s="61"/>
      <c r="CXQ41" s="61"/>
      <c r="CXR41" s="61"/>
      <c r="CXS41" s="61"/>
      <c r="CXT41" s="61"/>
      <c r="CXU41" s="61"/>
      <c r="CXV41" s="61"/>
      <c r="CXW41" s="61"/>
      <c r="CXX41" s="61"/>
      <c r="CXY41" s="61"/>
      <c r="CXZ41" s="61"/>
      <c r="CYA41" s="61"/>
      <c r="CYB41" s="61"/>
      <c r="CYC41" s="61"/>
      <c r="CYD41" s="61"/>
      <c r="CYE41" s="61"/>
      <c r="CYF41" s="61"/>
      <c r="CYG41" s="61"/>
      <c r="CYH41" s="61"/>
      <c r="CYI41" s="61"/>
      <c r="CYJ41" s="61"/>
      <c r="CYK41" s="61"/>
      <c r="CYL41" s="61"/>
      <c r="CYM41" s="61"/>
      <c r="CYN41" s="61"/>
      <c r="CYO41" s="61"/>
      <c r="CYP41" s="61"/>
      <c r="CYQ41" s="61"/>
      <c r="CYR41" s="61"/>
      <c r="CYS41" s="61"/>
      <c r="CYT41" s="61"/>
      <c r="CYU41" s="61"/>
      <c r="CYV41" s="61"/>
      <c r="CYW41" s="61"/>
      <c r="CYX41" s="61"/>
      <c r="CYY41" s="61"/>
      <c r="CYZ41" s="61"/>
      <c r="CZA41" s="61"/>
      <c r="CZB41" s="61"/>
      <c r="CZC41" s="61"/>
      <c r="CZD41" s="61"/>
      <c r="CZE41" s="61"/>
      <c r="CZF41" s="61"/>
      <c r="CZG41" s="61"/>
      <c r="CZH41" s="61"/>
      <c r="CZI41" s="61"/>
      <c r="CZJ41" s="61"/>
      <c r="CZK41" s="61"/>
      <c r="CZL41" s="61"/>
      <c r="CZM41" s="61"/>
      <c r="CZN41" s="61"/>
      <c r="CZO41" s="61"/>
      <c r="CZP41" s="61"/>
      <c r="CZQ41" s="61"/>
      <c r="CZR41" s="61"/>
      <c r="CZS41" s="61"/>
      <c r="CZT41" s="61"/>
      <c r="CZU41" s="61"/>
      <c r="CZV41" s="61"/>
      <c r="CZW41" s="61"/>
      <c r="CZX41" s="61"/>
      <c r="CZY41" s="61"/>
      <c r="CZZ41" s="61"/>
      <c r="DAA41" s="61"/>
      <c r="DAB41" s="61"/>
      <c r="DAC41" s="61"/>
      <c r="DAD41" s="61"/>
      <c r="DAE41" s="61"/>
      <c r="DAF41" s="61"/>
      <c r="DAG41" s="61"/>
      <c r="DAH41" s="61"/>
      <c r="DAI41" s="61"/>
      <c r="DAJ41" s="61"/>
      <c r="DAK41" s="61"/>
      <c r="DAL41" s="61"/>
      <c r="DAM41" s="61"/>
      <c r="DAN41" s="61"/>
      <c r="DAO41" s="61"/>
      <c r="DAP41" s="61"/>
      <c r="DAQ41" s="61"/>
      <c r="DAR41" s="61"/>
      <c r="DAS41" s="61"/>
      <c r="DAT41" s="61"/>
      <c r="DAU41" s="61"/>
      <c r="DAV41" s="61"/>
      <c r="DAW41" s="61"/>
      <c r="DAX41" s="61"/>
      <c r="DAY41" s="61"/>
      <c r="DAZ41" s="61"/>
      <c r="DBA41" s="61"/>
      <c r="DBB41" s="61"/>
      <c r="DBC41" s="61"/>
      <c r="DBD41" s="61"/>
      <c r="DBE41" s="61"/>
      <c r="DBF41" s="61"/>
      <c r="DBG41" s="61"/>
      <c r="DBH41" s="61"/>
      <c r="DBI41" s="61"/>
      <c r="DBJ41" s="61"/>
      <c r="DBK41" s="61"/>
      <c r="DBL41" s="61"/>
      <c r="DBM41" s="61"/>
      <c r="DBN41" s="61"/>
      <c r="DBO41" s="61"/>
      <c r="DBP41" s="61"/>
      <c r="DBQ41" s="61"/>
      <c r="DBR41" s="61"/>
      <c r="DBS41" s="61"/>
      <c r="DBT41" s="61"/>
      <c r="DBU41" s="61"/>
      <c r="DBV41" s="61"/>
      <c r="DBW41" s="61"/>
      <c r="DBX41" s="61"/>
      <c r="DBY41" s="61"/>
      <c r="DBZ41" s="61"/>
      <c r="DCA41" s="61"/>
      <c r="DCB41" s="61"/>
      <c r="DCC41" s="61"/>
      <c r="DCD41" s="61"/>
      <c r="DCE41" s="61"/>
      <c r="DCF41" s="61"/>
      <c r="DCG41" s="61"/>
      <c r="DCH41" s="61"/>
      <c r="DCI41" s="61"/>
      <c r="DCJ41" s="61"/>
      <c r="DCK41" s="61"/>
      <c r="DCL41" s="61"/>
      <c r="DCM41" s="61"/>
      <c r="DCN41" s="61"/>
      <c r="DCO41" s="61"/>
      <c r="DCP41" s="61"/>
      <c r="DCQ41" s="61"/>
      <c r="DCR41" s="61"/>
      <c r="DCS41" s="61"/>
      <c r="DCT41" s="61"/>
      <c r="DCU41" s="61"/>
      <c r="DCV41" s="61"/>
      <c r="DCW41" s="61"/>
      <c r="DCX41" s="61"/>
      <c r="DCY41" s="61"/>
      <c r="DCZ41" s="61"/>
      <c r="DDA41" s="61"/>
      <c r="DDB41" s="61"/>
      <c r="DDC41" s="61"/>
      <c r="DDD41" s="61"/>
      <c r="DDE41" s="61"/>
      <c r="DDF41" s="61"/>
      <c r="DDG41" s="61"/>
      <c r="DDH41" s="61"/>
      <c r="DDI41" s="61"/>
      <c r="DDJ41" s="61"/>
      <c r="DDK41" s="61"/>
      <c r="DDL41" s="61"/>
      <c r="DDM41" s="61"/>
      <c r="DDN41" s="61"/>
      <c r="DDO41" s="61"/>
      <c r="DDP41" s="61"/>
      <c r="DDQ41" s="61"/>
      <c r="DDR41" s="61"/>
      <c r="DDS41" s="61"/>
      <c r="DDT41" s="61"/>
      <c r="DDU41" s="61"/>
      <c r="DDV41" s="61"/>
      <c r="DDW41" s="61"/>
      <c r="DDX41" s="61"/>
      <c r="DDY41" s="61"/>
      <c r="DDZ41" s="61"/>
      <c r="DEA41" s="61"/>
      <c r="DEB41" s="61"/>
      <c r="DEC41" s="61"/>
      <c r="DED41" s="61"/>
      <c r="DEE41" s="61"/>
      <c r="DEF41" s="61"/>
      <c r="DEG41" s="61"/>
      <c r="DEH41" s="61"/>
      <c r="DEI41" s="61"/>
      <c r="DEJ41" s="61"/>
      <c r="DEK41" s="61"/>
      <c r="DEL41" s="61"/>
      <c r="DEM41" s="61"/>
      <c r="DEN41" s="61"/>
      <c r="DEO41" s="61"/>
      <c r="DEP41" s="61"/>
      <c r="DEQ41" s="61"/>
      <c r="DER41" s="61"/>
      <c r="DES41" s="61"/>
      <c r="DET41" s="61"/>
      <c r="DEU41" s="61"/>
      <c r="DEV41" s="61"/>
      <c r="DEW41" s="61"/>
      <c r="DEX41" s="61"/>
      <c r="DEY41" s="61"/>
      <c r="DEZ41" s="61"/>
      <c r="DFA41" s="61"/>
      <c r="DFB41" s="61"/>
      <c r="DFC41" s="61"/>
      <c r="DFD41" s="61"/>
      <c r="DFE41" s="61"/>
      <c r="DFF41" s="61"/>
      <c r="DFG41" s="61"/>
      <c r="DFH41" s="61"/>
      <c r="DFI41" s="61"/>
      <c r="DFJ41" s="61"/>
      <c r="DFK41" s="61"/>
      <c r="DFL41" s="61"/>
      <c r="DFM41" s="61"/>
      <c r="DFN41" s="61"/>
      <c r="DFO41" s="61"/>
      <c r="DFP41" s="61"/>
      <c r="DFQ41" s="61"/>
      <c r="DFR41" s="61"/>
      <c r="DFS41" s="61"/>
      <c r="DFT41" s="61"/>
      <c r="DFU41" s="61"/>
      <c r="DFV41" s="61"/>
      <c r="DFW41" s="61"/>
      <c r="DFX41" s="61"/>
      <c r="DFY41" s="61"/>
      <c r="DFZ41" s="61"/>
      <c r="DGA41" s="61"/>
      <c r="DGB41" s="61"/>
      <c r="DGC41" s="61"/>
      <c r="DGD41" s="61"/>
      <c r="DGE41" s="61"/>
      <c r="DGF41" s="61"/>
      <c r="DGG41" s="61"/>
      <c r="DGH41" s="61"/>
      <c r="DGI41" s="61"/>
      <c r="DGJ41" s="61"/>
      <c r="DGK41" s="61"/>
      <c r="DGL41" s="61"/>
      <c r="DGM41" s="61"/>
      <c r="DGN41" s="61"/>
      <c r="DGO41" s="61"/>
      <c r="DGP41" s="61"/>
      <c r="DGQ41" s="61"/>
      <c r="DGR41" s="61"/>
      <c r="DGS41" s="61"/>
      <c r="DGT41" s="61"/>
      <c r="DGU41" s="61"/>
      <c r="DGV41" s="61"/>
      <c r="DGW41" s="61"/>
      <c r="DGX41" s="61"/>
      <c r="DGY41" s="61"/>
      <c r="DGZ41" s="61"/>
      <c r="DHA41" s="61"/>
      <c r="DHB41" s="61"/>
      <c r="DHC41" s="61"/>
      <c r="DHD41" s="61"/>
      <c r="DHE41" s="61"/>
      <c r="DHF41" s="61"/>
      <c r="DHG41" s="61"/>
      <c r="DHH41" s="61"/>
      <c r="DHI41" s="61"/>
      <c r="DHJ41" s="61"/>
      <c r="DHK41" s="61"/>
      <c r="DHL41" s="61"/>
      <c r="DHM41" s="61"/>
      <c r="DHN41" s="61"/>
      <c r="DHO41" s="61"/>
      <c r="DHP41" s="61"/>
      <c r="DHQ41" s="61"/>
      <c r="DHR41" s="61"/>
      <c r="DHS41" s="61"/>
      <c r="DHT41" s="61"/>
      <c r="DHU41" s="61"/>
      <c r="DHV41" s="61"/>
      <c r="DHW41" s="61"/>
      <c r="DHX41" s="61"/>
      <c r="DHY41" s="61"/>
      <c r="DHZ41" s="61"/>
      <c r="DIA41" s="61"/>
      <c r="DIB41" s="61"/>
      <c r="DIC41" s="61"/>
      <c r="DID41" s="61"/>
      <c r="DIE41" s="61"/>
      <c r="DIF41" s="61"/>
      <c r="DIG41" s="61"/>
      <c r="DIH41" s="61"/>
      <c r="DII41" s="61"/>
      <c r="DIJ41" s="61"/>
      <c r="DIK41" s="61"/>
      <c r="DIL41" s="61"/>
      <c r="DIM41" s="61"/>
      <c r="DIN41" s="61"/>
      <c r="DIO41" s="61"/>
      <c r="DIP41" s="61"/>
      <c r="DIQ41" s="61"/>
      <c r="DIR41" s="61"/>
      <c r="DIS41" s="61"/>
      <c r="DIT41" s="61"/>
      <c r="DIU41" s="61"/>
      <c r="DIV41" s="61"/>
      <c r="DIW41" s="61"/>
      <c r="DIX41" s="61"/>
      <c r="DIY41" s="61"/>
      <c r="DIZ41" s="61"/>
      <c r="DJA41" s="61"/>
      <c r="DJB41" s="61"/>
      <c r="DJC41" s="61"/>
      <c r="DJD41" s="61"/>
      <c r="DJE41" s="61"/>
      <c r="DJF41" s="61"/>
      <c r="DJG41" s="61"/>
      <c r="DJH41" s="61"/>
      <c r="DJI41" s="61"/>
      <c r="DJJ41" s="61"/>
      <c r="DJK41" s="61"/>
      <c r="DJL41" s="61"/>
      <c r="DJM41" s="61"/>
      <c r="DJN41" s="61"/>
      <c r="DJO41" s="61"/>
      <c r="DJP41" s="61"/>
      <c r="DJQ41" s="61"/>
      <c r="DJR41" s="61"/>
      <c r="DJS41" s="61"/>
      <c r="DJT41" s="61"/>
      <c r="DJU41" s="61"/>
      <c r="DJV41" s="61"/>
      <c r="DJW41" s="61"/>
      <c r="DJX41" s="61"/>
      <c r="DJY41" s="61"/>
      <c r="DJZ41" s="61"/>
      <c r="DKA41" s="61"/>
      <c r="DKB41" s="61"/>
      <c r="DKC41" s="61"/>
      <c r="DKD41" s="61"/>
      <c r="DKE41" s="61"/>
      <c r="DKF41" s="61"/>
      <c r="DKG41" s="61"/>
      <c r="DKH41" s="61"/>
      <c r="DKI41" s="61"/>
      <c r="DKJ41" s="61"/>
      <c r="DKK41" s="61"/>
      <c r="DKL41" s="61"/>
      <c r="DKM41" s="61"/>
      <c r="DKN41" s="61"/>
      <c r="DKO41" s="61"/>
      <c r="DKP41" s="61"/>
      <c r="DKQ41" s="61"/>
      <c r="DKR41" s="61"/>
      <c r="DKS41" s="61"/>
      <c r="DKT41" s="61"/>
      <c r="DKU41" s="61"/>
      <c r="DKV41" s="61"/>
      <c r="DKW41" s="61"/>
      <c r="DKX41" s="61"/>
      <c r="DKY41" s="61"/>
      <c r="DKZ41" s="61"/>
      <c r="DLA41" s="61"/>
      <c r="DLB41" s="61"/>
      <c r="DLC41" s="61"/>
      <c r="DLD41" s="61"/>
      <c r="DLE41" s="61"/>
      <c r="DLF41" s="61"/>
      <c r="DLG41" s="61"/>
      <c r="DLH41" s="61"/>
      <c r="DLI41" s="61"/>
      <c r="DLJ41" s="61"/>
      <c r="DLK41" s="61"/>
      <c r="DLL41" s="61"/>
      <c r="DLM41" s="61"/>
      <c r="DLN41" s="61"/>
      <c r="DLO41" s="61"/>
      <c r="DLP41" s="61"/>
      <c r="DLQ41" s="61"/>
      <c r="DLR41" s="61"/>
      <c r="DLS41" s="61"/>
      <c r="DLT41" s="61"/>
      <c r="DLU41" s="61"/>
      <c r="DLV41" s="61"/>
      <c r="DLW41" s="61"/>
      <c r="DLX41" s="61"/>
      <c r="DLY41" s="61"/>
      <c r="DLZ41" s="61"/>
      <c r="DMA41" s="61"/>
      <c r="DMB41" s="61"/>
      <c r="DMC41" s="61"/>
      <c r="DMD41" s="61"/>
      <c r="DME41" s="61"/>
      <c r="DMF41" s="61"/>
      <c r="DMG41" s="61"/>
      <c r="DMH41" s="61"/>
      <c r="DMI41" s="61"/>
      <c r="DMJ41" s="61"/>
      <c r="DMK41" s="61"/>
      <c r="DML41" s="61"/>
      <c r="DMM41" s="61"/>
      <c r="DMN41" s="61"/>
      <c r="DMO41" s="61"/>
      <c r="DMP41" s="61"/>
      <c r="DMQ41" s="61"/>
      <c r="DMR41" s="61"/>
      <c r="DMS41" s="61"/>
      <c r="DMT41" s="61"/>
      <c r="DMU41" s="61"/>
      <c r="DMV41" s="61"/>
      <c r="DMW41" s="61"/>
      <c r="DMX41" s="61"/>
      <c r="DMY41" s="61"/>
      <c r="DMZ41" s="61"/>
      <c r="DNA41" s="61"/>
      <c r="DNB41" s="61"/>
      <c r="DNC41" s="61"/>
      <c r="DND41" s="61"/>
      <c r="DNE41" s="61"/>
      <c r="DNF41" s="61"/>
      <c r="DNG41" s="61"/>
      <c r="DNH41" s="61"/>
      <c r="DNI41" s="61"/>
      <c r="DNJ41" s="61"/>
      <c r="DNK41" s="61"/>
      <c r="DNL41" s="61"/>
      <c r="DNM41" s="61"/>
      <c r="DNN41" s="61"/>
      <c r="DNO41" s="61"/>
      <c r="DNP41" s="61"/>
      <c r="DNQ41" s="61"/>
      <c r="DNR41" s="61"/>
      <c r="DNS41" s="61"/>
      <c r="DNT41" s="61"/>
      <c r="DNU41" s="61"/>
      <c r="DNV41" s="61"/>
      <c r="DNW41" s="61"/>
      <c r="DNX41" s="61"/>
      <c r="DNY41" s="61"/>
      <c r="DNZ41" s="61"/>
      <c r="DOA41" s="61"/>
      <c r="DOB41" s="61"/>
      <c r="DOC41" s="61"/>
      <c r="DOD41" s="61"/>
      <c r="DOE41" s="61"/>
      <c r="DOF41" s="61"/>
      <c r="DOG41" s="61"/>
      <c r="DOH41" s="61"/>
      <c r="DOI41" s="61"/>
      <c r="DOJ41" s="61"/>
      <c r="DOK41" s="61"/>
      <c r="DOL41" s="61"/>
      <c r="DOM41" s="61"/>
      <c r="DON41" s="61"/>
      <c r="DOO41" s="61"/>
      <c r="DOP41" s="61"/>
      <c r="DOQ41" s="61"/>
      <c r="DOR41" s="61"/>
      <c r="DOS41" s="61"/>
      <c r="DOT41" s="61"/>
      <c r="DOU41" s="61"/>
      <c r="DOV41" s="61"/>
      <c r="DOW41" s="61"/>
      <c r="DOX41" s="61"/>
      <c r="DOY41" s="61"/>
      <c r="DOZ41" s="61"/>
      <c r="DPA41" s="61"/>
      <c r="DPB41" s="61"/>
      <c r="DPC41" s="61"/>
      <c r="DPD41" s="61"/>
      <c r="DPE41" s="61"/>
      <c r="DPF41" s="61"/>
      <c r="DPG41" s="61"/>
      <c r="DPH41" s="61"/>
      <c r="DPI41" s="61"/>
      <c r="DPJ41" s="61"/>
      <c r="DPK41" s="61"/>
      <c r="DPL41" s="61"/>
      <c r="DPM41" s="61"/>
      <c r="DPN41" s="61"/>
      <c r="DPO41" s="61"/>
      <c r="DPP41" s="61"/>
      <c r="DPQ41" s="61"/>
      <c r="DPR41" s="61"/>
      <c r="DPS41" s="61"/>
      <c r="DPT41" s="61"/>
      <c r="DPU41" s="61"/>
      <c r="DPV41" s="61"/>
      <c r="DPW41" s="61"/>
      <c r="DPX41" s="61"/>
      <c r="DPY41" s="61"/>
      <c r="DPZ41" s="61"/>
      <c r="DQA41" s="61"/>
      <c r="DQB41" s="61"/>
      <c r="DQC41" s="61"/>
      <c r="DQD41" s="61"/>
      <c r="DQE41" s="61"/>
      <c r="DQF41" s="61"/>
      <c r="DQG41" s="61"/>
      <c r="DQH41" s="61"/>
      <c r="DQI41" s="61"/>
      <c r="DQJ41" s="61"/>
      <c r="DQK41" s="61"/>
      <c r="DQL41" s="61"/>
      <c r="DQM41" s="61"/>
      <c r="DQN41" s="61"/>
      <c r="DQO41" s="61"/>
      <c r="DQP41" s="61"/>
      <c r="DQQ41" s="61"/>
      <c r="DQR41" s="61"/>
      <c r="DQS41" s="61"/>
      <c r="DQT41" s="61"/>
      <c r="DQU41" s="61"/>
      <c r="DQV41" s="61"/>
      <c r="DQW41" s="61"/>
      <c r="DQX41" s="61"/>
      <c r="DQY41" s="61"/>
      <c r="DQZ41" s="61"/>
      <c r="DRA41" s="61"/>
      <c r="DRB41" s="61"/>
      <c r="DRC41" s="61"/>
      <c r="DRD41" s="61"/>
      <c r="DRE41" s="61"/>
      <c r="DRF41" s="61"/>
      <c r="DRG41" s="61"/>
      <c r="DRH41" s="61"/>
      <c r="DRI41" s="61"/>
      <c r="DRJ41" s="61"/>
      <c r="DRK41" s="61"/>
      <c r="DRL41" s="61"/>
      <c r="DRM41" s="61"/>
      <c r="DRN41" s="61"/>
      <c r="DRO41" s="61"/>
      <c r="DRP41" s="61"/>
      <c r="DRQ41" s="61"/>
      <c r="DRR41" s="61"/>
      <c r="DRS41" s="61"/>
      <c r="DRT41" s="61"/>
      <c r="DRU41" s="61"/>
      <c r="DRV41" s="61"/>
      <c r="DRW41" s="61"/>
      <c r="DRX41" s="61"/>
      <c r="DRY41" s="61"/>
      <c r="DRZ41" s="61"/>
      <c r="DSA41" s="61"/>
      <c r="DSB41" s="61"/>
      <c r="DSC41" s="61"/>
      <c r="DSD41" s="61"/>
      <c r="DSE41" s="61"/>
      <c r="DSF41" s="61"/>
      <c r="DSG41" s="61"/>
      <c r="DSH41" s="61"/>
      <c r="DSI41" s="61"/>
      <c r="DSJ41" s="61"/>
      <c r="DSK41" s="61"/>
      <c r="DSL41" s="61"/>
      <c r="DSM41" s="61"/>
      <c r="DSN41" s="61"/>
      <c r="DSO41" s="61"/>
      <c r="DSP41" s="61"/>
      <c r="DSQ41" s="61"/>
      <c r="DSR41" s="61"/>
      <c r="DSS41" s="61"/>
      <c r="DST41" s="61"/>
      <c r="DSU41" s="61"/>
      <c r="DSV41" s="61"/>
      <c r="DSW41" s="61"/>
      <c r="DSX41" s="61"/>
      <c r="DSY41" s="61"/>
      <c r="DSZ41" s="61"/>
      <c r="DTA41" s="61"/>
      <c r="DTB41" s="61"/>
      <c r="DTC41" s="61"/>
      <c r="DTD41" s="61"/>
      <c r="DTE41" s="61"/>
      <c r="DTF41" s="61"/>
      <c r="DTG41" s="61"/>
      <c r="DTH41" s="61"/>
      <c r="DTI41" s="61"/>
      <c r="DTJ41" s="61"/>
      <c r="DTK41" s="61"/>
      <c r="DTL41" s="61"/>
      <c r="DTM41" s="61"/>
      <c r="DTN41" s="61"/>
      <c r="DTO41" s="61"/>
      <c r="DTP41" s="61"/>
      <c r="DTQ41" s="61"/>
      <c r="DTR41" s="61"/>
      <c r="DTS41" s="61"/>
      <c r="DTT41" s="61"/>
      <c r="DTU41" s="61"/>
      <c r="DTV41" s="61"/>
      <c r="DTW41" s="61"/>
      <c r="DTX41" s="61"/>
      <c r="DTY41" s="61"/>
      <c r="DTZ41" s="61"/>
      <c r="DUA41" s="61"/>
      <c r="DUB41" s="61"/>
      <c r="DUC41" s="61"/>
      <c r="DUD41" s="61"/>
      <c r="DUE41" s="61"/>
      <c r="DUF41" s="61"/>
      <c r="DUG41" s="61"/>
      <c r="DUH41" s="61"/>
      <c r="DUI41" s="61"/>
      <c r="DUJ41" s="61"/>
      <c r="DUK41" s="61"/>
      <c r="DUL41" s="61"/>
      <c r="DUM41" s="61"/>
      <c r="DUN41" s="61"/>
      <c r="DUO41" s="61"/>
      <c r="DUP41" s="61"/>
      <c r="DUQ41" s="61"/>
      <c r="DUR41" s="61"/>
      <c r="DUS41" s="61"/>
      <c r="DUT41" s="61"/>
      <c r="DUU41" s="61"/>
      <c r="DUV41" s="61"/>
      <c r="DUW41" s="61"/>
      <c r="DUX41" s="61"/>
      <c r="DUY41" s="61"/>
      <c r="DUZ41" s="61"/>
      <c r="DVA41" s="61"/>
      <c r="DVB41" s="61"/>
      <c r="DVC41" s="61"/>
      <c r="DVD41" s="61"/>
      <c r="DVE41" s="61"/>
      <c r="DVF41" s="61"/>
      <c r="DVG41" s="61"/>
      <c r="DVH41" s="61"/>
      <c r="DVI41" s="61"/>
      <c r="DVJ41" s="61"/>
      <c r="DVK41" s="61"/>
      <c r="DVL41" s="61"/>
      <c r="DVM41" s="61"/>
      <c r="DVN41" s="61"/>
      <c r="DVO41" s="61"/>
      <c r="DVP41" s="61"/>
      <c r="DVQ41" s="61"/>
      <c r="DVR41" s="61"/>
      <c r="DVS41" s="61"/>
      <c r="DVT41" s="61"/>
      <c r="DVU41" s="61"/>
      <c r="DVV41" s="61"/>
      <c r="DVW41" s="61"/>
      <c r="DVX41" s="61"/>
      <c r="DVY41" s="61"/>
      <c r="DVZ41" s="61"/>
      <c r="DWA41" s="61"/>
      <c r="DWB41" s="61"/>
      <c r="DWC41" s="61"/>
      <c r="DWD41" s="61"/>
      <c r="DWE41" s="61"/>
      <c r="DWF41" s="61"/>
      <c r="DWG41" s="61"/>
      <c r="DWH41" s="61"/>
      <c r="DWI41" s="61"/>
      <c r="DWJ41" s="61"/>
      <c r="DWK41" s="61"/>
      <c r="DWL41" s="61"/>
      <c r="DWM41" s="61"/>
      <c r="DWN41" s="61"/>
      <c r="DWO41" s="61"/>
      <c r="DWP41" s="61"/>
      <c r="DWQ41" s="61"/>
      <c r="DWR41" s="61"/>
      <c r="DWS41" s="61"/>
      <c r="DWT41" s="61"/>
      <c r="DWU41" s="61"/>
      <c r="DWV41" s="61"/>
      <c r="DWW41" s="61"/>
      <c r="DWX41" s="61"/>
      <c r="DWY41" s="61"/>
      <c r="DWZ41" s="61"/>
      <c r="DXA41" s="61"/>
      <c r="DXB41" s="61"/>
      <c r="DXC41" s="61"/>
      <c r="DXD41" s="61"/>
      <c r="DXE41" s="61"/>
      <c r="DXF41" s="61"/>
      <c r="DXG41" s="61"/>
      <c r="DXH41" s="61"/>
      <c r="DXI41" s="61"/>
      <c r="DXJ41" s="61"/>
      <c r="DXK41" s="61"/>
      <c r="DXL41" s="61"/>
      <c r="DXM41" s="61"/>
      <c r="DXN41" s="61"/>
      <c r="DXO41" s="61"/>
      <c r="DXP41" s="61"/>
      <c r="DXQ41" s="61"/>
      <c r="DXR41" s="61"/>
      <c r="DXS41" s="61"/>
      <c r="DXT41" s="61"/>
      <c r="DXU41" s="61"/>
      <c r="DXV41" s="61"/>
      <c r="DXW41" s="61"/>
      <c r="DXX41" s="61"/>
      <c r="DXY41" s="61"/>
      <c r="DXZ41" s="61"/>
      <c r="DYA41" s="61"/>
      <c r="DYB41" s="61"/>
      <c r="DYC41" s="61"/>
      <c r="DYD41" s="61"/>
      <c r="DYE41" s="61"/>
      <c r="DYF41" s="61"/>
      <c r="DYG41" s="61"/>
      <c r="DYH41" s="61"/>
      <c r="DYI41" s="61"/>
      <c r="DYJ41" s="61"/>
      <c r="DYK41" s="61"/>
      <c r="DYL41" s="61"/>
      <c r="DYM41" s="61"/>
      <c r="DYN41" s="61"/>
      <c r="DYO41" s="61"/>
      <c r="DYP41" s="61"/>
      <c r="DYQ41" s="61"/>
      <c r="DYR41" s="61"/>
      <c r="DYS41" s="61"/>
      <c r="DYT41" s="61"/>
      <c r="DYU41" s="61"/>
      <c r="DYV41" s="61"/>
      <c r="DYW41" s="61"/>
      <c r="DYX41" s="61"/>
      <c r="DYY41" s="61"/>
      <c r="DYZ41" s="61"/>
      <c r="DZA41" s="61"/>
      <c r="DZB41" s="61"/>
      <c r="DZC41" s="61"/>
      <c r="DZD41" s="61"/>
      <c r="DZE41" s="61"/>
      <c r="DZF41" s="61"/>
      <c r="DZG41" s="61"/>
      <c r="DZH41" s="61"/>
      <c r="DZI41" s="61"/>
      <c r="DZJ41" s="61"/>
      <c r="DZK41" s="61"/>
      <c r="DZL41" s="61"/>
      <c r="DZM41" s="61"/>
      <c r="DZN41" s="61"/>
      <c r="DZO41" s="61"/>
      <c r="DZP41" s="61"/>
      <c r="DZQ41" s="61"/>
      <c r="DZR41" s="61"/>
      <c r="DZS41" s="61"/>
      <c r="DZT41" s="61"/>
      <c r="DZU41" s="61"/>
      <c r="DZV41" s="61"/>
      <c r="DZW41" s="61"/>
      <c r="DZX41" s="61"/>
      <c r="DZY41" s="61"/>
      <c r="DZZ41" s="61"/>
      <c r="EAA41" s="61"/>
      <c r="EAB41" s="61"/>
      <c r="EAC41" s="61"/>
      <c r="EAD41" s="61"/>
      <c r="EAE41" s="61"/>
      <c r="EAF41" s="61"/>
      <c r="EAG41" s="61"/>
      <c r="EAH41" s="61"/>
      <c r="EAI41" s="61"/>
      <c r="EAJ41" s="61"/>
      <c r="EAK41" s="61"/>
      <c r="EAL41" s="61"/>
      <c r="EAM41" s="61"/>
      <c r="EAN41" s="61"/>
      <c r="EAO41" s="61"/>
      <c r="EAP41" s="61"/>
      <c r="EAQ41" s="61"/>
      <c r="EAR41" s="61"/>
      <c r="EAS41" s="61"/>
      <c r="EAT41" s="61"/>
      <c r="EAU41" s="61"/>
      <c r="EAV41" s="61"/>
      <c r="EAW41" s="61"/>
      <c r="EAX41" s="61"/>
      <c r="EAY41" s="61"/>
      <c r="EAZ41" s="61"/>
      <c r="EBA41" s="61"/>
      <c r="EBB41" s="61"/>
      <c r="EBC41" s="61"/>
      <c r="EBD41" s="61"/>
      <c r="EBE41" s="61"/>
      <c r="EBF41" s="61"/>
      <c r="EBG41" s="61"/>
      <c r="EBH41" s="61"/>
      <c r="EBI41" s="61"/>
      <c r="EBJ41" s="61"/>
      <c r="EBK41" s="61"/>
      <c r="EBL41" s="61"/>
      <c r="EBM41" s="61"/>
      <c r="EBN41" s="61"/>
      <c r="EBO41" s="61"/>
      <c r="EBP41" s="61"/>
      <c r="EBQ41" s="61"/>
      <c r="EBR41" s="61"/>
      <c r="EBS41" s="61"/>
      <c r="EBT41" s="61"/>
      <c r="EBU41" s="61"/>
      <c r="EBV41" s="61"/>
      <c r="EBW41" s="61"/>
      <c r="EBX41" s="61"/>
      <c r="EBY41" s="61"/>
      <c r="EBZ41" s="61"/>
      <c r="ECA41" s="61"/>
      <c r="ECB41" s="61"/>
      <c r="ECC41" s="61"/>
      <c r="ECD41" s="61"/>
      <c r="ECE41" s="61"/>
      <c r="ECF41" s="61"/>
      <c r="ECG41" s="61"/>
      <c r="ECH41" s="61"/>
      <c r="ECI41" s="61"/>
      <c r="ECJ41" s="61"/>
      <c r="ECK41" s="61"/>
      <c r="ECL41" s="61"/>
      <c r="ECM41" s="61"/>
      <c r="ECN41" s="61"/>
      <c r="ECO41" s="61"/>
      <c r="ECP41" s="61"/>
      <c r="ECQ41" s="61"/>
      <c r="ECR41" s="61"/>
      <c r="ECS41" s="61"/>
      <c r="ECT41" s="61"/>
      <c r="ECU41" s="61"/>
      <c r="ECV41" s="61"/>
      <c r="ECW41" s="61"/>
      <c r="ECX41" s="61"/>
      <c r="ECY41" s="61"/>
      <c r="ECZ41" s="61"/>
      <c r="EDA41" s="61"/>
      <c r="EDB41" s="61"/>
      <c r="EDC41" s="61"/>
      <c r="EDD41" s="61"/>
      <c r="EDE41" s="61"/>
      <c r="EDF41" s="61"/>
      <c r="EDG41" s="61"/>
      <c r="EDH41" s="61"/>
      <c r="EDI41" s="61"/>
      <c r="EDJ41" s="61"/>
      <c r="EDK41" s="61"/>
      <c r="EDL41" s="61"/>
      <c r="EDM41" s="61"/>
      <c r="EDN41" s="61"/>
      <c r="EDO41" s="61"/>
      <c r="EDP41" s="61"/>
      <c r="EDQ41" s="61"/>
      <c r="EDR41" s="61"/>
      <c r="EDS41" s="61"/>
      <c r="EDT41" s="61"/>
      <c r="EDU41" s="61"/>
      <c r="EDV41" s="61"/>
      <c r="EDW41" s="61"/>
      <c r="EDX41" s="61"/>
      <c r="EDY41" s="61"/>
      <c r="EDZ41" s="61"/>
      <c r="EEA41" s="61"/>
      <c r="EEB41" s="61"/>
      <c r="EEC41" s="61"/>
      <c r="EED41" s="61"/>
      <c r="EEE41" s="61"/>
      <c r="EEF41" s="61"/>
      <c r="EEG41" s="61"/>
      <c r="EEH41" s="61"/>
      <c r="EEI41" s="61"/>
      <c r="EEJ41" s="61"/>
      <c r="EEK41" s="61"/>
      <c r="EEL41" s="61"/>
      <c r="EEM41" s="61"/>
      <c r="EEN41" s="61"/>
      <c r="EEO41" s="61"/>
      <c r="EEP41" s="61"/>
      <c r="EEQ41" s="61"/>
      <c r="EER41" s="61"/>
      <c r="EES41" s="61"/>
      <c r="EET41" s="61"/>
      <c r="EEU41" s="61"/>
      <c r="EEV41" s="61"/>
      <c r="EEW41" s="61"/>
      <c r="EEX41" s="61"/>
      <c r="EEY41" s="61"/>
      <c r="EEZ41" s="61"/>
      <c r="EFA41" s="61"/>
      <c r="EFB41" s="61"/>
      <c r="EFC41" s="61"/>
      <c r="EFD41" s="61"/>
      <c r="EFE41" s="61"/>
      <c r="EFF41" s="61"/>
      <c r="EFG41" s="61"/>
      <c r="EFH41" s="61"/>
      <c r="EFI41" s="61"/>
      <c r="EFJ41" s="61"/>
      <c r="EFK41" s="61"/>
      <c r="EFL41" s="61"/>
      <c r="EFM41" s="61"/>
      <c r="EFN41" s="61"/>
      <c r="EFO41" s="61"/>
      <c r="EFP41" s="61"/>
      <c r="EFQ41" s="61"/>
      <c r="EFR41" s="61"/>
      <c r="EFS41" s="61"/>
      <c r="EFT41" s="61"/>
      <c r="EFU41" s="61"/>
      <c r="EFV41" s="61"/>
      <c r="EFW41" s="61"/>
      <c r="EFX41" s="61"/>
      <c r="EFY41" s="61"/>
      <c r="EFZ41" s="61"/>
      <c r="EGA41" s="61"/>
      <c r="EGB41" s="61"/>
      <c r="EGC41" s="61"/>
      <c r="EGD41" s="61"/>
      <c r="EGE41" s="61"/>
      <c r="EGF41" s="61"/>
      <c r="EGG41" s="61"/>
      <c r="EGH41" s="61"/>
      <c r="EGI41" s="61"/>
      <c r="EGJ41" s="61"/>
      <c r="EGK41" s="61"/>
      <c r="EGL41" s="61"/>
      <c r="EGM41" s="61"/>
      <c r="EGN41" s="61"/>
      <c r="EGO41" s="61"/>
      <c r="EGP41" s="61"/>
      <c r="EGQ41" s="61"/>
      <c r="EGR41" s="61"/>
      <c r="EGS41" s="61"/>
      <c r="EGT41" s="61"/>
      <c r="EGU41" s="61"/>
      <c r="EGV41" s="61"/>
      <c r="EGW41" s="61"/>
      <c r="EGX41" s="61"/>
      <c r="EGY41" s="61"/>
      <c r="EGZ41" s="61"/>
      <c r="EHA41" s="61"/>
      <c r="EHB41" s="61"/>
      <c r="EHC41" s="61"/>
      <c r="EHD41" s="61"/>
      <c r="EHE41" s="61"/>
      <c r="EHF41" s="61"/>
      <c r="EHG41" s="61"/>
      <c r="EHH41" s="61"/>
      <c r="EHI41" s="61"/>
      <c r="EHJ41" s="61"/>
      <c r="EHK41" s="61"/>
      <c r="EHL41" s="61"/>
      <c r="EHM41" s="61"/>
      <c r="EHN41" s="61"/>
      <c r="EHO41" s="61"/>
      <c r="EHP41" s="61"/>
      <c r="EHQ41" s="61"/>
      <c r="EHR41" s="61"/>
      <c r="EHS41" s="61"/>
      <c r="EHT41" s="61"/>
      <c r="EHU41" s="61"/>
      <c r="EHV41" s="61"/>
      <c r="EHW41" s="61"/>
      <c r="EHX41" s="61"/>
      <c r="EHY41" s="61"/>
      <c r="EHZ41" s="61"/>
      <c r="EIA41" s="61"/>
      <c r="EIB41" s="61"/>
      <c r="EIC41" s="61"/>
      <c r="EID41" s="61"/>
      <c r="EIE41" s="61"/>
      <c r="EIF41" s="61"/>
      <c r="EIG41" s="61"/>
      <c r="EIH41" s="61"/>
      <c r="EII41" s="61"/>
      <c r="EIJ41" s="61"/>
      <c r="EIK41" s="61"/>
      <c r="EIL41" s="61"/>
      <c r="EIM41" s="61"/>
      <c r="EIN41" s="61"/>
      <c r="EIO41" s="61"/>
      <c r="EIP41" s="61"/>
      <c r="EIQ41" s="61"/>
      <c r="EIR41" s="61"/>
      <c r="EIS41" s="61"/>
      <c r="EIT41" s="61"/>
      <c r="EIU41" s="61"/>
      <c r="EIV41" s="61"/>
      <c r="EIW41" s="61"/>
      <c r="EIX41" s="61"/>
      <c r="EIY41" s="61"/>
      <c r="EIZ41" s="61"/>
      <c r="EJA41" s="61"/>
      <c r="EJB41" s="61"/>
      <c r="EJC41" s="61"/>
      <c r="EJD41" s="61"/>
      <c r="EJE41" s="61"/>
      <c r="EJF41" s="61"/>
      <c r="EJG41" s="61"/>
      <c r="EJH41" s="61"/>
      <c r="EJI41" s="61"/>
      <c r="EJJ41" s="61"/>
      <c r="EJK41" s="61"/>
      <c r="EJL41" s="61"/>
      <c r="EJM41" s="61"/>
      <c r="EJN41" s="61"/>
      <c r="EJO41" s="61"/>
      <c r="EJP41" s="61"/>
      <c r="EJQ41" s="61"/>
      <c r="EJR41" s="61"/>
      <c r="EJS41" s="61"/>
      <c r="EJT41" s="61"/>
      <c r="EJU41" s="61"/>
      <c r="EJV41" s="61"/>
      <c r="EJW41" s="61"/>
      <c r="EJX41" s="61"/>
      <c r="EJY41" s="61"/>
      <c r="EJZ41" s="61"/>
      <c r="EKA41" s="61"/>
      <c r="EKB41" s="61"/>
      <c r="EKC41" s="61"/>
      <c r="EKD41" s="61"/>
      <c r="EKE41" s="61"/>
      <c r="EKF41" s="61"/>
      <c r="EKG41" s="61"/>
      <c r="EKH41" s="61"/>
      <c r="EKI41" s="61"/>
      <c r="EKJ41" s="61"/>
      <c r="EKK41" s="61"/>
      <c r="EKL41" s="61"/>
      <c r="EKM41" s="61"/>
      <c r="EKN41" s="61"/>
      <c r="EKO41" s="61"/>
      <c r="EKP41" s="61"/>
      <c r="EKQ41" s="61"/>
      <c r="EKR41" s="61"/>
      <c r="EKS41" s="61"/>
      <c r="EKT41" s="61"/>
      <c r="EKU41" s="61"/>
      <c r="EKV41" s="61"/>
      <c r="EKW41" s="61"/>
      <c r="EKX41" s="61"/>
      <c r="EKY41" s="61"/>
      <c r="EKZ41" s="61"/>
      <c r="ELA41" s="61"/>
      <c r="ELB41" s="61"/>
      <c r="ELC41" s="61"/>
      <c r="ELD41" s="61"/>
      <c r="ELE41" s="61"/>
      <c r="ELF41" s="61"/>
      <c r="ELG41" s="61"/>
      <c r="ELH41" s="61"/>
      <c r="ELI41" s="61"/>
      <c r="ELJ41" s="61"/>
      <c r="ELK41" s="61"/>
      <c r="ELL41" s="61"/>
      <c r="ELM41" s="61"/>
      <c r="ELN41" s="61"/>
      <c r="ELO41" s="61"/>
      <c r="ELP41" s="61"/>
      <c r="ELQ41" s="61"/>
      <c r="ELR41" s="61"/>
      <c r="ELS41" s="61"/>
      <c r="ELT41" s="61"/>
      <c r="ELU41" s="61"/>
      <c r="ELV41" s="61"/>
      <c r="ELW41" s="61"/>
      <c r="ELX41" s="61"/>
      <c r="ELY41" s="61"/>
      <c r="ELZ41" s="61"/>
      <c r="EMA41" s="61"/>
      <c r="EMB41" s="61"/>
      <c r="EMC41" s="61"/>
      <c r="EMD41" s="61"/>
      <c r="EME41" s="61"/>
      <c r="EMF41" s="61"/>
      <c r="EMG41" s="61"/>
      <c r="EMH41" s="61"/>
      <c r="EMI41" s="61"/>
      <c r="EMJ41" s="61"/>
      <c r="EMK41" s="61"/>
      <c r="EML41" s="61"/>
      <c r="EMM41" s="61"/>
      <c r="EMN41" s="61"/>
      <c r="EMO41" s="61"/>
      <c r="EMP41" s="61"/>
      <c r="EMQ41" s="61"/>
      <c r="EMR41" s="61"/>
      <c r="EMS41" s="61"/>
      <c r="EMT41" s="61"/>
      <c r="EMU41" s="61"/>
      <c r="EMV41" s="61"/>
      <c r="EMW41" s="61"/>
      <c r="EMX41" s="61"/>
      <c r="EMY41" s="61"/>
      <c r="EMZ41" s="61"/>
      <c r="ENA41" s="61"/>
      <c r="ENB41" s="61"/>
      <c r="ENC41" s="61"/>
      <c r="END41" s="61"/>
      <c r="ENE41" s="61"/>
      <c r="ENF41" s="61"/>
      <c r="ENG41" s="61"/>
      <c r="ENH41" s="61"/>
      <c r="ENI41" s="61"/>
      <c r="ENJ41" s="61"/>
      <c r="ENK41" s="61"/>
      <c r="ENL41" s="61"/>
      <c r="ENM41" s="61"/>
      <c r="ENN41" s="61"/>
      <c r="ENO41" s="61"/>
      <c r="ENP41" s="61"/>
      <c r="ENQ41" s="61"/>
      <c r="ENR41" s="61"/>
      <c r="ENS41" s="61"/>
      <c r="ENT41" s="61"/>
      <c r="ENU41" s="61"/>
      <c r="ENV41" s="61"/>
      <c r="ENW41" s="61"/>
      <c r="ENX41" s="61"/>
      <c r="ENY41" s="61"/>
      <c r="ENZ41" s="61"/>
      <c r="EOA41" s="61"/>
      <c r="EOB41" s="61"/>
      <c r="EOC41" s="61"/>
      <c r="EOD41" s="61"/>
      <c r="EOE41" s="61"/>
      <c r="EOF41" s="61"/>
      <c r="EOG41" s="61"/>
      <c r="EOH41" s="61"/>
      <c r="EOI41" s="61"/>
      <c r="EOJ41" s="61"/>
      <c r="EOK41" s="61"/>
      <c r="EOL41" s="61"/>
      <c r="EOM41" s="61"/>
      <c r="EON41" s="61"/>
      <c r="EOO41" s="61"/>
      <c r="EOP41" s="61"/>
      <c r="EOQ41" s="61"/>
      <c r="EOR41" s="61"/>
      <c r="EOS41" s="61"/>
      <c r="EOT41" s="61"/>
      <c r="EOU41" s="61"/>
      <c r="EOV41" s="61"/>
      <c r="EOW41" s="61"/>
      <c r="EOX41" s="61"/>
      <c r="EOY41" s="61"/>
      <c r="EOZ41" s="61"/>
      <c r="EPA41" s="61"/>
      <c r="EPB41" s="61"/>
      <c r="EPC41" s="61"/>
      <c r="EPD41" s="61"/>
      <c r="EPE41" s="61"/>
      <c r="EPF41" s="61"/>
      <c r="EPG41" s="61"/>
      <c r="EPH41" s="61"/>
      <c r="EPI41" s="61"/>
      <c r="EPJ41" s="61"/>
      <c r="EPK41" s="61"/>
      <c r="EPL41" s="61"/>
      <c r="EPM41" s="61"/>
      <c r="EPN41" s="61"/>
      <c r="EPO41" s="61"/>
      <c r="EPP41" s="61"/>
      <c r="EPQ41" s="61"/>
      <c r="EPR41" s="61"/>
      <c r="EPS41" s="61"/>
      <c r="EPT41" s="61"/>
      <c r="EPU41" s="61"/>
      <c r="EPV41" s="61"/>
      <c r="EPW41" s="61"/>
      <c r="EPX41" s="61"/>
      <c r="EPY41" s="61"/>
      <c r="EPZ41" s="61"/>
      <c r="EQA41" s="61"/>
      <c r="EQB41" s="61"/>
      <c r="EQC41" s="61"/>
      <c r="EQD41" s="61"/>
      <c r="EQE41" s="61"/>
      <c r="EQF41" s="61"/>
      <c r="EQG41" s="61"/>
      <c r="EQH41" s="61"/>
      <c r="EQI41" s="61"/>
      <c r="EQJ41" s="61"/>
      <c r="EQK41" s="61"/>
      <c r="EQL41" s="61"/>
      <c r="EQM41" s="61"/>
      <c r="EQN41" s="61"/>
      <c r="EQO41" s="61"/>
      <c r="EQP41" s="61"/>
      <c r="EQQ41" s="61"/>
      <c r="EQR41" s="61"/>
      <c r="EQS41" s="61"/>
      <c r="EQT41" s="61"/>
      <c r="EQU41" s="61"/>
      <c r="EQV41" s="61"/>
      <c r="EQW41" s="61"/>
      <c r="EQX41" s="61"/>
      <c r="EQY41" s="61"/>
      <c r="EQZ41" s="61"/>
      <c r="ERA41" s="61"/>
      <c r="ERB41" s="61"/>
      <c r="ERC41" s="61"/>
      <c r="ERD41" s="61"/>
      <c r="ERE41" s="61"/>
      <c r="ERF41" s="61"/>
      <c r="ERG41" s="61"/>
      <c r="ERH41" s="61"/>
      <c r="ERI41" s="61"/>
      <c r="ERJ41" s="61"/>
      <c r="ERK41" s="61"/>
      <c r="ERL41" s="61"/>
      <c r="ERM41" s="61"/>
      <c r="ERN41" s="61"/>
      <c r="ERO41" s="61"/>
      <c r="ERP41" s="61"/>
      <c r="ERQ41" s="61"/>
      <c r="ERR41" s="61"/>
      <c r="ERS41" s="61"/>
      <c r="ERT41" s="61"/>
      <c r="ERU41" s="61"/>
      <c r="ERV41" s="61"/>
      <c r="ERW41" s="61"/>
      <c r="ERX41" s="61"/>
      <c r="ERY41" s="61"/>
      <c r="ERZ41" s="61"/>
      <c r="ESA41" s="61"/>
      <c r="ESB41" s="61"/>
      <c r="ESC41" s="61"/>
      <c r="ESD41" s="61"/>
      <c r="ESE41" s="61"/>
      <c r="ESF41" s="61"/>
      <c r="ESG41" s="61"/>
      <c r="ESH41" s="61"/>
      <c r="ESI41" s="61"/>
      <c r="ESJ41" s="61"/>
      <c r="ESK41" s="61"/>
      <c r="ESL41" s="61"/>
      <c r="ESM41" s="61"/>
      <c r="ESN41" s="61"/>
      <c r="ESO41" s="61"/>
      <c r="ESP41" s="61"/>
      <c r="ESQ41" s="61"/>
      <c r="ESR41" s="61"/>
      <c r="ESS41" s="61"/>
      <c r="EST41" s="61"/>
      <c r="ESU41" s="61"/>
      <c r="ESV41" s="61"/>
      <c r="ESW41" s="61"/>
      <c r="ESX41" s="61"/>
      <c r="ESY41" s="61"/>
      <c r="ESZ41" s="61"/>
      <c r="ETA41" s="61"/>
      <c r="ETB41" s="61"/>
      <c r="ETC41" s="61"/>
      <c r="ETD41" s="61"/>
      <c r="ETE41" s="61"/>
      <c r="ETF41" s="61"/>
      <c r="ETG41" s="61"/>
      <c r="ETH41" s="61"/>
      <c r="ETI41" s="61"/>
      <c r="ETJ41" s="61"/>
      <c r="ETK41" s="61"/>
      <c r="ETL41" s="61"/>
      <c r="ETM41" s="61"/>
      <c r="ETN41" s="61"/>
      <c r="ETO41" s="61"/>
      <c r="ETP41" s="61"/>
      <c r="ETQ41" s="61"/>
      <c r="ETR41" s="61"/>
      <c r="ETS41" s="61"/>
      <c r="ETT41" s="61"/>
      <c r="ETU41" s="61"/>
      <c r="ETV41" s="61"/>
      <c r="ETW41" s="61"/>
      <c r="ETX41" s="61"/>
      <c r="ETY41" s="61"/>
      <c r="ETZ41" s="61"/>
      <c r="EUA41" s="61"/>
      <c r="EUB41" s="61"/>
      <c r="EUC41" s="61"/>
      <c r="EUD41" s="61"/>
      <c r="EUE41" s="61"/>
      <c r="EUF41" s="61"/>
      <c r="EUG41" s="61"/>
      <c r="EUH41" s="61"/>
      <c r="EUI41" s="61"/>
      <c r="EUJ41" s="61"/>
      <c r="EUK41" s="61"/>
      <c r="EUL41" s="61"/>
      <c r="EUM41" s="61"/>
      <c r="EUN41" s="61"/>
      <c r="EUO41" s="61"/>
      <c r="EUP41" s="61"/>
      <c r="EUQ41" s="61"/>
      <c r="EUR41" s="61"/>
      <c r="EUS41" s="61"/>
      <c r="EUT41" s="61"/>
      <c r="EUU41" s="61"/>
      <c r="EUV41" s="61"/>
      <c r="EUW41" s="61"/>
      <c r="EUX41" s="61"/>
      <c r="EUY41" s="61"/>
      <c r="EUZ41" s="61"/>
      <c r="EVA41" s="61"/>
      <c r="EVB41" s="61"/>
      <c r="EVC41" s="61"/>
      <c r="EVD41" s="61"/>
      <c r="EVE41" s="61"/>
      <c r="EVF41" s="61"/>
      <c r="EVG41" s="61"/>
      <c r="EVH41" s="61"/>
      <c r="EVI41" s="61"/>
      <c r="EVJ41" s="61"/>
      <c r="EVK41" s="61"/>
      <c r="EVL41" s="61"/>
      <c r="EVM41" s="61"/>
      <c r="EVN41" s="61"/>
      <c r="EVO41" s="61"/>
      <c r="EVP41" s="61"/>
      <c r="EVQ41" s="61"/>
      <c r="EVR41" s="61"/>
      <c r="EVS41" s="61"/>
      <c r="EVT41" s="61"/>
      <c r="EVU41" s="61"/>
      <c r="EVV41" s="61"/>
      <c r="EVW41" s="61"/>
      <c r="EVX41" s="61"/>
      <c r="EVY41" s="61"/>
      <c r="EVZ41" s="61"/>
      <c r="EWA41" s="61"/>
      <c r="EWB41" s="61"/>
      <c r="EWC41" s="61"/>
      <c r="EWD41" s="61"/>
      <c r="EWE41" s="61"/>
      <c r="EWF41" s="61"/>
      <c r="EWG41" s="61"/>
      <c r="EWH41" s="61"/>
      <c r="EWI41" s="61"/>
      <c r="EWJ41" s="61"/>
      <c r="EWK41" s="61"/>
      <c r="EWL41" s="61"/>
      <c r="EWM41" s="61"/>
      <c r="EWN41" s="61"/>
      <c r="EWO41" s="61"/>
      <c r="EWP41" s="61"/>
      <c r="EWQ41" s="61"/>
      <c r="EWR41" s="61"/>
      <c r="EWS41" s="61"/>
      <c r="EWT41" s="61"/>
      <c r="EWU41" s="61"/>
      <c r="EWV41" s="61"/>
      <c r="EWW41" s="61"/>
      <c r="EWX41" s="61"/>
      <c r="EWY41" s="61"/>
      <c r="EWZ41" s="61"/>
      <c r="EXA41" s="61"/>
      <c r="EXB41" s="61"/>
      <c r="EXC41" s="61"/>
      <c r="EXD41" s="61"/>
      <c r="EXE41" s="61"/>
      <c r="EXF41" s="61"/>
      <c r="EXG41" s="61"/>
      <c r="EXH41" s="61"/>
      <c r="EXI41" s="61"/>
      <c r="EXJ41" s="61"/>
      <c r="EXK41" s="61"/>
      <c r="EXL41" s="61"/>
      <c r="EXM41" s="61"/>
      <c r="EXN41" s="61"/>
      <c r="EXO41" s="61"/>
      <c r="EXP41" s="61"/>
      <c r="EXQ41" s="61"/>
      <c r="EXR41" s="61"/>
      <c r="EXS41" s="61"/>
      <c r="EXT41" s="61"/>
      <c r="EXU41" s="61"/>
      <c r="EXV41" s="61"/>
      <c r="EXW41" s="61"/>
      <c r="EXX41" s="61"/>
      <c r="EXY41" s="61"/>
      <c r="EXZ41" s="61"/>
      <c r="EYA41" s="61"/>
      <c r="EYB41" s="61"/>
      <c r="EYC41" s="61"/>
      <c r="EYD41" s="61"/>
      <c r="EYE41" s="61"/>
      <c r="EYF41" s="61"/>
      <c r="EYG41" s="61"/>
      <c r="EYH41" s="61"/>
      <c r="EYI41" s="61"/>
      <c r="EYJ41" s="61"/>
      <c r="EYK41" s="61"/>
      <c r="EYL41" s="61"/>
      <c r="EYM41" s="61"/>
      <c r="EYN41" s="61"/>
      <c r="EYO41" s="61"/>
      <c r="EYP41" s="61"/>
      <c r="EYQ41" s="61"/>
      <c r="EYR41" s="61"/>
      <c r="EYS41" s="61"/>
      <c r="EYT41" s="61"/>
      <c r="EYU41" s="61"/>
      <c r="EYV41" s="61"/>
      <c r="EYW41" s="61"/>
      <c r="EYX41" s="61"/>
      <c r="EYY41" s="61"/>
      <c r="EYZ41" s="61"/>
      <c r="EZA41" s="61"/>
      <c r="EZB41" s="61"/>
      <c r="EZC41" s="61"/>
      <c r="EZD41" s="61"/>
      <c r="EZE41" s="61"/>
      <c r="EZF41" s="61"/>
      <c r="EZG41" s="61"/>
      <c r="EZH41" s="61"/>
      <c r="EZI41" s="61"/>
      <c r="EZJ41" s="61"/>
      <c r="EZK41" s="61"/>
      <c r="EZL41" s="61"/>
      <c r="EZM41" s="61"/>
      <c r="EZN41" s="61"/>
      <c r="EZO41" s="61"/>
      <c r="EZP41" s="61"/>
      <c r="EZQ41" s="61"/>
      <c r="EZR41" s="61"/>
      <c r="EZS41" s="61"/>
      <c r="EZT41" s="61"/>
      <c r="EZU41" s="61"/>
      <c r="EZV41" s="61"/>
      <c r="EZW41" s="61"/>
      <c r="EZX41" s="61"/>
      <c r="EZY41" s="61"/>
      <c r="EZZ41" s="61"/>
      <c r="FAA41" s="61"/>
      <c r="FAB41" s="61"/>
      <c r="FAC41" s="61"/>
      <c r="FAD41" s="61"/>
      <c r="FAE41" s="61"/>
      <c r="FAF41" s="61"/>
      <c r="FAG41" s="61"/>
      <c r="FAH41" s="61"/>
      <c r="FAI41" s="61"/>
      <c r="FAJ41" s="61"/>
      <c r="FAK41" s="61"/>
      <c r="FAL41" s="61"/>
      <c r="FAM41" s="61"/>
      <c r="FAN41" s="61"/>
      <c r="FAO41" s="61"/>
      <c r="FAP41" s="61"/>
      <c r="FAQ41" s="61"/>
      <c r="FAR41" s="61"/>
      <c r="FAS41" s="61"/>
      <c r="FAT41" s="61"/>
      <c r="FAU41" s="61"/>
      <c r="FAV41" s="61"/>
      <c r="FAW41" s="61"/>
      <c r="FAX41" s="61"/>
      <c r="FAY41" s="61"/>
      <c r="FAZ41" s="61"/>
      <c r="FBA41" s="61"/>
      <c r="FBB41" s="61"/>
      <c r="FBC41" s="61"/>
      <c r="FBD41" s="61"/>
      <c r="FBE41" s="61"/>
      <c r="FBF41" s="61"/>
      <c r="FBG41" s="61"/>
      <c r="FBH41" s="61"/>
      <c r="FBI41" s="61"/>
      <c r="FBJ41" s="61"/>
      <c r="FBK41" s="61"/>
      <c r="FBL41" s="61"/>
      <c r="FBM41" s="61"/>
      <c r="FBN41" s="61"/>
      <c r="FBO41" s="61"/>
      <c r="FBP41" s="61"/>
      <c r="FBQ41" s="61"/>
      <c r="FBR41" s="61"/>
      <c r="FBS41" s="61"/>
      <c r="FBT41" s="61"/>
      <c r="FBU41" s="61"/>
      <c r="FBV41" s="61"/>
      <c r="FBW41" s="61"/>
      <c r="FBX41" s="61"/>
      <c r="FBY41" s="61"/>
      <c r="FBZ41" s="61"/>
      <c r="FCA41" s="61"/>
      <c r="FCB41" s="61"/>
      <c r="FCC41" s="61"/>
      <c r="FCD41" s="61"/>
      <c r="FCE41" s="61"/>
      <c r="FCF41" s="61"/>
      <c r="FCG41" s="61"/>
      <c r="FCH41" s="61"/>
      <c r="FCI41" s="61"/>
      <c r="FCJ41" s="61"/>
      <c r="FCK41" s="61"/>
      <c r="FCL41" s="61"/>
      <c r="FCM41" s="61"/>
      <c r="FCN41" s="61"/>
      <c r="FCO41" s="61"/>
      <c r="FCP41" s="61"/>
      <c r="FCQ41" s="61"/>
      <c r="FCR41" s="61"/>
      <c r="FCS41" s="61"/>
      <c r="FCT41" s="61"/>
      <c r="FCU41" s="61"/>
      <c r="FCV41" s="61"/>
      <c r="FCW41" s="61"/>
      <c r="FCX41" s="61"/>
      <c r="FCY41" s="61"/>
      <c r="FCZ41" s="61"/>
      <c r="FDA41" s="61"/>
      <c r="FDB41" s="61"/>
      <c r="FDC41" s="61"/>
      <c r="FDD41" s="61"/>
      <c r="FDE41" s="61"/>
      <c r="FDF41" s="61"/>
      <c r="FDG41" s="61"/>
      <c r="FDH41" s="61"/>
      <c r="FDI41" s="61"/>
      <c r="FDJ41" s="61"/>
      <c r="FDK41" s="61"/>
      <c r="FDL41" s="61"/>
      <c r="FDM41" s="61"/>
      <c r="FDN41" s="61"/>
      <c r="FDO41" s="61"/>
      <c r="FDP41" s="61"/>
      <c r="FDQ41" s="61"/>
      <c r="FDR41" s="61"/>
      <c r="FDS41" s="61"/>
      <c r="FDT41" s="61"/>
      <c r="FDU41" s="61"/>
      <c r="FDV41" s="61"/>
      <c r="FDW41" s="61"/>
      <c r="FDX41" s="61"/>
      <c r="FDY41" s="61"/>
      <c r="FDZ41" s="61"/>
      <c r="FEA41" s="61"/>
      <c r="FEB41" s="61"/>
      <c r="FEC41" s="61"/>
      <c r="FED41" s="61"/>
      <c r="FEE41" s="61"/>
      <c r="FEF41" s="61"/>
      <c r="FEG41" s="61"/>
      <c r="FEH41" s="61"/>
      <c r="FEI41" s="61"/>
      <c r="FEJ41" s="61"/>
      <c r="FEK41" s="61"/>
      <c r="FEL41" s="61"/>
      <c r="FEM41" s="61"/>
      <c r="FEN41" s="61"/>
      <c r="FEO41" s="61"/>
      <c r="FEP41" s="61"/>
      <c r="FEQ41" s="61"/>
      <c r="FER41" s="61"/>
      <c r="FES41" s="61"/>
      <c r="FET41" s="61"/>
      <c r="FEU41" s="61"/>
      <c r="FEV41" s="61"/>
      <c r="FEW41" s="61"/>
      <c r="FEX41" s="61"/>
      <c r="FEY41" s="61"/>
      <c r="FEZ41" s="61"/>
      <c r="FFA41" s="61"/>
      <c r="FFB41" s="61"/>
      <c r="FFC41" s="61"/>
      <c r="FFD41" s="61"/>
      <c r="FFE41" s="61"/>
      <c r="FFF41" s="61"/>
      <c r="FFG41" s="61"/>
      <c r="FFH41" s="61"/>
      <c r="FFI41" s="61"/>
      <c r="FFJ41" s="61"/>
      <c r="FFK41" s="61"/>
      <c r="FFL41" s="61"/>
      <c r="FFM41" s="61"/>
      <c r="FFN41" s="61"/>
      <c r="FFO41" s="61"/>
      <c r="FFP41" s="61"/>
      <c r="FFQ41" s="61"/>
      <c r="FFR41" s="61"/>
      <c r="FFS41" s="61"/>
      <c r="FFT41" s="61"/>
      <c r="FFU41" s="61"/>
      <c r="FFV41" s="61"/>
      <c r="FFW41" s="61"/>
      <c r="FFX41" s="61"/>
      <c r="FFY41" s="61"/>
      <c r="FFZ41" s="61"/>
      <c r="FGA41" s="61"/>
      <c r="FGB41" s="61"/>
      <c r="FGC41" s="61"/>
      <c r="FGD41" s="61"/>
      <c r="FGE41" s="61"/>
      <c r="FGF41" s="61"/>
      <c r="FGG41" s="61"/>
      <c r="FGH41" s="61"/>
      <c r="FGI41" s="61"/>
      <c r="FGJ41" s="61"/>
      <c r="FGK41" s="61"/>
      <c r="FGL41" s="61"/>
      <c r="FGM41" s="61"/>
      <c r="FGN41" s="61"/>
      <c r="FGO41" s="61"/>
      <c r="FGP41" s="61"/>
      <c r="FGQ41" s="61"/>
      <c r="FGR41" s="61"/>
      <c r="FGS41" s="61"/>
      <c r="FGT41" s="61"/>
      <c r="FGU41" s="61"/>
      <c r="FGV41" s="61"/>
      <c r="FGW41" s="61"/>
      <c r="FGX41" s="61"/>
      <c r="FGY41" s="61"/>
      <c r="FGZ41" s="61"/>
      <c r="FHA41" s="61"/>
      <c r="FHB41" s="61"/>
      <c r="FHC41" s="61"/>
      <c r="FHD41" s="61"/>
      <c r="FHE41" s="61"/>
      <c r="FHF41" s="61"/>
      <c r="FHG41" s="61"/>
      <c r="FHH41" s="61"/>
      <c r="FHI41" s="61"/>
      <c r="FHJ41" s="61"/>
      <c r="FHK41" s="61"/>
      <c r="FHL41" s="61"/>
      <c r="FHM41" s="61"/>
      <c r="FHN41" s="61"/>
      <c r="FHO41" s="61"/>
      <c r="FHP41" s="61"/>
      <c r="FHQ41" s="61"/>
      <c r="FHR41" s="61"/>
      <c r="FHS41" s="61"/>
      <c r="FHT41" s="61"/>
      <c r="FHU41" s="61"/>
      <c r="FHV41" s="61"/>
      <c r="FHW41" s="61"/>
      <c r="FHX41" s="61"/>
      <c r="FHY41" s="61"/>
      <c r="FHZ41" s="61"/>
      <c r="FIA41" s="61"/>
      <c r="FIB41" s="61"/>
      <c r="FIC41" s="61"/>
      <c r="FID41" s="61"/>
      <c r="FIE41" s="61"/>
      <c r="FIF41" s="61"/>
      <c r="FIG41" s="61"/>
      <c r="FIH41" s="61"/>
      <c r="FII41" s="61"/>
      <c r="FIJ41" s="61"/>
      <c r="FIK41" s="61"/>
      <c r="FIL41" s="61"/>
      <c r="FIM41" s="61"/>
      <c r="FIN41" s="61"/>
      <c r="FIO41" s="61"/>
      <c r="FIP41" s="61"/>
      <c r="FIQ41" s="61"/>
      <c r="FIR41" s="61"/>
      <c r="FIS41" s="61"/>
      <c r="FIT41" s="61"/>
      <c r="FIU41" s="61"/>
      <c r="FIV41" s="61"/>
      <c r="FIW41" s="61"/>
      <c r="FIX41" s="61"/>
      <c r="FIY41" s="61"/>
      <c r="FIZ41" s="61"/>
      <c r="FJA41" s="61"/>
      <c r="FJB41" s="61"/>
      <c r="FJC41" s="61"/>
      <c r="FJD41" s="61"/>
      <c r="FJE41" s="61"/>
      <c r="FJF41" s="61"/>
      <c r="FJG41" s="61"/>
      <c r="FJH41" s="61"/>
      <c r="FJI41" s="61"/>
      <c r="FJJ41" s="61"/>
      <c r="FJK41" s="61"/>
      <c r="FJL41" s="61"/>
      <c r="FJM41" s="61"/>
      <c r="FJN41" s="61"/>
      <c r="FJO41" s="61"/>
      <c r="FJP41" s="61"/>
      <c r="FJQ41" s="61"/>
      <c r="FJR41" s="61"/>
      <c r="FJS41" s="61"/>
      <c r="FJT41" s="61"/>
      <c r="FJU41" s="61"/>
      <c r="FJV41" s="61"/>
      <c r="FJW41" s="61"/>
      <c r="FJX41" s="61"/>
      <c r="FJY41" s="61"/>
      <c r="FJZ41" s="61"/>
      <c r="FKA41" s="61"/>
      <c r="FKB41" s="61"/>
      <c r="FKC41" s="61"/>
      <c r="FKD41" s="61"/>
      <c r="FKE41" s="61"/>
      <c r="FKF41" s="61"/>
      <c r="FKG41" s="61"/>
      <c r="FKH41" s="61"/>
      <c r="FKI41" s="61"/>
      <c r="FKJ41" s="61"/>
      <c r="FKK41" s="61"/>
      <c r="FKL41" s="61"/>
      <c r="FKM41" s="61"/>
      <c r="FKN41" s="61"/>
      <c r="FKO41" s="61"/>
      <c r="FKP41" s="61"/>
      <c r="FKQ41" s="61"/>
      <c r="FKR41" s="61"/>
      <c r="FKS41" s="61"/>
      <c r="FKT41" s="61"/>
      <c r="FKU41" s="61"/>
      <c r="FKV41" s="61"/>
      <c r="FKW41" s="61"/>
      <c r="FKX41" s="61"/>
      <c r="FKY41" s="61"/>
      <c r="FKZ41" s="61"/>
      <c r="FLA41" s="61"/>
      <c r="FLB41" s="61"/>
      <c r="FLC41" s="61"/>
      <c r="FLD41" s="61"/>
      <c r="FLE41" s="61"/>
      <c r="FLF41" s="61"/>
      <c r="FLG41" s="61"/>
      <c r="FLH41" s="61"/>
      <c r="FLI41" s="61"/>
      <c r="FLJ41" s="61"/>
      <c r="FLK41" s="61"/>
      <c r="FLL41" s="61"/>
      <c r="FLM41" s="61"/>
      <c r="FLN41" s="61"/>
      <c r="FLO41" s="61"/>
      <c r="FLP41" s="61"/>
      <c r="FLQ41" s="61"/>
      <c r="FLR41" s="61"/>
      <c r="FLS41" s="61"/>
      <c r="FLT41" s="61"/>
      <c r="FLU41" s="61"/>
      <c r="FLV41" s="61"/>
      <c r="FLW41" s="61"/>
      <c r="FLX41" s="61"/>
      <c r="FLY41" s="61"/>
      <c r="FLZ41" s="61"/>
      <c r="FMA41" s="61"/>
      <c r="FMB41" s="61"/>
      <c r="FMC41" s="61"/>
      <c r="FMD41" s="61"/>
      <c r="FME41" s="61"/>
      <c r="FMF41" s="61"/>
      <c r="FMG41" s="61"/>
      <c r="FMH41" s="61"/>
      <c r="FMI41" s="61"/>
      <c r="FMJ41" s="61"/>
      <c r="FMK41" s="61"/>
      <c r="FML41" s="61"/>
      <c r="FMM41" s="61"/>
      <c r="FMN41" s="61"/>
      <c r="FMO41" s="61"/>
      <c r="FMP41" s="61"/>
      <c r="FMQ41" s="61"/>
      <c r="FMR41" s="61"/>
      <c r="FMS41" s="61"/>
      <c r="FMT41" s="61"/>
      <c r="FMU41" s="61"/>
      <c r="FMV41" s="61"/>
      <c r="FMW41" s="61"/>
      <c r="FMX41" s="61"/>
      <c r="FMY41" s="61"/>
      <c r="FMZ41" s="61"/>
      <c r="FNA41" s="61"/>
      <c r="FNB41" s="61"/>
      <c r="FNC41" s="61"/>
      <c r="FND41" s="61"/>
      <c r="FNE41" s="61"/>
      <c r="FNF41" s="61"/>
      <c r="FNG41" s="61"/>
      <c r="FNH41" s="61"/>
      <c r="FNI41" s="61"/>
      <c r="FNJ41" s="61"/>
      <c r="FNK41" s="61"/>
      <c r="FNL41" s="61"/>
      <c r="FNM41" s="61"/>
      <c r="FNN41" s="61"/>
      <c r="FNO41" s="61"/>
      <c r="FNP41" s="61"/>
      <c r="FNQ41" s="61"/>
      <c r="FNR41" s="61"/>
      <c r="FNS41" s="61"/>
      <c r="FNT41" s="61"/>
      <c r="FNU41" s="61"/>
      <c r="FNV41" s="61"/>
      <c r="FNW41" s="61"/>
      <c r="FNX41" s="61"/>
      <c r="FNY41" s="61"/>
      <c r="FNZ41" s="61"/>
      <c r="FOA41" s="61"/>
      <c r="FOB41" s="61"/>
      <c r="FOC41" s="61"/>
      <c r="FOD41" s="61"/>
      <c r="FOE41" s="61"/>
      <c r="FOF41" s="61"/>
      <c r="FOG41" s="61"/>
      <c r="FOH41" s="61"/>
      <c r="FOI41" s="61"/>
      <c r="FOJ41" s="61"/>
      <c r="FOK41" s="61"/>
      <c r="FOL41" s="61"/>
      <c r="FOM41" s="61"/>
      <c r="FON41" s="61"/>
      <c r="FOO41" s="61"/>
      <c r="FOP41" s="61"/>
      <c r="FOQ41" s="61"/>
      <c r="FOR41" s="61"/>
      <c r="FOS41" s="61"/>
      <c r="FOT41" s="61"/>
      <c r="FOU41" s="61"/>
      <c r="FOV41" s="61"/>
      <c r="FOW41" s="61"/>
      <c r="FOX41" s="61"/>
      <c r="FOY41" s="61"/>
      <c r="FOZ41" s="61"/>
      <c r="FPA41" s="61"/>
      <c r="FPB41" s="61"/>
      <c r="FPC41" s="61"/>
      <c r="FPD41" s="61"/>
      <c r="FPE41" s="61"/>
      <c r="FPF41" s="61"/>
      <c r="FPG41" s="61"/>
      <c r="FPH41" s="61"/>
      <c r="FPI41" s="61"/>
      <c r="FPJ41" s="61"/>
      <c r="FPK41" s="61"/>
      <c r="FPL41" s="61"/>
      <c r="FPM41" s="61"/>
      <c r="FPN41" s="61"/>
      <c r="FPO41" s="61"/>
      <c r="FPP41" s="61"/>
      <c r="FPQ41" s="61"/>
      <c r="FPR41" s="61"/>
      <c r="FPS41" s="61"/>
      <c r="FPT41" s="61"/>
      <c r="FPU41" s="61"/>
      <c r="FPV41" s="61"/>
      <c r="FPW41" s="61"/>
      <c r="FPX41" s="61"/>
      <c r="FPY41" s="61"/>
      <c r="FPZ41" s="61"/>
      <c r="FQA41" s="61"/>
      <c r="FQB41" s="61"/>
      <c r="FQC41" s="61"/>
      <c r="FQD41" s="61"/>
      <c r="FQE41" s="61"/>
      <c r="FQF41" s="61"/>
      <c r="FQG41" s="61"/>
      <c r="FQH41" s="61"/>
      <c r="FQI41" s="61"/>
      <c r="FQJ41" s="61"/>
      <c r="FQK41" s="61"/>
      <c r="FQL41" s="61"/>
      <c r="FQM41" s="61"/>
      <c r="FQN41" s="61"/>
      <c r="FQO41" s="61"/>
      <c r="FQP41" s="61"/>
      <c r="FQQ41" s="61"/>
      <c r="FQR41" s="61"/>
      <c r="FQS41" s="61"/>
      <c r="FQT41" s="61"/>
      <c r="FQU41" s="61"/>
      <c r="FQV41" s="61"/>
      <c r="FQW41" s="61"/>
      <c r="FQX41" s="61"/>
      <c r="FQY41" s="61"/>
      <c r="FQZ41" s="61"/>
      <c r="FRA41" s="61"/>
      <c r="FRB41" s="61"/>
      <c r="FRC41" s="61"/>
      <c r="FRD41" s="61"/>
      <c r="FRE41" s="61"/>
      <c r="FRF41" s="61"/>
      <c r="FRG41" s="61"/>
      <c r="FRH41" s="61"/>
      <c r="FRI41" s="61"/>
      <c r="FRJ41" s="61"/>
      <c r="FRK41" s="61"/>
      <c r="FRL41" s="61"/>
      <c r="FRM41" s="61"/>
      <c r="FRN41" s="61"/>
      <c r="FRO41" s="61"/>
      <c r="FRP41" s="61"/>
      <c r="FRQ41" s="61"/>
      <c r="FRR41" s="61"/>
      <c r="FRS41" s="61"/>
      <c r="FRT41" s="61"/>
      <c r="FRU41" s="61"/>
      <c r="FRV41" s="61"/>
      <c r="FRW41" s="61"/>
      <c r="FRX41" s="61"/>
      <c r="FRY41" s="61"/>
      <c r="FRZ41" s="61"/>
      <c r="FSA41" s="61"/>
      <c r="FSB41" s="61"/>
      <c r="FSC41" s="61"/>
      <c r="FSD41" s="61"/>
      <c r="FSE41" s="61"/>
      <c r="FSF41" s="61"/>
      <c r="FSG41" s="61"/>
      <c r="FSH41" s="61"/>
      <c r="FSI41" s="61"/>
      <c r="FSJ41" s="61"/>
      <c r="FSK41" s="61"/>
      <c r="FSL41" s="61"/>
      <c r="FSM41" s="61"/>
      <c r="FSN41" s="61"/>
      <c r="FSO41" s="61"/>
      <c r="FSP41" s="61"/>
      <c r="FSQ41" s="61"/>
      <c r="FSR41" s="61"/>
      <c r="FSS41" s="61"/>
      <c r="FST41" s="61"/>
      <c r="FSU41" s="61"/>
      <c r="FSV41" s="61"/>
      <c r="FSW41" s="61"/>
      <c r="FSX41" s="61"/>
      <c r="FSY41" s="61"/>
      <c r="FSZ41" s="61"/>
      <c r="FTA41" s="61"/>
      <c r="FTB41" s="61"/>
      <c r="FTC41" s="61"/>
      <c r="FTD41" s="61"/>
      <c r="FTE41" s="61"/>
      <c r="FTF41" s="61"/>
      <c r="FTG41" s="61"/>
      <c r="FTH41" s="61"/>
      <c r="FTI41" s="61"/>
      <c r="FTJ41" s="61"/>
      <c r="FTK41" s="61"/>
      <c r="FTL41" s="61"/>
      <c r="FTM41" s="61"/>
      <c r="FTN41" s="61"/>
      <c r="FTO41" s="61"/>
      <c r="FTP41" s="61"/>
      <c r="FTQ41" s="61"/>
      <c r="FTR41" s="61"/>
      <c r="FTS41" s="61"/>
      <c r="FTT41" s="61"/>
      <c r="FTU41" s="61"/>
      <c r="FTV41" s="61"/>
      <c r="FTW41" s="61"/>
      <c r="FTX41" s="61"/>
      <c r="FTY41" s="61"/>
      <c r="FTZ41" s="61"/>
      <c r="FUA41" s="61"/>
      <c r="FUB41" s="61"/>
      <c r="FUC41" s="61"/>
      <c r="FUD41" s="61"/>
      <c r="FUE41" s="61"/>
      <c r="FUF41" s="61"/>
      <c r="FUG41" s="61"/>
      <c r="FUH41" s="61"/>
      <c r="FUI41" s="61"/>
      <c r="FUJ41" s="61"/>
      <c r="FUK41" s="61"/>
      <c r="FUL41" s="61"/>
      <c r="FUM41" s="61"/>
      <c r="FUN41" s="61"/>
      <c r="FUO41" s="61"/>
      <c r="FUP41" s="61"/>
      <c r="FUQ41" s="61"/>
      <c r="FUR41" s="61"/>
      <c r="FUS41" s="61"/>
      <c r="FUT41" s="61"/>
      <c r="FUU41" s="61"/>
      <c r="FUV41" s="61"/>
      <c r="FUW41" s="61"/>
      <c r="FUX41" s="61"/>
      <c r="FUY41" s="61"/>
      <c r="FUZ41" s="61"/>
      <c r="FVA41" s="61"/>
      <c r="FVB41" s="61"/>
      <c r="FVC41" s="61"/>
      <c r="FVD41" s="61"/>
      <c r="FVE41" s="61"/>
      <c r="FVF41" s="61"/>
      <c r="FVG41" s="61"/>
      <c r="FVH41" s="61"/>
      <c r="FVI41" s="61"/>
      <c r="FVJ41" s="61"/>
      <c r="FVK41" s="61"/>
      <c r="FVL41" s="61"/>
      <c r="FVM41" s="61"/>
      <c r="FVN41" s="61"/>
      <c r="FVO41" s="61"/>
      <c r="FVP41" s="61"/>
      <c r="FVQ41" s="61"/>
      <c r="FVR41" s="61"/>
      <c r="FVS41" s="61"/>
      <c r="FVT41" s="61"/>
      <c r="FVU41" s="61"/>
      <c r="FVV41" s="61"/>
      <c r="FVW41" s="61"/>
      <c r="FVX41" s="61"/>
      <c r="FVY41" s="61"/>
      <c r="FVZ41" s="61"/>
      <c r="FWA41" s="61"/>
      <c r="FWB41" s="61"/>
      <c r="FWC41" s="61"/>
      <c r="FWD41" s="61"/>
      <c r="FWE41" s="61"/>
      <c r="FWF41" s="61"/>
      <c r="FWG41" s="61"/>
      <c r="FWH41" s="61"/>
      <c r="FWI41" s="61"/>
      <c r="FWJ41" s="61"/>
      <c r="FWK41" s="61"/>
      <c r="FWL41" s="61"/>
      <c r="FWM41" s="61"/>
      <c r="FWN41" s="61"/>
      <c r="FWO41" s="61"/>
      <c r="FWP41" s="61"/>
      <c r="FWQ41" s="61"/>
      <c r="FWR41" s="61"/>
      <c r="FWS41" s="61"/>
      <c r="FWT41" s="61"/>
      <c r="FWU41" s="61"/>
      <c r="FWV41" s="61"/>
      <c r="FWW41" s="61"/>
      <c r="FWX41" s="61"/>
      <c r="FWY41" s="61"/>
      <c r="FWZ41" s="61"/>
      <c r="FXA41" s="61"/>
      <c r="FXB41" s="61"/>
      <c r="FXC41" s="61"/>
      <c r="FXD41" s="61"/>
      <c r="FXE41" s="61"/>
      <c r="FXF41" s="61"/>
      <c r="FXG41" s="61"/>
      <c r="FXH41" s="61"/>
      <c r="FXI41" s="61"/>
      <c r="FXJ41" s="61"/>
      <c r="FXK41" s="61"/>
      <c r="FXL41" s="61"/>
      <c r="FXM41" s="61"/>
      <c r="FXN41" s="61"/>
      <c r="FXO41" s="61"/>
      <c r="FXP41" s="61"/>
      <c r="FXQ41" s="61"/>
      <c r="FXR41" s="61"/>
      <c r="FXS41" s="61"/>
      <c r="FXT41" s="61"/>
      <c r="FXU41" s="61"/>
      <c r="FXV41" s="61"/>
      <c r="FXW41" s="61"/>
      <c r="FXX41" s="61"/>
      <c r="FXY41" s="61"/>
      <c r="FXZ41" s="61"/>
      <c r="FYA41" s="61"/>
      <c r="FYB41" s="61"/>
      <c r="FYC41" s="61"/>
      <c r="FYD41" s="61"/>
      <c r="FYE41" s="61"/>
      <c r="FYF41" s="61"/>
      <c r="FYG41" s="61"/>
      <c r="FYH41" s="61"/>
      <c r="FYI41" s="61"/>
      <c r="FYJ41" s="61"/>
      <c r="FYK41" s="61"/>
      <c r="FYL41" s="61"/>
      <c r="FYM41" s="61"/>
      <c r="FYN41" s="61"/>
      <c r="FYO41" s="61"/>
      <c r="FYP41" s="61"/>
      <c r="FYQ41" s="61"/>
      <c r="FYR41" s="61"/>
      <c r="FYS41" s="61"/>
      <c r="FYT41" s="61"/>
      <c r="FYU41" s="61"/>
      <c r="FYV41" s="61"/>
      <c r="FYW41" s="61"/>
      <c r="FYX41" s="61"/>
      <c r="FYY41" s="61"/>
      <c r="FYZ41" s="61"/>
      <c r="FZA41" s="61"/>
      <c r="FZB41" s="61"/>
      <c r="FZC41" s="61"/>
      <c r="FZD41" s="61"/>
      <c r="FZE41" s="61"/>
      <c r="FZF41" s="61"/>
      <c r="FZG41" s="61"/>
      <c r="FZH41" s="61"/>
      <c r="FZI41" s="61"/>
      <c r="FZJ41" s="61"/>
      <c r="FZK41" s="61"/>
      <c r="FZL41" s="61"/>
      <c r="FZM41" s="61"/>
      <c r="FZN41" s="61"/>
      <c r="FZO41" s="61"/>
      <c r="FZP41" s="61"/>
      <c r="FZQ41" s="61"/>
      <c r="FZR41" s="61"/>
      <c r="FZS41" s="61"/>
      <c r="FZT41" s="61"/>
      <c r="FZU41" s="61"/>
      <c r="FZV41" s="61"/>
      <c r="FZW41" s="61"/>
      <c r="FZX41" s="61"/>
      <c r="FZY41" s="61"/>
      <c r="FZZ41" s="61"/>
      <c r="GAA41" s="61"/>
      <c r="GAB41" s="61"/>
      <c r="GAC41" s="61"/>
      <c r="GAD41" s="61"/>
      <c r="GAE41" s="61"/>
      <c r="GAF41" s="61"/>
      <c r="GAG41" s="61"/>
      <c r="GAH41" s="61"/>
      <c r="GAI41" s="61"/>
      <c r="GAJ41" s="61"/>
      <c r="GAK41" s="61"/>
      <c r="GAL41" s="61"/>
      <c r="GAM41" s="61"/>
      <c r="GAN41" s="61"/>
      <c r="GAO41" s="61"/>
      <c r="GAP41" s="61"/>
      <c r="GAQ41" s="61"/>
      <c r="GAR41" s="61"/>
      <c r="GAS41" s="61"/>
      <c r="GAT41" s="61"/>
      <c r="GAU41" s="61"/>
      <c r="GAV41" s="61"/>
      <c r="GAW41" s="61"/>
      <c r="GAX41" s="61"/>
      <c r="GAY41" s="61"/>
      <c r="GAZ41" s="61"/>
      <c r="GBA41" s="61"/>
      <c r="GBB41" s="61"/>
      <c r="GBC41" s="61"/>
      <c r="GBD41" s="61"/>
      <c r="GBE41" s="61"/>
      <c r="GBF41" s="61"/>
      <c r="GBG41" s="61"/>
      <c r="GBH41" s="61"/>
      <c r="GBI41" s="61"/>
      <c r="GBJ41" s="61"/>
      <c r="GBK41" s="61"/>
      <c r="GBL41" s="61"/>
      <c r="GBM41" s="61"/>
      <c r="GBN41" s="61"/>
      <c r="GBO41" s="61"/>
      <c r="GBP41" s="61"/>
      <c r="GBQ41" s="61"/>
      <c r="GBR41" s="61"/>
      <c r="GBS41" s="61"/>
      <c r="GBT41" s="61"/>
      <c r="GBU41" s="61"/>
      <c r="GBV41" s="61"/>
      <c r="GBW41" s="61"/>
      <c r="GBX41" s="61"/>
      <c r="GBY41" s="61"/>
      <c r="GBZ41" s="61"/>
      <c r="GCA41" s="61"/>
      <c r="GCB41" s="61"/>
      <c r="GCC41" s="61"/>
      <c r="GCD41" s="61"/>
      <c r="GCE41" s="61"/>
      <c r="GCF41" s="61"/>
      <c r="GCG41" s="61"/>
      <c r="GCH41" s="61"/>
      <c r="GCI41" s="61"/>
      <c r="GCJ41" s="61"/>
      <c r="GCK41" s="61"/>
      <c r="GCL41" s="61"/>
      <c r="GCM41" s="61"/>
      <c r="GCN41" s="61"/>
      <c r="GCO41" s="61"/>
      <c r="GCP41" s="61"/>
      <c r="GCQ41" s="61"/>
      <c r="GCR41" s="61"/>
      <c r="GCS41" s="61"/>
      <c r="GCT41" s="61"/>
      <c r="GCU41" s="61"/>
      <c r="GCV41" s="61"/>
      <c r="GCW41" s="61"/>
      <c r="GCX41" s="61"/>
      <c r="GCY41" s="61"/>
      <c r="GCZ41" s="61"/>
      <c r="GDA41" s="61"/>
      <c r="GDB41" s="61"/>
      <c r="GDC41" s="61"/>
      <c r="GDD41" s="61"/>
      <c r="GDE41" s="61"/>
      <c r="GDF41" s="61"/>
      <c r="GDG41" s="61"/>
      <c r="GDH41" s="61"/>
      <c r="GDI41" s="61"/>
      <c r="GDJ41" s="61"/>
      <c r="GDK41" s="61"/>
      <c r="GDL41" s="61"/>
      <c r="GDM41" s="61"/>
      <c r="GDN41" s="61"/>
      <c r="GDO41" s="61"/>
      <c r="GDP41" s="61"/>
      <c r="GDQ41" s="61"/>
      <c r="GDR41" s="61"/>
      <c r="GDS41" s="61"/>
      <c r="GDT41" s="61"/>
      <c r="GDU41" s="61"/>
      <c r="GDV41" s="61"/>
      <c r="GDW41" s="61"/>
      <c r="GDX41" s="61"/>
      <c r="GDY41" s="61"/>
      <c r="GDZ41" s="61"/>
      <c r="GEA41" s="61"/>
      <c r="GEB41" s="61"/>
      <c r="GEC41" s="61"/>
      <c r="GED41" s="61"/>
      <c r="GEE41" s="61"/>
      <c r="GEF41" s="61"/>
      <c r="GEG41" s="61"/>
      <c r="GEH41" s="61"/>
      <c r="GEI41" s="61"/>
      <c r="GEJ41" s="61"/>
      <c r="GEK41" s="61"/>
      <c r="GEL41" s="61"/>
      <c r="GEM41" s="61"/>
      <c r="GEN41" s="61"/>
      <c r="GEO41" s="61"/>
      <c r="GEP41" s="61"/>
      <c r="GEQ41" s="61"/>
      <c r="GER41" s="61"/>
      <c r="GES41" s="61"/>
      <c r="GET41" s="61"/>
      <c r="GEU41" s="61"/>
      <c r="GEV41" s="61"/>
      <c r="GEW41" s="61"/>
      <c r="GEX41" s="61"/>
      <c r="GEY41" s="61"/>
      <c r="GEZ41" s="61"/>
      <c r="GFA41" s="61"/>
      <c r="GFB41" s="61"/>
      <c r="GFC41" s="61"/>
      <c r="GFD41" s="61"/>
      <c r="GFE41" s="61"/>
      <c r="GFF41" s="61"/>
      <c r="GFG41" s="61"/>
      <c r="GFH41" s="61"/>
      <c r="GFI41" s="61"/>
      <c r="GFJ41" s="61"/>
      <c r="GFK41" s="61"/>
      <c r="GFL41" s="61"/>
      <c r="GFM41" s="61"/>
      <c r="GFN41" s="61"/>
      <c r="GFO41" s="61"/>
      <c r="GFP41" s="61"/>
      <c r="GFQ41" s="61"/>
      <c r="GFR41" s="61"/>
      <c r="GFS41" s="61"/>
      <c r="GFT41" s="61"/>
      <c r="GFU41" s="61"/>
      <c r="GFV41" s="61"/>
      <c r="GFW41" s="61"/>
      <c r="GFX41" s="61"/>
      <c r="GFY41" s="61"/>
      <c r="GFZ41" s="61"/>
      <c r="GGA41" s="61"/>
      <c r="GGB41" s="61"/>
      <c r="GGC41" s="61"/>
      <c r="GGD41" s="61"/>
      <c r="GGE41" s="61"/>
      <c r="GGF41" s="61"/>
      <c r="GGG41" s="61"/>
      <c r="GGH41" s="61"/>
      <c r="GGI41" s="61"/>
      <c r="GGJ41" s="61"/>
      <c r="GGK41" s="61"/>
      <c r="GGL41" s="61"/>
      <c r="GGM41" s="61"/>
      <c r="GGN41" s="61"/>
      <c r="GGO41" s="61"/>
      <c r="GGP41" s="61"/>
      <c r="GGQ41" s="61"/>
      <c r="GGR41" s="61"/>
      <c r="GGS41" s="61"/>
      <c r="GGT41" s="61"/>
      <c r="GGU41" s="61"/>
      <c r="GGV41" s="61"/>
      <c r="GGW41" s="61"/>
      <c r="GGX41" s="61"/>
      <c r="GGY41" s="61"/>
      <c r="GGZ41" s="61"/>
      <c r="GHA41" s="61"/>
      <c r="GHB41" s="61"/>
      <c r="GHC41" s="61"/>
      <c r="GHD41" s="61"/>
      <c r="GHE41" s="61"/>
      <c r="GHF41" s="61"/>
      <c r="GHG41" s="61"/>
      <c r="GHH41" s="61"/>
      <c r="GHI41" s="61"/>
      <c r="GHJ41" s="61"/>
      <c r="GHK41" s="61"/>
      <c r="GHL41" s="61"/>
      <c r="GHM41" s="61"/>
      <c r="GHN41" s="61"/>
      <c r="GHO41" s="61"/>
      <c r="GHP41" s="61"/>
      <c r="GHQ41" s="61"/>
      <c r="GHR41" s="61"/>
      <c r="GHS41" s="61"/>
      <c r="GHT41" s="61"/>
      <c r="GHU41" s="61"/>
      <c r="GHV41" s="61"/>
      <c r="GHW41" s="61"/>
      <c r="GHX41" s="61"/>
      <c r="GHY41" s="61"/>
      <c r="GHZ41" s="61"/>
      <c r="GIA41" s="61"/>
      <c r="GIB41" s="61"/>
      <c r="GIC41" s="61"/>
      <c r="GID41" s="61"/>
      <c r="GIE41" s="61"/>
      <c r="GIF41" s="61"/>
      <c r="GIG41" s="61"/>
      <c r="GIH41" s="61"/>
      <c r="GII41" s="61"/>
      <c r="GIJ41" s="61"/>
      <c r="GIK41" s="61"/>
      <c r="GIL41" s="61"/>
      <c r="GIM41" s="61"/>
      <c r="GIN41" s="61"/>
      <c r="GIO41" s="61"/>
      <c r="GIP41" s="61"/>
      <c r="GIQ41" s="61"/>
      <c r="GIR41" s="61"/>
      <c r="GIS41" s="61"/>
      <c r="GIT41" s="61"/>
      <c r="GIU41" s="61"/>
      <c r="GIV41" s="61"/>
      <c r="GIW41" s="61"/>
      <c r="GIX41" s="61"/>
      <c r="GIY41" s="61"/>
      <c r="GIZ41" s="61"/>
      <c r="GJA41" s="61"/>
      <c r="GJB41" s="61"/>
      <c r="GJC41" s="61"/>
      <c r="GJD41" s="61"/>
      <c r="GJE41" s="61"/>
      <c r="GJF41" s="61"/>
      <c r="GJG41" s="61"/>
      <c r="GJH41" s="61"/>
      <c r="GJI41" s="61"/>
      <c r="GJJ41" s="61"/>
      <c r="GJK41" s="61"/>
      <c r="GJL41" s="61"/>
      <c r="GJM41" s="61"/>
      <c r="GJN41" s="61"/>
      <c r="GJO41" s="61"/>
      <c r="GJP41" s="61"/>
      <c r="GJQ41" s="61"/>
      <c r="GJR41" s="61"/>
      <c r="GJS41" s="61"/>
      <c r="GJT41" s="61"/>
      <c r="GJU41" s="61"/>
      <c r="GJV41" s="61"/>
      <c r="GJW41" s="61"/>
      <c r="GJX41" s="61"/>
      <c r="GJY41" s="61"/>
      <c r="GJZ41" s="61"/>
      <c r="GKA41" s="61"/>
      <c r="GKB41" s="61"/>
      <c r="GKC41" s="61"/>
      <c r="GKD41" s="61"/>
      <c r="GKE41" s="61"/>
      <c r="GKF41" s="61"/>
      <c r="GKG41" s="61"/>
      <c r="GKH41" s="61"/>
      <c r="GKI41" s="61"/>
      <c r="GKJ41" s="61"/>
      <c r="GKK41" s="61"/>
      <c r="GKL41" s="61"/>
      <c r="GKM41" s="61"/>
      <c r="GKN41" s="61"/>
      <c r="GKO41" s="61"/>
      <c r="GKP41" s="61"/>
      <c r="GKQ41" s="61"/>
      <c r="GKR41" s="61"/>
      <c r="GKS41" s="61"/>
      <c r="GKT41" s="61"/>
      <c r="GKU41" s="61"/>
      <c r="GKV41" s="61"/>
      <c r="GKW41" s="61"/>
      <c r="GKX41" s="61"/>
      <c r="GKY41" s="61"/>
      <c r="GKZ41" s="61"/>
      <c r="GLA41" s="61"/>
      <c r="GLB41" s="61"/>
      <c r="GLC41" s="61"/>
      <c r="GLD41" s="61"/>
      <c r="GLE41" s="61"/>
      <c r="GLF41" s="61"/>
      <c r="GLG41" s="61"/>
      <c r="GLH41" s="61"/>
      <c r="GLI41" s="61"/>
      <c r="GLJ41" s="61"/>
      <c r="GLK41" s="61"/>
      <c r="GLL41" s="61"/>
      <c r="GLM41" s="61"/>
      <c r="GLN41" s="61"/>
      <c r="GLO41" s="61"/>
      <c r="GLP41" s="61"/>
      <c r="GLQ41" s="61"/>
      <c r="GLR41" s="61"/>
      <c r="GLS41" s="61"/>
      <c r="GLT41" s="61"/>
      <c r="GLU41" s="61"/>
      <c r="GLV41" s="61"/>
      <c r="GLW41" s="61"/>
      <c r="GLX41" s="61"/>
      <c r="GLY41" s="61"/>
      <c r="GLZ41" s="61"/>
      <c r="GMA41" s="61"/>
      <c r="GMB41" s="61"/>
      <c r="GMC41" s="61"/>
      <c r="GMD41" s="61"/>
      <c r="GME41" s="61"/>
      <c r="GMF41" s="61"/>
      <c r="GMG41" s="61"/>
      <c r="GMH41" s="61"/>
      <c r="GMI41" s="61"/>
      <c r="GMJ41" s="61"/>
      <c r="GMK41" s="61"/>
      <c r="GML41" s="61"/>
      <c r="GMM41" s="61"/>
      <c r="GMN41" s="61"/>
      <c r="GMO41" s="61"/>
      <c r="GMP41" s="61"/>
      <c r="GMQ41" s="61"/>
      <c r="GMR41" s="61"/>
      <c r="GMS41" s="61"/>
      <c r="GMT41" s="61"/>
      <c r="GMU41" s="61"/>
      <c r="GMV41" s="61"/>
      <c r="GMW41" s="61"/>
      <c r="GMX41" s="61"/>
      <c r="GMY41" s="61"/>
      <c r="GMZ41" s="61"/>
      <c r="GNA41" s="61"/>
      <c r="GNB41" s="61"/>
      <c r="GNC41" s="61"/>
      <c r="GND41" s="61"/>
      <c r="GNE41" s="61"/>
      <c r="GNF41" s="61"/>
      <c r="GNG41" s="61"/>
      <c r="GNH41" s="61"/>
      <c r="GNI41" s="61"/>
      <c r="GNJ41" s="61"/>
      <c r="GNK41" s="61"/>
      <c r="GNL41" s="61"/>
      <c r="GNM41" s="61"/>
      <c r="GNN41" s="61"/>
      <c r="GNO41" s="61"/>
      <c r="GNP41" s="61"/>
      <c r="GNQ41" s="61"/>
      <c r="GNR41" s="61"/>
      <c r="GNS41" s="61"/>
      <c r="GNT41" s="61"/>
      <c r="GNU41" s="61"/>
      <c r="GNV41" s="61"/>
      <c r="GNW41" s="61"/>
      <c r="GNX41" s="61"/>
      <c r="GNY41" s="61"/>
      <c r="GNZ41" s="61"/>
      <c r="GOA41" s="61"/>
      <c r="GOB41" s="61"/>
      <c r="GOC41" s="61"/>
      <c r="GOD41" s="61"/>
      <c r="GOE41" s="61"/>
      <c r="GOF41" s="61"/>
      <c r="GOG41" s="61"/>
      <c r="GOH41" s="61"/>
      <c r="GOI41" s="61"/>
      <c r="GOJ41" s="61"/>
      <c r="GOK41" s="61"/>
      <c r="GOL41" s="61"/>
      <c r="GOM41" s="61"/>
      <c r="GON41" s="61"/>
      <c r="GOO41" s="61"/>
      <c r="GOP41" s="61"/>
      <c r="GOQ41" s="61"/>
      <c r="GOR41" s="61"/>
      <c r="GOS41" s="61"/>
      <c r="GOT41" s="61"/>
      <c r="GOU41" s="61"/>
      <c r="GOV41" s="61"/>
      <c r="GOW41" s="61"/>
      <c r="GOX41" s="61"/>
      <c r="GOY41" s="61"/>
      <c r="GOZ41" s="61"/>
      <c r="GPA41" s="61"/>
      <c r="GPB41" s="61"/>
      <c r="GPC41" s="61"/>
      <c r="GPD41" s="61"/>
      <c r="GPE41" s="61"/>
      <c r="GPF41" s="61"/>
      <c r="GPG41" s="61"/>
      <c r="GPH41" s="61"/>
      <c r="GPI41" s="61"/>
      <c r="GPJ41" s="61"/>
      <c r="GPK41" s="61"/>
      <c r="GPL41" s="61"/>
      <c r="GPM41" s="61"/>
      <c r="GPN41" s="61"/>
      <c r="GPO41" s="61"/>
      <c r="GPP41" s="61"/>
      <c r="GPQ41" s="61"/>
      <c r="GPR41" s="61"/>
      <c r="GPS41" s="61"/>
      <c r="GPT41" s="61"/>
      <c r="GPU41" s="61"/>
      <c r="GPV41" s="61"/>
      <c r="GPW41" s="61"/>
      <c r="GPX41" s="61"/>
      <c r="GPY41" s="61"/>
      <c r="GPZ41" s="61"/>
      <c r="GQA41" s="61"/>
      <c r="GQB41" s="61"/>
      <c r="GQC41" s="61"/>
      <c r="GQD41" s="61"/>
      <c r="GQE41" s="61"/>
      <c r="GQF41" s="61"/>
      <c r="GQG41" s="61"/>
      <c r="GQH41" s="61"/>
      <c r="GQI41" s="61"/>
      <c r="GQJ41" s="61"/>
      <c r="GQK41" s="61"/>
      <c r="GQL41" s="61"/>
      <c r="GQM41" s="61"/>
      <c r="GQN41" s="61"/>
      <c r="GQO41" s="61"/>
      <c r="GQP41" s="61"/>
      <c r="GQQ41" s="61"/>
      <c r="GQR41" s="61"/>
      <c r="GQS41" s="61"/>
      <c r="GQT41" s="61"/>
      <c r="GQU41" s="61"/>
      <c r="GQV41" s="61"/>
      <c r="GQW41" s="61"/>
      <c r="GQX41" s="61"/>
      <c r="GQY41" s="61"/>
      <c r="GQZ41" s="61"/>
      <c r="GRA41" s="61"/>
      <c r="GRB41" s="61"/>
      <c r="GRC41" s="61"/>
      <c r="GRD41" s="61"/>
      <c r="GRE41" s="61"/>
      <c r="GRF41" s="61"/>
      <c r="GRG41" s="61"/>
      <c r="GRH41" s="61"/>
      <c r="GRI41" s="61"/>
      <c r="GRJ41" s="61"/>
      <c r="GRK41" s="61"/>
      <c r="GRL41" s="61"/>
      <c r="GRM41" s="61"/>
      <c r="GRN41" s="61"/>
      <c r="GRO41" s="61"/>
      <c r="GRP41" s="61"/>
      <c r="GRQ41" s="61"/>
      <c r="GRR41" s="61"/>
      <c r="GRS41" s="61"/>
      <c r="GRT41" s="61"/>
      <c r="GRU41" s="61"/>
      <c r="GRV41" s="61"/>
      <c r="GRW41" s="61"/>
      <c r="GRX41" s="61"/>
      <c r="GRY41" s="61"/>
      <c r="GRZ41" s="61"/>
      <c r="GSA41" s="61"/>
      <c r="GSB41" s="61"/>
      <c r="GSC41" s="61"/>
      <c r="GSD41" s="61"/>
      <c r="GSE41" s="61"/>
      <c r="GSF41" s="61"/>
      <c r="GSG41" s="61"/>
      <c r="GSH41" s="61"/>
      <c r="GSI41" s="61"/>
      <c r="GSJ41" s="61"/>
      <c r="GSK41" s="61"/>
      <c r="GSL41" s="61"/>
      <c r="GSM41" s="61"/>
      <c r="GSN41" s="61"/>
      <c r="GSO41" s="61"/>
      <c r="GSP41" s="61"/>
      <c r="GSQ41" s="61"/>
      <c r="GSR41" s="61"/>
      <c r="GSS41" s="61"/>
      <c r="GST41" s="61"/>
      <c r="GSU41" s="61"/>
      <c r="GSV41" s="61"/>
      <c r="GSW41" s="61"/>
      <c r="GSX41" s="61"/>
      <c r="GSY41" s="61"/>
      <c r="GSZ41" s="61"/>
      <c r="GTA41" s="61"/>
      <c r="GTB41" s="61"/>
      <c r="GTC41" s="61"/>
      <c r="GTD41" s="61"/>
      <c r="GTE41" s="61"/>
      <c r="GTF41" s="61"/>
      <c r="GTG41" s="61"/>
      <c r="GTH41" s="61"/>
      <c r="GTI41" s="61"/>
      <c r="GTJ41" s="61"/>
      <c r="GTK41" s="61"/>
      <c r="GTL41" s="61"/>
      <c r="GTM41" s="61"/>
      <c r="GTN41" s="61"/>
      <c r="GTO41" s="61"/>
      <c r="GTP41" s="61"/>
      <c r="GTQ41" s="61"/>
      <c r="GTR41" s="61"/>
      <c r="GTS41" s="61"/>
      <c r="GTT41" s="61"/>
      <c r="GTU41" s="61"/>
      <c r="GTV41" s="61"/>
      <c r="GTW41" s="61"/>
      <c r="GTX41" s="61"/>
      <c r="GTY41" s="61"/>
      <c r="GTZ41" s="61"/>
      <c r="GUA41" s="61"/>
      <c r="GUB41" s="61"/>
      <c r="GUC41" s="61"/>
      <c r="GUD41" s="61"/>
      <c r="GUE41" s="61"/>
      <c r="GUF41" s="61"/>
      <c r="GUG41" s="61"/>
      <c r="GUH41" s="61"/>
      <c r="GUI41" s="61"/>
      <c r="GUJ41" s="61"/>
      <c r="GUK41" s="61"/>
      <c r="GUL41" s="61"/>
      <c r="GUM41" s="61"/>
      <c r="GUN41" s="61"/>
      <c r="GUO41" s="61"/>
      <c r="GUP41" s="61"/>
      <c r="GUQ41" s="61"/>
      <c r="GUR41" s="61"/>
      <c r="GUS41" s="61"/>
      <c r="GUT41" s="61"/>
      <c r="GUU41" s="61"/>
      <c r="GUV41" s="61"/>
      <c r="GUW41" s="61"/>
      <c r="GUX41" s="61"/>
      <c r="GUY41" s="61"/>
      <c r="GUZ41" s="61"/>
      <c r="GVA41" s="61"/>
      <c r="GVB41" s="61"/>
      <c r="GVC41" s="61"/>
      <c r="GVD41" s="61"/>
      <c r="GVE41" s="61"/>
      <c r="GVF41" s="61"/>
      <c r="GVG41" s="61"/>
      <c r="GVH41" s="61"/>
      <c r="GVI41" s="61"/>
      <c r="GVJ41" s="61"/>
      <c r="GVK41" s="61"/>
      <c r="GVL41" s="61"/>
      <c r="GVM41" s="61"/>
      <c r="GVN41" s="61"/>
      <c r="GVO41" s="61"/>
      <c r="GVP41" s="61"/>
      <c r="GVQ41" s="61"/>
      <c r="GVR41" s="61"/>
      <c r="GVS41" s="61"/>
      <c r="GVT41" s="61"/>
      <c r="GVU41" s="61"/>
      <c r="GVV41" s="61"/>
      <c r="GVW41" s="61"/>
      <c r="GVX41" s="61"/>
      <c r="GVY41" s="61"/>
      <c r="GVZ41" s="61"/>
      <c r="GWA41" s="61"/>
      <c r="GWB41" s="61"/>
      <c r="GWC41" s="61"/>
      <c r="GWD41" s="61"/>
      <c r="GWE41" s="61"/>
      <c r="GWF41" s="61"/>
      <c r="GWG41" s="61"/>
      <c r="GWH41" s="61"/>
      <c r="GWI41" s="61"/>
      <c r="GWJ41" s="61"/>
      <c r="GWK41" s="61"/>
      <c r="GWL41" s="61"/>
      <c r="GWM41" s="61"/>
      <c r="GWN41" s="61"/>
      <c r="GWO41" s="61"/>
      <c r="GWP41" s="61"/>
      <c r="GWQ41" s="61"/>
      <c r="GWR41" s="61"/>
      <c r="GWS41" s="61"/>
      <c r="GWT41" s="61"/>
      <c r="GWU41" s="61"/>
      <c r="GWV41" s="61"/>
      <c r="GWW41" s="61"/>
      <c r="GWX41" s="61"/>
      <c r="GWY41" s="61"/>
      <c r="GWZ41" s="61"/>
      <c r="GXA41" s="61"/>
      <c r="GXB41" s="61"/>
      <c r="GXC41" s="61"/>
      <c r="GXD41" s="61"/>
      <c r="GXE41" s="61"/>
      <c r="GXF41" s="61"/>
      <c r="GXG41" s="61"/>
      <c r="GXH41" s="61"/>
      <c r="GXI41" s="61"/>
      <c r="GXJ41" s="61"/>
      <c r="GXK41" s="61"/>
      <c r="GXL41" s="61"/>
      <c r="GXM41" s="61"/>
      <c r="GXN41" s="61"/>
      <c r="GXO41" s="61"/>
      <c r="GXP41" s="61"/>
      <c r="GXQ41" s="61"/>
      <c r="GXR41" s="61"/>
      <c r="GXS41" s="61"/>
      <c r="GXT41" s="61"/>
      <c r="GXU41" s="61"/>
      <c r="GXV41" s="61"/>
      <c r="GXW41" s="61"/>
      <c r="GXX41" s="61"/>
      <c r="GXY41" s="61"/>
      <c r="GXZ41" s="61"/>
      <c r="GYA41" s="61"/>
      <c r="GYB41" s="61"/>
      <c r="GYC41" s="61"/>
      <c r="GYD41" s="61"/>
      <c r="GYE41" s="61"/>
      <c r="GYF41" s="61"/>
      <c r="GYG41" s="61"/>
      <c r="GYH41" s="61"/>
      <c r="GYI41" s="61"/>
      <c r="GYJ41" s="61"/>
      <c r="GYK41" s="61"/>
      <c r="GYL41" s="61"/>
      <c r="GYM41" s="61"/>
      <c r="GYN41" s="61"/>
      <c r="GYO41" s="61"/>
      <c r="GYP41" s="61"/>
      <c r="GYQ41" s="61"/>
      <c r="GYR41" s="61"/>
      <c r="GYS41" s="61"/>
      <c r="GYT41" s="61"/>
      <c r="GYU41" s="61"/>
      <c r="GYV41" s="61"/>
      <c r="GYW41" s="61"/>
      <c r="GYX41" s="61"/>
      <c r="GYY41" s="61"/>
      <c r="GYZ41" s="61"/>
      <c r="GZA41" s="61"/>
      <c r="GZB41" s="61"/>
      <c r="GZC41" s="61"/>
      <c r="GZD41" s="61"/>
      <c r="GZE41" s="61"/>
      <c r="GZF41" s="61"/>
      <c r="GZG41" s="61"/>
      <c r="GZH41" s="61"/>
      <c r="GZI41" s="61"/>
      <c r="GZJ41" s="61"/>
      <c r="GZK41" s="61"/>
      <c r="GZL41" s="61"/>
      <c r="GZM41" s="61"/>
      <c r="GZN41" s="61"/>
      <c r="GZO41" s="61"/>
      <c r="GZP41" s="61"/>
      <c r="GZQ41" s="61"/>
      <c r="GZR41" s="61"/>
      <c r="GZS41" s="61"/>
      <c r="GZT41" s="61"/>
      <c r="GZU41" s="61"/>
      <c r="GZV41" s="61"/>
      <c r="GZW41" s="61"/>
      <c r="GZX41" s="61"/>
      <c r="GZY41" s="61"/>
      <c r="GZZ41" s="61"/>
      <c r="HAA41" s="61"/>
      <c r="HAB41" s="61"/>
      <c r="HAC41" s="61"/>
      <c r="HAD41" s="61"/>
      <c r="HAE41" s="61"/>
      <c r="HAF41" s="61"/>
      <c r="HAG41" s="61"/>
      <c r="HAH41" s="61"/>
      <c r="HAI41" s="61"/>
      <c r="HAJ41" s="61"/>
      <c r="HAK41" s="61"/>
      <c r="HAL41" s="61"/>
      <c r="HAM41" s="61"/>
      <c r="HAN41" s="61"/>
      <c r="HAO41" s="61"/>
      <c r="HAP41" s="61"/>
      <c r="HAQ41" s="61"/>
      <c r="HAR41" s="61"/>
      <c r="HAS41" s="61"/>
      <c r="HAT41" s="61"/>
      <c r="HAU41" s="61"/>
      <c r="HAV41" s="61"/>
      <c r="HAW41" s="61"/>
      <c r="HAX41" s="61"/>
      <c r="HAY41" s="61"/>
      <c r="HAZ41" s="61"/>
      <c r="HBA41" s="61"/>
      <c r="HBB41" s="61"/>
      <c r="HBC41" s="61"/>
      <c r="HBD41" s="61"/>
      <c r="HBE41" s="61"/>
      <c r="HBF41" s="61"/>
      <c r="HBG41" s="61"/>
      <c r="HBH41" s="61"/>
      <c r="HBI41" s="61"/>
      <c r="HBJ41" s="61"/>
      <c r="HBK41" s="61"/>
      <c r="HBL41" s="61"/>
      <c r="HBM41" s="61"/>
      <c r="HBN41" s="61"/>
      <c r="HBO41" s="61"/>
      <c r="HBP41" s="61"/>
      <c r="HBQ41" s="61"/>
      <c r="HBR41" s="61"/>
      <c r="HBS41" s="61"/>
      <c r="HBT41" s="61"/>
      <c r="HBU41" s="61"/>
      <c r="HBV41" s="61"/>
      <c r="HBW41" s="61"/>
      <c r="HBX41" s="61"/>
      <c r="HBY41" s="61"/>
      <c r="HBZ41" s="61"/>
      <c r="HCA41" s="61"/>
      <c r="HCB41" s="61"/>
      <c r="HCC41" s="61"/>
      <c r="HCD41" s="61"/>
      <c r="HCE41" s="61"/>
      <c r="HCF41" s="61"/>
      <c r="HCG41" s="61"/>
      <c r="HCH41" s="61"/>
      <c r="HCI41" s="61"/>
      <c r="HCJ41" s="61"/>
      <c r="HCK41" s="61"/>
      <c r="HCL41" s="61"/>
      <c r="HCM41" s="61"/>
      <c r="HCN41" s="61"/>
      <c r="HCO41" s="61"/>
      <c r="HCP41" s="61"/>
      <c r="HCQ41" s="61"/>
      <c r="HCR41" s="61"/>
      <c r="HCS41" s="61"/>
      <c r="HCT41" s="61"/>
      <c r="HCU41" s="61"/>
      <c r="HCV41" s="61"/>
      <c r="HCW41" s="61"/>
      <c r="HCX41" s="61"/>
      <c r="HCY41" s="61"/>
      <c r="HCZ41" s="61"/>
      <c r="HDA41" s="61"/>
      <c r="HDB41" s="61"/>
      <c r="HDC41" s="61"/>
      <c r="HDD41" s="61"/>
      <c r="HDE41" s="61"/>
      <c r="HDF41" s="61"/>
      <c r="HDG41" s="61"/>
      <c r="HDH41" s="61"/>
      <c r="HDI41" s="61"/>
      <c r="HDJ41" s="61"/>
      <c r="HDK41" s="61"/>
      <c r="HDL41" s="61"/>
      <c r="HDM41" s="61"/>
      <c r="HDN41" s="61"/>
      <c r="HDO41" s="61"/>
      <c r="HDP41" s="61"/>
      <c r="HDQ41" s="61"/>
      <c r="HDR41" s="61"/>
      <c r="HDS41" s="61"/>
      <c r="HDT41" s="61"/>
      <c r="HDU41" s="61"/>
      <c r="HDV41" s="61"/>
      <c r="HDW41" s="61"/>
      <c r="HDX41" s="61"/>
      <c r="HDY41" s="61"/>
      <c r="HDZ41" s="61"/>
      <c r="HEA41" s="61"/>
      <c r="HEB41" s="61"/>
      <c r="HEC41" s="61"/>
      <c r="HED41" s="61"/>
      <c r="HEE41" s="61"/>
      <c r="HEF41" s="61"/>
      <c r="HEG41" s="61"/>
      <c r="HEH41" s="61"/>
      <c r="HEI41" s="61"/>
      <c r="HEJ41" s="61"/>
      <c r="HEK41" s="61"/>
      <c r="HEL41" s="61"/>
      <c r="HEM41" s="61"/>
      <c r="HEN41" s="61"/>
      <c r="HEO41" s="61"/>
      <c r="HEP41" s="61"/>
      <c r="HEQ41" s="61"/>
      <c r="HER41" s="61"/>
      <c r="HES41" s="61"/>
      <c r="HET41" s="61"/>
      <c r="HEU41" s="61"/>
      <c r="HEV41" s="61"/>
      <c r="HEW41" s="61"/>
      <c r="HEX41" s="61"/>
      <c r="HEY41" s="61"/>
      <c r="HEZ41" s="61"/>
      <c r="HFA41" s="61"/>
      <c r="HFB41" s="61"/>
      <c r="HFC41" s="61"/>
      <c r="HFD41" s="61"/>
      <c r="HFE41" s="61"/>
      <c r="HFF41" s="61"/>
      <c r="HFG41" s="61"/>
      <c r="HFH41" s="61"/>
      <c r="HFI41" s="61"/>
      <c r="HFJ41" s="61"/>
      <c r="HFK41" s="61"/>
      <c r="HFL41" s="61"/>
      <c r="HFM41" s="61"/>
      <c r="HFN41" s="61"/>
      <c r="HFO41" s="61"/>
      <c r="HFP41" s="61"/>
      <c r="HFQ41" s="61"/>
      <c r="HFR41" s="61"/>
      <c r="HFS41" s="61"/>
      <c r="HFT41" s="61"/>
      <c r="HFU41" s="61"/>
      <c r="HFV41" s="61"/>
      <c r="HFW41" s="61"/>
      <c r="HFX41" s="61"/>
      <c r="HFY41" s="61"/>
      <c r="HFZ41" s="61"/>
      <c r="HGA41" s="61"/>
      <c r="HGB41" s="61"/>
      <c r="HGC41" s="61"/>
      <c r="HGD41" s="61"/>
      <c r="HGE41" s="61"/>
      <c r="HGF41" s="61"/>
      <c r="HGG41" s="61"/>
      <c r="HGH41" s="61"/>
      <c r="HGI41" s="61"/>
      <c r="HGJ41" s="61"/>
      <c r="HGK41" s="61"/>
      <c r="HGL41" s="61"/>
      <c r="HGM41" s="61"/>
      <c r="HGN41" s="61"/>
      <c r="HGO41" s="61"/>
      <c r="HGP41" s="61"/>
      <c r="HGQ41" s="61"/>
      <c r="HGR41" s="61"/>
      <c r="HGS41" s="61"/>
      <c r="HGT41" s="61"/>
      <c r="HGU41" s="61"/>
      <c r="HGV41" s="61"/>
      <c r="HGW41" s="61"/>
      <c r="HGX41" s="61"/>
      <c r="HGY41" s="61"/>
      <c r="HGZ41" s="61"/>
      <c r="HHA41" s="61"/>
      <c r="HHB41" s="61"/>
      <c r="HHC41" s="61"/>
      <c r="HHD41" s="61"/>
      <c r="HHE41" s="61"/>
      <c r="HHF41" s="61"/>
      <c r="HHG41" s="61"/>
      <c r="HHH41" s="61"/>
      <c r="HHI41" s="61"/>
      <c r="HHJ41" s="61"/>
      <c r="HHK41" s="61"/>
      <c r="HHL41" s="61"/>
      <c r="HHM41" s="61"/>
      <c r="HHN41" s="61"/>
      <c r="HHO41" s="61"/>
      <c r="HHP41" s="61"/>
      <c r="HHQ41" s="61"/>
      <c r="HHR41" s="61"/>
      <c r="HHS41" s="61"/>
      <c r="HHT41" s="61"/>
      <c r="HHU41" s="61"/>
      <c r="HHV41" s="61"/>
      <c r="HHW41" s="61"/>
      <c r="HHX41" s="61"/>
      <c r="HHY41" s="61"/>
      <c r="HHZ41" s="61"/>
      <c r="HIA41" s="61"/>
      <c r="HIB41" s="61"/>
      <c r="HIC41" s="61"/>
      <c r="HID41" s="61"/>
      <c r="HIE41" s="61"/>
      <c r="HIF41" s="61"/>
      <c r="HIG41" s="61"/>
      <c r="HIH41" s="61"/>
      <c r="HII41" s="61"/>
      <c r="HIJ41" s="61"/>
      <c r="HIK41" s="61"/>
      <c r="HIL41" s="61"/>
      <c r="HIM41" s="61"/>
      <c r="HIN41" s="61"/>
      <c r="HIO41" s="61"/>
      <c r="HIP41" s="61"/>
      <c r="HIQ41" s="61"/>
      <c r="HIR41" s="61"/>
      <c r="HIS41" s="61"/>
      <c r="HIT41" s="61"/>
      <c r="HIU41" s="61"/>
      <c r="HIV41" s="61"/>
      <c r="HIW41" s="61"/>
      <c r="HIX41" s="61"/>
      <c r="HIY41" s="61"/>
      <c r="HIZ41" s="61"/>
      <c r="HJA41" s="61"/>
      <c r="HJB41" s="61"/>
      <c r="HJC41" s="61"/>
      <c r="HJD41" s="61"/>
      <c r="HJE41" s="61"/>
      <c r="HJF41" s="61"/>
      <c r="HJG41" s="61"/>
      <c r="HJH41" s="61"/>
      <c r="HJI41" s="61"/>
      <c r="HJJ41" s="61"/>
      <c r="HJK41" s="61"/>
      <c r="HJL41" s="61"/>
      <c r="HJM41" s="61"/>
      <c r="HJN41" s="61"/>
      <c r="HJO41" s="61"/>
      <c r="HJP41" s="61"/>
      <c r="HJQ41" s="61"/>
      <c r="HJR41" s="61"/>
      <c r="HJS41" s="61"/>
      <c r="HJT41" s="61"/>
      <c r="HJU41" s="61"/>
      <c r="HJV41" s="61"/>
      <c r="HJW41" s="61"/>
      <c r="HJX41" s="61"/>
      <c r="HJY41" s="61"/>
      <c r="HJZ41" s="61"/>
      <c r="HKA41" s="61"/>
      <c r="HKB41" s="61"/>
      <c r="HKC41" s="61"/>
      <c r="HKD41" s="61"/>
      <c r="HKE41" s="61"/>
      <c r="HKF41" s="61"/>
      <c r="HKG41" s="61"/>
      <c r="HKH41" s="61"/>
      <c r="HKI41" s="61"/>
      <c r="HKJ41" s="61"/>
      <c r="HKK41" s="61"/>
      <c r="HKL41" s="61"/>
      <c r="HKM41" s="61"/>
      <c r="HKN41" s="61"/>
      <c r="HKO41" s="61"/>
      <c r="HKP41" s="61"/>
      <c r="HKQ41" s="61"/>
      <c r="HKR41" s="61"/>
      <c r="HKS41" s="61"/>
      <c r="HKT41" s="61"/>
      <c r="HKU41" s="61"/>
      <c r="HKV41" s="61"/>
      <c r="HKW41" s="61"/>
      <c r="HKX41" s="61"/>
      <c r="HKY41" s="61"/>
      <c r="HKZ41" s="61"/>
      <c r="HLA41" s="61"/>
      <c r="HLB41" s="61"/>
      <c r="HLC41" s="61"/>
      <c r="HLD41" s="61"/>
      <c r="HLE41" s="61"/>
      <c r="HLF41" s="61"/>
      <c r="HLG41" s="61"/>
      <c r="HLH41" s="61"/>
      <c r="HLI41" s="61"/>
      <c r="HLJ41" s="61"/>
      <c r="HLK41" s="61"/>
      <c r="HLL41" s="61"/>
      <c r="HLM41" s="61"/>
      <c r="HLN41" s="61"/>
      <c r="HLO41" s="61"/>
      <c r="HLP41" s="61"/>
      <c r="HLQ41" s="61"/>
      <c r="HLR41" s="61"/>
      <c r="HLS41" s="61"/>
      <c r="HLT41" s="61"/>
      <c r="HLU41" s="61"/>
      <c r="HLV41" s="61"/>
      <c r="HLW41" s="61"/>
      <c r="HLX41" s="61"/>
      <c r="HLY41" s="61"/>
      <c r="HLZ41" s="61"/>
      <c r="HMA41" s="61"/>
      <c r="HMB41" s="61"/>
      <c r="HMC41" s="61"/>
      <c r="HMD41" s="61"/>
      <c r="HME41" s="61"/>
      <c r="HMF41" s="61"/>
      <c r="HMG41" s="61"/>
      <c r="HMH41" s="61"/>
      <c r="HMI41" s="61"/>
      <c r="HMJ41" s="61"/>
      <c r="HMK41" s="61"/>
      <c r="HML41" s="61"/>
      <c r="HMM41" s="61"/>
      <c r="HMN41" s="61"/>
      <c r="HMO41" s="61"/>
      <c r="HMP41" s="61"/>
      <c r="HMQ41" s="61"/>
      <c r="HMR41" s="61"/>
      <c r="HMS41" s="61"/>
      <c r="HMT41" s="61"/>
      <c r="HMU41" s="61"/>
      <c r="HMV41" s="61"/>
      <c r="HMW41" s="61"/>
      <c r="HMX41" s="61"/>
      <c r="HMY41" s="61"/>
      <c r="HMZ41" s="61"/>
      <c r="HNA41" s="61"/>
      <c r="HNB41" s="61"/>
      <c r="HNC41" s="61"/>
      <c r="HND41" s="61"/>
      <c r="HNE41" s="61"/>
      <c r="HNF41" s="61"/>
      <c r="HNG41" s="61"/>
      <c r="HNH41" s="61"/>
      <c r="HNI41" s="61"/>
      <c r="HNJ41" s="61"/>
      <c r="HNK41" s="61"/>
      <c r="HNL41" s="61"/>
      <c r="HNM41" s="61"/>
      <c r="HNN41" s="61"/>
      <c r="HNO41" s="61"/>
      <c r="HNP41" s="61"/>
      <c r="HNQ41" s="61"/>
      <c r="HNR41" s="61"/>
      <c r="HNS41" s="61"/>
      <c r="HNT41" s="61"/>
      <c r="HNU41" s="61"/>
      <c r="HNV41" s="61"/>
      <c r="HNW41" s="61"/>
      <c r="HNX41" s="61"/>
      <c r="HNY41" s="61"/>
      <c r="HNZ41" s="61"/>
      <c r="HOA41" s="61"/>
      <c r="HOB41" s="61"/>
      <c r="HOC41" s="61"/>
      <c r="HOD41" s="61"/>
      <c r="HOE41" s="61"/>
      <c r="HOF41" s="61"/>
      <c r="HOG41" s="61"/>
      <c r="HOH41" s="61"/>
      <c r="HOI41" s="61"/>
      <c r="HOJ41" s="61"/>
      <c r="HOK41" s="61"/>
      <c r="HOL41" s="61"/>
      <c r="HOM41" s="61"/>
      <c r="HON41" s="61"/>
      <c r="HOO41" s="61"/>
      <c r="HOP41" s="61"/>
      <c r="HOQ41" s="61"/>
      <c r="HOR41" s="61"/>
      <c r="HOS41" s="61"/>
      <c r="HOT41" s="61"/>
      <c r="HOU41" s="61"/>
      <c r="HOV41" s="61"/>
      <c r="HOW41" s="61"/>
      <c r="HOX41" s="61"/>
      <c r="HOY41" s="61"/>
      <c r="HOZ41" s="61"/>
      <c r="HPA41" s="61"/>
      <c r="HPB41" s="61"/>
      <c r="HPC41" s="61"/>
      <c r="HPD41" s="61"/>
      <c r="HPE41" s="61"/>
      <c r="HPF41" s="61"/>
      <c r="HPG41" s="61"/>
      <c r="HPH41" s="61"/>
      <c r="HPI41" s="61"/>
      <c r="HPJ41" s="61"/>
      <c r="HPK41" s="61"/>
      <c r="HPL41" s="61"/>
      <c r="HPM41" s="61"/>
      <c r="HPN41" s="61"/>
      <c r="HPO41" s="61"/>
      <c r="HPP41" s="61"/>
      <c r="HPQ41" s="61"/>
      <c r="HPR41" s="61"/>
      <c r="HPS41" s="61"/>
      <c r="HPT41" s="61"/>
      <c r="HPU41" s="61"/>
      <c r="HPV41" s="61"/>
      <c r="HPW41" s="61"/>
      <c r="HPX41" s="61"/>
      <c r="HPY41" s="61"/>
      <c r="HPZ41" s="61"/>
      <c r="HQA41" s="61"/>
      <c r="HQB41" s="61"/>
      <c r="HQC41" s="61"/>
      <c r="HQD41" s="61"/>
      <c r="HQE41" s="61"/>
      <c r="HQF41" s="61"/>
      <c r="HQG41" s="61"/>
      <c r="HQH41" s="61"/>
      <c r="HQI41" s="61"/>
      <c r="HQJ41" s="61"/>
      <c r="HQK41" s="61"/>
      <c r="HQL41" s="61"/>
      <c r="HQM41" s="61"/>
      <c r="HQN41" s="61"/>
      <c r="HQO41" s="61"/>
      <c r="HQP41" s="61"/>
      <c r="HQQ41" s="61"/>
      <c r="HQR41" s="61"/>
      <c r="HQS41" s="61"/>
      <c r="HQT41" s="61"/>
      <c r="HQU41" s="61"/>
      <c r="HQV41" s="61"/>
      <c r="HQW41" s="61"/>
      <c r="HQX41" s="61"/>
      <c r="HQY41" s="61"/>
      <c r="HQZ41" s="61"/>
      <c r="HRA41" s="61"/>
      <c r="HRB41" s="61"/>
      <c r="HRC41" s="61"/>
      <c r="HRD41" s="61"/>
      <c r="HRE41" s="61"/>
      <c r="HRF41" s="61"/>
      <c r="HRG41" s="61"/>
      <c r="HRH41" s="61"/>
      <c r="HRI41" s="61"/>
      <c r="HRJ41" s="61"/>
      <c r="HRK41" s="61"/>
      <c r="HRL41" s="61"/>
      <c r="HRM41" s="61"/>
      <c r="HRN41" s="61"/>
      <c r="HRO41" s="61"/>
      <c r="HRP41" s="61"/>
      <c r="HRQ41" s="61"/>
      <c r="HRR41" s="61"/>
      <c r="HRS41" s="61"/>
      <c r="HRT41" s="61"/>
      <c r="HRU41" s="61"/>
      <c r="HRV41" s="61"/>
      <c r="HRW41" s="61"/>
      <c r="HRX41" s="61"/>
      <c r="HRY41" s="61"/>
      <c r="HRZ41" s="61"/>
      <c r="HSA41" s="61"/>
      <c r="HSB41" s="61"/>
      <c r="HSC41" s="61"/>
      <c r="HSD41" s="61"/>
      <c r="HSE41" s="61"/>
      <c r="HSF41" s="61"/>
      <c r="HSG41" s="61"/>
      <c r="HSH41" s="61"/>
      <c r="HSI41" s="61"/>
      <c r="HSJ41" s="61"/>
      <c r="HSK41" s="61"/>
      <c r="HSL41" s="61"/>
      <c r="HSM41" s="61"/>
      <c r="HSN41" s="61"/>
      <c r="HSO41" s="61"/>
      <c r="HSP41" s="61"/>
      <c r="HSQ41" s="61"/>
      <c r="HSR41" s="61"/>
      <c r="HSS41" s="61"/>
      <c r="HST41" s="61"/>
      <c r="HSU41" s="61"/>
      <c r="HSV41" s="61"/>
      <c r="HSW41" s="61"/>
      <c r="HSX41" s="61"/>
      <c r="HSY41" s="61"/>
      <c r="HSZ41" s="61"/>
      <c r="HTA41" s="61"/>
      <c r="HTB41" s="61"/>
      <c r="HTC41" s="61"/>
      <c r="HTD41" s="61"/>
      <c r="HTE41" s="61"/>
      <c r="HTF41" s="61"/>
      <c r="HTG41" s="61"/>
      <c r="HTH41" s="61"/>
      <c r="HTI41" s="61"/>
      <c r="HTJ41" s="61"/>
      <c r="HTK41" s="61"/>
      <c r="HTL41" s="61"/>
      <c r="HTM41" s="61"/>
      <c r="HTN41" s="61"/>
      <c r="HTO41" s="61"/>
      <c r="HTP41" s="61"/>
      <c r="HTQ41" s="61"/>
      <c r="HTR41" s="61"/>
      <c r="HTS41" s="61"/>
      <c r="HTT41" s="61"/>
      <c r="HTU41" s="61"/>
      <c r="HTV41" s="61"/>
      <c r="HTW41" s="61"/>
      <c r="HTX41" s="61"/>
      <c r="HTY41" s="61"/>
      <c r="HTZ41" s="61"/>
      <c r="HUA41" s="61"/>
      <c r="HUB41" s="61"/>
      <c r="HUC41" s="61"/>
      <c r="HUD41" s="61"/>
      <c r="HUE41" s="61"/>
      <c r="HUF41" s="61"/>
      <c r="HUG41" s="61"/>
      <c r="HUH41" s="61"/>
      <c r="HUI41" s="61"/>
      <c r="HUJ41" s="61"/>
      <c r="HUK41" s="61"/>
      <c r="HUL41" s="61"/>
      <c r="HUM41" s="61"/>
      <c r="HUN41" s="61"/>
      <c r="HUO41" s="61"/>
      <c r="HUP41" s="61"/>
      <c r="HUQ41" s="61"/>
      <c r="HUR41" s="61"/>
      <c r="HUS41" s="61"/>
      <c r="HUT41" s="61"/>
      <c r="HUU41" s="61"/>
      <c r="HUV41" s="61"/>
      <c r="HUW41" s="61"/>
      <c r="HUX41" s="61"/>
      <c r="HUY41" s="61"/>
      <c r="HUZ41" s="61"/>
      <c r="HVA41" s="61"/>
      <c r="HVB41" s="61"/>
      <c r="HVC41" s="61"/>
      <c r="HVD41" s="61"/>
      <c r="HVE41" s="61"/>
      <c r="HVF41" s="61"/>
      <c r="HVG41" s="61"/>
      <c r="HVH41" s="61"/>
      <c r="HVI41" s="61"/>
      <c r="HVJ41" s="61"/>
      <c r="HVK41" s="61"/>
      <c r="HVL41" s="61"/>
      <c r="HVM41" s="61"/>
      <c r="HVN41" s="61"/>
      <c r="HVO41" s="61"/>
      <c r="HVP41" s="61"/>
      <c r="HVQ41" s="61"/>
      <c r="HVR41" s="61"/>
      <c r="HVS41" s="61"/>
      <c r="HVT41" s="61"/>
      <c r="HVU41" s="61"/>
      <c r="HVV41" s="61"/>
      <c r="HVW41" s="61"/>
      <c r="HVX41" s="61"/>
      <c r="HVY41" s="61"/>
      <c r="HVZ41" s="61"/>
      <c r="HWA41" s="61"/>
      <c r="HWB41" s="61"/>
      <c r="HWC41" s="61"/>
      <c r="HWD41" s="61"/>
      <c r="HWE41" s="61"/>
      <c r="HWF41" s="61"/>
      <c r="HWG41" s="61"/>
      <c r="HWH41" s="61"/>
      <c r="HWI41" s="61"/>
      <c r="HWJ41" s="61"/>
      <c r="HWK41" s="61"/>
      <c r="HWL41" s="61"/>
      <c r="HWM41" s="61"/>
      <c r="HWN41" s="61"/>
      <c r="HWO41" s="61"/>
      <c r="HWP41" s="61"/>
      <c r="HWQ41" s="61"/>
      <c r="HWR41" s="61"/>
      <c r="HWS41" s="61"/>
      <c r="HWT41" s="61"/>
      <c r="HWU41" s="61"/>
      <c r="HWV41" s="61"/>
      <c r="HWW41" s="61"/>
      <c r="HWX41" s="61"/>
      <c r="HWY41" s="61"/>
      <c r="HWZ41" s="61"/>
      <c r="HXA41" s="61"/>
      <c r="HXB41" s="61"/>
      <c r="HXC41" s="61"/>
      <c r="HXD41" s="61"/>
      <c r="HXE41" s="61"/>
      <c r="HXF41" s="61"/>
      <c r="HXG41" s="61"/>
      <c r="HXH41" s="61"/>
      <c r="HXI41" s="61"/>
      <c r="HXJ41" s="61"/>
      <c r="HXK41" s="61"/>
      <c r="HXL41" s="61"/>
      <c r="HXM41" s="61"/>
      <c r="HXN41" s="61"/>
      <c r="HXO41" s="61"/>
      <c r="HXP41" s="61"/>
      <c r="HXQ41" s="61"/>
      <c r="HXR41" s="61"/>
      <c r="HXS41" s="61"/>
      <c r="HXT41" s="61"/>
      <c r="HXU41" s="61"/>
      <c r="HXV41" s="61"/>
      <c r="HXW41" s="61"/>
      <c r="HXX41" s="61"/>
      <c r="HXY41" s="61"/>
      <c r="HXZ41" s="61"/>
      <c r="HYA41" s="61"/>
      <c r="HYB41" s="61"/>
      <c r="HYC41" s="61"/>
      <c r="HYD41" s="61"/>
      <c r="HYE41" s="61"/>
      <c r="HYF41" s="61"/>
      <c r="HYG41" s="61"/>
      <c r="HYH41" s="61"/>
      <c r="HYI41" s="61"/>
      <c r="HYJ41" s="61"/>
      <c r="HYK41" s="61"/>
      <c r="HYL41" s="61"/>
      <c r="HYM41" s="61"/>
      <c r="HYN41" s="61"/>
      <c r="HYO41" s="61"/>
      <c r="HYP41" s="61"/>
      <c r="HYQ41" s="61"/>
      <c r="HYR41" s="61"/>
      <c r="HYS41" s="61"/>
      <c r="HYT41" s="61"/>
      <c r="HYU41" s="61"/>
      <c r="HYV41" s="61"/>
      <c r="HYW41" s="61"/>
      <c r="HYX41" s="61"/>
      <c r="HYY41" s="61"/>
      <c r="HYZ41" s="61"/>
      <c r="HZA41" s="61"/>
      <c r="HZB41" s="61"/>
      <c r="HZC41" s="61"/>
      <c r="HZD41" s="61"/>
      <c r="HZE41" s="61"/>
      <c r="HZF41" s="61"/>
      <c r="HZG41" s="61"/>
      <c r="HZH41" s="61"/>
      <c r="HZI41" s="61"/>
      <c r="HZJ41" s="61"/>
      <c r="HZK41" s="61"/>
      <c r="HZL41" s="61"/>
      <c r="HZM41" s="61"/>
      <c r="HZN41" s="61"/>
      <c r="HZO41" s="61"/>
      <c r="HZP41" s="61"/>
      <c r="HZQ41" s="61"/>
      <c r="HZR41" s="61"/>
      <c r="HZS41" s="61"/>
      <c r="HZT41" s="61"/>
      <c r="HZU41" s="61"/>
      <c r="HZV41" s="61"/>
      <c r="HZW41" s="61"/>
      <c r="HZX41" s="61"/>
      <c r="HZY41" s="61"/>
      <c r="HZZ41" s="61"/>
      <c r="IAA41" s="61"/>
      <c r="IAB41" s="61"/>
      <c r="IAC41" s="61"/>
      <c r="IAD41" s="61"/>
      <c r="IAE41" s="61"/>
      <c r="IAF41" s="61"/>
      <c r="IAG41" s="61"/>
      <c r="IAH41" s="61"/>
      <c r="IAI41" s="61"/>
      <c r="IAJ41" s="61"/>
      <c r="IAK41" s="61"/>
      <c r="IAL41" s="61"/>
      <c r="IAM41" s="61"/>
      <c r="IAN41" s="61"/>
      <c r="IAO41" s="61"/>
      <c r="IAP41" s="61"/>
      <c r="IAQ41" s="61"/>
      <c r="IAR41" s="61"/>
      <c r="IAS41" s="61"/>
      <c r="IAT41" s="61"/>
      <c r="IAU41" s="61"/>
      <c r="IAV41" s="61"/>
      <c r="IAW41" s="61"/>
      <c r="IAX41" s="61"/>
      <c r="IAY41" s="61"/>
      <c r="IAZ41" s="61"/>
      <c r="IBA41" s="61"/>
      <c r="IBB41" s="61"/>
      <c r="IBC41" s="61"/>
      <c r="IBD41" s="61"/>
      <c r="IBE41" s="61"/>
      <c r="IBF41" s="61"/>
      <c r="IBG41" s="61"/>
      <c r="IBH41" s="61"/>
      <c r="IBI41" s="61"/>
      <c r="IBJ41" s="61"/>
      <c r="IBK41" s="61"/>
      <c r="IBL41" s="61"/>
      <c r="IBM41" s="61"/>
      <c r="IBN41" s="61"/>
      <c r="IBO41" s="61"/>
      <c r="IBP41" s="61"/>
      <c r="IBQ41" s="61"/>
      <c r="IBR41" s="61"/>
      <c r="IBS41" s="61"/>
      <c r="IBT41" s="61"/>
      <c r="IBU41" s="61"/>
      <c r="IBV41" s="61"/>
      <c r="IBW41" s="61"/>
      <c r="IBX41" s="61"/>
      <c r="IBY41" s="61"/>
      <c r="IBZ41" s="61"/>
      <c r="ICA41" s="61"/>
      <c r="ICB41" s="61"/>
      <c r="ICC41" s="61"/>
      <c r="ICD41" s="61"/>
      <c r="ICE41" s="61"/>
      <c r="ICF41" s="61"/>
      <c r="ICG41" s="61"/>
      <c r="ICH41" s="61"/>
      <c r="ICI41" s="61"/>
      <c r="ICJ41" s="61"/>
      <c r="ICK41" s="61"/>
      <c r="ICL41" s="61"/>
      <c r="ICM41" s="61"/>
      <c r="ICN41" s="61"/>
      <c r="ICO41" s="61"/>
      <c r="ICP41" s="61"/>
      <c r="ICQ41" s="61"/>
      <c r="ICR41" s="61"/>
      <c r="ICS41" s="61"/>
      <c r="ICT41" s="61"/>
      <c r="ICU41" s="61"/>
      <c r="ICV41" s="61"/>
      <c r="ICW41" s="61"/>
      <c r="ICX41" s="61"/>
      <c r="ICY41" s="61"/>
      <c r="ICZ41" s="61"/>
      <c r="IDA41" s="61"/>
      <c r="IDB41" s="61"/>
      <c r="IDC41" s="61"/>
      <c r="IDD41" s="61"/>
      <c r="IDE41" s="61"/>
      <c r="IDF41" s="61"/>
      <c r="IDG41" s="61"/>
      <c r="IDH41" s="61"/>
      <c r="IDI41" s="61"/>
      <c r="IDJ41" s="61"/>
      <c r="IDK41" s="61"/>
      <c r="IDL41" s="61"/>
      <c r="IDM41" s="61"/>
      <c r="IDN41" s="61"/>
      <c r="IDO41" s="61"/>
      <c r="IDP41" s="61"/>
      <c r="IDQ41" s="61"/>
      <c r="IDR41" s="61"/>
      <c r="IDS41" s="61"/>
      <c r="IDT41" s="61"/>
      <c r="IDU41" s="61"/>
      <c r="IDV41" s="61"/>
      <c r="IDW41" s="61"/>
      <c r="IDX41" s="61"/>
      <c r="IDY41" s="61"/>
      <c r="IDZ41" s="61"/>
      <c r="IEA41" s="61"/>
      <c r="IEB41" s="61"/>
      <c r="IEC41" s="61"/>
      <c r="IED41" s="61"/>
      <c r="IEE41" s="61"/>
      <c r="IEF41" s="61"/>
      <c r="IEG41" s="61"/>
      <c r="IEH41" s="61"/>
      <c r="IEI41" s="61"/>
      <c r="IEJ41" s="61"/>
      <c r="IEK41" s="61"/>
      <c r="IEL41" s="61"/>
      <c r="IEM41" s="61"/>
      <c r="IEN41" s="61"/>
      <c r="IEO41" s="61"/>
      <c r="IEP41" s="61"/>
      <c r="IEQ41" s="61"/>
      <c r="IER41" s="61"/>
      <c r="IES41" s="61"/>
      <c r="IET41" s="61"/>
      <c r="IEU41" s="61"/>
      <c r="IEV41" s="61"/>
      <c r="IEW41" s="61"/>
      <c r="IEX41" s="61"/>
      <c r="IEY41" s="61"/>
      <c r="IEZ41" s="61"/>
      <c r="IFA41" s="61"/>
      <c r="IFB41" s="61"/>
      <c r="IFC41" s="61"/>
      <c r="IFD41" s="61"/>
      <c r="IFE41" s="61"/>
      <c r="IFF41" s="61"/>
      <c r="IFG41" s="61"/>
      <c r="IFH41" s="61"/>
      <c r="IFI41" s="61"/>
      <c r="IFJ41" s="61"/>
      <c r="IFK41" s="61"/>
      <c r="IFL41" s="61"/>
      <c r="IFM41" s="61"/>
      <c r="IFN41" s="61"/>
      <c r="IFO41" s="61"/>
      <c r="IFP41" s="61"/>
      <c r="IFQ41" s="61"/>
      <c r="IFR41" s="61"/>
      <c r="IFS41" s="61"/>
      <c r="IFT41" s="61"/>
      <c r="IFU41" s="61"/>
      <c r="IFV41" s="61"/>
      <c r="IFW41" s="61"/>
      <c r="IFX41" s="61"/>
      <c r="IFY41" s="61"/>
      <c r="IFZ41" s="61"/>
      <c r="IGA41" s="61"/>
      <c r="IGB41" s="61"/>
      <c r="IGC41" s="61"/>
      <c r="IGD41" s="61"/>
      <c r="IGE41" s="61"/>
      <c r="IGF41" s="61"/>
      <c r="IGG41" s="61"/>
      <c r="IGH41" s="61"/>
      <c r="IGI41" s="61"/>
      <c r="IGJ41" s="61"/>
      <c r="IGK41" s="61"/>
      <c r="IGL41" s="61"/>
      <c r="IGM41" s="61"/>
      <c r="IGN41" s="61"/>
      <c r="IGO41" s="61"/>
      <c r="IGP41" s="61"/>
      <c r="IGQ41" s="61"/>
      <c r="IGR41" s="61"/>
      <c r="IGS41" s="61"/>
      <c r="IGT41" s="61"/>
      <c r="IGU41" s="61"/>
      <c r="IGV41" s="61"/>
      <c r="IGW41" s="61"/>
      <c r="IGX41" s="61"/>
      <c r="IGY41" s="61"/>
      <c r="IGZ41" s="61"/>
      <c r="IHA41" s="61"/>
      <c r="IHB41" s="61"/>
      <c r="IHC41" s="61"/>
      <c r="IHD41" s="61"/>
      <c r="IHE41" s="61"/>
      <c r="IHF41" s="61"/>
      <c r="IHG41" s="61"/>
      <c r="IHH41" s="61"/>
      <c r="IHI41" s="61"/>
      <c r="IHJ41" s="61"/>
      <c r="IHK41" s="61"/>
      <c r="IHL41" s="61"/>
      <c r="IHM41" s="61"/>
      <c r="IHN41" s="61"/>
      <c r="IHO41" s="61"/>
      <c r="IHP41" s="61"/>
      <c r="IHQ41" s="61"/>
      <c r="IHR41" s="61"/>
      <c r="IHS41" s="61"/>
      <c r="IHT41" s="61"/>
      <c r="IHU41" s="61"/>
      <c r="IHV41" s="61"/>
      <c r="IHW41" s="61"/>
      <c r="IHX41" s="61"/>
      <c r="IHY41" s="61"/>
      <c r="IHZ41" s="61"/>
      <c r="IIA41" s="61"/>
      <c r="IIB41" s="61"/>
      <c r="IIC41" s="61"/>
      <c r="IID41" s="61"/>
      <c r="IIE41" s="61"/>
      <c r="IIF41" s="61"/>
      <c r="IIG41" s="61"/>
      <c r="IIH41" s="61"/>
      <c r="III41" s="61"/>
      <c r="IIJ41" s="61"/>
      <c r="IIK41" s="61"/>
      <c r="IIL41" s="61"/>
      <c r="IIM41" s="61"/>
      <c r="IIN41" s="61"/>
      <c r="IIO41" s="61"/>
      <c r="IIP41" s="61"/>
      <c r="IIQ41" s="61"/>
      <c r="IIR41" s="61"/>
      <c r="IIS41" s="61"/>
      <c r="IIT41" s="61"/>
      <c r="IIU41" s="61"/>
      <c r="IIV41" s="61"/>
      <c r="IIW41" s="61"/>
      <c r="IIX41" s="61"/>
      <c r="IIY41" s="61"/>
      <c r="IIZ41" s="61"/>
      <c r="IJA41" s="61"/>
      <c r="IJB41" s="61"/>
      <c r="IJC41" s="61"/>
      <c r="IJD41" s="61"/>
      <c r="IJE41" s="61"/>
      <c r="IJF41" s="61"/>
      <c r="IJG41" s="61"/>
      <c r="IJH41" s="61"/>
      <c r="IJI41" s="61"/>
      <c r="IJJ41" s="61"/>
      <c r="IJK41" s="61"/>
      <c r="IJL41" s="61"/>
      <c r="IJM41" s="61"/>
      <c r="IJN41" s="61"/>
      <c r="IJO41" s="61"/>
      <c r="IJP41" s="61"/>
      <c r="IJQ41" s="61"/>
      <c r="IJR41" s="61"/>
      <c r="IJS41" s="61"/>
      <c r="IJT41" s="61"/>
      <c r="IJU41" s="61"/>
      <c r="IJV41" s="61"/>
      <c r="IJW41" s="61"/>
      <c r="IJX41" s="61"/>
      <c r="IJY41" s="61"/>
      <c r="IJZ41" s="61"/>
      <c r="IKA41" s="61"/>
      <c r="IKB41" s="61"/>
      <c r="IKC41" s="61"/>
      <c r="IKD41" s="61"/>
      <c r="IKE41" s="61"/>
      <c r="IKF41" s="61"/>
      <c r="IKG41" s="61"/>
      <c r="IKH41" s="61"/>
      <c r="IKI41" s="61"/>
      <c r="IKJ41" s="61"/>
      <c r="IKK41" s="61"/>
      <c r="IKL41" s="61"/>
      <c r="IKM41" s="61"/>
      <c r="IKN41" s="61"/>
      <c r="IKO41" s="61"/>
      <c r="IKP41" s="61"/>
      <c r="IKQ41" s="61"/>
      <c r="IKR41" s="61"/>
      <c r="IKS41" s="61"/>
      <c r="IKT41" s="61"/>
      <c r="IKU41" s="61"/>
      <c r="IKV41" s="61"/>
      <c r="IKW41" s="61"/>
      <c r="IKX41" s="61"/>
      <c r="IKY41" s="61"/>
      <c r="IKZ41" s="61"/>
      <c r="ILA41" s="61"/>
      <c r="ILB41" s="61"/>
      <c r="ILC41" s="61"/>
      <c r="ILD41" s="61"/>
      <c r="ILE41" s="61"/>
      <c r="ILF41" s="61"/>
      <c r="ILG41" s="61"/>
      <c r="ILH41" s="61"/>
      <c r="ILI41" s="61"/>
      <c r="ILJ41" s="61"/>
      <c r="ILK41" s="61"/>
      <c r="ILL41" s="61"/>
      <c r="ILM41" s="61"/>
      <c r="ILN41" s="61"/>
      <c r="ILO41" s="61"/>
      <c r="ILP41" s="61"/>
      <c r="ILQ41" s="61"/>
      <c r="ILR41" s="61"/>
      <c r="ILS41" s="61"/>
      <c r="ILT41" s="61"/>
      <c r="ILU41" s="61"/>
      <c r="ILV41" s="61"/>
      <c r="ILW41" s="61"/>
      <c r="ILX41" s="61"/>
      <c r="ILY41" s="61"/>
      <c r="ILZ41" s="61"/>
      <c r="IMA41" s="61"/>
      <c r="IMB41" s="61"/>
      <c r="IMC41" s="61"/>
      <c r="IMD41" s="61"/>
      <c r="IME41" s="61"/>
      <c r="IMF41" s="61"/>
      <c r="IMG41" s="61"/>
      <c r="IMH41" s="61"/>
      <c r="IMI41" s="61"/>
      <c r="IMJ41" s="61"/>
      <c r="IMK41" s="61"/>
      <c r="IML41" s="61"/>
      <c r="IMM41" s="61"/>
      <c r="IMN41" s="61"/>
      <c r="IMO41" s="61"/>
      <c r="IMP41" s="61"/>
      <c r="IMQ41" s="61"/>
      <c r="IMR41" s="61"/>
      <c r="IMS41" s="61"/>
      <c r="IMT41" s="61"/>
      <c r="IMU41" s="61"/>
      <c r="IMV41" s="61"/>
      <c r="IMW41" s="61"/>
      <c r="IMX41" s="61"/>
      <c r="IMY41" s="61"/>
      <c r="IMZ41" s="61"/>
      <c r="INA41" s="61"/>
      <c r="INB41" s="61"/>
      <c r="INC41" s="61"/>
      <c r="IND41" s="61"/>
      <c r="INE41" s="61"/>
      <c r="INF41" s="61"/>
      <c r="ING41" s="61"/>
      <c r="INH41" s="61"/>
      <c r="INI41" s="61"/>
      <c r="INJ41" s="61"/>
      <c r="INK41" s="61"/>
      <c r="INL41" s="61"/>
      <c r="INM41" s="61"/>
      <c r="INN41" s="61"/>
      <c r="INO41" s="61"/>
      <c r="INP41" s="61"/>
      <c r="INQ41" s="61"/>
      <c r="INR41" s="61"/>
      <c r="INS41" s="61"/>
      <c r="INT41" s="61"/>
      <c r="INU41" s="61"/>
      <c r="INV41" s="61"/>
      <c r="INW41" s="61"/>
      <c r="INX41" s="61"/>
      <c r="INY41" s="61"/>
      <c r="INZ41" s="61"/>
      <c r="IOA41" s="61"/>
      <c r="IOB41" s="61"/>
      <c r="IOC41" s="61"/>
      <c r="IOD41" s="61"/>
      <c r="IOE41" s="61"/>
      <c r="IOF41" s="61"/>
      <c r="IOG41" s="61"/>
      <c r="IOH41" s="61"/>
      <c r="IOI41" s="61"/>
      <c r="IOJ41" s="61"/>
      <c r="IOK41" s="61"/>
      <c r="IOL41" s="61"/>
      <c r="IOM41" s="61"/>
      <c r="ION41" s="61"/>
      <c r="IOO41" s="61"/>
      <c r="IOP41" s="61"/>
      <c r="IOQ41" s="61"/>
      <c r="IOR41" s="61"/>
      <c r="IOS41" s="61"/>
      <c r="IOT41" s="61"/>
      <c r="IOU41" s="61"/>
      <c r="IOV41" s="61"/>
      <c r="IOW41" s="61"/>
      <c r="IOX41" s="61"/>
      <c r="IOY41" s="61"/>
      <c r="IOZ41" s="61"/>
      <c r="IPA41" s="61"/>
      <c r="IPB41" s="61"/>
      <c r="IPC41" s="61"/>
      <c r="IPD41" s="61"/>
      <c r="IPE41" s="61"/>
      <c r="IPF41" s="61"/>
      <c r="IPG41" s="61"/>
      <c r="IPH41" s="61"/>
      <c r="IPI41" s="61"/>
      <c r="IPJ41" s="61"/>
      <c r="IPK41" s="61"/>
      <c r="IPL41" s="61"/>
      <c r="IPM41" s="61"/>
      <c r="IPN41" s="61"/>
      <c r="IPO41" s="61"/>
      <c r="IPP41" s="61"/>
      <c r="IPQ41" s="61"/>
      <c r="IPR41" s="61"/>
      <c r="IPS41" s="61"/>
      <c r="IPT41" s="61"/>
      <c r="IPU41" s="61"/>
      <c r="IPV41" s="61"/>
      <c r="IPW41" s="61"/>
      <c r="IPX41" s="61"/>
      <c r="IPY41" s="61"/>
      <c r="IPZ41" s="61"/>
      <c r="IQA41" s="61"/>
      <c r="IQB41" s="61"/>
      <c r="IQC41" s="61"/>
      <c r="IQD41" s="61"/>
      <c r="IQE41" s="61"/>
      <c r="IQF41" s="61"/>
      <c r="IQG41" s="61"/>
      <c r="IQH41" s="61"/>
      <c r="IQI41" s="61"/>
      <c r="IQJ41" s="61"/>
      <c r="IQK41" s="61"/>
      <c r="IQL41" s="61"/>
      <c r="IQM41" s="61"/>
      <c r="IQN41" s="61"/>
      <c r="IQO41" s="61"/>
      <c r="IQP41" s="61"/>
      <c r="IQQ41" s="61"/>
      <c r="IQR41" s="61"/>
      <c r="IQS41" s="61"/>
      <c r="IQT41" s="61"/>
      <c r="IQU41" s="61"/>
      <c r="IQV41" s="61"/>
      <c r="IQW41" s="61"/>
      <c r="IQX41" s="61"/>
      <c r="IQY41" s="61"/>
      <c r="IQZ41" s="61"/>
      <c r="IRA41" s="61"/>
      <c r="IRB41" s="61"/>
      <c r="IRC41" s="61"/>
      <c r="IRD41" s="61"/>
      <c r="IRE41" s="61"/>
      <c r="IRF41" s="61"/>
      <c r="IRG41" s="61"/>
      <c r="IRH41" s="61"/>
      <c r="IRI41" s="61"/>
      <c r="IRJ41" s="61"/>
      <c r="IRK41" s="61"/>
      <c r="IRL41" s="61"/>
      <c r="IRM41" s="61"/>
      <c r="IRN41" s="61"/>
      <c r="IRO41" s="61"/>
      <c r="IRP41" s="61"/>
      <c r="IRQ41" s="61"/>
      <c r="IRR41" s="61"/>
      <c r="IRS41" s="61"/>
      <c r="IRT41" s="61"/>
      <c r="IRU41" s="61"/>
      <c r="IRV41" s="61"/>
      <c r="IRW41" s="61"/>
      <c r="IRX41" s="61"/>
      <c r="IRY41" s="61"/>
      <c r="IRZ41" s="61"/>
      <c r="ISA41" s="61"/>
      <c r="ISB41" s="61"/>
      <c r="ISC41" s="61"/>
      <c r="ISD41" s="61"/>
      <c r="ISE41" s="61"/>
      <c r="ISF41" s="61"/>
      <c r="ISG41" s="61"/>
      <c r="ISH41" s="61"/>
      <c r="ISI41" s="61"/>
      <c r="ISJ41" s="61"/>
      <c r="ISK41" s="61"/>
      <c r="ISL41" s="61"/>
      <c r="ISM41" s="61"/>
      <c r="ISN41" s="61"/>
      <c r="ISO41" s="61"/>
      <c r="ISP41" s="61"/>
      <c r="ISQ41" s="61"/>
      <c r="ISR41" s="61"/>
      <c r="ISS41" s="61"/>
      <c r="IST41" s="61"/>
      <c r="ISU41" s="61"/>
      <c r="ISV41" s="61"/>
      <c r="ISW41" s="61"/>
      <c r="ISX41" s="61"/>
      <c r="ISY41" s="61"/>
      <c r="ISZ41" s="61"/>
      <c r="ITA41" s="61"/>
      <c r="ITB41" s="61"/>
      <c r="ITC41" s="61"/>
      <c r="ITD41" s="61"/>
      <c r="ITE41" s="61"/>
      <c r="ITF41" s="61"/>
      <c r="ITG41" s="61"/>
      <c r="ITH41" s="61"/>
      <c r="ITI41" s="61"/>
      <c r="ITJ41" s="61"/>
      <c r="ITK41" s="61"/>
      <c r="ITL41" s="61"/>
      <c r="ITM41" s="61"/>
      <c r="ITN41" s="61"/>
      <c r="ITO41" s="61"/>
      <c r="ITP41" s="61"/>
      <c r="ITQ41" s="61"/>
      <c r="ITR41" s="61"/>
      <c r="ITS41" s="61"/>
      <c r="ITT41" s="61"/>
      <c r="ITU41" s="61"/>
      <c r="ITV41" s="61"/>
      <c r="ITW41" s="61"/>
      <c r="ITX41" s="61"/>
      <c r="ITY41" s="61"/>
      <c r="ITZ41" s="61"/>
      <c r="IUA41" s="61"/>
      <c r="IUB41" s="61"/>
      <c r="IUC41" s="61"/>
      <c r="IUD41" s="61"/>
      <c r="IUE41" s="61"/>
      <c r="IUF41" s="61"/>
      <c r="IUG41" s="61"/>
      <c r="IUH41" s="61"/>
      <c r="IUI41" s="61"/>
      <c r="IUJ41" s="61"/>
      <c r="IUK41" s="61"/>
      <c r="IUL41" s="61"/>
      <c r="IUM41" s="61"/>
      <c r="IUN41" s="61"/>
      <c r="IUO41" s="61"/>
      <c r="IUP41" s="61"/>
      <c r="IUQ41" s="61"/>
      <c r="IUR41" s="61"/>
      <c r="IUS41" s="61"/>
      <c r="IUT41" s="61"/>
      <c r="IUU41" s="61"/>
      <c r="IUV41" s="61"/>
      <c r="IUW41" s="61"/>
      <c r="IUX41" s="61"/>
      <c r="IUY41" s="61"/>
      <c r="IUZ41" s="61"/>
      <c r="IVA41" s="61"/>
      <c r="IVB41" s="61"/>
      <c r="IVC41" s="61"/>
      <c r="IVD41" s="61"/>
      <c r="IVE41" s="61"/>
      <c r="IVF41" s="61"/>
      <c r="IVG41" s="61"/>
      <c r="IVH41" s="61"/>
      <c r="IVI41" s="61"/>
      <c r="IVJ41" s="61"/>
      <c r="IVK41" s="61"/>
      <c r="IVL41" s="61"/>
      <c r="IVM41" s="61"/>
      <c r="IVN41" s="61"/>
      <c r="IVO41" s="61"/>
      <c r="IVP41" s="61"/>
      <c r="IVQ41" s="61"/>
      <c r="IVR41" s="61"/>
      <c r="IVS41" s="61"/>
      <c r="IVT41" s="61"/>
      <c r="IVU41" s="61"/>
      <c r="IVV41" s="61"/>
      <c r="IVW41" s="61"/>
      <c r="IVX41" s="61"/>
      <c r="IVY41" s="61"/>
      <c r="IVZ41" s="61"/>
      <c r="IWA41" s="61"/>
      <c r="IWB41" s="61"/>
      <c r="IWC41" s="61"/>
      <c r="IWD41" s="61"/>
      <c r="IWE41" s="61"/>
      <c r="IWF41" s="61"/>
      <c r="IWG41" s="61"/>
      <c r="IWH41" s="61"/>
      <c r="IWI41" s="61"/>
      <c r="IWJ41" s="61"/>
      <c r="IWK41" s="61"/>
      <c r="IWL41" s="61"/>
      <c r="IWM41" s="61"/>
      <c r="IWN41" s="61"/>
      <c r="IWO41" s="61"/>
      <c r="IWP41" s="61"/>
      <c r="IWQ41" s="61"/>
      <c r="IWR41" s="61"/>
      <c r="IWS41" s="61"/>
      <c r="IWT41" s="61"/>
      <c r="IWU41" s="61"/>
      <c r="IWV41" s="61"/>
      <c r="IWW41" s="61"/>
      <c r="IWX41" s="61"/>
      <c r="IWY41" s="61"/>
      <c r="IWZ41" s="61"/>
      <c r="IXA41" s="61"/>
      <c r="IXB41" s="61"/>
      <c r="IXC41" s="61"/>
      <c r="IXD41" s="61"/>
      <c r="IXE41" s="61"/>
      <c r="IXF41" s="61"/>
      <c r="IXG41" s="61"/>
      <c r="IXH41" s="61"/>
      <c r="IXI41" s="61"/>
      <c r="IXJ41" s="61"/>
      <c r="IXK41" s="61"/>
      <c r="IXL41" s="61"/>
      <c r="IXM41" s="61"/>
      <c r="IXN41" s="61"/>
      <c r="IXO41" s="61"/>
      <c r="IXP41" s="61"/>
      <c r="IXQ41" s="61"/>
      <c r="IXR41" s="61"/>
      <c r="IXS41" s="61"/>
      <c r="IXT41" s="61"/>
      <c r="IXU41" s="61"/>
      <c r="IXV41" s="61"/>
      <c r="IXW41" s="61"/>
      <c r="IXX41" s="61"/>
      <c r="IXY41" s="61"/>
      <c r="IXZ41" s="61"/>
      <c r="IYA41" s="61"/>
      <c r="IYB41" s="61"/>
      <c r="IYC41" s="61"/>
      <c r="IYD41" s="61"/>
      <c r="IYE41" s="61"/>
      <c r="IYF41" s="61"/>
      <c r="IYG41" s="61"/>
      <c r="IYH41" s="61"/>
      <c r="IYI41" s="61"/>
      <c r="IYJ41" s="61"/>
      <c r="IYK41" s="61"/>
      <c r="IYL41" s="61"/>
      <c r="IYM41" s="61"/>
      <c r="IYN41" s="61"/>
      <c r="IYO41" s="61"/>
      <c r="IYP41" s="61"/>
      <c r="IYQ41" s="61"/>
      <c r="IYR41" s="61"/>
      <c r="IYS41" s="61"/>
      <c r="IYT41" s="61"/>
      <c r="IYU41" s="61"/>
      <c r="IYV41" s="61"/>
      <c r="IYW41" s="61"/>
      <c r="IYX41" s="61"/>
      <c r="IYY41" s="61"/>
      <c r="IYZ41" s="61"/>
      <c r="IZA41" s="61"/>
      <c r="IZB41" s="61"/>
      <c r="IZC41" s="61"/>
      <c r="IZD41" s="61"/>
      <c r="IZE41" s="61"/>
      <c r="IZF41" s="61"/>
      <c r="IZG41" s="61"/>
      <c r="IZH41" s="61"/>
      <c r="IZI41" s="61"/>
      <c r="IZJ41" s="61"/>
      <c r="IZK41" s="61"/>
      <c r="IZL41" s="61"/>
      <c r="IZM41" s="61"/>
      <c r="IZN41" s="61"/>
      <c r="IZO41" s="61"/>
      <c r="IZP41" s="61"/>
      <c r="IZQ41" s="61"/>
      <c r="IZR41" s="61"/>
      <c r="IZS41" s="61"/>
      <c r="IZT41" s="61"/>
      <c r="IZU41" s="61"/>
      <c r="IZV41" s="61"/>
      <c r="IZW41" s="61"/>
      <c r="IZX41" s="61"/>
      <c r="IZY41" s="61"/>
      <c r="IZZ41" s="61"/>
      <c r="JAA41" s="61"/>
      <c r="JAB41" s="61"/>
      <c r="JAC41" s="61"/>
      <c r="JAD41" s="61"/>
      <c r="JAE41" s="61"/>
      <c r="JAF41" s="61"/>
      <c r="JAG41" s="61"/>
      <c r="JAH41" s="61"/>
      <c r="JAI41" s="61"/>
      <c r="JAJ41" s="61"/>
      <c r="JAK41" s="61"/>
      <c r="JAL41" s="61"/>
      <c r="JAM41" s="61"/>
      <c r="JAN41" s="61"/>
      <c r="JAO41" s="61"/>
      <c r="JAP41" s="61"/>
      <c r="JAQ41" s="61"/>
      <c r="JAR41" s="61"/>
      <c r="JAS41" s="61"/>
      <c r="JAT41" s="61"/>
      <c r="JAU41" s="61"/>
      <c r="JAV41" s="61"/>
      <c r="JAW41" s="61"/>
      <c r="JAX41" s="61"/>
      <c r="JAY41" s="61"/>
      <c r="JAZ41" s="61"/>
      <c r="JBA41" s="61"/>
      <c r="JBB41" s="61"/>
      <c r="JBC41" s="61"/>
      <c r="JBD41" s="61"/>
      <c r="JBE41" s="61"/>
      <c r="JBF41" s="61"/>
      <c r="JBG41" s="61"/>
      <c r="JBH41" s="61"/>
      <c r="JBI41" s="61"/>
      <c r="JBJ41" s="61"/>
      <c r="JBK41" s="61"/>
      <c r="JBL41" s="61"/>
      <c r="JBM41" s="61"/>
      <c r="JBN41" s="61"/>
      <c r="JBO41" s="61"/>
      <c r="JBP41" s="61"/>
      <c r="JBQ41" s="61"/>
      <c r="JBR41" s="61"/>
      <c r="JBS41" s="61"/>
      <c r="JBT41" s="61"/>
      <c r="JBU41" s="61"/>
      <c r="JBV41" s="61"/>
      <c r="JBW41" s="61"/>
      <c r="JBX41" s="61"/>
      <c r="JBY41" s="61"/>
      <c r="JBZ41" s="61"/>
      <c r="JCA41" s="61"/>
      <c r="JCB41" s="61"/>
      <c r="JCC41" s="61"/>
      <c r="JCD41" s="61"/>
      <c r="JCE41" s="61"/>
      <c r="JCF41" s="61"/>
      <c r="JCG41" s="61"/>
      <c r="JCH41" s="61"/>
      <c r="JCI41" s="61"/>
      <c r="JCJ41" s="61"/>
      <c r="JCK41" s="61"/>
      <c r="JCL41" s="61"/>
      <c r="JCM41" s="61"/>
      <c r="JCN41" s="61"/>
      <c r="JCO41" s="61"/>
      <c r="JCP41" s="61"/>
      <c r="JCQ41" s="61"/>
      <c r="JCR41" s="61"/>
      <c r="JCS41" s="61"/>
      <c r="JCT41" s="61"/>
      <c r="JCU41" s="61"/>
      <c r="JCV41" s="61"/>
      <c r="JCW41" s="61"/>
      <c r="JCX41" s="61"/>
      <c r="JCY41" s="61"/>
      <c r="JCZ41" s="61"/>
      <c r="JDA41" s="61"/>
      <c r="JDB41" s="61"/>
      <c r="JDC41" s="61"/>
      <c r="JDD41" s="61"/>
      <c r="JDE41" s="61"/>
      <c r="JDF41" s="61"/>
      <c r="JDG41" s="61"/>
      <c r="JDH41" s="61"/>
      <c r="JDI41" s="61"/>
      <c r="JDJ41" s="61"/>
      <c r="JDK41" s="61"/>
      <c r="JDL41" s="61"/>
      <c r="JDM41" s="61"/>
      <c r="JDN41" s="61"/>
      <c r="JDO41" s="61"/>
      <c r="JDP41" s="61"/>
      <c r="JDQ41" s="61"/>
      <c r="JDR41" s="61"/>
      <c r="JDS41" s="61"/>
      <c r="JDT41" s="61"/>
      <c r="JDU41" s="61"/>
      <c r="JDV41" s="61"/>
      <c r="JDW41" s="61"/>
      <c r="JDX41" s="61"/>
      <c r="JDY41" s="61"/>
      <c r="JDZ41" s="61"/>
      <c r="JEA41" s="61"/>
      <c r="JEB41" s="61"/>
      <c r="JEC41" s="61"/>
      <c r="JED41" s="61"/>
      <c r="JEE41" s="61"/>
      <c r="JEF41" s="61"/>
      <c r="JEG41" s="61"/>
      <c r="JEH41" s="61"/>
      <c r="JEI41" s="61"/>
      <c r="JEJ41" s="61"/>
      <c r="JEK41" s="61"/>
      <c r="JEL41" s="61"/>
      <c r="JEM41" s="61"/>
      <c r="JEN41" s="61"/>
      <c r="JEO41" s="61"/>
      <c r="JEP41" s="61"/>
      <c r="JEQ41" s="61"/>
      <c r="JER41" s="61"/>
      <c r="JES41" s="61"/>
      <c r="JET41" s="61"/>
      <c r="JEU41" s="61"/>
      <c r="JEV41" s="61"/>
      <c r="JEW41" s="61"/>
      <c r="JEX41" s="61"/>
      <c r="JEY41" s="61"/>
      <c r="JEZ41" s="61"/>
      <c r="JFA41" s="61"/>
      <c r="JFB41" s="61"/>
      <c r="JFC41" s="61"/>
      <c r="JFD41" s="61"/>
      <c r="JFE41" s="61"/>
      <c r="JFF41" s="61"/>
      <c r="JFG41" s="61"/>
      <c r="JFH41" s="61"/>
      <c r="JFI41" s="61"/>
      <c r="JFJ41" s="61"/>
      <c r="JFK41" s="61"/>
      <c r="JFL41" s="61"/>
      <c r="JFM41" s="61"/>
      <c r="JFN41" s="61"/>
      <c r="JFO41" s="61"/>
      <c r="JFP41" s="61"/>
      <c r="JFQ41" s="61"/>
      <c r="JFR41" s="61"/>
      <c r="JFS41" s="61"/>
      <c r="JFT41" s="61"/>
      <c r="JFU41" s="61"/>
      <c r="JFV41" s="61"/>
      <c r="JFW41" s="61"/>
      <c r="JFX41" s="61"/>
      <c r="JFY41" s="61"/>
      <c r="JFZ41" s="61"/>
      <c r="JGA41" s="61"/>
      <c r="JGB41" s="61"/>
      <c r="JGC41" s="61"/>
      <c r="JGD41" s="61"/>
      <c r="JGE41" s="61"/>
      <c r="JGF41" s="61"/>
      <c r="JGG41" s="61"/>
      <c r="JGH41" s="61"/>
      <c r="JGI41" s="61"/>
      <c r="JGJ41" s="61"/>
      <c r="JGK41" s="61"/>
      <c r="JGL41" s="61"/>
      <c r="JGM41" s="61"/>
      <c r="JGN41" s="61"/>
      <c r="JGO41" s="61"/>
      <c r="JGP41" s="61"/>
      <c r="JGQ41" s="61"/>
      <c r="JGR41" s="61"/>
      <c r="JGS41" s="61"/>
      <c r="JGT41" s="61"/>
      <c r="JGU41" s="61"/>
      <c r="JGV41" s="61"/>
      <c r="JGW41" s="61"/>
      <c r="JGX41" s="61"/>
      <c r="JGY41" s="61"/>
      <c r="JGZ41" s="61"/>
      <c r="JHA41" s="61"/>
      <c r="JHB41" s="61"/>
      <c r="JHC41" s="61"/>
      <c r="JHD41" s="61"/>
      <c r="JHE41" s="61"/>
      <c r="JHF41" s="61"/>
      <c r="JHG41" s="61"/>
      <c r="JHH41" s="61"/>
      <c r="JHI41" s="61"/>
      <c r="JHJ41" s="61"/>
      <c r="JHK41" s="61"/>
      <c r="JHL41" s="61"/>
      <c r="JHM41" s="61"/>
      <c r="JHN41" s="61"/>
      <c r="JHO41" s="61"/>
      <c r="JHP41" s="61"/>
      <c r="JHQ41" s="61"/>
      <c r="JHR41" s="61"/>
      <c r="JHS41" s="61"/>
      <c r="JHT41" s="61"/>
      <c r="JHU41" s="61"/>
      <c r="JHV41" s="61"/>
      <c r="JHW41" s="61"/>
      <c r="JHX41" s="61"/>
      <c r="JHY41" s="61"/>
      <c r="JHZ41" s="61"/>
      <c r="JIA41" s="61"/>
      <c r="JIB41" s="61"/>
      <c r="JIC41" s="61"/>
      <c r="JID41" s="61"/>
      <c r="JIE41" s="61"/>
      <c r="JIF41" s="61"/>
      <c r="JIG41" s="61"/>
      <c r="JIH41" s="61"/>
      <c r="JII41" s="61"/>
      <c r="JIJ41" s="61"/>
      <c r="JIK41" s="61"/>
      <c r="JIL41" s="61"/>
      <c r="JIM41" s="61"/>
      <c r="JIN41" s="61"/>
      <c r="JIO41" s="61"/>
      <c r="JIP41" s="61"/>
      <c r="JIQ41" s="61"/>
      <c r="JIR41" s="61"/>
      <c r="JIS41" s="61"/>
      <c r="JIT41" s="61"/>
      <c r="JIU41" s="61"/>
      <c r="JIV41" s="61"/>
      <c r="JIW41" s="61"/>
      <c r="JIX41" s="61"/>
      <c r="JIY41" s="61"/>
      <c r="JIZ41" s="61"/>
      <c r="JJA41" s="61"/>
      <c r="JJB41" s="61"/>
      <c r="JJC41" s="61"/>
      <c r="JJD41" s="61"/>
      <c r="JJE41" s="61"/>
      <c r="JJF41" s="61"/>
      <c r="JJG41" s="61"/>
      <c r="JJH41" s="61"/>
      <c r="JJI41" s="61"/>
      <c r="JJJ41" s="61"/>
      <c r="JJK41" s="61"/>
      <c r="JJL41" s="61"/>
      <c r="JJM41" s="61"/>
      <c r="JJN41" s="61"/>
      <c r="JJO41" s="61"/>
      <c r="JJP41" s="61"/>
      <c r="JJQ41" s="61"/>
      <c r="JJR41" s="61"/>
      <c r="JJS41" s="61"/>
      <c r="JJT41" s="61"/>
      <c r="JJU41" s="61"/>
      <c r="JJV41" s="61"/>
      <c r="JJW41" s="61"/>
      <c r="JJX41" s="61"/>
      <c r="JJY41" s="61"/>
      <c r="JJZ41" s="61"/>
      <c r="JKA41" s="61"/>
      <c r="JKB41" s="61"/>
      <c r="JKC41" s="61"/>
      <c r="JKD41" s="61"/>
      <c r="JKE41" s="61"/>
      <c r="JKF41" s="61"/>
      <c r="JKG41" s="61"/>
      <c r="JKH41" s="61"/>
      <c r="JKI41" s="61"/>
      <c r="JKJ41" s="61"/>
      <c r="JKK41" s="61"/>
      <c r="JKL41" s="61"/>
      <c r="JKM41" s="61"/>
      <c r="JKN41" s="61"/>
      <c r="JKO41" s="61"/>
      <c r="JKP41" s="61"/>
      <c r="JKQ41" s="61"/>
      <c r="JKR41" s="61"/>
      <c r="JKS41" s="61"/>
      <c r="JKT41" s="61"/>
      <c r="JKU41" s="61"/>
      <c r="JKV41" s="61"/>
      <c r="JKW41" s="61"/>
      <c r="JKX41" s="61"/>
      <c r="JKY41" s="61"/>
      <c r="JKZ41" s="61"/>
      <c r="JLA41" s="61"/>
      <c r="JLB41" s="61"/>
      <c r="JLC41" s="61"/>
      <c r="JLD41" s="61"/>
      <c r="JLE41" s="61"/>
      <c r="JLF41" s="61"/>
      <c r="JLG41" s="61"/>
      <c r="JLH41" s="61"/>
      <c r="JLI41" s="61"/>
      <c r="JLJ41" s="61"/>
      <c r="JLK41" s="61"/>
      <c r="JLL41" s="61"/>
      <c r="JLM41" s="61"/>
      <c r="JLN41" s="61"/>
      <c r="JLO41" s="61"/>
      <c r="JLP41" s="61"/>
      <c r="JLQ41" s="61"/>
      <c r="JLR41" s="61"/>
      <c r="JLS41" s="61"/>
      <c r="JLT41" s="61"/>
      <c r="JLU41" s="61"/>
      <c r="JLV41" s="61"/>
      <c r="JLW41" s="61"/>
      <c r="JLX41" s="61"/>
      <c r="JLY41" s="61"/>
      <c r="JLZ41" s="61"/>
      <c r="JMA41" s="61"/>
      <c r="JMB41" s="61"/>
      <c r="JMC41" s="61"/>
      <c r="JMD41" s="61"/>
      <c r="JME41" s="61"/>
      <c r="JMF41" s="61"/>
      <c r="JMG41" s="61"/>
      <c r="JMH41" s="61"/>
      <c r="JMI41" s="61"/>
      <c r="JMJ41" s="61"/>
      <c r="JMK41" s="61"/>
      <c r="JML41" s="61"/>
      <c r="JMM41" s="61"/>
      <c r="JMN41" s="61"/>
      <c r="JMO41" s="61"/>
      <c r="JMP41" s="61"/>
      <c r="JMQ41" s="61"/>
      <c r="JMR41" s="61"/>
      <c r="JMS41" s="61"/>
      <c r="JMT41" s="61"/>
      <c r="JMU41" s="61"/>
      <c r="JMV41" s="61"/>
      <c r="JMW41" s="61"/>
      <c r="JMX41" s="61"/>
      <c r="JMY41" s="61"/>
      <c r="JMZ41" s="61"/>
      <c r="JNA41" s="61"/>
      <c r="JNB41" s="61"/>
      <c r="JNC41" s="61"/>
      <c r="JND41" s="61"/>
      <c r="JNE41" s="61"/>
      <c r="JNF41" s="61"/>
      <c r="JNG41" s="61"/>
      <c r="JNH41" s="61"/>
      <c r="JNI41" s="61"/>
      <c r="JNJ41" s="61"/>
      <c r="JNK41" s="61"/>
      <c r="JNL41" s="61"/>
      <c r="JNM41" s="61"/>
      <c r="JNN41" s="61"/>
      <c r="JNO41" s="61"/>
      <c r="JNP41" s="61"/>
      <c r="JNQ41" s="61"/>
      <c r="JNR41" s="61"/>
      <c r="JNS41" s="61"/>
      <c r="JNT41" s="61"/>
      <c r="JNU41" s="61"/>
      <c r="JNV41" s="61"/>
      <c r="JNW41" s="61"/>
      <c r="JNX41" s="61"/>
      <c r="JNY41" s="61"/>
      <c r="JNZ41" s="61"/>
      <c r="JOA41" s="61"/>
      <c r="JOB41" s="61"/>
      <c r="JOC41" s="61"/>
      <c r="JOD41" s="61"/>
      <c r="JOE41" s="61"/>
      <c r="JOF41" s="61"/>
      <c r="JOG41" s="61"/>
      <c r="JOH41" s="61"/>
      <c r="JOI41" s="61"/>
      <c r="JOJ41" s="61"/>
      <c r="JOK41" s="61"/>
      <c r="JOL41" s="61"/>
      <c r="JOM41" s="61"/>
      <c r="JON41" s="61"/>
      <c r="JOO41" s="61"/>
      <c r="JOP41" s="61"/>
      <c r="JOQ41" s="61"/>
      <c r="JOR41" s="61"/>
      <c r="JOS41" s="61"/>
      <c r="JOT41" s="61"/>
      <c r="JOU41" s="61"/>
      <c r="JOV41" s="61"/>
      <c r="JOW41" s="61"/>
      <c r="JOX41" s="61"/>
      <c r="JOY41" s="61"/>
      <c r="JOZ41" s="61"/>
      <c r="JPA41" s="61"/>
      <c r="JPB41" s="61"/>
      <c r="JPC41" s="61"/>
      <c r="JPD41" s="61"/>
      <c r="JPE41" s="61"/>
      <c r="JPF41" s="61"/>
      <c r="JPG41" s="61"/>
      <c r="JPH41" s="61"/>
      <c r="JPI41" s="61"/>
      <c r="JPJ41" s="61"/>
      <c r="JPK41" s="61"/>
      <c r="JPL41" s="61"/>
      <c r="JPM41" s="61"/>
      <c r="JPN41" s="61"/>
      <c r="JPO41" s="61"/>
      <c r="JPP41" s="61"/>
      <c r="JPQ41" s="61"/>
      <c r="JPR41" s="61"/>
      <c r="JPS41" s="61"/>
      <c r="JPT41" s="61"/>
      <c r="JPU41" s="61"/>
      <c r="JPV41" s="61"/>
      <c r="JPW41" s="61"/>
      <c r="JPX41" s="61"/>
      <c r="JPY41" s="61"/>
      <c r="JPZ41" s="61"/>
      <c r="JQA41" s="61"/>
      <c r="JQB41" s="61"/>
      <c r="JQC41" s="61"/>
      <c r="JQD41" s="61"/>
      <c r="JQE41" s="61"/>
      <c r="JQF41" s="61"/>
      <c r="JQG41" s="61"/>
      <c r="JQH41" s="61"/>
      <c r="JQI41" s="61"/>
      <c r="JQJ41" s="61"/>
      <c r="JQK41" s="61"/>
      <c r="JQL41" s="61"/>
      <c r="JQM41" s="61"/>
      <c r="JQN41" s="61"/>
      <c r="JQO41" s="61"/>
      <c r="JQP41" s="61"/>
      <c r="JQQ41" s="61"/>
      <c r="JQR41" s="61"/>
      <c r="JQS41" s="61"/>
      <c r="JQT41" s="61"/>
      <c r="JQU41" s="61"/>
      <c r="JQV41" s="61"/>
      <c r="JQW41" s="61"/>
      <c r="JQX41" s="61"/>
      <c r="JQY41" s="61"/>
      <c r="JQZ41" s="61"/>
      <c r="JRA41" s="61"/>
      <c r="JRB41" s="61"/>
      <c r="JRC41" s="61"/>
      <c r="JRD41" s="61"/>
      <c r="JRE41" s="61"/>
      <c r="JRF41" s="61"/>
      <c r="JRG41" s="61"/>
      <c r="JRH41" s="61"/>
      <c r="JRI41" s="61"/>
      <c r="JRJ41" s="61"/>
      <c r="JRK41" s="61"/>
      <c r="JRL41" s="61"/>
      <c r="JRM41" s="61"/>
      <c r="JRN41" s="61"/>
      <c r="JRO41" s="61"/>
      <c r="JRP41" s="61"/>
      <c r="JRQ41" s="61"/>
      <c r="JRR41" s="61"/>
      <c r="JRS41" s="61"/>
      <c r="JRT41" s="61"/>
      <c r="JRU41" s="61"/>
      <c r="JRV41" s="61"/>
      <c r="JRW41" s="61"/>
      <c r="JRX41" s="61"/>
      <c r="JRY41" s="61"/>
      <c r="JRZ41" s="61"/>
      <c r="JSA41" s="61"/>
      <c r="JSB41" s="61"/>
      <c r="JSC41" s="61"/>
      <c r="JSD41" s="61"/>
      <c r="JSE41" s="61"/>
      <c r="JSF41" s="61"/>
      <c r="JSG41" s="61"/>
      <c r="JSH41" s="61"/>
      <c r="JSI41" s="61"/>
      <c r="JSJ41" s="61"/>
      <c r="JSK41" s="61"/>
      <c r="JSL41" s="61"/>
      <c r="JSM41" s="61"/>
      <c r="JSN41" s="61"/>
      <c r="JSO41" s="61"/>
      <c r="JSP41" s="61"/>
      <c r="JSQ41" s="61"/>
      <c r="JSR41" s="61"/>
      <c r="JSS41" s="61"/>
      <c r="JST41" s="61"/>
      <c r="JSU41" s="61"/>
      <c r="JSV41" s="61"/>
      <c r="JSW41" s="61"/>
      <c r="JSX41" s="61"/>
      <c r="JSY41" s="61"/>
      <c r="JSZ41" s="61"/>
      <c r="JTA41" s="61"/>
      <c r="JTB41" s="61"/>
      <c r="JTC41" s="61"/>
      <c r="JTD41" s="61"/>
      <c r="JTE41" s="61"/>
      <c r="JTF41" s="61"/>
      <c r="JTG41" s="61"/>
      <c r="JTH41" s="61"/>
      <c r="JTI41" s="61"/>
      <c r="JTJ41" s="61"/>
      <c r="JTK41" s="61"/>
      <c r="JTL41" s="61"/>
      <c r="JTM41" s="61"/>
      <c r="JTN41" s="61"/>
      <c r="JTO41" s="61"/>
      <c r="JTP41" s="61"/>
      <c r="JTQ41" s="61"/>
      <c r="JTR41" s="61"/>
      <c r="JTS41" s="61"/>
      <c r="JTT41" s="61"/>
      <c r="JTU41" s="61"/>
      <c r="JTV41" s="61"/>
      <c r="JTW41" s="61"/>
      <c r="JTX41" s="61"/>
      <c r="JTY41" s="61"/>
      <c r="JTZ41" s="61"/>
      <c r="JUA41" s="61"/>
      <c r="JUB41" s="61"/>
      <c r="JUC41" s="61"/>
      <c r="JUD41" s="61"/>
      <c r="JUE41" s="61"/>
      <c r="JUF41" s="61"/>
      <c r="JUG41" s="61"/>
      <c r="JUH41" s="61"/>
      <c r="JUI41" s="61"/>
      <c r="JUJ41" s="61"/>
      <c r="JUK41" s="61"/>
      <c r="JUL41" s="61"/>
      <c r="JUM41" s="61"/>
      <c r="JUN41" s="61"/>
      <c r="JUO41" s="61"/>
      <c r="JUP41" s="61"/>
      <c r="JUQ41" s="61"/>
      <c r="JUR41" s="61"/>
      <c r="JUS41" s="61"/>
      <c r="JUT41" s="61"/>
      <c r="JUU41" s="61"/>
      <c r="JUV41" s="61"/>
      <c r="JUW41" s="61"/>
      <c r="JUX41" s="61"/>
      <c r="JUY41" s="61"/>
      <c r="JUZ41" s="61"/>
      <c r="JVA41" s="61"/>
      <c r="JVB41" s="61"/>
      <c r="JVC41" s="61"/>
      <c r="JVD41" s="61"/>
      <c r="JVE41" s="61"/>
      <c r="JVF41" s="61"/>
      <c r="JVG41" s="61"/>
      <c r="JVH41" s="61"/>
      <c r="JVI41" s="61"/>
      <c r="JVJ41" s="61"/>
      <c r="JVK41" s="61"/>
      <c r="JVL41" s="61"/>
      <c r="JVM41" s="61"/>
      <c r="JVN41" s="61"/>
      <c r="JVO41" s="61"/>
      <c r="JVP41" s="61"/>
      <c r="JVQ41" s="61"/>
      <c r="JVR41" s="61"/>
      <c r="JVS41" s="61"/>
      <c r="JVT41" s="61"/>
      <c r="JVU41" s="61"/>
      <c r="JVV41" s="61"/>
      <c r="JVW41" s="61"/>
      <c r="JVX41" s="61"/>
      <c r="JVY41" s="61"/>
      <c r="JVZ41" s="61"/>
      <c r="JWA41" s="61"/>
      <c r="JWB41" s="61"/>
      <c r="JWC41" s="61"/>
      <c r="JWD41" s="61"/>
      <c r="JWE41" s="61"/>
      <c r="JWF41" s="61"/>
      <c r="JWG41" s="61"/>
      <c r="JWH41" s="61"/>
      <c r="JWI41" s="61"/>
      <c r="JWJ41" s="61"/>
      <c r="JWK41" s="61"/>
      <c r="JWL41" s="61"/>
      <c r="JWM41" s="61"/>
      <c r="JWN41" s="61"/>
      <c r="JWO41" s="61"/>
      <c r="JWP41" s="61"/>
      <c r="JWQ41" s="61"/>
      <c r="JWR41" s="61"/>
      <c r="JWS41" s="61"/>
      <c r="JWT41" s="61"/>
      <c r="JWU41" s="61"/>
      <c r="JWV41" s="61"/>
      <c r="JWW41" s="61"/>
      <c r="JWX41" s="61"/>
      <c r="JWY41" s="61"/>
      <c r="JWZ41" s="61"/>
      <c r="JXA41" s="61"/>
      <c r="JXB41" s="61"/>
      <c r="JXC41" s="61"/>
      <c r="JXD41" s="61"/>
      <c r="JXE41" s="61"/>
      <c r="JXF41" s="61"/>
      <c r="JXG41" s="61"/>
      <c r="JXH41" s="61"/>
      <c r="JXI41" s="61"/>
      <c r="JXJ41" s="61"/>
      <c r="JXK41" s="61"/>
      <c r="JXL41" s="61"/>
      <c r="JXM41" s="61"/>
      <c r="JXN41" s="61"/>
      <c r="JXO41" s="61"/>
      <c r="JXP41" s="61"/>
      <c r="JXQ41" s="61"/>
      <c r="JXR41" s="61"/>
      <c r="JXS41" s="61"/>
      <c r="JXT41" s="61"/>
      <c r="JXU41" s="61"/>
      <c r="JXV41" s="61"/>
      <c r="JXW41" s="61"/>
      <c r="JXX41" s="61"/>
      <c r="JXY41" s="61"/>
      <c r="JXZ41" s="61"/>
      <c r="JYA41" s="61"/>
      <c r="JYB41" s="61"/>
      <c r="JYC41" s="61"/>
      <c r="JYD41" s="61"/>
      <c r="JYE41" s="61"/>
      <c r="JYF41" s="61"/>
      <c r="JYG41" s="61"/>
      <c r="JYH41" s="61"/>
      <c r="JYI41" s="61"/>
      <c r="JYJ41" s="61"/>
      <c r="JYK41" s="61"/>
      <c r="JYL41" s="61"/>
      <c r="JYM41" s="61"/>
      <c r="JYN41" s="61"/>
      <c r="JYO41" s="61"/>
      <c r="JYP41" s="61"/>
      <c r="JYQ41" s="61"/>
      <c r="JYR41" s="61"/>
      <c r="JYS41" s="61"/>
      <c r="JYT41" s="61"/>
      <c r="JYU41" s="61"/>
      <c r="JYV41" s="61"/>
      <c r="JYW41" s="61"/>
      <c r="JYX41" s="61"/>
      <c r="JYY41" s="61"/>
      <c r="JYZ41" s="61"/>
      <c r="JZA41" s="61"/>
      <c r="JZB41" s="61"/>
      <c r="JZC41" s="61"/>
      <c r="JZD41" s="61"/>
      <c r="JZE41" s="61"/>
      <c r="JZF41" s="61"/>
      <c r="JZG41" s="61"/>
      <c r="JZH41" s="61"/>
      <c r="JZI41" s="61"/>
      <c r="JZJ41" s="61"/>
      <c r="JZK41" s="61"/>
      <c r="JZL41" s="61"/>
      <c r="JZM41" s="61"/>
      <c r="JZN41" s="61"/>
      <c r="JZO41" s="61"/>
      <c r="JZP41" s="61"/>
      <c r="JZQ41" s="61"/>
      <c r="JZR41" s="61"/>
      <c r="JZS41" s="61"/>
      <c r="JZT41" s="61"/>
      <c r="JZU41" s="61"/>
      <c r="JZV41" s="61"/>
      <c r="JZW41" s="61"/>
      <c r="JZX41" s="61"/>
      <c r="JZY41" s="61"/>
      <c r="JZZ41" s="61"/>
      <c r="KAA41" s="61"/>
      <c r="KAB41" s="61"/>
      <c r="KAC41" s="61"/>
      <c r="KAD41" s="61"/>
      <c r="KAE41" s="61"/>
      <c r="KAF41" s="61"/>
      <c r="KAG41" s="61"/>
      <c r="KAH41" s="61"/>
      <c r="KAI41" s="61"/>
      <c r="KAJ41" s="61"/>
      <c r="KAK41" s="61"/>
      <c r="KAL41" s="61"/>
      <c r="KAM41" s="61"/>
      <c r="KAN41" s="61"/>
      <c r="KAO41" s="61"/>
      <c r="KAP41" s="61"/>
      <c r="KAQ41" s="61"/>
      <c r="KAR41" s="61"/>
      <c r="KAS41" s="61"/>
      <c r="KAT41" s="61"/>
      <c r="KAU41" s="61"/>
      <c r="KAV41" s="61"/>
      <c r="KAW41" s="61"/>
      <c r="KAX41" s="61"/>
      <c r="KAY41" s="61"/>
      <c r="KAZ41" s="61"/>
      <c r="KBA41" s="61"/>
      <c r="KBB41" s="61"/>
      <c r="KBC41" s="61"/>
      <c r="KBD41" s="61"/>
      <c r="KBE41" s="61"/>
      <c r="KBF41" s="61"/>
      <c r="KBG41" s="61"/>
      <c r="KBH41" s="61"/>
      <c r="KBI41" s="61"/>
      <c r="KBJ41" s="61"/>
      <c r="KBK41" s="61"/>
      <c r="KBL41" s="61"/>
      <c r="KBM41" s="61"/>
      <c r="KBN41" s="61"/>
      <c r="KBO41" s="61"/>
      <c r="KBP41" s="61"/>
      <c r="KBQ41" s="61"/>
      <c r="KBR41" s="61"/>
      <c r="KBS41" s="61"/>
      <c r="KBT41" s="61"/>
      <c r="KBU41" s="61"/>
      <c r="KBV41" s="61"/>
      <c r="KBW41" s="61"/>
      <c r="KBX41" s="61"/>
      <c r="KBY41" s="61"/>
      <c r="KBZ41" s="61"/>
      <c r="KCA41" s="61"/>
      <c r="KCB41" s="61"/>
      <c r="KCC41" s="61"/>
      <c r="KCD41" s="61"/>
      <c r="KCE41" s="61"/>
      <c r="KCF41" s="61"/>
      <c r="KCG41" s="61"/>
      <c r="KCH41" s="61"/>
      <c r="KCI41" s="61"/>
      <c r="KCJ41" s="61"/>
      <c r="KCK41" s="61"/>
      <c r="KCL41" s="61"/>
      <c r="KCM41" s="61"/>
      <c r="KCN41" s="61"/>
      <c r="KCO41" s="61"/>
      <c r="KCP41" s="61"/>
      <c r="KCQ41" s="61"/>
      <c r="KCR41" s="61"/>
      <c r="KCS41" s="61"/>
      <c r="KCT41" s="61"/>
      <c r="KCU41" s="61"/>
      <c r="KCV41" s="61"/>
      <c r="KCW41" s="61"/>
      <c r="KCX41" s="61"/>
      <c r="KCY41" s="61"/>
      <c r="KCZ41" s="61"/>
      <c r="KDA41" s="61"/>
      <c r="KDB41" s="61"/>
      <c r="KDC41" s="61"/>
      <c r="KDD41" s="61"/>
      <c r="KDE41" s="61"/>
      <c r="KDF41" s="61"/>
      <c r="KDG41" s="61"/>
      <c r="KDH41" s="61"/>
      <c r="KDI41" s="61"/>
      <c r="KDJ41" s="61"/>
      <c r="KDK41" s="61"/>
      <c r="KDL41" s="61"/>
      <c r="KDM41" s="61"/>
      <c r="KDN41" s="61"/>
      <c r="KDO41" s="61"/>
      <c r="KDP41" s="61"/>
      <c r="KDQ41" s="61"/>
      <c r="KDR41" s="61"/>
      <c r="KDS41" s="61"/>
      <c r="KDT41" s="61"/>
      <c r="KDU41" s="61"/>
      <c r="KDV41" s="61"/>
      <c r="KDW41" s="61"/>
      <c r="KDX41" s="61"/>
      <c r="KDY41" s="61"/>
      <c r="KDZ41" s="61"/>
      <c r="KEA41" s="61"/>
      <c r="KEB41" s="61"/>
      <c r="KEC41" s="61"/>
      <c r="KED41" s="61"/>
      <c r="KEE41" s="61"/>
      <c r="KEF41" s="61"/>
      <c r="KEG41" s="61"/>
      <c r="KEH41" s="61"/>
      <c r="KEI41" s="61"/>
      <c r="KEJ41" s="61"/>
      <c r="KEK41" s="61"/>
      <c r="KEL41" s="61"/>
      <c r="KEM41" s="61"/>
      <c r="KEN41" s="61"/>
      <c r="KEO41" s="61"/>
      <c r="KEP41" s="61"/>
      <c r="KEQ41" s="61"/>
      <c r="KER41" s="61"/>
      <c r="KES41" s="61"/>
      <c r="KET41" s="61"/>
      <c r="KEU41" s="61"/>
      <c r="KEV41" s="61"/>
      <c r="KEW41" s="61"/>
      <c r="KEX41" s="61"/>
      <c r="KEY41" s="61"/>
      <c r="KEZ41" s="61"/>
      <c r="KFA41" s="61"/>
      <c r="KFB41" s="61"/>
      <c r="KFC41" s="61"/>
      <c r="KFD41" s="61"/>
      <c r="KFE41" s="61"/>
      <c r="KFF41" s="61"/>
      <c r="KFG41" s="61"/>
      <c r="KFH41" s="61"/>
      <c r="KFI41" s="61"/>
      <c r="KFJ41" s="61"/>
      <c r="KFK41" s="61"/>
      <c r="KFL41" s="61"/>
      <c r="KFM41" s="61"/>
      <c r="KFN41" s="61"/>
      <c r="KFO41" s="61"/>
      <c r="KFP41" s="61"/>
      <c r="KFQ41" s="61"/>
      <c r="KFR41" s="61"/>
      <c r="KFS41" s="61"/>
      <c r="KFT41" s="61"/>
      <c r="KFU41" s="61"/>
      <c r="KFV41" s="61"/>
      <c r="KFW41" s="61"/>
      <c r="KFX41" s="61"/>
      <c r="KFY41" s="61"/>
      <c r="KFZ41" s="61"/>
      <c r="KGA41" s="61"/>
      <c r="KGB41" s="61"/>
      <c r="KGC41" s="61"/>
      <c r="KGD41" s="61"/>
      <c r="KGE41" s="61"/>
      <c r="KGF41" s="61"/>
      <c r="KGG41" s="61"/>
      <c r="KGH41" s="61"/>
      <c r="KGI41" s="61"/>
      <c r="KGJ41" s="61"/>
      <c r="KGK41" s="61"/>
      <c r="KGL41" s="61"/>
      <c r="KGM41" s="61"/>
      <c r="KGN41" s="61"/>
      <c r="KGO41" s="61"/>
      <c r="KGP41" s="61"/>
      <c r="KGQ41" s="61"/>
      <c r="KGR41" s="61"/>
      <c r="KGS41" s="61"/>
      <c r="KGT41" s="61"/>
      <c r="KGU41" s="61"/>
      <c r="KGV41" s="61"/>
      <c r="KGW41" s="61"/>
      <c r="KGX41" s="61"/>
      <c r="KGY41" s="61"/>
      <c r="KGZ41" s="61"/>
      <c r="KHA41" s="61"/>
      <c r="KHB41" s="61"/>
      <c r="KHC41" s="61"/>
      <c r="KHD41" s="61"/>
      <c r="KHE41" s="61"/>
      <c r="KHF41" s="61"/>
      <c r="KHG41" s="61"/>
      <c r="KHH41" s="61"/>
      <c r="KHI41" s="61"/>
      <c r="KHJ41" s="61"/>
      <c r="KHK41" s="61"/>
      <c r="KHL41" s="61"/>
      <c r="KHM41" s="61"/>
      <c r="KHN41" s="61"/>
      <c r="KHO41" s="61"/>
      <c r="KHP41" s="61"/>
      <c r="KHQ41" s="61"/>
      <c r="KHR41" s="61"/>
      <c r="KHS41" s="61"/>
      <c r="KHT41" s="61"/>
      <c r="KHU41" s="61"/>
      <c r="KHV41" s="61"/>
      <c r="KHW41" s="61"/>
      <c r="KHX41" s="61"/>
      <c r="KHY41" s="61"/>
      <c r="KHZ41" s="61"/>
      <c r="KIA41" s="61"/>
      <c r="KIB41" s="61"/>
      <c r="KIC41" s="61"/>
      <c r="KID41" s="61"/>
      <c r="KIE41" s="61"/>
      <c r="KIF41" s="61"/>
      <c r="KIG41" s="61"/>
      <c r="KIH41" s="61"/>
      <c r="KII41" s="61"/>
      <c r="KIJ41" s="61"/>
      <c r="KIK41" s="61"/>
      <c r="KIL41" s="61"/>
      <c r="KIM41" s="61"/>
      <c r="KIN41" s="61"/>
      <c r="KIO41" s="61"/>
      <c r="KIP41" s="61"/>
      <c r="KIQ41" s="61"/>
      <c r="KIR41" s="61"/>
      <c r="KIS41" s="61"/>
      <c r="KIT41" s="61"/>
      <c r="KIU41" s="61"/>
      <c r="KIV41" s="61"/>
      <c r="KIW41" s="61"/>
      <c r="KIX41" s="61"/>
      <c r="KIY41" s="61"/>
      <c r="KIZ41" s="61"/>
      <c r="KJA41" s="61"/>
      <c r="KJB41" s="61"/>
      <c r="KJC41" s="61"/>
      <c r="KJD41" s="61"/>
      <c r="KJE41" s="61"/>
      <c r="KJF41" s="61"/>
      <c r="KJG41" s="61"/>
      <c r="KJH41" s="61"/>
      <c r="KJI41" s="61"/>
      <c r="KJJ41" s="61"/>
      <c r="KJK41" s="61"/>
      <c r="KJL41" s="61"/>
      <c r="KJM41" s="61"/>
      <c r="KJN41" s="61"/>
      <c r="KJO41" s="61"/>
      <c r="KJP41" s="61"/>
      <c r="KJQ41" s="61"/>
      <c r="KJR41" s="61"/>
      <c r="KJS41" s="61"/>
      <c r="KJT41" s="61"/>
      <c r="KJU41" s="61"/>
      <c r="KJV41" s="61"/>
      <c r="KJW41" s="61"/>
      <c r="KJX41" s="61"/>
      <c r="KJY41" s="61"/>
      <c r="KJZ41" s="61"/>
      <c r="KKA41" s="61"/>
      <c r="KKB41" s="61"/>
      <c r="KKC41" s="61"/>
      <c r="KKD41" s="61"/>
      <c r="KKE41" s="61"/>
      <c r="KKF41" s="61"/>
      <c r="KKG41" s="61"/>
      <c r="KKH41" s="61"/>
      <c r="KKI41" s="61"/>
      <c r="KKJ41" s="61"/>
      <c r="KKK41" s="61"/>
      <c r="KKL41" s="61"/>
      <c r="KKM41" s="61"/>
      <c r="KKN41" s="61"/>
      <c r="KKO41" s="61"/>
      <c r="KKP41" s="61"/>
      <c r="KKQ41" s="61"/>
      <c r="KKR41" s="61"/>
      <c r="KKS41" s="61"/>
      <c r="KKT41" s="61"/>
      <c r="KKU41" s="61"/>
      <c r="KKV41" s="61"/>
      <c r="KKW41" s="61"/>
      <c r="KKX41" s="61"/>
      <c r="KKY41" s="61"/>
      <c r="KKZ41" s="61"/>
      <c r="KLA41" s="61"/>
      <c r="KLB41" s="61"/>
      <c r="KLC41" s="61"/>
      <c r="KLD41" s="61"/>
      <c r="KLE41" s="61"/>
      <c r="KLF41" s="61"/>
      <c r="KLG41" s="61"/>
      <c r="KLH41" s="61"/>
      <c r="KLI41" s="61"/>
      <c r="KLJ41" s="61"/>
      <c r="KLK41" s="61"/>
      <c r="KLL41" s="61"/>
      <c r="KLM41" s="61"/>
      <c r="KLN41" s="61"/>
      <c r="KLO41" s="61"/>
      <c r="KLP41" s="61"/>
      <c r="KLQ41" s="61"/>
      <c r="KLR41" s="61"/>
      <c r="KLS41" s="61"/>
      <c r="KLT41" s="61"/>
      <c r="KLU41" s="61"/>
      <c r="KLV41" s="61"/>
      <c r="KLW41" s="61"/>
      <c r="KLX41" s="61"/>
      <c r="KLY41" s="61"/>
      <c r="KLZ41" s="61"/>
      <c r="KMA41" s="61"/>
      <c r="KMB41" s="61"/>
      <c r="KMC41" s="61"/>
      <c r="KMD41" s="61"/>
      <c r="KME41" s="61"/>
      <c r="KMF41" s="61"/>
      <c r="KMG41" s="61"/>
      <c r="KMH41" s="61"/>
      <c r="KMI41" s="61"/>
      <c r="KMJ41" s="61"/>
      <c r="KMK41" s="61"/>
      <c r="KML41" s="61"/>
      <c r="KMM41" s="61"/>
      <c r="KMN41" s="61"/>
      <c r="KMO41" s="61"/>
      <c r="KMP41" s="61"/>
      <c r="KMQ41" s="61"/>
      <c r="KMR41" s="61"/>
      <c r="KMS41" s="61"/>
      <c r="KMT41" s="61"/>
      <c r="KMU41" s="61"/>
      <c r="KMV41" s="61"/>
      <c r="KMW41" s="61"/>
      <c r="KMX41" s="61"/>
      <c r="KMY41" s="61"/>
      <c r="KMZ41" s="61"/>
      <c r="KNA41" s="61"/>
      <c r="KNB41" s="61"/>
      <c r="KNC41" s="61"/>
      <c r="KND41" s="61"/>
      <c r="KNE41" s="61"/>
      <c r="KNF41" s="61"/>
      <c r="KNG41" s="61"/>
      <c r="KNH41" s="61"/>
      <c r="KNI41" s="61"/>
      <c r="KNJ41" s="61"/>
      <c r="KNK41" s="61"/>
      <c r="KNL41" s="61"/>
      <c r="KNM41" s="61"/>
      <c r="KNN41" s="61"/>
      <c r="KNO41" s="61"/>
      <c r="KNP41" s="61"/>
      <c r="KNQ41" s="61"/>
      <c r="KNR41" s="61"/>
      <c r="KNS41" s="61"/>
      <c r="KNT41" s="61"/>
      <c r="KNU41" s="61"/>
      <c r="KNV41" s="61"/>
      <c r="KNW41" s="61"/>
      <c r="KNX41" s="61"/>
      <c r="KNY41" s="61"/>
      <c r="KNZ41" s="61"/>
      <c r="KOA41" s="61"/>
      <c r="KOB41" s="61"/>
      <c r="KOC41" s="61"/>
      <c r="KOD41" s="61"/>
      <c r="KOE41" s="61"/>
      <c r="KOF41" s="61"/>
      <c r="KOG41" s="61"/>
      <c r="KOH41" s="61"/>
      <c r="KOI41" s="61"/>
      <c r="KOJ41" s="61"/>
      <c r="KOK41" s="61"/>
      <c r="KOL41" s="61"/>
      <c r="KOM41" s="61"/>
      <c r="KON41" s="61"/>
      <c r="KOO41" s="61"/>
      <c r="KOP41" s="61"/>
      <c r="KOQ41" s="61"/>
      <c r="KOR41" s="61"/>
      <c r="KOS41" s="61"/>
      <c r="KOT41" s="61"/>
      <c r="KOU41" s="61"/>
      <c r="KOV41" s="61"/>
      <c r="KOW41" s="61"/>
      <c r="KOX41" s="61"/>
      <c r="KOY41" s="61"/>
      <c r="KOZ41" s="61"/>
      <c r="KPA41" s="61"/>
      <c r="KPB41" s="61"/>
      <c r="KPC41" s="61"/>
      <c r="KPD41" s="61"/>
      <c r="KPE41" s="61"/>
      <c r="KPF41" s="61"/>
      <c r="KPG41" s="61"/>
      <c r="KPH41" s="61"/>
      <c r="KPI41" s="61"/>
      <c r="KPJ41" s="61"/>
      <c r="KPK41" s="61"/>
      <c r="KPL41" s="61"/>
      <c r="KPM41" s="61"/>
      <c r="KPN41" s="61"/>
      <c r="KPO41" s="61"/>
      <c r="KPP41" s="61"/>
      <c r="KPQ41" s="61"/>
      <c r="KPR41" s="61"/>
      <c r="KPS41" s="61"/>
      <c r="KPT41" s="61"/>
      <c r="KPU41" s="61"/>
      <c r="KPV41" s="61"/>
      <c r="KPW41" s="61"/>
      <c r="KPX41" s="61"/>
      <c r="KPY41" s="61"/>
      <c r="KPZ41" s="61"/>
      <c r="KQA41" s="61"/>
      <c r="KQB41" s="61"/>
      <c r="KQC41" s="61"/>
      <c r="KQD41" s="61"/>
      <c r="KQE41" s="61"/>
      <c r="KQF41" s="61"/>
      <c r="KQG41" s="61"/>
      <c r="KQH41" s="61"/>
      <c r="KQI41" s="61"/>
      <c r="KQJ41" s="61"/>
      <c r="KQK41" s="61"/>
      <c r="KQL41" s="61"/>
      <c r="KQM41" s="61"/>
      <c r="KQN41" s="61"/>
      <c r="KQO41" s="61"/>
      <c r="KQP41" s="61"/>
      <c r="KQQ41" s="61"/>
      <c r="KQR41" s="61"/>
      <c r="KQS41" s="61"/>
      <c r="KQT41" s="61"/>
      <c r="KQU41" s="61"/>
      <c r="KQV41" s="61"/>
      <c r="KQW41" s="61"/>
      <c r="KQX41" s="61"/>
      <c r="KQY41" s="61"/>
      <c r="KQZ41" s="61"/>
      <c r="KRA41" s="61"/>
      <c r="KRB41" s="61"/>
      <c r="KRC41" s="61"/>
      <c r="KRD41" s="61"/>
      <c r="KRE41" s="61"/>
      <c r="KRF41" s="61"/>
      <c r="KRG41" s="61"/>
      <c r="KRH41" s="61"/>
      <c r="KRI41" s="61"/>
      <c r="KRJ41" s="61"/>
      <c r="KRK41" s="61"/>
      <c r="KRL41" s="61"/>
      <c r="KRM41" s="61"/>
      <c r="KRN41" s="61"/>
      <c r="KRO41" s="61"/>
      <c r="KRP41" s="61"/>
      <c r="KRQ41" s="61"/>
      <c r="KRR41" s="61"/>
      <c r="KRS41" s="61"/>
      <c r="KRT41" s="61"/>
      <c r="KRU41" s="61"/>
      <c r="KRV41" s="61"/>
      <c r="KRW41" s="61"/>
      <c r="KRX41" s="61"/>
      <c r="KRY41" s="61"/>
      <c r="KRZ41" s="61"/>
      <c r="KSA41" s="61"/>
      <c r="KSB41" s="61"/>
      <c r="KSC41" s="61"/>
      <c r="KSD41" s="61"/>
      <c r="KSE41" s="61"/>
      <c r="KSF41" s="61"/>
      <c r="KSG41" s="61"/>
      <c r="KSH41" s="61"/>
      <c r="KSI41" s="61"/>
      <c r="KSJ41" s="61"/>
      <c r="KSK41" s="61"/>
      <c r="KSL41" s="61"/>
      <c r="KSM41" s="61"/>
      <c r="KSN41" s="61"/>
      <c r="KSO41" s="61"/>
      <c r="KSP41" s="61"/>
      <c r="KSQ41" s="61"/>
      <c r="KSR41" s="61"/>
      <c r="KSS41" s="61"/>
      <c r="KST41" s="61"/>
      <c r="KSU41" s="61"/>
      <c r="KSV41" s="61"/>
      <c r="KSW41" s="61"/>
      <c r="KSX41" s="61"/>
      <c r="KSY41" s="61"/>
      <c r="KSZ41" s="61"/>
      <c r="KTA41" s="61"/>
      <c r="KTB41" s="61"/>
      <c r="KTC41" s="61"/>
      <c r="KTD41" s="61"/>
      <c r="KTE41" s="61"/>
      <c r="KTF41" s="61"/>
      <c r="KTG41" s="61"/>
      <c r="KTH41" s="61"/>
      <c r="KTI41" s="61"/>
      <c r="KTJ41" s="61"/>
      <c r="KTK41" s="61"/>
      <c r="KTL41" s="61"/>
      <c r="KTM41" s="61"/>
      <c r="KTN41" s="61"/>
      <c r="KTO41" s="61"/>
      <c r="KTP41" s="61"/>
      <c r="KTQ41" s="61"/>
      <c r="KTR41" s="61"/>
      <c r="KTS41" s="61"/>
      <c r="KTT41" s="61"/>
      <c r="KTU41" s="61"/>
      <c r="KTV41" s="61"/>
      <c r="KTW41" s="61"/>
      <c r="KTX41" s="61"/>
      <c r="KTY41" s="61"/>
      <c r="KTZ41" s="61"/>
      <c r="KUA41" s="61"/>
      <c r="KUB41" s="61"/>
      <c r="KUC41" s="61"/>
      <c r="KUD41" s="61"/>
      <c r="KUE41" s="61"/>
      <c r="KUF41" s="61"/>
      <c r="KUG41" s="61"/>
      <c r="KUH41" s="61"/>
      <c r="KUI41" s="61"/>
      <c r="KUJ41" s="61"/>
      <c r="KUK41" s="61"/>
      <c r="KUL41" s="61"/>
      <c r="KUM41" s="61"/>
      <c r="KUN41" s="61"/>
      <c r="KUO41" s="61"/>
      <c r="KUP41" s="61"/>
      <c r="KUQ41" s="61"/>
      <c r="KUR41" s="61"/>
      <c r="KUS41" s="61"/>
      <c r="KUT41" s="61"/>
      <c r="KUU41" s="61"/>
      <c r="KUV41" s="61"/>
      <c r="KUW41" s="61"/>
      <c r="KUX41" s="61"/>
      <c r="KUY41" s="61"/>
      <c r="KUZ41" s="61"/>
      <c r="KVA41" s="61"/>
      <c r="KVB41" s="61"/>
      <c r="KVC41" s="61"/>
      <c r="KVD41" s="61"/>
      <c r="KVE41" s="61"/>
      <c r="KVF41" s="61"/>
      <c r="KVG41" s="61"/>
      <c r="KVH41" s="61"/>
      <c r="KVI41" s="61"/>
      <c r="KVJ41" s="61"/>
      <c r="KVK41" s="61"/>
      <c r="KVL41" s="61"/>
      <c r="KVM41" s="61"/>
      <c r="KVN41" s="61"/>
      <c r="KVO41" s="61"/>
      <c r="KVP41" s="61"/>
      <c r="KVQ41" s="61"/>
      <c r="KVR41" s="61"/>
      <c r="KVS41" s="61"/>
      <c r="KVT41" s="61"/>
      <c r="KVU41" s="61"/>
      <c r="KVV41" s="61"/>
      <c r="KVW41" s="61"/>
      <c r="KVX41" s="61"/>
      <c r="KVY41" s="61"/>
      <c r="KVZ41" s="61"/>
      <c r="KWA41" s="61"/>
      <c r="KWB41" s="61"/>
      <c r="KWC41" s="61"/>
      <c r="KWD41" s="61"/>
      <c r="KWE41" s="61"/>
      <c r="KWF41" s="61"/>
      <c r="KWG41" s="61"/>
      <c r="KWH41" s="61"/>
      <c r="KWI41" s="61"/>
      <c r="KWJ41" s="61"/>
      <c r="KWK41" s="61"/>
      <c r="KWL41" s="61"/>
      <c r="KWM41" s="61"/>
      <c r="KWN41" s="61"/>
      <c r="KWO41" s="61"/>
      <c r="KWP41" s="61"/>
      <c r="KWQ41" s="61"/>
      <c r="KWR41" s="61"/>
      <c r="KWS41" s="61"/>
      <c r="KWT41" s="61"/>
      <c r="KWU41" s="61"/>
      <c r="KWV41" s="61"/>
      <c r="KWW41" s="61"/>
      <c r="KWX41" s="61"/>
      <c r="KWY41" s="61"/>
      <c r="KWZ41" s="61"/>
      <c r="KXA41" s="61"/>
      <c r="KXB41" s="61"/>
      <c r="KXC41" s="61"/>
      <c r="KXD41" s="61"/>
      <c r="KXE41" s="61"/>
      <c r="KXF41" s="61"/>
      <c r="KXG41" s="61"/>
      <c r="KXH41" s="61"/>
      <c r="KXI41" s="61"/>
      <c r="KXJ41" s="61"/>
      <c r="KXK41" s="61"/>
      <c r="KXL41" s="61"/>
      <c r="KXM41" s="61"/>
      <c r="KXN41" s="61"/>
      <c r="KXO41" s="61"/>
      <c r="KXP41" s="61"/>
      <c r="KXQ41" s="61"/>
      <c r="KXR41" s="61"/>
      <c r="KXS41" s="61"/>
      <c r="KXT41" s="61"/>
      <c r="KXU41" s="61"/>
      <c r="KXV41" s="61"/>
      <c r="KXW41" s="61"/>
      <c r="KXX41" s="61"/>
      <c r="KXY41" s="61"/>
      <c r="KXZ41" s="61"/>
      <c r="KYA41" s="61"/>
      <c r="KYB41" s="61"/>
      <c r="KYC41" s="61"/>
      <c r="KYD41" s="61"/>
      <c r="KYE41" s="61"/>
      <c r="KYF41" s="61"/>
      <c r="KYG41" s="61"/>
      <c r="KYH41" s="61"/>
      <c r="KYI41" s="61"/>
      <c r="KYJ41" s="61"/>
      <c r="KYK41" s="61"/>
      <c r="KYL41" s="61"/>
      <c r="KYM41" s="61"/>
      <c r="KYN41" s="61"/>
      <c r="KYO41" s="61"/>
      <c r="KYP41" s="61"/>
      <c r="KYQ41" s="61"/>
      <c r="KYR41" s="61"/>
      <c r="KYS41" s="61"/>
      <c r="KYT41" s="61"/>
      <c r="KYU41" s="61"/>
      <c r="KYV41" s="61"/>
      <c r="KYW41" s="61"/>
      <c r="KYX41" s="61"/>
      <c r="KYY41" s="61"/>
      <c r="KYZ41" s="61"/>
      <c r="KZA41" s="61"/>
      <c r="KZB41" s="61"/>
      <c r="KZC41" s="61"/>
      <c r="KZD41" s="61"/>
      <c r="KZE41" s="61"/>
      <c r="KZF41" s="61"/>
      <c r="KZG41" s="61"/>
      <c r="KZH41" s="61"/>
      <c r="KZI41" s="61"/>
      <c r="KZJ41" s="61"/>
      <c r="KZK41" s="61"/>
      <c r="KZL41" s="61"/>
      <c r="KZM41" s="61"/>
      <c r="KZN41" s="61"/>
      <c r="KZO41" s="61"/>
      <c r="KZP41" s="61"/>
      <c r="KZQ41" s="61"/>
      <c r="KZR41" s="61"/>
      <c r="KZS41" s="61"/>
      <c r="KZT41" s="61"/>
      <c r="KZU41" s="61"/>
      <c r="KZV41" s="61"/>
      <c r="KZW41" s="61"/>
      <c r="KZX41" s="61"/>
      <c r="KZY41" s="61"/>
      <c r="KZZ41" s="61"/>
      <c r="LAA41" s="61"/>
      <c r="LAB41" s="61"/>
      <c r="LAC41" s="61"/>
      <c r="LAD41" s="61"/>
      <c r="LAE41" s="61"/>
      <c r="LAF41" s="61"/>
      <c r="LAG41" s="61"/>
      <c r="LAH41" s="61"/>
      <c r="LAI41" s="61"/>
      <c r="LAJ41" s="61"/>
      <c r="LAK41" s="61"/>
      <c r="LAL41" s="61"/>
      <c r="LAM41" s="61"/>
      <c r="LAN41" s="61"/>
      <c r="LAO41" s="61"/>
      <c r="LAP41" s="61"/>
      <c r="LAQ41" s="61"/>
      <c r="LAR41" s="61"/>
      <c r="LAS41" s="61"/>
      <c r="LAT41" s="61"/>
      <c r="LAU41" s="61"/>
      <c r="LAV41" s="61"/>
      <c r="LAW41" s="61"/>
      <c r="LAX41" s="61"/>
      <c r="LAY41" s="61"/>
      <c r="LAZ41" s="61"/>
      <c r="LBA41" s="61"/>
      <c r="LBB41" s="61"/>
      <c r="LBC41" s="61"/>
      <c r="LBD41" s="61"/>
      <c r="LBE41" s="61"/>
      <c r="LBF41" s="61"/>
      <c r="LBG41" s="61"/>
      <c r="LBH41" s="61"/>
      <c r="LBI41" s="61"/>
      <c r="LBJ41" s="61"/>
      <c r="LBK41" s="61"/>
      <c r="LBL41" s="61"/>
      <c r="LBM41" s="61"/>
      <c r="LBN41" s="61"/>
      <c r="LBO41" s="61"/>
      <c r="LBP41" s="61"/>
      <c r="LBQ41" s="61"/>
      <c r="LBR41" s="61"/>
      <c r="LBS41" s="61"/>
      <c r="LBT41" s="61"/>
      <c r="LBU41" s="61"/>
      <c r="LBV41" s="61"/>
      <c r="LBW41" s="61"/>
      <c r="LBX41" s="61"/>
      <c r="LBY41" s="61"/>
      <c r="LBZ41" s="61"/>
      <c r="LCA41" s="61"/>
      <c r="LCB41" s="61"/>
      <c r="LCC41" s="61"/>
      <c r="LCD41" s="61"/>
      <c r="LCE41" s="61"/>
      <c r="LCF41" s="61"/>
      <c r="LCG41" s="61"/>
      <c r="LCH41" s="61"/>
      <c r="LCI41" s="61"/>
      <c r="LCJ41" s="61"/>
      <c r="LCK41" s="61"/>
      <c r="LCL41" s="61"/>
      <c r="LCM41" s="61"/>
      <c r="LCN41" s="61"/>
      <c r="LCO41" s="61"/>
      <c r="LCP41" s="61"/>
      <c r="LCQ41" s="61"/>
      <c r="LCR41" s="61"/>
      <c r="LCS41" s="61"/>
      <c r="LCT41" s="61"/>
      <c r="LCU41" s="61"/>
      <c r="LCV41" s="61"/>
      <c r="LCW41" s="61"/>
      <c r="LCX41" s="61"/>
      <c r="LCY41" s="61"/>
      <c r="LCZ41" s="61"/>
      <c r="LDA41" s="61"/>
      <c r="LDB41" s="61"/>
      <c r="LDC41" s="61"/>
      <c r="LDD41" s="61"/>
      <c r="LDE41" s="61"/>
      <c r="LDF41" s="61"/>
      <c r="LDG41" s="61"/>
      <c r="LDH41" s="61"/>
      <c r="LDI41" s="61"/>
      <c r="LDJ41" s="61"/>
      <c r="LDK41" s="61"/>
      <c r="LDL41" s="61"/>
      <c r="LDM41" s="61"/>
      <c r="LDN41" s="61"/>
      <c r="LDO41" s="61"/>
      <c r="LDP41" s="61"/>
      <c r="LDQ41" s="61"/>
      <c r="LDR41" s="61"/>
      <c r="LDS41" s="61"/>
      <c r="LDT41" s="61"/>
      <c r="LDU41" s="61"/>
      <c r="LDV41" s="61"/>
      <c r="LDW41" s="61"/>
      <c r="LDX41" s="61"/>
      <c r="LDY41" s="61"/>
      <c r="LDZ41" s="61"/>
      <c r="LEA41" s="61"/>
      <c r="LEB41" s="61"/>
      <c r="LEC41" s="61"/>
      <c r="LED41" s="61"/>
      <c r="LEE41" s="61"/>
      <c r="LEF41" s="61"/>
      <c r="LEG41" s="61"/>
      <c r="LEH41" s="61"/>
      <c r="LEI41" s="61"/>
      <c r="LEJ41" s="61"/>
      <c r="LEK41" s="61"/>
      <c r="LEL41" s="61"/>
      <c r="LEM41" s="61"/>
      <c r="LEN41" s="61"/>
      <c r="LEO41" s="61"/>
      <c r="LEP41" s="61"/>
      <c r="LEQ41" s="61"/>
      <c r="LER41" s="61"/>
      <c r="LES41" s="61"/>
      <c r="LET41" s="61"/>
      <c r="LEU41" s="61"/>
      <c r="LEV41" s="61"/>
      <c r="LEW41" s="61"/>
      <c r="LEX41" s="61"/>
      <c r="LEY41" s="61"/>
      <c r="LEZ41" s="61"/>
      <c r="LFA41" s="61"/>
      <c r="LFB41" s="61"/>
      <c r="LFC41" s="61"/>
      <c r="LFD41" s="61"/>
      <c r="LFE41" s="61"/>
      <c r="LFF41" s="61"/>
      <c r="LFG41" s="61"/>
      <c r="LFH41" s="61"/>
      <c r="LFI41" s="61"/>
      <c r="LFJ41" s="61"/>
      <c r="LFK41" s="61"/>
      <c r="LFL41" s="61"/>
      <c r="LFM41" s="61"/>
      <c r="LFN41" s="61"/>
      <c r="LFO41" s="61"/>
      <c r="LFP41" s="61"/>
      <c r="LFQ41" s="61"/>
      <c r="LFR41" s="61"/>
      <c r="LFS41" s="61"/>
      <c r="LFT41" s="61"/>
      <c r="LFU41" s="61"/>
      <c r="LFV41" s="61"/>
      <c r="LFW41" s="61"/>
      <c r="LFX41" s="61"/>
      <c r="LFY41" s="61"/>
      <c r="LFZ41" s="61"/>
      <c r="LGA41" s="61"/>
      <c r="LGB41" s="61"/>
      <c r="LGC41" s="61"/>
      <c r="LGD41" s="61"/>
      <c r="LGE41" s="61"/>
      <c r="LGF41" s="61"/>
      <c r="LGG41" s="61"/>
      <c r="LGH41" s="61"/>
      <c r="LGI41" s="61"/>
      <c r="LGJ41" s="61"/>
      <c r="LGK41" s="61"/>
      <c r="LGL41" s="61"/>
      <c r="LGM41" s="61"/>
      <c r="LGN41" s="61"/>
      <c r="LGO41" s="61"/>
      <c r="LGP41" s="61"/>
      <c r="LGQ41" s="61"/>
      <c r="LGR41" s="61"/>
      <c r="LGS41" s="61"/>
      <c r="LGT41" s="61"/>
      <c r="LGU41" s="61"/>
      <c r="LGV41" s="61"/>
      <c r="LGW41" s="61"/>
      <c r="LGX41" s="61"/>
      <c r="LGY41" s="61"/>
      <c r="LGZ41" s="61"/>
      <c r="LHA41" s="61"/>
      <c r="LHB41" s="61"/>
      <c r="LHC41" s="61"/>
      <c r="LHD41" s="61"/>
      <c r="LHE41" s="61"/>
      <c r="LHF41" s="61"/>
      <c r="LHG41" s="61"/>
      <c r="LHH41" s="61"/>
      <c r="LHI41" s="61"/>
      <c r="LHJ41" s="61"/>
      <c r="LHK41" s="61"/>
      <c r="LHL41" s="61"/>
      <c r="LHM41" s="61"/>
      <c r="LHN41" s="61"/>
      <c r="LHO41" s="61"/>
      <c r="LHP41" s="61"/>
      <c r="LHQ41" s="61"/>
      <c r="LHR41" s="61"/>
      <c r="LHS41" s="61"/>
      <c r="LHT41" s="61"/>
      <c r="LHU41" s="61"/>
      <c r="LHV41" s="61"/>
      <c r="LHW41" s="61"/>
      <c r="LHX41" s="61"/>
      <c r="LHY41" s="61"/>
      <c r="LHZ41" s="61"/>
      <c r="LIA41" s="61"/>
      <c r="LIB41" s="61"/>
      <c r="LIC41" s="61"/>
      <c r="LID41" s="61"/>
      <c r="LIE41" s="61"/>
      <c r="LIF41" s="61"/>
      <c r="LIG41" s="61"/>
      <c r="LIH41" s="61"/>
      <c r="LII41" s="61"/>
      <c r="LIJ41" s="61"/>
      <c r="LIK41" s="61"/>
      <c r="LIL41" s="61"/>
      <c r="LIM41" s="61"/>
      <c r="LIN41" s="61"/>
      <c r="LIO41" s="61"/>
      <c r="LIP41" s="61"/>
      <c r="LIQ41" s="61"/>
      <c r="LIR41" s="61"/>
      <c r="LIS41" s="61"/>
      <c r="LIT41" s="61"/>
      <c r="LIU41" s="61"/>
      <c r="LIV41" s="61"/>
      <c r="LIW41" s="61"/>
      <c r="LIX41" s="61"/>
      <c r="LIY41" s="61"/>
      <c r="LIZ41" s="61"/>
      <c r="LJA41" s="61"/>
      <c r="LJB41" s="61"/>
      <c r="LJC41" s="61"/>
      <c r="LJD41" s="61"/>
      <c r="LJE41" s="61"/>
      <c r="LJF41" s="61"/>
      <c r="LJG41" s="61"/>
      <c r="LJH41" s="61"/>
      <c r="LJI41" s="61"/>
      <c r="LJJ41" s="61"/>
      <c r="LJK41" s="61"/>
      <c r="LJL41" s="61"/>
      <c r="LJM41" s="61"/>
      <c r="LJN41" s="61"/>
      <c r="LJO41" s="61"/>
      <c r="LJP41" s="61"/>
      <c r="LJQ41" s="61"/>
      <c r="LJR41" s="61"/>
      <c r="LJS41" s="61"/>
      <c r="LJT41" s="61"/>
      <c r="LJU41" s="61"/>
      <c r="LJV41" s="61"/>
      <c r="LJW41" s="61"/>
      <c r="LJX41" s="61"/>
      <c r="LJY41" s="61"/>
      <c r="LJZ41" s="61"/>
      <c r="LKA41" s="61"/>
      <c r="LKB41" s="61"/>
      <c r="LKC41" s="61"/>
      <c r="LKD41" s="61"/>
      <c r="LKE41" s="61"/>
      <c r="LKF41" s="61"/>
      <c r="LKG41" s="61"/>
      <c r="LKH41" s="61"/>
      <c r="LKI41" s="61"/>
      <c r="LKJ41" s="61"/>
      <c r="LKK41" s="61"/>
      <c r="LKL41" s="61"/>
      <c r="LKM41" s="61"/>
      <c r="LKN41" s="61"/>
      <c r="LKO41" s="61"/>
      <c r="LKP41" s="61"/>
      <c r="LKQ41" s="61"/>
      <c r="LKR41" s="61"/>
      <c r="LKS41" s="61"/>
      <c r="LKT41" s="61"/>
      <c r="LKU41" s="61"/>
      <c r="LKV41" s="61"/>
      <c r="LKW41" s="61"/>
      <c r="LKX41" s="61"/>
      <c r="LKY41" s="61"/>
      <c r="LKZ41" s="61"/>
      <c r="LLA41" s="61"/>
      <c r="LLB41" s="61"/>
      <c r="LLC41" s="61"/>
      <c r="LLD41" s="61"/>
      <c r="LLE41" s="61"/>
      <c r="LLF41" s="61"/>
      <c r="LLG41" s="61"/>
      <c r="LLH41" s="61"/>
      <c r="LLI41" s="61"/>
      <c r="LLJ41" s="61"/>
      <c r="LLK41" s="61"/>
      <c r="LLL41" s="61"/>
      <c r="LLM41" s="61"/>
      <c r="LLN41" s="61"/>
      <c r="LLO41" s="61"/>
      <c r="LLP41" s="61"/>
      <c r="LLQ41" s="61"/>
      <c r="LLR41" s="61"/>
      <c r="LLS41" s="61"/>
      <c r="LLT41" s="61"/>
      <c r="LLU41" s="61"/>
      <c r="LLV41" s="61"/>
      <c r="LLW41" s="61"/>
      <c r="LLX41" s="61"/>
      <c r="LLY41" s="61"/>
      <c r="LLZ41" s="61"/>
      <c r="LMA41" s="61"/>
      <c r="LMB41" s="61"/>
      <c r="LMC41" s="61"/>
      <c r="LMD41" s="61"/>
      <c r="LME41" s="61"/>
      <c r="LMF41" s="61"/>
      <c r="LMG41" s="61"/>
      <c r="LMH41" s="61"/>
      <c r="LMI41" s="61"/>
      <c r="LMJ41" s="61"/>
      <c r="LMK41" s="61"/>
      <c r="LML41" s="61"/>
      <c r="LMM41" s="61"/>
      <c r="LMN41" s="61"/>
      <c r="LMO41" s="61"/>
      <c r="LMP41" s="61"/>
      <c r="LMQ41" s="61"/>
      <c r="LMR41" s="61"/>
      <c r="LMS41" s="61"/>
      <c r="LMT41" s="61"/>
      <c r="LMU41" s="61"/>
      <c r="LMV41" s="61"/>
      <c r="LMW41" s="61"/>
      <c r="LMX41" s="61"/>
      <c r="LMY41" s="61"/>
      <c r="LMZ41" s="61"/>
      <c r="LNA41" s="61"/>
      <c r="LNB41" s="61"/>
      <c r="LNC41" s="61"/>
      <c r="LND41" s="61"/>
      <c r="LNE41" s="61"/>
      <c r="LNF41" s="61"/>
      <c r="LNG41" s="61"/>
      <c r="LNH41" s="61"/>
      <c r="LNI41" s="61"/>
      <c r="LNJ41" s="61"/>
      <c r="LNK41" s="61"/>
      <c r="LNL41" s="61"/>
      <c r="LNM41" s="61"/>
      <c r="LNN41" s="61"/>
      <c r="LNO41" s="61"/>
      <c r="LNP41" s="61"/>
      <c r="LNQ41" s="61"/>
      <c r="LNR41" s="61"/>
      <c r="LNS41" s="61"/>
      <c r="LNT41" s="61"/>
      <c r="LNU41" s="61"/>
      <c r="LNV41" s="61"/>
      <c r="LNW41" s="61"/>
      <c r="LNX41" s="61"/>
      <c r="LNY41" s="61"/>
      <c r="LNZ41" s="61"/>
      <c r="LOA41" s="61"/>
      <c r="LOB41" s="61"/>
      <c r="LOC41" s="61"/>
      <c r="LOD41" s="61"/>
      <c r="LOE41" s="61"/>
      <c r="LOF41" s="61"/>
      <c r="LOG41" s="61"/>
      <c r="LOH41" s="61"/>
      <c r="LOI41" s="61"/>
      <c r="LOJ41" s="61"/>
      <c r="LOK41" s="61"/>
      <c r="LOL41" s="61"/>
      <c r="LOM41" s="61"/>
      <c r="LON41" s="61"/>
      <c r="LOO41" s="61"/>
      <c r="LOP41" s="61"/>
      <c r="LOQ41" s="61"/>
      <c r="LOR41" s="61"/>
      <c r="LOS41" s="61"/>
      <c r="LOT41" s="61"/>
      <c r="LOU41" s="61"/>
      <c r="LOV41" s="61"/>
      <c r="LOW41" s="61"/>
      <c r="LOX41" s="61"/>
      <c r="LOY41" s="61"/>
      <c r="LOZ41" s="61"/>
      <c r="LPA41" s="61"/>
      <c r="LPB41" s="61"/>
      <c r="LPC41" s="61"/>
      <c r="LPD41" s="61"/>
      <c r="LPE41" s="61"/>
      <c r="LPF41" s="61"/>
      <c r="LPG41" s="61"/>
      <c r="LPH41" s="61"/>
      <c r="LPI41" s="61"/>
      <c r="LPJ41" s="61"/>
      <c r="LPK41" s="61"/>
      <c r="LPL41" s="61"/>
      <c r="LPM41" s="61"/>
      <c r="LPN41" s="61"/>
      <c r="LPO41" s="61"/>
      <c r="LPP41" s="61"/>
      <c r="LPQ41" s="61"/>
      <c r="LPR41" s="61"/>
      <c r="LPS41" s="61"/>
      <c r="LPT41" s="61"/>
      <c r="LPU41" s="61"/>
      <c r="LPV41" s="61"/>
      <c r="LPW41" s="61"/>
      <c r="LPX41" s="61"/>
      <c r="LPY41" s="61"/>
      <c r="LPZ41" s="61"/>
      <c r="LQA41" s="61"/>
      <c r="LQB41" s="61"/>
      <c r="LQC41" s="61"/>
      <c r="LQD41" s="61"/>
      <c r="LQE41" s="61"/>
      <c r="LQF41" s="61"/>
      <c r="LQG41" s="61"/>
      <c r="LQH41" s="61"/>
      <c r="LQI41" s="61"/>
      <c r="LQJ41" s="61"/>
      <c r="LQK41" s="61"/>
      <c r="LQL41" s="61"/>
      <c r="LQM41" s="61"/>
      <c r="LQN41" s="61"/>
      <c r="LQO41" s="61"/>
      <c r="LQP41" s="61"/>
      <c r="LQQ41" s="61"/>
      <c r="LQR41" s="61"/>
      <c r="LQS41" s="61"/>
      <c r="LQT41" s="61"/>
      <c r="LQU41" s="61"/>
      <c r="LQV41" s="61"/>
      <c r="LQW41" s="61"/>
      <c r="LQX41" s="61"/>
      <c r="LQY41" s="61"/>
      <c r="LQZ41" s="61"/>
      <c r="LRA41" s="61"/>
      <c r="LRB41" s="61"/>
      <c r="LRC41" s="61"/>
      <c r="LRD41" s="61"/>
      <c r="LRE41" s="61"/>
      <c r="LRF41" s="61"/>
      <c r="LRG41" s="61"/>
      <c r="LRH41" s="61"/>
      <c r="LRI41" s="61"/>
      <c r="LRJ41" s="61"/>
      <c r="LRK41" s="61"/>
      <c r="LRL41" s="61"/>
      <c r="LRM41" s="61"/>
      <c r="LRN41" s="61"/>
      <c r="LRO41" s="61"/>
      <c r="LRP41" s="61"/>
      <c r="LRQ41" s="61"/>
      <c r="LRR41" s="61"/>
      <c r="LRS41" s="61"/>
      <c r="LRT41" s="61"/>
      <c r="LRU41" s="61"/>
      <c r="LRV41" s="61"/>
      <c r="LRW41" s="61"/>
      <c r="LRX41" s="61"/>
      <c r="LRY41" s="61"/>
      <c r="LRZ41" s="61"/>
      <c r="LSA41" s="61"/>
      <c r="LSB41" s="61"/>
      <c r="LSC41" s="61"/>
      <c r="LSD41" s="61"/>
      <c r="LSE41" s="61"/>
      <c r="LSF41" s="61"/>
      <c r="LSG41" s="61"/>
      <c r="LSH41" s="61"/>
      <c r="LSI41" s="61"/>
      <c r="LSJ41" s="61"/>
      <c r="LSK41" s="61"/>
      <c r="LSL41" s="61"/>
      <c r="LSM41" s="61"/>
      <c r="LSN41" s="61"/>
      <c r="LSO41" s="61"/>
      <c r="LSP41" s="61"/>
      <c r="LSQ41" s="61"/>
      <c r="LSR41" s="61"/>
      <c r="LSS41" s="61"/>
      <c r="LST41" s="61"/>
      <c r="LSU41" s="61"/>
      <c r="LSV41" s="61"/>
      <c r="LSW41" s="61"/>
      <c r="LSX41" s="61"/>
      <c r="LSY41" s="61"/>
      <c r="LSZ41" s="61"/>
      <c r="LTA41" s="61"/>
      <c r="LTB41" s="61"/>
      <c r="LTC41" s="61"/>
      <c r="LTD41" s="61"/>
      <c r="LTE41" s="61"/>
      <c r="LTF41" s="61"/>
      <c r="LTG41" s="61"/>
      <c r="LTH41" s="61"/>
      <c r="LTI41" s="61"/>
      <c r="LTJ41" s="61"/>
      <c r="LTK41" s="61"/>
      <c r="LTL41" s="61"/>
      <c r="LTM41" s="61"/>
      <c r="LTN41" s="61"/>
      <c r="LTO41" s="61"/>
      <c r="LTP41" s="61"/>
      <c r="LTQ41" s="61"/>
      <c r="LTR41" s="61"/>
      <c r="LTS41" s="61"/>
      <c r="LTT41" s="61"/>
      <c r="LTU41" s="61"/>
      <c r="LTV41" s="61"/>
      <c r="LTW41" s="61"/>
      <c r="LTX41" s="61"/>
      <c r="LTY41" s="61"/>
      <c r="LTZ41" s="61"/>
      <c r="LUA41" s="61"/>
      <c r="LUB41" s="61"/>
      <c r="LUC41" s="61"/>
      <c r="LUD41" s="61"/>
      <c r="LUE41" s="61"/>
      <c r="LUF41" s="61"/>
      <c r="LUG41" s="61"/>
      <c r="LUH41" s="61"/>
      <c r="LUI41" s="61"/>
      <c r="LUJ41" s="61"/>
      <c r="LUK41" s="61"/>
      <c r="LUL41" s="61"/>
      <c r="LUM41" s="61"/>
      <c r="LUN41" s="61"/>
      <c r="LUO41" s="61"/>
      <c r="LUP41" s="61"/>
      <c r="LUQ41" s="61"/>
      <c r="LUR41" s="61"/>
      <c r="LUS41" s="61"/>
      <c r="LUT41" s="61"/>
      <c r="LUU41" s="61"/>
      <c r="LUV41" s="61"/>
      <c r="LUW41" s="61"/>
      <c r="LUX41" s="61"/>
      <c r="LUY41" s="61"/>
      <c r="LUZ41" s="61"/>
      <c r="LVA41" s="61"/>
      <c r="LVB41" s="61"/>
      <c r="LVC41" s="61"/>
      <c r="LVD41" s="61"/>
      <c r="LVE41" s="61"/>
      <c r="LVF41" s="61"/>
      <c r="LVG41" s="61"/>
      <c r="LVH41" s="61"/>
      <c r="LVI41" s="61"/>
      <c r="LVJ41" s="61"/>
      <c r="LVK41" s="61"/>
      <c r="LVL41" s="61"/>
      <c r="LVM41" s="61"/>
      <c r="LVN41" s="61"/>
      <c r="LVO41" s="61"/>
      <c r="LVP41" s="61"/>
      <c r="LVQ41" s="61"/>
      <c r="LVR41" s="61"/>
      <c r="LVS41" s="61"/>
      <c r="LVT41" s="61"/>
      <c r="LVU41" s="61"/>
      <c r="LVV41" s="61"/>
      <c r="LVW41" s="61"/>
      <c r="LVX41" s="61"/>
      <c r="LVY41" s="61"/>
      <c r="LVZ41" s="61"/>
      <c r="LWA41" s="61"/>
      <c r="LWB41" s="61"/>
      <c r="LWC41" s="61"/>
      <c r="LWD41" s="61"/>
      <c r="LWE41" s="61"/>
      <c r="LWF41" s="61"/>
      <c r="LWG41" s="61"/>
      <c r="LWH41" s="61"/>
      <c r="LWI41" s="61"/>
      <c r="LWJ41" s="61"/>
      <c r="LWK41" s="61"/>
      <c r="LWL41" s="61"/>
      <c r="LWM41" s="61"/>
      <c r="LWN41" s="61"/>
      <c r="LWO41" s="61"/>
      <c r="LWP41" s="61"/>
      <c r="LWQ41" s="61"/>
      <c r="LWR41" s="61"/>
      <c r="LWS41" s="61"/>
      <c r="LWT41" s="61"/>
      <c r="LWU41" s="61"/>
      <c r="LWV41" s="61"/>
      <c r="LWW41" s="61"/>
      <c r="LWX41" s="61"/>
      <c r="LWY41" s="61"/>
      <c r="LWZ41" s="61"/>
      <c r="LXA41" s="61"/>
      <c r="LXB41" s="61"/>
      <c r="LXC41" s="61"/>
      <c r="LXD41" s="61"/>
      <c r="LXE41" s="61"/>
      <c r="LXF41" s="61"/>
      <c r="LXG41" s="61"/>
      <c r="LXH41" s="61"/>
      <c r="LXI41" s="61"/>
      <c r="LXJ41" s="61"/>
      <c r="LXK41" s="61"/>
      <c r="LXL41" s="61"/>
      <c r="LXM41" s="61"/>
      <c r="LXN41" s="61"/>
      <c r="LXO41" s="61"/>
      <c r="LXP41" s="61"/>
      <c r="LXQ41" s="61"/>
      <c r="LXR41" s="61"/>
      <c r="LXS41" s="61"/>
      <c r="LXT41" s="61"/>
      <c r="LXU41" s="61"/>
      <c r="LXV41" s="61"/>
      <c r="LXW41" s="61"/>
      <c r="LXX41" s="61"/>
      <c r="LXY41" s="61"/>
      <c r="LXZ41" s="61"/>
      <c r="LYA41" s="61"/>
      <c r="LYB41" s="61"/>
      <c r="LYC41" s="61"/>
      <c r="LYD41" s="61"/>
      <c r="LYE41" s="61"/>
      <c r="LYF41" s="61"/>
      <c r="LYG41" s="61"/>
      <c r="LYH41" s="61"/>
      <c r="LYI41" s="61"/>
      <c r="LYJ41" s="61"/>
      <c r="LYK41" s="61"/>
      <c r="LYL41" s="61"/>
      <c r="LYM41" s="61"/>
      <c r="LYN41" s="61"/>
      <c r="LYO41" s="61"/>
      <c r="LYP41" s="61"/>
      <c r="LYQ41" s="61"/>
      <c r="LYR41" s="61"/>
      <c r="LYS41" s="61"/>
      <c r="LYT41" s="61"/>
      <c r="LYU41" s="61"/>
      <c r="LYV41" s="61"/>
      <c r="LYW41" s="61"/>
      <c r="LYX41" s="61"/>
      <c r="LYY41" s="61"/>
      <c r="LYZ41" s="61"/>
      <c r="LZA41" s="61"/>
      <c r="LZB41" s="61"/>
      <c r="LZC41" s="61"/>
      <c r="LZD41" s="61"/>
      <c r="LZE41" s="61"/>
      <c r="LZF41" s="61"/>
      <c r="LZG41" s="61"/>
      <c r="LZH41" s="61"/>
      <c r="LZI41" s="61"/>
      <c r="LZJ41" s="61"/>
      <c r="LZK41" s="61"/>
      <c r="LZL41" s="61"/>
      <c r="LZM41" s="61"/>
      <c r="LZN41" s="61"/>
      <c r="LZO41" s="61"/>
      <c r="LZP41" s="61"/>
      <c r="LZQ41" s="61"/>
      <c r="LZR41" s="61"/>
      <c r="LZS41" s="61"/>
      <c r="LZT41" s="61"/>
      <c r="LZU41" s="61"/>
      <c r="LZV41" s="61"/>
      <c r="LZW41" s="61"/>
      <c r="LZX41" s="61"/>
      <c r="LZY41" s="61"/>
      <c r="LZZ41" s="61"/>
      <c r="MAA41" s="61"/>
      <c r="MAB41" s="61"/>
      <c r="MAC41" s="61"/>
      <c r="MAD41" s="61"/>
      <c r="MAE41" s="61"/>
      <c r="MAF41" s="61"/>
      <c r="MAG41" s="61"/>
      <c r="MAH41" s="61"/>
      <c r="MAI41" s="61"/>
      <c r="MAJ41" s="61"/>
      <c r="MAK41" s="61"/>
      <c r="MAL41" s="61"/>
      <c r="MAM41" s="61"/>
      <c r="MAN41" s="61"/>
      <c r="MAO41" s="61"/>
      <c r="MAP41" s="61"/>
      <c r="MAQ41" s="61"/>
      <c r="MAR41" s="61"/>
      <c r="MAS41" s="61"/>
      <c r="MAT41" s="61"/>
      <c r="MAU41" s="61"/>
      <c r="MAV41" s="61"/>
      <c r="MAW41" s="61"/>
      <c r="MAX41" s="61"/>
      <c r="MAY41" s="61"/>
      <c r="MAZ41" s="61"/>
      <c r="MBA41" s="61"/>
      <c r="MBB41" s="61"/>
      <c r="MBC41" s="61"/>
      <c r="MBD41" s="61"/>
      <c r="MBE41" s="61"/>
      <c r="MBF41" s="61"/>
      <c r="MBG41" s="61"/>
      <c r="MBH41" s="61"/>
      <c r="MBI41" s="61"/>
      <c r="MBJ41" s="61"/>
      <c r="MBK41" s="61"/>
      <c r="MBL41" s="61"/>
      <c r="MBM41" s="61"/>
      <c r="MBN41" s="61"/>
      <c r="MBO41" s="61"/>
      <c r="MBP41" s="61"/>
      <c r="MBQ41" s="61"/>
      <c r="MBR41" s="61"/>
      <c r="MBS41" s="61"/>
      <c r="MBT41" s="61"/>
      <c r="MBU41" s="61"/>
      <c r="MBV41" s="61"/>
      <c r="MBW41" s="61"/>
      <c r="MBX41" s="61"/>
      <c r="MBY41" s="61"/>
      <c r="MBZ41" s="61"/>
      <c r="MCA41" s="61"/>
      <c r="MCB41" s="61"/>
      <c r="MCC41" s="61"/>
      <c r="MCD41" s="61"/>
      <c r="MCE41" s="61"/>
      <c r="MCF41" s="61"/>
      <c r="MCG41" s="61"/>
      <c r="MCH41" s="61"/>
      <c r="MCI41" s="61"/>
      <c r="MCJ41" s="61"/>
      <c r="MCK41" s="61"/>
      <c r="MCL41" s="61"/>
      <c r="MCM41" s="61"/>
      <c r="MCN41" s="61"/>
      <c r="MCO41" s="61"/>
      <c r="MCP41" s="61"/>
      <c r="MCQ41" s="61"/>
      <c r="MCR41" s="61"/>
      <c r="MCS41" s="61"/>
      <c r="MCT41" s="61"/>
      <c r="MCU41" s="61"/>
      <c r="MCV41" s="61"/>
      <c r="MCW41" s="61"/>
      <c r="MCX41" s="61"/>
      <c r="MCY41" s="61"/>
      <c r="MCZ41" s="61"/>
      <c r="MDA41" s="61"/>
      <c r="MDB41" s="61"/>
      <c r="MDC41" s="61"/>
      <c r="MDD41" s="61"/>
      <c r="MDE41" s="61"/>
      <c r="MDF41" s="61"/>
      <c r="MDG41" s="61"/>
      <c r="MDH41" s="61"/>
      <c r="MDI41" s="61"/>
      <c r="MDJ41" s="61"/>
      <c r="MDK41" s="61"/>
      <c r="MDL41" s="61"/>
      <c r="MDM41" s="61"/>
      <c r="MDN41" s="61"/>
      <c r="MDO41" s="61"/>
      <c r="MDP41" s="61"/>
      <c r="MDQ41" s="61"/>
      <c r="MDR41" s="61"/>
      <c r="MDS41" s="61"/>
      <c r="MDT41" s="61"/>
      <c r="MDU41" s="61"/>
      <c r="MDV41" s="61"/>
      <c r="MDW41" s="61"/>
      <c r="MDX41" s="61"/>
      <c r="MDY41" s="61"/>
      <c r="MDZ41" s="61"/>
      <c r="MEA41" s="61"/>
      <c r="MEB41" s="61"/>
      <c r="MEC41" s="61"/>
      <c r="MED41" s="61"/>
      <c r="MEE41" s="61"/>
      <c r="MEF41" s="61"/>
      <c r="MEG41" s="61"/>
      <c r="MEH41" s="61"/>
      <c r="MEI41" s="61"/>
      <c r="MEJ41" s="61"/>
      <c r="MEK41" s="61"/>
      <c r="MEL41" s="61"/>
      <c r="MEM41" s="61"/>
      <c r="MEN41" s="61"/>
      <c r="MEO41" s="61"/>
      <c r="MEP41" s="61"/>
      <c r="MEQ41" s="61"/>
      <c r="MER41" s="61"/>
      <c r="MES41" s="61"/>
      <c r="MET41" s="61"/>
      <c r="MEU41" s="61"/>
      <c r="MEV41" s="61"/>
      <c r="MEW41" s="61"/>
      <c r="MEX41" s="61"/>
      <c r="MEY41" s="61"/>
      <c r="MEZ41" s="61"/>
      <c r="MFA41" s="61"/>
      <c r="MFB41" s="61"/>
      <c r="MFC41" s="61"/>
      <c r="MFD41" s="61"/>
      <c r="MFE41" s="61"/>
      <c r="MFF41" s="61"/>
      <c r="MFG41" s="61"/>
      <c r="MFH41" s="61"/>
      <c r="MFI41" s="61"/>
      <c r="MFJ41" s="61"/>
      <c r="MFK41" s="61"/>
      <c r="MFL41" s="61"/>
      <c r="MFM41" s="61"/>
      <c r="MFN41" s="61"/>
      <c r="MFO41" s="61"/>
      <c r="MFP41" s="61"/>
      <c r="MFQ41" s="61"/>
      <c r="MFR41" s="61"/>
      <c r="MFS41" s="61"/>
      <c r="MFT41" s="61"/>
      <c r="MFU41" s="61"/>
      <c r="MFV41" s="61"/>
      <c r="MFW41" s="61"/>
      <c r="MFX41" s="61"/>
      <c r="MFY41" s="61"/>
      <c r="MFZ41" s="61"/>
      <c r="MGA41" s="61"/>
      <c r="MGB41" s="61"/>
      <c r="MGC41" s="61"/>
      <c r="MGD41" s="61"/>
      <c r="MGE41" s="61"/>
      <c r="MGF41" s="61"/>
      <c r="MGG41" s="61"/>
      <c r="MGH41" s="61"/>
      <c r="MGI41" s="61"/>
      <c r="MGJ41" s="61"/>
      <c r="MGK41" s="61"/>
      <c r="MGL41" s="61"/>
      <c r="MGM41" s="61"/>
      <c r="MGN41" s="61"/>
      <c r="MGO41" s="61"/>
      <c r="MGP41" s="61"/>
      <c r="MGQ41" s="61"/>
      <c r="MGR41" s="61"/>
      <c r="MGS41" s="61"/>
      <c r="MGT41" s="61"/>
      <c r="MGU41" s="61"/>
      <c r="MGV41" s="61"/>
      <c r="MGW41" s="61"/>
      <c r="MGX41" s="61"/>
      <c r="MGY41" s="61"/>
      <c r="MGZ41" s="61"/>
      <c r="MHA41" s="61"/>
      <c r="MHB41" s="61"/>
      <c r="MHC41" s="61"/>
      <c r="MHD41" s="61"/>
      <c r="MHE41" s="61"/>
      <c r="MHF41" s="61"/>
      <c r="MHG41" s="61"/>
      <c r="MHH41" s="61"/>
      <c r="MHI41" s="61"/>
      <c r="MHJ41" s="61"/>
      <c r="MHK41" s="61"/>
      <c r="MHL41" s="61"/>
      <c r="MHM41" s="61"/>
      <c r="MHN41" s="61"/>
      <c r="MHO41" s="61"/>
      <c r="MHP41" s="61"/>
      <c r="MHQ41" s="61"/>
      <c r="MHR41" s="61"/>
      <c r="MHS41" s="61"/>
      <c r="MHT41" s="61"/>
      <c r="MHU41" s="61"/>
      <c r="MHV41" s="61"/>
      <c r="MHW41" s="61"/>
      <c r="MHX41" s="61"/>
      <c r="MHY41" s="61"/>
      <c r="MHZ41" s="61"/>
      <c r="MIA41" s="61"/>
      <c r="MIB41" s="61"/>
      <c r="MIC41" s="61"/>
      <c r="MID41" s="61"/>
      <c r="MIE41" s="61"/>
      <c r="MIF41" s="61"/>
      <c r="MIG41" s="61"/>
      <c r="MIH41" s="61"/>
      <c r="MII41" s="61"/>
      <c r="MIJ41" s="61"/>
      <c r="MIK41" s="61"/>
      <c r="MIL41" s="61"/>
      <c r="MIM41" s="61"/>
      <c r="MIN41" s="61"/>
      <c r="MIO41" s="61"/>
      <c r="MIP41" s="61"/>
      <c r="MIQ41" s="61"/>
      <c r="MIR41" s="61"/>
      <c r="MIS41" s="61"/>
      <c r="MIT41" s="61"/>
      <c r="MIU41" s="61"/>
      <c r="MIV41" s="61"/>
      <c r="MIW41" s="61"/>
      <c r="MIX41" s="61"/>
      <c r="MIY41" s="61"/>
      <c r="MIZ41" s="61"/>
      <c r="MJA41" s="61"/>
      <c r="MJB41" s="61"/>
      <c r="MJC41" s="61"/>
      <c r="MJD41" s="61"/>
      <c r="MJE41" s="61"/>
      <c r="MJF41" s="61"/>
      <c r="MJG41" s="61"/>
      <c r="MJH41" s="61"/>
      <c r="MJI41" s="61"/>
      <c r="MJJ41" s="61"/>
      <c r="MJK41" s="61"/>
      <c r="MJL41" s="61"/>
      <c r="MJM41" s="61"/>
      <c r="MJN41" s="61"/>
      <c r="MJO41" s="61"/>
      <c r="MJP41" s="61"/>
      <c r="MJQ41" s="61"/>
      <c r="MJR41" s="61"/>
      <c r="MJS41" s="61"/>
      <c r="MJT41" s="61"/>
      <c r="MJU41" s="61"/>
      <c r="MJV41" s="61"/>
      <c r="MJW41" s="61"/>
      <c r="MJX41" s="61"/>
      <c r="MJY41" s="61"/>
      <c r="MJZ41" s="61"/>
      <c r="MKA41" s="61"/>
      <c r="MKB41" s="61"/>
      <c r="MKC41" s="61"/>
      <c r="MKD41" s="61"/>
      <c r="MKE41" s="61"/>
      <c r="MKF41" s="61"/>
      <c r="MKG41" s="61"/>
      <c r="MKH41" s="61"/>
      <c r="MKI41" s="61"/>
      <c r="MKJ41" s="61"/>
      <c r="MKK41" s="61"/>
      <c r="MKL41" s="61"/>
      <c r="MKM41" s="61"/>
      <c r="MKN41" s="61"/>
      <c r="MKO41" s="61"/>
      <c r="MKP41" s="61"/>
      <c r="MKQ41" s="61"/>
      <c r="MKR41" s="61"/>
      <c r="MKS41" s="61"/>
      <c r="MKT41" s="61"/>
      <c r="MKU41" s="61"/>
      <c r="MKV41" s="61"/>
      <c r="MKW41" s="61"/>
      <c r="MKX41" s="61"/>
      <c r="MKY41" s="61"/>
      <c r="MKZ41" s="61"/>
      <c r="MLA41" s="61"/>
      <c r="MLB41" s="61"/>
      <c r="MLC41" s="61"/>
      <c r="MLD41" s="61"/>
      <c r="MLE41" s="61"/>
      <c r="MLF41" s="61"/>
      <c r="MLG41" s="61"/>
      <c r="MLH41" s="61"/>
      <c r="MLI41" s="61"/>
      <c r="MLJ41" s="61"/>
      <c r="MLK41" s="61"/>
      <c r="MLL41" s="61"/>
      <c r="MLM41" s="61"/>
      <c r="MLN41" s="61"/>
      <c r="MLO41" s="61"/>
      <c r="MLP41" s="61"/>
      <c r="MLQ41" s="61"/>
      <c r="MLR41" s="61"/>
      <c r="MLS41" s="61"/>
      <c r="MLT41" s="61"/>
      <c r="MLU41" s="61"/>
      <c r="MLV41" s="61"/>
      <c r="MLW41" s="61"/>
      <c r="MLX41" s="61"/>
      <c r="MLY41" s="61"/>
      <c r="MLZ41" s="61"/>
      <c r="MMA41" s="61"/>
      <c r="MMB41" s="61"/>
      <c r="MMC41" s="61"/>
      <c r="MMD41" s="61"/>
      <c r="MME41" s="61"/>
      <c r="MMF41" s="61"/>
      <c r="MMG41" s="61"/>
      <c r="MMH41" s="61"/>
      <c r="MMI41" s="61"/>
      <c r="MMJ41" s="61"/>
      <c r="MMK41" s="61"/>
      <c r="MML41" s="61"/>
      <c r="MMM41" s="61"/>
      <c r="MMN41" s="61"/>
      <c r="MMO41" s="61"/>
      <c r="MMP41" s="61"/>
      <c r="MMQ41" s="61"/>
      <c r="MMR41" s="61"/>
      <c r="MMS41" s="61"/>
      <c r="MMT41" s="61"/>
      <c r="MMU41" s="61"/>
      <c r="MMV41" s="61"/>
      <c r="MMW41" s="61"/>
      <c r="MMX41" s="61"/>
      <c r="MMY41" s="61"/>
      <c r="MMZ41" s="61"/>
      <c r="MNA41" s="61"/>
      <c r="MNB41" s="61"/>
      <c r="MNC41" s="61"/>
      <c r="MND41" s="61"/>
      <c r="MNE41" s="61"/>
      <c r="MNF41" s="61"/>
      <c r="MNG41" s="61"/>
      <c r="MNH41" s="61"/>
      <c r="MNI41" s="61"/>
      <c r="MNJ41" s="61"/>
      <c r="MNK41" s="61"/>
      <c r="MNL41" s="61"/>
      <c r="MNM41" s="61"/>
      <c r="MNN41" s="61"/>
      <c r="MNO41" s="61"/>
      <c r="MNP41" s="61"/>
      <c r="MNQ41" s="61"/>
      <c r="MNR41" s="61"/>
      <c r="MNS41" s="61"/>
      <c r="MNT41" s="61"/>
      <c r="MNU41" s="61"/>
      <c r="MNV41" s="61"/>
      <c r="MNW41" s="61"/>
      <c r="MNX41" s="61"/>
      <c r="MNY41" s="61"/>
      <c r="MNZ41" s="61"/>
      <c r="MOA41" s="61"/>
      <c r="MOB41" s="61"/>
      <c r="MOC41" s="61"/>
      <c r="MOD41" s="61"/>
      <c r="MOE41" s="61"/>
      <c r="MOF41" s="61"/>
      <c r="MOG41" s="61"/>
      <c r="MOH41" s="61"/>
      <c r="MOI41" s="61"/>
      <c r="MOJ41" s="61"/>
      <c r="MOK41" s="61"/>
      <c r="MOL41" s="61"/>
      <c r="MOM41" s="61"/>
      <c r="MON41" s="61"/>
      <c r="MOO41" s="61"/>
      <c r="MOP41" s="61"/>
      <c r="MOQ41" s="61"/>
      <c r="MOR41" s="61"/>
      <c r="MOS41" s="61"/>
      <c r="MOT41" s="61"/>
      <c r="MOU41" s="61"/>
      <c r="MOV41" s="61"/>
      <c r="MOW41" s="61"/>
      <c r="MOX41" s="61"/>
      <c r="MOY41" s="61"/>
      <c r="MOZ41" s="61"/>
      <c r="MPA41" s="61"/>
      <c r="MPB41" s="61"/>
      <c r="MPC41" s="61"/>
      <c r="MPD41" s="61"/>
      <c r="MPE41" s="61"/>
      <c r="MPF41" s="61"/>
      <c r="MPG41" s="61"/>
      <c r="MPH41" s="61"/>
      <c r="MPI41" s="61"/>
      <c r="MPJ41" s="61"/>
      <c r="MPK41" s="61"/>
      <c r="MPL41" s="61"/>
      <c r="MPM41" s="61"/>
      <c r="MPN41" s="61"/>
      <c r="MPO41" s="61"/>
      <c r="MPP41" s="61"/>
      <c r="MPQ41" s="61"/>
      <c r="MPR41" s="61"/>
      <c r="MPS41" s="61"/>
      <c r="MPT41" s="61"/>
      <c r="MPU41" s="61"/>
      <c r="MPV41" s="61"/>
      <c r="MPW41" s="61"/>
      <c r="MPX41" s="61"/>
      <c r="MPY41" s="61"/>
      <c r="MPZ41" s="61"/>
      <c r="MQA41" s="61"/>
      <c r="MQB41" s="61"/>
      <c r="MQC41" s="61"/>
      <c r="MQD41" s="61"/>
      <c r="MQE41" s="61"/>
      <c r="MQF41" s="61"/>
      <c r="MQG41" s="61"/>
      <c r="MQH41" s="61"/>
      <c r="MQI41" s="61"/>
      <c r="MQJ41" s="61"/>
      <c r="MQK41" s="61"/>
      <c r="MQL41" s="61"/>
      <c r="MQM41" s="61"/>
      <c r="MQN41" s="61"/>
      <c r="MQO41" s="61"/>
      <c r="MQP41" s="61"/>
      <c r="MQQ41" s="61"/>
      <c r="MQR41" s="61"/>
      <c r="MQS41" s="61"/>
      <c r="MQT41" s="61"/>
      <c r="MQU41" s="61"/>
      <c r="MQV41" s="61"/>
      <c r="MQW41" s="61"/>
      <c r="MQX41" s="61"/>
      <c r="MQY41" s="61"/>
      <c r="MQZ41" s="61"/>
      <c r="MRA41" s="61"/>
      <c r="MRB41" s="61"/>
      <c r="MRC41" s="61"/>
      <c r="MRD41" s="61"/>
      <c r="MRE41" s="61"/>
      <c r="MRF41" s="61"/>
      <c r="MRG41" s="61"/>
      <c r="MRH41" s="61"/>
      <c r="MRI41" s="61"/>
      <c r="MRJ41" s="61"/>
      <c r="MRK41" s="61"/>
      <c r="MRL41" s="61"/>
      <c r="MRM41" s="61"/>
      <c r="MRN41" s="61"/>
      <c r="MRO41" s="61"/>
      <c r="MRP41" s="61"/>
      <c r="MRQ41" s="61"/>
      <c r="MRR41" s="61"/>
      <c r="MRS41" s="61"/>
      <c r="MRT41" s="61"/>
      <c r="MRU41" s="61"/>
      <c r="MRV41" s="61"/>
      <c r="MRW41" s="61"/>
      <c r="MRX41" s="61"/>
      <c r="MRY41" s="61"/>
      <c r="MRZ41" s="61"/>
      <c r="MSA41" s="61"/>
      <c r="MSB41" s="61"/>
      <c r="MSC41" s="61"/>
      <c r="MSD41" s="61"/>
      <c r="MSE41" s="61"/>
      <c r="MSF41" s="61"/>
      <c r="MSG41" s="61"/>
      <c r="MSH41" s="61"/>
      <c r="MSI41" s="61"/>
      <c r="MSJ41" s="61"/>
      <c r="MSK41" s="61"/>
      <c r="MSL41" s="61"/>
      <c r="MSM41" s="61"/>
      <c r="MSN41" s="61"/>
      <c r="MSO41" s="61"/>
      <c r="MSP41" s="61"/>
      <c r="MSQ41" s="61"/>
      <c r="MSR41" s="61"/>
      <c r="MSS41" s="61"/>
      <c r="MST41" s="61"/>
      <c r="MSU41" s="61"/>
      <c r="MSV41" s="61"/>
      <c r="MSW41" s="61"/>
      <c r="MSX41" s="61"/>
      <c r="MSY41" s="61"/>
      <c r="MSZ41" s="61"/>
      <c r="MTA41" s="61"/>
      <c r="MTB41" s="61"/>
      <c r="MTC41" s="61"/>
      <c r="MTD41" s="61"/>
      <c r="MTE41" s="61"/>
      <c r="MTF41" s="61"/>
      <c r="MTG41" s="61"/>
      <c r="MTH41" s="61"/>
      <c r="MTI41" s="61"/>
      <c r="MTJ41" s="61"/>
      <c r="MTK41" s="61"/>
      <c r="MTL41" s="61"/>
      <c r="MTM41" s="61"/>
      <c r="MTN41" s="61"/>
      <c r="MTO41" s="61"/>
      <c r="MTP41" s="61"/>
      <c r="MTQ41" s="61"/>
      <c r="MTR41" s="61"/>
      <c r="MTS41" s="61"/>
      <c r="MTT41" s="61"/>
      <c r="MTU41" s="61"/>
      <c r="MTV41" s="61"/>
      <c r="MTW41" s="61"/>
      <c r="MTX41" s="61"/>
      <c r="MTY41" s="61"/>
      <c r="MTZ41" s="61"/>
      <c r="MUA41" s="61"/>
      <c r="MUB41" s="61"/>
      <c r="MUC41" s="61"/>
      <c r="MUD41" s="61"/>
      <c r="MUE41" s="61"/>
      <c r="MUF41" s="61"/>
      <c r="MUG41" s="61"/>
      <c r="MUH41" s="61"/>
      <c r="MUI41" s="61"/>
      <c r="MUJ41" s="61"/>
      <c r="MUK41" s="61"/>
      <c r="MUL41" s="61"/>
      <c r="MUM41" s="61"/>
      <c r="MUN41" s="61"/>
      <c r="MUO41" s="61"/>
      <c r="MUP41" s="61"/>
      <c r="MUQ41" s="61"/>
      <c r="MUR41" s="61"/>
      <c r="MUS41" s="61"/>
      <c r="MUT41" s="61"/>
      <c r="MUU41" s="61"/>
      <c r="MUV41" s="61"/>
      <c r="MUW41" s="61"/>
      <c r="MUX41" s="61"/>
      <c r="MUY41" s="61"/>
      <c r="MUZ41" s="61"/>
      <c r="MVA41" s="61"/>
      <c r="MVB41" s="61"/>
      <c r="MVC41" s="61"/>
      <c r="MVD41" s="61"/>
      <c r="MVE41" s="61"/>
      <c r="MVF41" s="61"/>
      <c r="MVG41" s="61"/>
      <c r="MVH41" s="61"/>
      <c r="MVI41" s="61"/>
      <c r="MVJ41" s="61"/>
      <c r="MVK41" s="61"/>
      <c r="MVL41" s="61"/>
      <c r="MVM41" s="61"/>
      <c r="MVN41" s="61"/>
      <c r="MVO41" s="61"/>
      <c r="MVP41" s="61"/>
      <c r="MVQ41" s="61"/>
      <c r="MVR41" s="61"/>
      <c r="MVS41" s="61"/>
      <c r="MVT41" s="61"/>
      <c r="MVU41" s="61"/>
      <c r="MVV41" s="61"/>
      <c r="MVW41" s="61"/>
      <c r="MVX41" s="61"/>
      <c r="MVY41" s="61"/>
      <c r="MVZ41" s="61"/>
      <c r="MWA41" s="61"/>
      <c r="MWB41" s="61"/>
      <c r="MWC41" s="61"/>
      <c r="MWD41" s="61"/>
      <c r="MWE41" s="61"/>
      <c r="MWF41" s="61"/>
      <c r="MWG41" s="61"/>
      <c r="MWH41" s="61"/>
      <c r="MWI41" s="61"/>
      <c r="MWJ41" s="61"/>
      <c r="MWK41" s="61"/>
      <c r="MWL41" s="61"/>
      <c r="MWM41" s="61"/>
      <c r="MWN41" s="61"/>
      <c r="MWO41" s="61"/>
      <c r="MWP41" s="61"/>
      <c r="MWQ41" s="61"/>
      <c r="MWR41" s="61"/>
      <c r="MWS41" s="61"/>
      <c r="MWT41" s="61"/>
      <c r="MWU41" s="61"/>
      <c r="MWV41" s="61"/>
      <c r="MWW41" s="61"/>
      <c r="MWX41" s="61"/>
      <c r="MWY41" s="61"/>
      <c r="MWZ41" s="61"/>
      <c r="MXA41" s="61"/>
      <c r="MXB41" s="61"/>
      <c r="MXC41" s="61"/>
      <c r="MXD41" s="61"/>
      <c r="MXE41" s="61"/>
      <c r="MXF41" s="61"/>
      <c r="MXG41" s="61"/>
      <c r="MXH41" s="61"/>
      <c r="MXI41" s="61"/>
      <c r="MXJ41" s="61"/>
      <c r="MXK41" s="61"/>
      <c r="MXL41" s="61"/>
      <c r="MXM41" s="61"/>
      <c r="MXN41" s="61"/>
      <c r="MXO41" s="61"/>
      <c r="MXP41" s="61"/>
      <c r="MXQ41" s="61"/>
      <c r="MXR41" s="61"/>
      <c r="MXS41" s="61"/>
      <c r="MXT41" s="61"/>
      <c r="MXU41" s="61"/>
      <c r="MXV41" s="61"/>
      <c r="MXW41" s="61"/>
      <c r="MXX41" s="61"/>
      <c r="MXY41" s="61"/>
      <c r="MXZ41" s="61"/>
      <c r="MYA41" s="61"/>
      <c r="MYB41" s="61"/>
      <c r="MYC41" s="61"/>
      <c r="MYD41" s="61"/>
      <c r="MYE41" s="61"/>
      <c r="MYF41" s="61"/>
      <c r="MYG41" s="61"/>
      <c r="MYH41" s="61"/>
      <c r="MYI41" s="61"/>
      <c r="MYJ41" s="61"/>
      <c r="MYK41" s="61"/>
      <c r="MYL41" s="61"/>
      <c r="MYM41" s="61"/>
      <c r="MYN41" s="61"/>
      <c r="MYO41" s="61"/>
      <c r="MYP41" s="61"/>
      <c r="MYQ41" s="61"/>
      <c r="MYR41" s="61"/>
      <c r="MYS41" s="61"/>
      <c r="MYT41" s="61"/>
      <c r="MYU41" s="61"/>
      <c r="MYV41" s="61"/>
      <c r="MYW41" s="61"/>
      <c r="MYX41" s="61"/>
      <c r="MYY41" s="61"/>
      <c r="MYZ41" s="61"/>
      <c r="MZA41" s="61"/>
      <c r="MZB41" s="61"/>
      <c r="MZC41" s="61"/>
      <c r="MZD41" s="61"/>
      <c r="MZE41" s="61"/>
      <c r="MZF41" s="61"/>
      <c r="MZG41" s="61"/>
      <c r="MZH41" s="61"/>
      <c r="MZI41" s="61"/>
      <c r="MZJ41" s="61"/>
      <c r="MZK41" s="61"/>
      <c r="MZL41" s="61"/>
      <c r="MZM41" s="61"/>
      <c r="MZN41" s="61"/>
      <c r="MZO41" s="61"/>
      <c r="MZP41" s="61"/>
      <c r="MZQ41" s="61"/>
      <c r="MZR41" s="61"/>
      <c r="MZS41" s="61"/>
      <c r="MZT41" s="61"/>
      <c r="MZU41" s="61"/>
      <c r="MZV41" s="61"/>
      <c r="MZW41" s="61"/>
      <c r="MZX41" s="61"/>
      <c r="MZY41" s="61"/>
      <c r="MZZ41" s="61"/>
      <c r="NAA41" s="61"/>
      <c r="NAB41" s="61"/>
      <c r="NAC41" s="61"/>
      <c r="NAD41" s="61"/>
      <c r="NAE41" s="61"/>
      <c r="NAF41" s="61"/>
      <c r="NAG41" s="61"/>
      <c r="NAH41" s="61"/>
      <c r="NAI41" s="61"/>
      <c r="NAJ41" s="61"/>
      <c r="NAK41" s="61"/>
      <c r="NAL41" s="61"/>
      <c r="NAM41" s="61"/>
      <c r="NAN41" s="61"/>
      <c r="NAO41" s="61"/>
      <c r="NAP41" s="61"/>
      <c r="NAQ41" s="61"/>
      <c r="NAR41" s="61"/>
      <c r="NAS41" s="61"/>
      <c r="NAT41" s="61"/>
      <c r="NAU41" s="61"/>
      <c r="NAV41" s="61"/>
      <c r="NAW41" s="61"/>
      <c r="NAX41" s="61"/>
      <c r="NAY41" s="61"/>
      <c r="NAZ41" s="61"/>
      <c r="NBA41" s="61"/>
      <c r="NBB41" s="61"/>
      <c r="NBC41" s="61"/>
      <c r="NBD41" s="61"/>
      <c r="NBE41" s="61"/>
      <c r="NBF41" s="61"/>
      <c r="NBG41" s="61"/>
      <c r="NBH41" s="61"/>
      <c r="NBI41" s="61"/>
      <c r="NBJ41" s="61"/>
      <c r="NBK41" s="61"/>
      <c r="NBL41" s="61"/>
      <c r="NBM41" s="61"/>
      <c r="NBN41" s="61"/>
      <c r="NBO41" s="61"/>
      <c r="NBP41" s="61"/>
      <c r="NBQ41" s="61"/>
      <c r="NBR41" s="61"/>
      <c r="NBS41" s="61"/>
      <c r="NBT41" s="61"/>
      <c r="NBU41" s="61"/>
      <c r="NBV41" s="61"/>
      <c r="NBW41" s="61"/>
      <c r="NBX41" s="61"/>
      <c r="NBY41" s="61"/>
      <c r="NBZ41" s="61"/>
      <c r="NCA41" s="61"/>
      <c r="NCB41" s="61"/>
      <c r="NCC41" s="61"/>
      <c r="NCD41" s="61"/>
      <c r="NCE41" s="61"/>
      <c r="NCF41" s="61"/>
      <c r="NCG41" s="61"/>
      <c r="NCH41" s="61"/>
      <c r="NCI41" s="61"/>
      <c r="NCJ41" s="61"/>
      <c r="NCK41" s="61"/>
      <c r="NCL41" s="61"/>
      <c r="NCM41" s="61"/>
      <c r="NCN41" s="61"/>
      <c r="NCO41" s="61"/>
      <c r="NCP41" s="61"/>
      <c r="NCQ41" s="61"/>
      <c r="NCR41" s="61"/>
      <c r="NCS41" s="61"/>
      <c r="NCT41" s="61"/>
      <c r="NCU41" s="61"/>
      <c r="NCV41" s="61"/>
      <c r="NCW41" s="61"/>
      <c r="NCX41" s="61"/>
      <c r="NCY41" s="61"/>
      <c r="NCZ41" s="61"/>
      <c r="NDA41" s="61"/>
      <c r="NDB41" s="61"/>
      <c r="NDC41" s="61"/>
      <c r="NDD41" s="61"/>
      <c r="NDE41" s="61"/>
      <c r="NDF41" s="61"/>
      <c r="NDG41" s="61"/>
      <c r="NDH41" s="61"/>
      <c r="NDI41" s="61"/>
      <c r="NDJ41" s="61"/>
      <c r="NDK41" s="61"/>
      <c r="NDL41" s="61"/>
      <c r="NDM41" s="61"/>
      <c r="NDN41" s="61"/>
      <c r="NDO41" s="61"/>
      <c r="NDP41" s="61"/>
      <c r="NDQ41" s="61"/>
      <c r="NDR41" s="61"/>
      <c r="NDS41" s="61"/>
      <c r="NDT41" s="61"/>
      <c r="NDU41" s="61"/>
      <c r="NDV41" s="61"/>
      <c r="NDW41" s="61"/>
      <c r="NDX41" s="61"/>
      <c r="NDY41" s="61"/>
      <c r="NDZ41" s="61"/>
      <c r="NEA41" s="61"/>
      <c r="NEB41" s="61"/>
      <c r="NEC41" s="61"/>
      <c r="NED41" s="61"/>
      <c r="NEE41" s="61"/>
      <c r="NEF41" s="61"/>
      <c r="NEG41" s="61"/>
      <c r="NEH41" s="61"/>
      <c r="NEI41" s="61"/>
      <c r="NEJ41" s="61"/>
      <c r="NEK41" s="61"/>
      <c r="NEL41" s="61"/>
      <c r="NEM41" s="61"/>
      <c r="NEN41" s="61"/>
      <c r="NEO41" s="61"/>
      <c r="NEP41" s="61"/>
      <c r="NEQ41" s="61"/>
      <c r="NER41" s="61"/>
      <c r="NES41" s="61"/>
      <c r="NET41" s="61"/>
      <c r="NEU41" s="61"/>
      <c r="NEV41" s="61"/>
      <c r="NEW41" s="61"/>
      <c r="NEX41" s="61"/>
      <c r="NEY41" s="61"/>
      <c r="NEZ41" s="61"/>
      <c r="NFA41" s="61"/>
      <c r="NFB41" s="61"/>
      <c r="NFC41" s="61"/>
      <c r="NFD41" s="61"/>
      <c r="NFE41" s="61"/>
      <c r="NFF41" s="61"/>
      <c r="NFG41" s="61"/>
      <c r="NFH41" s="61"/>
      <c r="NFI41" s="61"/>
      <c r="NFJ41" s="61"/>
      <c r="NFK41" s="61"/>
      <c r="NFL41" s="61"/>
      <c r="NFM41" s="61"/>
      <c r="NFN41" s="61"/>
      <c r="NFO41" s="61"/>
      <c r="NFP41" s="61"/>
      <c r="NFQ41" s="61"/>
      <c r="NFR41" s="61"/>
      <c r="NFS41" s="61"/>
      <c r="NFT41" s="61"/>
      <c r="NFU41" s="61"/>
      <c r="NFV41" s="61"/>
      <c r="NFW41" s="61"/>
      <c r="NFX41" s="61"/>
      <c r="NFY41" s="61"/>
      <c r="NFZ41" s="61"/>
      <c r="NGA41" s="61"/>
      <c r="NGB41" s="61"/>
      <c r="NGC41" s="61"/>
      <c r="NGD41" s="61"/>
      <c r="NGE41" s="61"/>
      <c r="NGF41" s="61"/>
      <c r="NGG41" s="61"/>
      <c r="NGH41" s="61"/>
      <c r="NGI41" s="61"/>
      <c r="NGJ41" s="61"/>
      <c r="NGK41" s="61"/>
      <c r="NGL41" s="61"/>
      <c r="NGM41" s="61"/>
      <c r="NGN41" s="61"/>
      <c r="NGO41" s="61"/>
      <c r="NGP41" s="61"/>
      <c r="NGQ41" s="61"/>
      <c r="NGR41" s="61"/>
      <c r="NGS41" s="61"/>
      <c r="NGT41" s="61"/>
      <c r="NGU41" s="61"/>
      <c r="NGV41" s="61"/>
      <c r="NGW41" s="61"/>
      <c r="NGX41" s="61"/>
      <c r="NGY41" s="61"/>
      <c r="NGZ41" s="61"/>
      <c r="NHA41" s="61"/>
      <c r="NHB41" s="61"/>
      <c r="NHC41" s="61"/>
      <c r="NHD41" s="61"/>
      <c r="NHE41" s="61"/>
      <c r="NHF41" s="61"/>
      <c r="NHG41" s="61"/>
      <c r="NHH41" s="61"/>
      <c r="NHI41" s="61"/>
      <c r="NHJ41" s="61"/>
      <c r="NHK41" s="61"/>
      <c r="NHL41" s="61"/>
      <c r="NHM41" s="61"/>
      <c r="NHN41" s="61"/>
      <c r="NHO41" s="61"/>
      <c r="NHP41" s="61"/>
      <c r="NHQ41" s="61"/>
      <c r="NHR41" s="61"/>
      <c r="NHS41" s="61"/>
      <c r="NHT41" s="61"/>
      <c r="NHU41" s="61"/>
      <c r="NHV41" s="61"/>
      <c r="NHW41" s="61"/>
      <c r="NHX41" s="61"/>
      <c r="NHY41" s="61"/>
      <c r="NHZ41" s="61"/>
      <c r="NIA41" s="61"/>
      <c r="NIB41" s="61"/>
      <c r="NIC41" s="61"/>
      <c r="NID41" s="61"/>
      <c r="NIE41" s="61"/>
      <c r="NIF41" s="61"/>
      <c r="NIG41" s="61"/>
      <c r="NIH41" s="61"/>
      <c r="NII41" s="61"/>
      <c r="NIJ41" s="61"/>
      <c r="NIK41" s="61"/>
      <c r="NIL41" s="61"/>
      <c r="NIM41" s="61"/>
      <c r="NIN41" s="61"/>
      <c r="NIO41" s="61"/>
      <c r="NIP41" s="61"/>
      <c r="NIQ41" s="61"/>
      <c r="NIR41" s="61"/>
      <c r="NIS41" s="61"/>
      <c r="NIT41" s="61"/>
      <c r="NIU41" s="61"/>
      <c r="NIV41" s="61"/>
      <c r="NIW41" s="61"/>
      <c r="NIX41" s="61"/>
      <c r="NIY41" s="61"/>
      <c r="NIZ41" s="61"/>
      <c r="NJA41" s="61"/>
      <c r="NJB41" s="61"/>
      <c r="NJC41" s="61"/>
      <c r="NJD41" s="61"/>
      <c r="NJE41" s="61"/>
      <c r="NJF41" s="61"/>
      <c r="NJG41" s="61"/>
      <c r="NJH41" s="61"/>
      <c r="NJI41" s="61"/>
      <c r="NJJ41" s="61"/>
      <c r="NJK41" s="61"/>
      <c r="NJL41" s="61"/>
      <c r="NJM41" s="61"/>
      <c r="NJN41" s="61"/>
      <c r="NJO41" s="61"/>
      <c r="NJP41" s="61"/>
      <c r="NJQ41" s="61"/>
      <c r="NJR41" s="61"/>
      <c r="NJS41" s="61"/>
      <c r="NJT41" s="61"/>
      <c r="NJU41" s="61"/>
      <c r="NJV41" s="61"/>
      <c r="NJW41" s="61"/>
      <c r="NJX41" s="61"/>
      <c r="NJY41" s="61"/>
      <c r="NJZ41" s="61"/>
      <c r="NKA41" s="61"/>
      <c r="NKB41" s="61"/>
      <c r="NKC41" s="61"/>
      <c r="NKD41" s="61"/>
      <c r="NKE41" s="61"/>
      <c r="NKF41" s="61"/>
      <c r="NKG41" s="61"/>
      <c r="NKH41" s="61"/>
      <c r="NKI41" s="61"/>
      <c r="NKJ41" s="61"/>
      <c r="NKK41" s="61"/>
      <c r="NKL41" s="61"/>
      <c r="NKM41" s="61"/>
      <c r="NKN41" s="61"/>
      <c r="NKO41" s="61"/>
      <c r="NKP41" s="61"/>
      <c r="NKQ41" s="61"/>
      <c r="NKR41" s="61"/>
      <c r="NKS41" s="61"/>
      <c r="NKT41" s="61"/>
      <c r="NKU41" s="61"/>
      <c r="NKV41" s="61"/>
      <c r="NKW41" s="61"/>
      <c r="NKX41" s="61"/>
      <c r="NKY41" s="61"/>
      <c r="NKZ41" s="61"/>
      <c r="NLA41" s="61"/>
      <c r="NLB41" s="61"/>
      <c r="NLC41" s="61"/>
      <c r="NLD41" s="61"/>
      <c r="NLE41" s="61"/>
      <c r="NLF41" s="61"/>
      <c r="NLG41" s="61"/>
      <c r="NLH41" s="61"/>
      <c r="NLI41" s="61"/>
      <c r="NLJ41" s="61"/>
      <c r="NLK41" s="61"/>
      <c r="NLL41" s="61"/>
      <c r="NLM41" s="61"/>
      <c r="NLN41" s="61"/>
      <c r="NLO41" s="61"/>
      <c r="NLP41" s="61"/>
      <c r="NLQ41" s="61"/>
      <c r="NLR41" s="61"/>
      <c r="NLS41" s="61"/>
      <c r="NLT41" s="61"/>
      <c r="NLU41" s="61"/>
      <c r="NLV41" s="61"/>
      <c r="NLW41" s="61"/>
      <c r="NLX41" s="61"/>
      <c r="NLY41" s="61"/>
      <c r="NLZ41" s="61"/>
      <c r="NMA41" s="61"/>
      <c r="NMB41" s="61"/>
      <c r="NMC41" s="61"/>
      <c r="NMD41" s="61"/>
      <c r="NME41" s="61"/>
      <c r="NMF41" s="61"/>
      <c r="NMG41" s="61"/>
      <c r="NMH41" s="61"/>
      <c r="NMI41" s="61"/>
      <c r="NMJ41" s="61"/>
      <c r="NMK41" s="61"/>
      <c r="NML41" s="61"/>
      <c r="NMM41" s="61"/>
      <c r="NMN41" s="61"/>
      <c r="NMO41" s="61"/>
      <c r="NMP41" s="61"/>
      <c r="NMQ41" s="61"/>
      <c r="NMR41" s="61"/>
      <c r="NMS41" s="61"/>
      <c r="NMT41" s="61"/>
      <c r="NMU41" s="61"/>
      <c r="NMV41" s="61"/>
      <c r="NMW41" s="61"/>
      <c r="NMX41" s="61"/>
      <c r="NMY41" s="61"/>
      <c r="NMZ41" s="61"/>
      <c r="NNA41" s="61"/>
      <c r="NNB41" s="61"/>
      <c r="NNC41" s="61"/>
      <c r="NND41" s="61"/>
      <c r="NNE41" s="61"/>
      <c r="NNF41" s="61"/>
      <c r="NNG41" s="61"/>
      <c r="NNH41" s="61"/>
      <c r="NNI41" s="61"/>
      <c r="NNJ41" s="61"/>
      <c r="NNK41" s="61"/>
      <c r="NNL41" s="61"/>
      <c r="NNM41" s="61"/>
      <c r="NNN41" s="61"/>
      <c r="NNO41" s="61"/>
      <c r="NNP41" s="61"/>
      <c r="NNQ41" s="61"/>
      <c r="NNR41" s="61"/>
      <c r="NNS41" s="61"/>
      <c r="NNT41" s="61"/>
      <c r="NNU41" s="61"/>
      <c r="NNV41" s="61"/>
      <c r="NNW41" s="61"/>
      <c r="NNX41" s="61"/>
      <c r="NNY41" s="61"/>
      <c r="NNZ41" s="61"/>
      <c r="NOA41" s="61"/>
      <c r="NOB41" s="61"/>
      <c r="NOC41" s="61"/>
      <c r="NOD41" s="61"/>
      <c r="NOE41" s="61"/>
      <c r="NOF41" s="61"/>
      <c r="NOG41" s="61"/>
      <c r="NOH41" s="61"/>
      <c r="NOI41" s="61"/>
      <c r="NOJ41" s="61"/>
      <c r="NOK41" s="61"/>
      <c r="NOL41" s="61"/>
      <c r="NOM41" s="61"/>
      <c r="NON41" s="61"/>
      <c r="NOO41" s="61"/>
      <c r="NOP41" s="61"/>
      <c r="NOQ41" s="61"/>
      <c r="NOR41" s="61"/>
      <c r="NOS41" s="61"/>
      <c r="NOT41" s="61"/>
      <c r="NOU41" s="61"/>
      <c r="NOV41" s="61"/>
      <c r="NOW41" s="61"/>
      <c r="NOX41" s="61"/>
      <c r="NOY41" s="61"/>
      <c r="NOZ41" s="61"/>
      <c r="NPA41" s="61"/>
      <c r="NPB41" s="61"/>
      <c r="NPC41" s="61"/>
      <c r="NPD41" s="61"/>
      <c r="NPE41" s="61"/>
      <c r="NPF41" s="61"/>
      <c r="NPG41" s="61"/>
      <c r="NPH41" s="61"/>
      <c r="NPI41" s="61"/>
      <c r="NPJ41" s="61"/>
      <c r="NPK41" s="61"/>
      <c r="NPL41" s="61"/>
      <c r="NPM41" s="61"/>
      <c r="NPN41" s="61"/>
      <c r="NPO41" s="61"/>
      <c r="NPP41" s="61"/>
      <c r="NPQ41" s="61"/>
      <c r="NPR41" s="61"/>
      <c r="NPS41" s="61"/>
      <c r="NPT41" s="61"/>
      <c r="NPU41" s="61"/>
      <c r="NPV41" s="61"/>
      <c r="NPW41" s="61"/>
      <c r="NPX41" s="61"/>
      <c r="NPY41" s="61"/>
      <c r="NPZ41" s="61"/>
      <c r="NQA41" s="61"/>
      <c r="NQB41" s="61"/>
      <c r="NQC41" s="61"/>
      <c r="NQD41" s="61"/>
      <c r="NQE41" s="61"/>
      <c r="NQF41" s="61"/>
      <c r="NQG41" s="61"/>
      <c r="NQH41" s="61"/>
      <c r="NQI41" s="61"/>
      <c r="NQJ41" s="61"/>
      <c r="NQK41" s="61"/>
      <c r="NQL41" s="61"/>
      <c r="NQM41" s="61"/>
      <c r="NQN41" s="61"/>
      <c r="NQO41" s="61"/>
      <c r="NQP41" s="61"/>
      <c r="NQQ41" s="61"/>
      <c r="NQR41" s="61"/>
      <c r="NQS41" s="61"/>
      <c r="NQT41" s="61"/>
      <c r="NQU41" s="61"/>
      <c r="NQV41" s="61"/>
      <c r="NQW41" s="61"/>
      <c r="NQX41" s="61"/>
      <c r="NQY41" s="61"/>
      <c r="NQZ41" s="61"/>
      <c r="NRA41" s="61"/>
      <c r="NRB41" s="61"/>
      <c r="NRC41" s="61"/>
      <c r="NRD41" s="61"/>
      <c r="NRE41" s="61"/>
      <c r="NRF41" s="61"/>
      <c r="NRG41" s="61"/>
      <c r="NRH41" s="61"/>
      <c r="NRI41" s="61"/>
      <c r="NRJ41" s="61"/>
      <c r="NRK41" s="61"/>
      <c r="NRL41" s="61"/>
      <c r="NRM41" s="61"/>
      <c r="NRN41" s="61"/>
      <c r="NRO41" s="61"/>
      <c r="NRP41" s="61"/>
      <c r="NRQ41" s="61"/>
      <c r="NRR41" s="61"/>
      <c r="NRS41" s="61"/>
      <c r="NRT41" s="61"/>
      <c r="NRU41" s="61"/>
      <c r="NRV41" s="61"/>
      <c r="NRW41" s="61"/>
      <c r="NRX41" s="61"/>
      <c r="NRY41" s="61"/>
      <c r="NRZ41" s="61"/>
      <c r="NSA41" s="61"/>
      <c r="NSB41" s="61"/>
      <c r="NSC41" s="61"/>
      <c r="NSD41" s="61"/>
      <c r="NSE41" s="61"/>
      <c r="NSF41" s="61"/>
      <c r="NSG41" s="61"/>
      <c r="NSH41" s="61"/>
      <c r="NSI41" s="61"/>
      <c r="NSJ41" s="61"/>
      <c r="NSK41" s="61"/>
      <c r="NSL41" s="61"/>
      <c r="NSM41" s="61"/>
      <c r="NSN41" s="61"/>
      <c r="NSO41" s="61"/>
      <c r="NSP41" s="61"/>
      <c r="NSQ41" s="61"/>
      <c r="NSR41" s="61"/>
      <c r="NSS41" s="61"/>
      <c r="NST41" s="61"/>
      <c r="NSU41" s="61"/>
      <c r="NSV41" s="61"/>
      <c r="NSW41" s="61"/>
      <c r="NSX41" s="61"/>
      <c r="NSY41" s="61"/>
      <c r="NSZ41" s="61"/>
      <c r="NTA41" s="61"/>
      <c r="NTB41" s="61"/>
      <c r="NTC41" s="61"/>
      <c r="NTD41" s="61"/>
      <c r="NTE41" s="61"/>
      <c r="NTF41" s="61"/>
      <c r="NTG41" s="61"/>
      <c r="NTH41" s="61"/>
      <c r="NTI41" s="61"/>
      <c r="NTJ41" s="61"/>
      <c r="NTK41" s="61"/>
      <c r="NTL41" s="61"/>
      <c r="NTM41" s="61"/>
      <c r="NTN41" s="61"/>
      <c r="NTO41" s="61"/>
      <c r="NTP41" s="61"/>
      <c r="NTQ41" s="61"/>
      <c r="NTR41" s="61"/>
      <c r="NTS41" s="61"/>
      <c r="NTT41" s="61"/>
      <c r="NTU41" s="61"/>
      <c r="NTV41" s="61"/>
      <c r="NTW41" s="61"/>
      <c r="NTX41" s="61"/>
      <c r="NTY41" s="61"/>
      <c r="NTZ41" s="61"/>
      <c r="NUA41" s="61"/>
      <c r="NUB41" s="61"/>
      <c r="NUC41" s="61"/>
      <c r="NUD41" s="61"/>
      <c r="NUE41" s="61"/>
      <c r="NUF41" s="61"/>
      <c r="NUG41" s="61"/>
      <c r="NUH41" s="61"/>
      <c r="NUI41" s="61"/>
      <c r="NUJ41" s="61"/>
      <c r="NUK41" s="61"/>
      <c r="NUL41" s="61"/>
      <c r="NUM41" s="61"/>
      <c r="NUN41" s="61"/>
      <c r="NUO41" s="61"/>
      <c r="NUP41" s="61"/>
      <c r="NUQ41" s="61"/>
      <c r="NUR41" s="61"/>
      <c r="NUS41" s="61"/>
      <c r="NUT41" s="61"/>
      <c r="NUU41" s="61"/>
      <c r="NUV41" s="61"/>
      <c r="NUW41" s="61"/>
      <c r="NUX41" s="61"/>
      <c r="NUY41" s="61"/>
      <c r="NUZ41" s="61"/>
      <c r="NVA41" s="61"/>
      <c r="NVB41" s="61"/>
      <c r="NVC41" s="61"/>
      <c r="NVD41" s="61"/>
      <c r="NVE41" s="61"/>
      <c r="NVF41" s="61"/>
      <c r="NVG41" s="61"/>
      <c r="NVH41" s="61"/>
      <c r="NVI41" s="61"/>
      <c r="NVJ41" s="61"/>
      <c r="NVK41" s="61"/>
      <c r="NVL41" s="61"/>
      <c r="NVM41" s="61"/>
      <c r="NVN41" s="61"/>
      <c r="NVO41" s="61"/>
      <c r="NVP41" s="61"/>
      <c r="NVQ41" s="61"/>
      <c r="NVR41" s="61"/>
      <c r="NVS41" s="61"/>
      <c r="NVT41" s="61"/>
      <c r="NVU41" s="61"/>
      <c r="NVV41" s="61"/>
      <c r="NVW41" s="61"/>
      <c r="NVX41" s="61"/>
      <c r="NVY41" s="61"/>
      <c r="NVZ41" s="61"/>
      <c r="NWA41" s="61"/>
      <c r="NWB41" s="61"/>
      <c r="NWC41" s="61"/>
      <c r="NWD41" s="61"/>
      <c r="NWE41" s="61"/>
      <c r="NWF41" s="61"/>
      <c r="NWG41" s="61"/>
      <c r="NWH41" s="61"/>
      <c r="NWI41" s="61"/>
      <c r="NWJ41" s="61"/>
      <c r="NWK41" s="61"/>
      <c r="NWL41" s="61"/>
      <c r="NWM41" s="61"/>
      <c r="NWN41" s="61"/>
      <c r="NWO41" s="61"/>
      <c r="NWP41" s="61"/>
      <c r="NWQ41" s="61"/>
      <c r="NWR41" s="61"/>
      <c r="NWS41" s="61"/>
      <c r="NWT41" s="61"/>
      <c r="NWU41" s="61"/>
      <c r="NWV41" s="61"/>
      <c r="NWW41" s="61"/>
      <c r="NWX41" s="61"/>
      <c r="NWY41" s="61"/>
      <c r="NWZ41" s="61"/>
      <c r="NXA41" s="61"/>
      <c r="NXB41" s="61"/>
      <c r="NXC41" s="61"/>
      <c r="NXD41" s="61"/>
      <c r="NXE41" s="61"/>
      <c r="NXF41" s="61"/>
      <c r="NXG41" s="61"/>
      <c r="NXH41" s="61"/>
      <c r="NXI41" s="61"/>
      <c r="NXJ41" s="61"/>
      <c r="NXK41" s="61"/>
      <c r="NXL41" s="61"/>
      <c r="NXM41" s="61"/>
      <c r="NXN41" s="61"/>
      <c r="NXO41" s="61"/>
      <c r="NXP41" s="61"/>
      <c r="NXQ41" s="61"/>
      <c r="NXR41" s="61"/>
      <c r="NXS41" s="61"/>
      <c r="NXT41" s="61"/>
      <c r="NXU41" s="61"/>
      <c r="NXV41" s="61"/>
      <c r="NXW41" s="61"/>
      <c r="NXX41" s="61"/>
      <c r="NXY41" s="61"/>
      <c r="NXZ41" s="61"/>
      <c r="NYA41" s="61"/>
      <c r="NYB41" s="61"/>
      <c r="NYC41" s="61"/>
      <c r="NYD41" s="61"/>
      <c r="NYE41" s="61"/>
      <c r="NYF41" s="61"/>
      <c r="NYG41" s="61"/>
      <c r="NYH41" s="61"/>
      <c r="NYI41" s="61"/>
      <c r="NYJ41" s="61"/>
      <c r="NYK41" s="61"/>
      <c r="NYL41" s="61"/>
      <c r="NYM41" s="61"/>
      <c r="NYN41" s="61"/>
      <c r="NYO41" s="61"/>
      <c r="NYP41" s="61"/>
      <c r="NYQ41" s="61"/>
      <c r="NYR41" s="61"/>
      <c r="NYS41" s="61"/>
      <c r="NYT41" s="61"/>
      <c r="NYU41" s="61"/>
      <c r="NYV41" s="61"/>
      <c r="NYW41" s="61"/>
      <c r="NYX41" s="61"/>
      <c r="NYY41" s="61"/>
      <c r="NYZ41" s="61"/>
      <c r="NZA41" s="61"/>
      <c r="NZB41" s="61"/>
      <c r="NZC41" s="61"/>
      <c r="NZD41" s="61"/>
      <c r="NZE41" s="61"/>
      <c r="NZF41" s="61"/>
      <c r="NZG41" s="61"/>
      <c r="NZH41" s="61"/>
      <c r="NZI41" s="61"/>
      <c r="NZJ41" s="61"/>
      <c r="NZK41" s="61"/>
      <c r="NZL41" s="61"/>
      <c r="NZM41" s="61"/>
      <c r="NZN41" s="61"/>
      <c r="NZO41" s="61"/>
      <c r="NZP41" s="61"/>
      <c r="NZQ41" s="61"/>
      <c r="NZR41" s="61"/>
      <c r="NZS41" s="61"/>
      <c r="NZT41" s="61"/>
      <c r="NZU41" s="61"/>
      <c r="NZV41" s="61"/>
      <c r="NZW41" s="61"/>
      <c r="NZX41" s="61"/>
      <c r="NZY41" s="61"/>
      <c r="NZZ41" s="61"/>
      <c r="OAA41" s="61"/>
      <c r="OAB41" s="61"/>
      <c r="OAC41" s="61"/>
      <c r="OAD41" s="61"/>
      <c r="OAE41" s="61"/>
      <c r="OAF41" s="61"/>
      <c r="OAG41" s="61"/>
      <c r="OAH41" s="61"/>
      <c r="OAI41" s="61"/>
      <c r="OAJ41" s="61"/>
      <c r="OAK41" s="61"/>
      <c r="OAL41" s="61"/>
      <c r="OAM41" s="61"/>
      <c r="OAN41" s="61"/>
      <c r="OAO41" s="61"/>
      <c r="OAP41" s="61"/>
      <c r="OAQ41" s="61"/>
      <c r="OAR41" s="61"/>
      <c r="OAS41" s="61"/>
      <c r="OAT41" s="61"/>
      <c r="OAU41" s="61"/>
      <c r="OAV41" s="61"/>
      <c r="OAW41" s="61"/>
      <c r="OAX41" s="61"/>
      <c r="OAY41" s="61"/>
      <c r="OAZ41" s="61"/>
      <c r="OBA41" s="61"/>
      <c r="OBB41" s="61"/>
      <c r="OBC41" s="61"/>
      <c r="OBD41" s="61"/>
      <c r="OBE41" s="61"/>
      <c r="OBF41" s="61"/>
      <c r="OBG41" s="61"/>
      <c r="OBH41" s="61"/>
      <c r="OBI41" s="61"/>
      <c r="OBJ41" s="61"/>
      <c r="OBK41" s="61"/>
      <c r="OBL41" s="61"/>
      <c r="OBM41" s="61"/>
      <c r="OBN41" s="61"/>
      <c r="OBO41" s="61"/>
      <c r="OBP41" s="61"/>
      <c r="OBQ41" s="61"/>
      <c r="OBR41" s="61"/>
      <c r="OBS41" s="61"/>
      <c r="OBT41" s="61"/>
      <c r="OBU41" s="61"/>
      <c r="OBV41" s="61"/>
      <c r="OBW41" s="61"/>
      <c r="OBX41" s="61"/>
      <c r="OBY41" s="61"/>
      <c r="OBZ41" s="61"/>
      <c r="OCA41" s="61"/>
      <c r="OCB41" s="61"/>
      <c r="OCC41" s="61"/>
      <c r="OCD41" s="61"/>
      <c r="OCE41" s="61"/>
      <c r="OCF41" s="61"/>
      <c r="OCG41" s="61"/>
      <c r="OCH41" s="61"/>
      <c r="OCI41" s="61"/>
      <c r="OCJ41" s="61"/>
      <c r="OCK41" s="61"/>
      <c r="OCL41" s="61"/>
      <c r="OCM41" s="61"/>
      <c r="OCN41" s="61"/>
      <c r="OCO41" s="61"/>
      <c r="OCP41" s="61"/>
      <c r="OCQ41" s="61"/>
      <c r="OCR41" s="61"/>
      <c r="OCS41" s="61"/>
      <c r="OCT41" s="61"/>
      <c r="OCU41" s="61"/>
      <c r="OCV41" s="61"/>
      <c r="OCW41" s="61"/>
      <c r="OCX41" s="61"/>
      <c r="OCY41" s="61"/>
      <c r="OCZ41" s="61"/>
      <c r="ODA41" s="61"/>
      <c r="ODB41" s="61"/>
      <c r="ODC41" s="61"/>
      <c r="ODD41" s="61"/>
      <c r="ODE41" s="61"/>
      <c r="ODF41" s="61"/>
      <c r="ODG41" s="61"/>
      <c r="ODH41" s="61"/>
      <c r="ODI41" s="61"/>
      <c r="ODJ41" s="61"/>
      <c r="ODK41" s="61"/>
      <c r="ODL41" s="61"/>
      <c r="ODM41" s="61"/>
      <c r="ODN41" s="61"/>
      <c r="ODO41" s="61"/>
      <c r="ODP41" s="61"/>
      <c r="ODQ41" s="61"/>
      <c r="ODR41" s="61"/>
      <c r="ODS41" s="61"/>
      <c r="ODT41" s="61"/>
      <c r="ODU41" s="61"/>
      <c r="ODV41" s="61"/>
      <c r="ODW41" s="61"/>
      <c r="ODX41" s="61"/>
      <c r="ODY41" s="61"/>
      <c r="ODZ41" s="61"/>
      <c r="OEA41" s="61"/>
      <c r="OEB41" s="61"/>
      <c r="OEC41" s="61"/>
      <c r="OED41" s="61"/>
      <c r="OEE41" s="61"/>
      <c r="OEF41" s="61"/>
      <c r="OEG41" s="61"/>
      <c r="OEH41" s="61"/>
      <c r="OEI41" s="61"/>
      <c r="OEJ41" s="61"/>
      <c r="OEK41" s="61"/>
      <c r="OEL41" s="61"/>
      <c r="OEM41" s="61"/>
      <c r="OEN41" s="61"/>
      <c r="OEO41" s="61"/>
      <c r="OEP41" s="61"/>
      <c r="OEQ41" s="61"/>
      <c r="OER41" s="61"/>
      <c r="OES41" s="61"/>
      <c r="OET41" s="61"/>
      <c r="OEU41" s="61"/>
      <c r="OEV41" s="61"/>
      <c r="OEW41" s="61"/>
      <c r="OEX41" s="61"/>
      <c r="OEY41" s="61"/>
      <c r="OEZ41" s="61"/>
      <c r="OFA41" s="61"/>
      <c r="OFB41" s="61"/>
      <c r="OFC41" s="61"/>
      <c r="OFD41" s="61"/>
      <c r="OFE41" s="61"/>
      <c r="OFF41" s="61"/>
      <c r="OFG41" s="61"/>
      <c r="OFH41" s="61"/>
      <c r="OFI41" s="61"/>
      <c r="OFJ41" s="61"/>
      <c r="OFK41" s="61"/>
      <c r="OFL41" s="61"/>
      <c r="OFM41" s="61"/>
      <c r="OFN41" s="61"/>
      <c r="OFO41" s="61"/>
      <c r="OFP41" s="61"/>
      <c r="OFQ41" s="61"/>
      <c r="OFR41" s="61"/>
      <c r="OFS41" s="61"/>
      <c r="OFT41" s="61"/>
      <c r="OFU41" s="61"/>
      <c r="OFV41" s="61"/>
      <c r="OFW41" s="61"/>
      <c r="OFX41" s="61"/>
      <c r="OFY41" s="61"/>
      <c r="OFZ41" s="61"/>
      <c r="OGA41" s="61"/>
      <c r="OGB41" s="61"/>
      <c r="OGC41" s="61"/>
      <c r="OGD41" s="61"/>
      <c r="OGE41" s="61"/>
      <c r="OGF41" s="61"/>
      <c r="OGG41" s="61"/>
      <c r="OGH41" s="61"/>
      <c r="OGI41" s="61"/>
      <c r="OGJ41" s="61"/>
      <c r="OGK41" s="61"/>
      <c r="OGL41" s="61"/>
      <c r="OGM41" s="61"/>
      <c r="OGN41" s="61"/>
      <c r="OGO41" s="61"/>
      <c r="OGP41" s="61"/>
      <c r="OGQ41" s="61"/>
      <c r="OGR41" s="61"/>
      <c r="OGS41" s="61"/>
      <c r="OGT41" s="61"/>
      <c r="OGU41" s="61"/>
      <c r="OGV41" s="61"/>
      <c r="OGW41" s="61"/>
      <c r="OGX41" s="61"/>
      <c r="OGY41" s="61"/>
      <c r="OGZ41" s="61"/>
      <c r="OHA41" s="61"/>
      <c r="OHB41" s="61"/>
      <c r="OHC41" s="61"/>
      <c r="OHD41" s="61"/>
      <c r="OHE41" s="61"/>
      <c r="OHF41" s="61"/>
      <c r="OHG41" s="61"/>
      <c r="OHH41" s="61"/>
      <c r="OHI41" s="61"/>
      <c r="OHJ41" s="61"/>
      <c r="OHK41" s="61"/>
      <c r="OHL41" s="61"/>
      <c r="OHM41" s="61"/>
      <c r="OHN41" s="61"/>
      <c r="OHO41" s="61"/>
      <c r="OHP41" s="61"/>
      <c r="OHQ41" s="61"/>
      <c r="OHR41" s="61"/>
      <c r="OHS41" s="61"/>
      <c r="OHT41" s="61"/>
      <c r="OHU41" s="61"/>
      <c r="OHV41" s="61"/>
      <c r="OHW41" s="61"/>
      <c r="OHX41" s="61"/>
      <c r="OHY41" s="61"/>
      <c r="OHZ41" s="61"/>
      <c r="OIA41" s="61"/>
      <c r="OIB41" s="61"/>
      <c r="OIC41" s="61"/>
      <c r="OID41" s="61"/>
      <c r="OIE41" s="61"/>
      <c r="OIF41" s="61"/>
      <c r="OIG41" s="61"/>
      <c r="OIH41" s="61"/>
      <c r="OII41" s="61"/>
      <c r="OIJ41" s="61"/>
      <c r="OIK41" s="61"/>
      <c r="OIL41" s="61"/>
      <c r="OIM41" s="61"/>
      <c r="OIN41" s="61"/>
      <c r="OIO41" s="61"/>
      <c r="OIP41" s="61"/>
      <c r="OIQ41" s="61"/>
      <c r="OIR41" s="61"/>
      <c r="OIS41" s="61"/>
      <c r="OIT41" s="61"/>
      <c r="OIU41" s="61"/>
      <c r="OIV41" s="61"/>
      <c r="OIW41" s="61"/>
      <c r="OIX41" s="61"/>
      <c r="OIY41" s="61"/>
      <c r="OIZ41" s="61"/>
      <c r="OJA41" s="61"/>
      <c r="OJB41" s="61"/>
      <c r="OJC41" s="61"/>
      <c r="OJD41" s="61"/>
      <c r="OJE41" s="61"/>
      <c r="OJF41" s="61"/>
      <c r="OJG41" s="61"/>
      <c r="OJH41" s="61"/>
      <c r="OJI41" s="61"/>
      <c r="OJJ41" s="61"/>
      <c r="OJK41" s="61"/>
      <c r="OJL41" s="61"/>
      <c r="OJM41" s="61"/>
      <c r="OJN41" s="61"/>
      <c r="OJO41" s="61"/>
      <c r="OJP41" s="61"/>
      <c r="OJQ41" s="61"/>
      <c r="OJR41" s="61"/>
      <c r="OJS41" s="61"/>
      <c r="OJT41" s="61"/>
      <c r="OJU41" s="61"/>
      <c r="OJV41" s="61"/>
      <c r="OJW41" s="61"/>
      <c r="OJX41" s="61"/>
      <c r="OJY41" s="61"/>
      <c r="OJZ41" s="61"/>
      <c r="OKA41" s="61"/>
      <c r="OKB41" s="61"/>
      <c r="OKC41" s="61"/>
      <c r="OKD41" s="61"/>
      <c r="OKE41" s="61"/>
      <c r="OKF41" s="61"/>
      <c r="OKG41" s="61"/>
      <c r="OKH41" s="61"/>
      <c r="OKI41" s="61"/>
      <c r="OKJ41" s="61"/>
      <c r="OKK41" s="61"/>
      <c r="OKL41" s="61"/>
      <c r="OKM41" s="61"/>
      <c r="OKN41" s="61"/>
      <c r="OKO41" s="61"/>
      <c r="OKP41" s="61"/>
      <c r="OKQ41" s="61"/>
      <c r="OKR41" s="61"/>
      <c r="OKS41" s="61"/>
      <c r="OKT41" s="61"/>
      <c r="OKU41" s="61"/>
      <c r="OKV41" s="61"/>
      <c r="OKW41" s="61"/>
      <c r="OKX41" s="61"/>
      <c r="OKY41" s="61"/>
      <c r="OKZ41" s="61"/>
      <c r="OLA41" s="61"/>
      <c r="OLB41" s="61"/>
      <c r="OLC41" s="61"/>
      <c r="OLD41" s="61"/>
      <c r="OLE41" s="61"/>
      <c r="OLF41" s="61"/>
      <c r="OLG41" s="61"/>
      <c r="OLH41" s="61"/>
      <c r="OLI41" s="61"/>
      <c r="OLJ41" s="61"/>
      <c r="OLK41" s="61"/>
      <c r="OLL41" s="61"/>
      <c r="OLM41" s="61"/>
      <c r="OLN41" s="61"/>
      <c r="OLO41" s="61"/>
      <c r="OLP41" s="61"/>
      <c r="OLQ41" s="61"/>
      <c r="OLR41" s="61"/>
      <c r="OLS41" s="61"/>
      <c r="OLT41" s="61"/>
      <c r="OLU41" s="61"/>
      <c r="OLV41" s="61"/>
      <c r="OLW41" s="61"/>
      <c r="OLX41" s="61"/>
      <c r="OLY41" s="61"/>
      <c r="OLZ41" s="61"/>
      <c r="OMA41" s="61"/>
      <c r="OMB41" s="61"/>
      <c r="OMC41" s="61"/>
      <c r="OMD41" s="61"/>
      <c r="OME41" s="61"/>
      <c r="OMF41" s="61"/>
      <c r="OMG41" s="61"/>
      <c r="OMH41" s="61"/>
      <c r="OMI41" s="61"/>
      <c r="OMJ41" s="61"/>
      <c r="OMK41" s="61"/>
      <c r="OML41" s="61"/>
      <c r="OMM41" s="61"/>
      <c r="OMN41" s="61"/>
      <c r="OMO41" s="61"/>
      <c r="OMP41" s="61"/>
      <c r="OMQ41" s="61"/>
      <c r="OMR41" s="61"/>
      <c r="OMS41" s="61"/>
      <c r="OMT41" s="61"/>
      <c r="OMU41" s="61"/>
      <c r="OMV41" s="61"/>
      <c r="OMW41" s="61"/>
      <c r="OMX41" s="61"/>
      <c r="OMY41" s="61"/>
      <c r="OMZ41" s="61"/>
      <c r="ONA41" s="61"/>
      <c r="ONB41" s="61"/>
      <c r="ONC41" s="61"/>
      <c r="OND41" s="61"/>
      <c r="ONE41" s="61"/>
      <c r="ONF41" s="61"/>
      <c r="ONG41" s="61"/>
      <c r="ONH41" s="61"/>
      <c r="ONI41" s="61"/>
      <c r="ONJ41" s="61"/>
      <c r="ONK41" s="61"/>
      <c r="ONL41" s="61"/>
      <c r="ONM41" s="61"/>
      <c r="ONN41" s="61"/>
      <c r="ONO41" s="61"/>
      <c r="ONP41" s="61"/>
      <c r="ONQ41" s="61"/>
      <c r="ONR41" s="61"/>
      <c r="ONS41" s="61"/>
      <c r="ONT41" s="61"/>
      <c r="ONU41" s="61"/>
      <c r="ONV41" s="61"/>
      <c r="ONW41" s="61"/>
      <c r="ONX41" s="61"/>
      <c r="ONY41" s="61"/>
      <c r="ONZ41" s="61"/>
      <c r="OOA41" s="61"/>
      <c r="OOB41" s="61"/>
      <c r="OOC41" s="61"/>
      <c r="OOD41" s="61"/>
      <c r="OOE41" s="61"/>
      <c r="OOF41" s="61"/>
      <c r="OOG41" s="61"/>
      <c r="OOH41" s="61"/>
      <c r="OOI41" s="61"/>
      <c r="OOJ41" s="61"/>
      <c r="OOK41" s="61"/>
      <c r="OOL41" s="61"/>
      <c r="OOM41" s="61"/>
      <c r="OON41" s="61"/>
      <c r="OOO41" s="61"/>
      <c r="OOP41" s="61"/>
      <c r="OOQ41" s="61"/>
      <c r="OOR41" s="61"/>
      <c r="OOS41" s="61"/>
      <c r="OOT41" s="61"/>
      <c r="OOU41" s="61"/>
      <c r="OOV41" s="61"/>
      <c r="OOW41" s="61"/>
      <c r="OOX41" s="61"/>
      <c r="OOY41" s="61"/>
      <c r="OOZ41" s="61"/>
      <c r="OPA41" s="61"/>
      <c r="OPB41" s="61"/>
      <c r="OPC41" s="61"/>
      <c r="OPD41" s="61"/>
      <c r="OPE41" s="61"/>
      <c r="OPF41" s="61"/>
      <c r="OPG41" s="61"/>
      <c r="OPH41" s="61"/>
      <c r="OPI41" s="61"/>
      <c r="OPJ41" s="61"/>
      <c r="OPK41" s="61"/>
      <c r="OPL41" s="61"/>
      <c r="OPM41" s="61"/>
      <c r="OPN41" s="61"/>
      <c r="OPO41" s="61"/>
      <c r="OPP41" s="61"/>
      <c r="OPQ41" s="61"/>
      <c r="OPR41" s="61"/>
      <c r="OPS41" s="61"/>
      <c r="OPT41" s="61"/>
      <c r="OPU41" s="61"/>
      <c r="OPV41" s="61"/>
      <c r="OPW41" s="61"/>
      <c r="OPX41" s="61"/>
      <c r="OPY41" s="61"/>
      <c r="OPZ41" s="61"/>
      <c r="OQA41" s="61"/>
      <c r="OQB41" s="61"/>
      <c r="OQC41" s="61"/>
      <c r="OQD41" s="61"/>
      <c r="OQE41" s="61"/>
      <c r="OQF41" s="61"/>
      <c r="OQG41" s="61"/>
      <c r="OQH41" s="61"/>
      <c r="OQI41" s="61"/>
      <c r="OQJ41" s="61"/>
      <c r="OQK41" s="61"/>
      <c r="OQL41" s="61"/>
      <c r="OQM41" s="61"/>
      <c r="OQN41" s="61"/>
      <c r="OQO41" s="61"/>
      <c r="OQP41" s="61"/>
      <c r="OQQ41" s="61"/>
      <c r="OQR41" s="61"/>
      <c r="OQS41" s="61"/>
      <c r="OQT41" s="61"/>
      <c r="OQU41" s="61"/>
      <c r="OQV41" s="61"/>
      <c r="OQW41" s="61"/>
      <c r="OQX41" s="61"/>
      <c r="OQY41" s="61"/>
      <c r="OQZ41" s="61"/>
      <c r="ORA41" s="61"/>
      <c r="ORB41" s="61"/>
      <c r="ORC41" s="61"/>
      <c r="ORD41" s="61"/>
      <c r="ORE41" s="61"/>
      <c r="ORF41" s="61"/>
      <c r="ORG41" s="61"/>
      <c r="ORH41" s="61"/>
      <c r="ORI41" s="61"/>
      <c r="ORJ41" s="61"/>
      <c r="ORK41" s="61"/>
      <c r="ORL41" s="61"/>
      <c r="ORM41" s="61"/>
      <c r="ORN41" s="61"/>
      <c r="ORO41" s="61"/>
      <c r="ORP41" s="61"/>
      <c r="ORQ41" s="61"/>
      <c r="ORR41" s="61"/>
      <c r="ORS41" s="61"/>
      <c r="ORT41" s="61"/>
      <c r="ORU41" s="61"/>
      <c r="ORV41" s="61"/>
      <c r="ORW41" s="61"/>
      <c r="ORX41" s="61"/>
      <c r="ORY41" s="61"/>
      <c r="ORZ41" s="61"/>
      <c r="OSA41" s="61"/>
      <c r="OSB41" s="61"/>
      <c r="OSC41" s="61"/>
      <c r="OSD41" s="61"/>
      <c r="OSE41" s="61"/>
      <c r="OSF41" s="61"/>
      <c r="OSG41" s="61"/>
      <c r="OSH41" s="61"/>
      <c r="OSI41" s="61"/>
      <c r="OSJ41" s="61"/>
      <c r="OSK41" s="61"/>
      <c r="OSL41" s="61"/>
      <c r="OSM41" s="61"/>
      <c r="OSN41" s="61"/>
      <c r="OSO41" s="61"/>
      <c r="OSP41" s="61"/>
      <c r="OSQ41" s="61"/>
      <c r="OSR41" s="61"/>
      <c r="OSS41" s="61"/>
      <c r="OST41" s="61"/>
      <c r="OSU41" s="61"/>
      <c r="OSV41" s="61"/>
      <c r="OSW41" s="61"/>
      <c r="OSX41" s="61"/>
      <c r="OSY41" s="61"/>
      <c r="OSZ41" s="61"/>
      <c r="OTA41" s="61"/>
      <c r="OTB41" s="61"/>
      <c r="OTC41" s="61"/>
      <c r="OTD41" s="61"/>
      <c r="OTE41" s="61"/>
      <c r="OTF41" s="61"/>
      <c r="OTG41" s="61"/>
      <c r="OTH41" s="61"/>
      <c r="OTI41" s="61"/>
      <c r="OTJ41" s="61"/>
      <c r="OTK41" s="61"/>
      <c r="OTL41" s="61"/>
      <c r="OTM41" s="61"/>
      <c r="OTN41" s="61"/>
      <c r="OTO41" s="61"/>
      <c r="OTP41" s="61"/>
      <c r="OTQ41" s="61"/>
      <c r="OTR41" s="61"/>
      <c r="OTS41" s="61"/>
      <c r="OTT41" s="61"/>
      <c r="OTU41" s="61"/>
      <c r="OTV41" s="61"/>
      <c r="OTW41" s="61"/>
      <c r="OTX41" s="61"/>
      <c r="OTY41" s="61"/>
      <c r="OTZ41" s="61"/>
      <c r="OUA41" s="61"/>
      <c r="OUB41" s="61"/>
      <c r="OUC41" s="61"/>
      <c r="OUD41" s="61"/>
      <c r="OUE41" s="61"/>
      <c r="OUF41" s="61"/>
      <c r="OUG41" s="61"/>
      <c r="OUH41" s="61"/>
      <c r="OUI41" s="61"/>
      <c r="OUJ41" s="61"/>
      <c r="OUK41" s="61"/>
      <c r="OUL41" s="61"/>
      <c r="OUM41" s="61"/>
      <c r="OUN41" s="61"/>
      <c r="OUO41" s="61"/>
      <c r="OUP41" s="61"/>
      <c r="OUQ41" s="61"/>
      <c r="OUR41" s="61"/>
      <c r="OUS41" s="61"/>
      <c r="OUT41" s="61"/>
      <c r="OUU41" s="61"/>
      <c r="OUV41" s="61"/>
      <c r="OUW41" s="61"/>
      <c r="OUX41" s="61"/>
      <c r="OUY41" s="61"/>
      <c r="OUZ41" s="61"/>
      <c r="OVA41" s="61"/>
      <c r="OVB41" s="61"/>
      <c r="OVC41" s="61"/>
      <c r="OVD41" s="61"/>
      <c r="OVE41" s="61"/>
      <c r="OVF41" s="61"/>
      <c r="OVG41" s="61"/>
      <c r="OVH41" s="61"/>
      <c r="OVI41" s="61"/>
      <c r="OVJ41" s="61"/>
      <c r="OVK41" s="61"/>
      <c r="OVL41" s="61"/>
      <c r="OVM41" s="61"/>
      <c r="OVN41" s="61"/>
      <c r="OVO41" s="61"/>
      <c r="OVP41" s="61"/>
      <c r="OVQ41" s="61"/>
      <c r="OVR41" s="61"/>
      <c r="OVS41" s="61"/>
      <c r="OVT41" s="61"/>
      <c r="OVU41" s="61"/>
      <c r="OVV41" s="61"/>
      <c r="OVW41" s="61"/>
      <c r="OVX41" s="61"/>
      <c r="OVY41" s="61"/>
      <c r="OVZ41" s="61"/>
      <c r="OWA41" s="61"/>
      <c r="OWB41" s="61"/>
      <c r="OWC41" s="61"/>
      <c r="OWD41" s="61"/>
      <c r="OWE41" s="61"/>
      <c r="OWF41" s="61"/>
      <c r="OWG41" s="61"/>
      <c r="OWH41" s="61"/>
      <c r="OWI41" s="61"/>
      <c r="OWJ41" s="61"/>
      <c r="OWK41" s="61"/>
      <c r="OWL41" s="61"/>
      <c r="OWM41" s="61"/>
      <c r="OWN41" s="61"/>
      <c r="OWO41" s="61"/>
      <c r="OWP41" s="61"/>
      <c r="OWQ41" s="61"/>
      <c r="OWR41" s="61"/>
      <c r="OWS41" s="61"/>
      <c r="OWT41" s="61"/>
      <c r="OWU41" s="61"/>
      <c r="OWV41" s="61"/>
      <c r="OWW41" s="61"/>
      <c r="OWX41" s="61"/>
      <c r="OWY41" s="61"/>
      <c r="OWZ41" s="61"/>
      <c r="OXA41" s="61"/>
      <c r="OXB41" s="61"/>
      <c r="OXC41" s="61"/>
      <c r="OXD41" s="61"/>
      <c r="OXE41" s="61"/>
      <c r="OXF41" s="61"/>
      <c r="OXG41" s="61"/>
      <c r="OXH41" s="61"/>
      <c r="OXI41" s="61"/>
      <c r="OXJ41" s="61"/>
      <c r="OXK41" s="61"/>
      <c r="OXL41" s="61"/>
      <c r="OXM41" s="61"/>
      <c r="OXN41" s="61"/>
      <c r="OXO41" s="61"/>
      <c r="OXP41" s="61"/>
      <c r="OXQ41" s="61"/>
      <c r="OXR41" s="61"/>
      <c r="OXS41" s="61"/>
      <c r="OXT41" s="61"/>
      <c r="OXU41" s="61"/>
      <c r="OXV41" s="61"/>
      <c r="OXW41" s="61"/>
      <c r="OXX41" s="61"/>
      <c r="OXY41" s="61"/>
      <c r="OXZ41" s="61"/>
      <c r="OYA41" s="61"/>
      <c r="OYB41" s="61"/>
      <c r="OYC41" s="61"/>
      <c r="OYD41" s="61"/>
      <c r="OYE41" s="61"/>
      <c r="OYF41" s="61"/>
      <c r="OYG41" s="61"/>
      <c r="OYH41" s="61"/>
      <c r="OYI41" s="61"/>
      <c r="OYJ41" s="61"/>
      <c r="OYK41" s="61"/>
      <c r="OYL41" s="61"/>
      <c r="OYM41" s="61"/>
      <c r="OYN41" s="61"/>
      <c r="OYO41" s="61"/>
      <c r="OYP41" s="61"/>
      <c r="OYQ41" s="61"/>
      <c r="OYR41" s="61"/>
      <c r="OYS41" s="61"/>
      <c r="OYT41" s="61"/>
      <c r="OYU41" s="61"/>
      <c r="OYV41" s="61"/>
      <c r="OYW41" s="61"/>
      <c r="OYX41" s="61"/>
      <c r="OYY41" s="61"/>
      <c r="OYZ41" s="61"/>
      <c r="OZA41" s="61"/>
      <c r="OZB41" s="61"/>
      <c r="OZC41" s="61"/>
      <c r="OZD41" s="61"/>
      <c r="OZE41" s="61"/>
      <c r="OZF41" s="61"/>
      <c r="OZG41" s="61"/>
      <c r="OZH41" s="61"/>
      <c r="OZI41" s="61"/>
      <c r="OZJ41" s="61"/>
      <c r="OZK41" s="61"/>
      <c r="OZL41" s="61"/>
      <c r="OZM41" s="61"/>
      <c r="OZN41" s="61"/>
      <c r="OZO41" s="61"/>
      <c r="OZP41" s="61"/>
      <c r="OZQ41" s="61"/>
      <c r="OZR41" s="61"/>
      <c r="OZS41" s="61"/>
      <c r="OZT41" s="61"/>
      <c r="OZU41" s="61"/>
      <c r="OZV41" s="61"/>
      <c r="OZW41" s="61"/>
      <c r="OZX41" s="61"/>
      <c r="OZY41" s="61"/>
      <c r="OZZ41" s="61"/>
      <c r="PAA41" s="61"/>
      <c r="PAB41" s="61"/>
      <c r="PAC41" s="61"/>
      <c r="PAD41" s="61"/>
      <c r="PAE41" s="61"/>
      <c r="PAF41" s="61"/>
      <c r="PAG41" s="61"/>
      <c r="PAH41" s="61"/>
      <c r="PAI41" s="61"/>
      <c r="PAJ41" s="61"/>
      <c r="PAK41" s="61"/>
      <c r="PAL41" s="61"/>
      <c r="PAM41" s="61"/>
      <c r="PAN41" s="61"/>
      <c r="PAO41" s="61"/>
      <c r="PAP41" s="61"/>
      <c r="PAQ41" s="61"/>
      <c r="PAR41" s="61"/>
      <c r="PAS41" s="61"/>
      <c r="PAT41" s="61"/>
      <c r="PAU41" s="61"/>
      <c r="PAV41" s="61"/>
      <c r="PAW41" s="61"/>
      <c r="PAX41" s="61"/>
      <c r="PAY41" s="61"/>
      <c r="PAZ41" s="61"/>
      <c r="PBA41" s="61"/>
      <c r="PBB41" s="61"/>
      <c r="PBC41" s="61"/>
      <c r="PBD41" s="61"/>
      <c r="PBE41" s="61"/>
      <c r="PBF41" s="61"/>
      <c r="PBG41" s="61"/>
      <c r="PBH41" s="61"/>
      <c r="PBI41" s="61"/>
      <c r="PBJ41" s="61"/>
      <c r="PBK41" s="61"/>
      <c r="PBL41" s="61"/>
      <c r="PBM41" s="61"/>
      <c r="PBN41" s="61"/>
      <c r="PBO41" s="61"/>
      <c r="PBP41" s="61"/>
      <c r="PBQ41" s="61"/>
      <c r="PBR41" s="61"/>
      <c r="PBS41" s="61"/>
      <c r="PBT41" s="61"/>
      <c r="PBU41" s="61"/>
      <c r="PBV41" s="61"/>
      <c r="PBW41" s="61"/>
      <c r="PBX41" s="61"/>
      <c r="PBY41" s="61"/>
      <c r="PBZ41" s="61"/>
      <c r="PCA41" s="61"/>
      <c r="PCB41" s="61"/>
      <c r="PCC41" s="61"/>
      <c r="PCD41" s="61"/>
      <c r="PCE41" s="61"/>
      <c r="PCF41" s="61"/>
      <c r="PCG41" s="61"/>
      <c r="PCH41" s="61"/>
      <c r="PCI41" s="61"/>
      <c r="PCJ41" s="61"/>
      <c r="PCK41" s="61"/>
      <c r="PCL41" s="61"/>
      <c r="PCM41" s="61"/>
      <c r="PCN41" s="61"/>
      <c r="PCO41" s="61"/>
      <c r="PCP41" s="61"/>
      <c r="PCQ41" s="61"/>
      <c r="PCR41" s="61"/>
      <c r="PCS41" s="61"/>
      <c r="PCT41" s="61"/>
      <c r="PCU41" s="61"/>
      <c r="PCV41" s="61"/>
      <c r="PCW41" s="61"/>
      <c r="PCX41" s="61"/>
      <c r="PCY41" s="61"/>
      <c r="PCZ41" s="61"/>
      <c r="PDA41" s="61"/>
      <c r="PDB41" s="61"/>
      <c r="PDC41" s="61"/>
      <c r="PDD41" s="61"/>
      <c r="PDE41" s="61"/>
      <c r="PDF41" s="61"/>
      <c r="PDG41" s="61"/>
      <c r="PDH41" s="61"/>
      <c r="PDI41" s="61"/>
      <c r="PDJ41" s="61"/>
      <c r="PDK41" s="61"/>
      <c r="PDL41" s="61"/>
      <c r="PDM41" s="61"/>
      <c r="PDN41" s="61"/>
      <c r="PDO41" s="61"/>
      <c r="PDP41" s="61"/>
      <c r="PDQ41" s="61"/>
      <c r="PDR41" s="61"/>
      <c r="PDS41" s="61"/>
      <c r="PDT41" s="61"/>
      <c r="PDU41" s="61"/>
      <c r="PDV41" s="61"/>
      <c r="PDW41" s="61"/>
      <c r="PDX41" s="61"/>
      <c r="PDY41" s="61"/>
      <c r="PDZ41" s="61"/>
      <c r="PEA41" s="61"/>
      <c r="PEB41" s="61"/>
      <c r="PEC41" s="61"/>
      <c r="PED41" s="61"/>
      <c r="PEE41" s="61"/>
      <c r="PEF41" s="61"/>
      <c r="PEG41" s="61"/>
      <c r="PEH41" s="61"/>
      <c r="PEI41" s="61"/>
      <c r="PEJ41" s="61"/>
      <c r="PEK41" s="61"/>
      <c r="PEL41" s="61"/>
      <c r="PEM41" s="61"/>
      <c r="PEN41" s="61"/>
      <c r="PEO41" s="61"/>
      <c r="PEP41" s="61"/>
      <c r="PEQ41" s="61"/>
      <c r="PER41" s="61"/>
      <c r="PES41" s="61"/>
      <c r="PET41" s="61"/>
      <c r="PEU41" s="61"/>
      <c r="PEV41" s="61"/>
      <c r="PEW41" s="61"/>
      <c r="PEX41" s="61"/>
      <c r="PEY41" s="61"/>
      <c r="PEZ41" s="61"/>
      <c r="PFA41" s="61"/>
      <c r="PFB41" s="61"/>
      <c r="PFC41" s="61"/>
      <c r="PFD41" s="61"/>
      <c r="PFE41" s="61"/>
      <c r="PFF41" s="61"/>
      <c r="PFG41" s="61"/>
      <c r="PFH41" s="61"/>
      <c r="PFI41" s="61"/>
      <c r="PFJ41" s="61"/>
      <c r="PFK41" s="61"/>
      <c r="PFL41" s="61"/>
      <c r="PFM41" s="61"/>
      <c r="PFN41" s="61"/>
      <c r="PFO41" s="61"/>
      <c r="PFP41" s="61"/>
      <c r="PFQ41" s="61"/>
      <c r="PFR41" s="61"/>
      <c r="PFS41" s="61"/>
      <c r="PFT41" s="61"/>
      <c r="PFU41" s="61"/>
      <c r="PFV41" s="61"/>
      <c r="PFW41" s="61"/>
      <c r="PFX41" s="61"/>
      <c r="PFY41" s="61"/>
      <c r="PFZ41" s="61"/>
      <c r="PGA41" s="61"/>
      <c r="PGB41" s="61"/>
      <c r="PGC41" s="61"/>
      <c r="PGD41" s="61"/>
      <c r="PGE41" s="61"/>
      <c r="PGF41" s="61"/>
      <c r="PGG41" s="61"/>
      <c r="PGH41" s="61"/>
      <c r="PGI41" s="61"/>
      <c r="PGJ41" s="61"/>
      <c r="PGK41" s="61"/>
      <c r="PGL41" s="61"/>
      <c r="PGM41" s="61"/>
      <c r="PGN41" s="61"/>
      <c r="PGO41" s="61"/>
      <c r="PGP41" s="61"/>
      <c r="PGQ41" s="61"/>
      <c r="PGR41" s="61"/>
      <c r="PGS41" s="61"/>
      <c r="PGT41" s="61"/>
      <c r="PGU41" s="61"/>
      <c r="PGV41" s="61"/>
      <c r="PGW41" s="61"/>
      <c r="PGX41" s="61"/>
      <c r="PGY41" s="61"/>
      <c r="PGZ41" s="61"/>
      <c r="PHA41" s="61"/>
      <c r="PHB41" s="61"/>
      <c r="PHC41" s="61"/>
      <c r="PHD41" s="61"/>
      <c r="PHE41" s="61"/>
      <c r="PHF41" s="61"/>
      <c r="PHG41" s="61"/>
      <c r="PHH41" s="61"/>
      <c r="PHI41" s="61"/>
      <c r="PHJ41" s="61"/>
      <c r="PHK41" s="61"/>
      <c r="PHL41" s="61"/>
      <c r="PHM41" s="61"/>
      <c r="PHN41" s="61"/>
      <c r="PHO41" s="61"/>
      <c r="PHP41" s="61"/>
      <c r="PHQ41" s="61"/>
      <c r="PHR41" s="61"/>
      <c r="PHS41" s="61"/>
      <c r="PHT41" s="61"/>
      <c r="PHU41" s="61"/>
      <c r="PHV41" s="61"/>
      <c r="PHW41" s="61"/>
      <c r="PHX41" s="61"/>
      <c r="PHY41" s="61"/>
      <c r="PHZ41" s="61"/>
      <c r="PIA41" s="61"/>
      <c r="PIB41" s="61"/>
      <c r="PIC41" s="61"/>
      <c r="PID41" s="61"/>
      <c r="PIE41" s="61"/>
      <c r="PIF41" s="61"/>
      <c r="PIG41" s="61"/>
      <c r="PIH41" s="61"/>
      <c r="PII41" s="61"/>
      <c r="PIJ41" s="61"/>
      <c r="PIK41" s="61"/>
      <c r="PIL41" s="61"/>
      <c r="PIM41" s="61"/>
      <c r="PIN41" s="61"/>
      <c r="PIO41" s="61"/>
      <c r="PIP41" s="61"/>
      <c r="PIQ41" s="61"/>
      <c r="PIR41" s="61"/>
      <c r="PIS41" s="61"/>
      <c r="PIT41" s="61"/>
      <c r="PIU41" s="61"/>
      <c r="PIV41" s="61"/>
      <c r="PIW41" s="61"/>
      <c r="PIX41" s="61"/>
      <c r="PIY41" s="61"/>
      <c r="PIZ41" s="61"/>
      <c r="PJA41" s="61"/>
      <c r="PJB41" s="61"/>
      <c r="PJC41" s="61"/>
      <c r="PJD41" s="61"/>
      <c r="PJE41" s="61"/>
      <c r="PJF41" s="61"/>
      <c r="PJG41" s="61"/>
      <c r="PJH41" s="61"/>
      <c r="PJI41" s="61"/>
      <c r="PJJ41" s="61"/>
      <c r="PJK41" s="61"/>
      <c r="PJL41" s="61"/>
      <c r="PJM41" s="61"/>
      <c r="PJN41" s="61"/>
      <c r="PJO41" s="61"/>
      <c r="PJP41" s="61"/>
      <c r="PJQ41" s="61"/>
      <c r="PJR41" s="61"/>
      <c r="PJS41" s="61"/>
      <c r="PJT41" s="61"/>
      <c r="PJU41" s="61"/>
      <c r="PJV41" s="61"/>
      <c r="PJW41" s="61"/>
      <c r="PJX41" s="61"/>
      <c r="PJY41" s="61"/>
      <c r="PJZ41" s="61"/>
      <c r="PKA41" s="61"/>
      <c r="PKB41" s="61"/>
      <c r="PKC41" s="61"/>
      <c r="PKD41" s="61"/>
      <c r="PKE41" s="61"/>
      <c r="PKF41" s="61"/>
      <c r="PKG41" s="61"/>
      <c r="PKH41" s="61"/>
      <c r="PKI41" s="61"/>
      <c r="PKJ41" s="61"/>
      <c r="PKK41" s="61"/>
      <c r="PKL41" s="61"/>
      <c r="PKM41" s="61"/>
      <c r="PKN41" s="61"/>
      <c r="PKO41" s="61"/>
      <c r="PKP41" s="61"/>
      <c r="PKQ41" s="61"/>
      <c r="PKR41" s="61"/>
      <c r="PKS41" s="61"/>
      <c r="PKT41" s="61"/>
      <c r="PKU41" s="61"/>
      <c r="PKV41" s="61"/>
      <c r="PKW41" s="61"/>
      <c r="PKX41" s="61"/>
      <c r="PKY41" s="61"/>
      <c r="PKZ41" s="61"/>
      <c r="PLA41" s="61"/>
      <c r="PLB41" s="61"/>
      <c r="PLC41" s="61"/>
      <c r="PLD41" s="61"/>
      <c r="PLE41" s="61"/>
      <c r="PLF41" s="61"/>
      <c r="PLG41" s="61"/>
      <c r="PLH41" s="61"/>
      <c r="PLI41" s="61"/>
      <c r="PLJ41" s="61"/>
      <c r="PLK41" s="61"/>
      <c r="PLL41" s="61"/>
      <c r="PLM41" s="61"/>
      <c r="PLN41" s="61"/>
      <c r="PLO41" s="61"/>
      <c r="PLP41" s="61"/>
      <c r="PLQ41" s="61"/>
      <c r="PLR41" s="61"/>
      <c r="PLS41" s="61"/>
      <c r="PLT41" s="61"/>
      <c r="PLU41" s="61"/>
      <c r="PLV41" s="61"/>
      <c r="PLW41" s="61"/>
      <c r="PLX41" s="61"/>
      <c r="PLY41" s="61"/>
      <c r="PLZ41" s="61"/>
      <c r="PMA41" s="61"/>
      <c r="PMB41" s="61"/>
      <c r="PMC41" s="61"/>
      <c r="PMD41" s="61"/>
      <c r="PME41" s="61"/>
      <c r="PMF41" s="61"/>
      <c r="PMG41" s="61"/>
      <c r="PMH41" s="61"/>
      <c r="PMI41" s="61"/>
      <c r="PMJ41" s="61"/>
      <c r="PMK41" s="61"/>
      <c r="PML41" s="61"/>
      <c r="PMM41" s="61"/>
      <c r="PMN41" s="61"/>
      <c r="PMO41" s="61"/>
      <c r="PMP41" s="61"/>
      <c r="PMQ41" s="61"/>
      <c r="PMR41" s="61"/>
      <c r="PMS41" s="61"/>
      <c r="PMT41" s="61"/>
      <c r="PMU41" s="61"/>
      <c r="PMV41" s="61"/>
      <c r="PMW41" s="61"/>
      <c r="PMX41" s="61"/>
      <c r="PMY41" s="61"/>
      <c r="PMZ41" s="61"/>
      <c r="PNA41" s="61"/>
      <c r="PNB41" s="61"/>
      <c r="PNC41" s="61"/>
      <c r="PND41" s="61"/>
      <c r="PNE41" s="61"/>
      <c r="PNF41" s="61"/>
      <c r="PNG41" s="61"/>
      <c r="PNH41" s="61"/>
      <c r="PNI41" s="61"/>
      <c r="PNJ41" s="61"/>
      <c r="PNK41" s="61"/>
      <c r="PNL41" s="61"/>
      <c r="PNM41" s="61"/>
      <c r="PNN41" s="61"/>
      <c r="PNO41" s="61"/>
      <c r="PNP41" s="61"/>
      <c r="PNQ41" s="61"/>
      <c r="PNR41" s="61"/>
      <c r="PNS41" s="61"/>
      <c r="PNT41" s="61"/>
      <c r="PNU41" s="61"/>
      <c r="PNV41" s="61"/>
      <c r="PNW41" s="61"/>
      <c r="PNX41" s="61"/>
      <c r="PNY41" s="61"/>
      <c r="PNZ41" s="61"/>
      <c r="POA41" s="61"/>
      <c r="POB41" s="61"/>
      <c r="POC41" s="61"/>
      <c r="POD41" s="61"/>
      <c r="POE41" s="61"/>
      <c r="POF41" s="61"/>
      <c r="POG41" s="61"/>
      <c r="POH41" s="61"/>
      <c r="POI41" s="61"/>
      <c r="POJ41" s="61"/>
      <c r="POK41" s="61"/>
      <c r="POL41" s="61"/>
      <c r="POM41" s="61"/>
      <c r="PON41" s="61"/>
      <c r="POO41" s="61"/>
      <c r="POP41" s="61"/>
      <c r="POQ41" s="61"/>
      <c r="POR41" s="61"/>
      <c r="POS41" s="61"/>
      <c r="POT41" s="61"/>
      <c r="POU41" s="61"/>
      <c r="POV41" s="61"/>
      <c r="POW41" s="61"/>
      <c r="POX41" s="61"/>
      <c r="POY41" s="61"/>
      <c r="POZ41" s="61"/>
      <c r="PPA41" s="61"/>
      <c r="PPB41" s="61"/>
      <c r="PPC41" s="61"/>
      <c r="PPD41" s="61"/>
      <c r="PPE41" s="61"/>
      <c r="PPF41" s="61"/>
      <c r="PPG41" s="61"/>
      <c r="PPH41" s="61"/>
      <c r="PPI41" s="61"/>
      <c r="PPJ41" s="61"/>
      <c r="PPK41" s="61"/>
      <c r="PPL41" s="61"/>
      <c r="PPM41" s="61"/>
      <c r="PPN41" s="61"/>
      <c r="PPO41" s="61"/>
      <c r="PPP41" s="61"/>
      <c r="PPQ41" s="61"/>
      <c r="PPR41" s="61"/>
      <c r="PPS41" s="61"/>
      <c r="PPT41" s="61"/>
      <c r="PPU41" s="61"/>
      <c r="PPV41" s="61"/>
      <c r="PPW41" s="61"/>
      <c r="PPX41" s="61"/>
      <c r="PPY41" s="61"/>
      <c r="PPZ41" s="61"/>
      <c r="PQA41" s="61"/>
      <c r="PQB41" s="61"/>
      <c r="PQC41" s="61"/>
      <c r="PQD41" s="61"/>
      <c r="PQE41" s="61"/>
      <c r="PQF41" s="61"/>
      <c r="PQG41" s="61"/>
      <c r="PQH41" s="61"/>
      <c r="PQI41" s="61"/>
      <c r="PQJ41" s="61"/>
      <c r="PQK41" s="61"/>
      <c r="PQL41" s="61"/>
      <c r="PQM41" s="61"/>
      <c r="PQN41" s="61"/>
      <c r="PQO41" s="61"/>
      <c r="PQP41" s="61"/>
      <c r="PQQ41" s="61"/>
      <c r="PQR41" s="61"/>
      <c r="PQS41" s="61"/>
      <c r="PQT41" s="61"/>
      <c r="PQU41" s="61"/>
      <c r="PQV41" s="61"/>
      <c r="PQW41" s="61"/>
      <c r="PQX41" s="61"/>
      <c r="PQY41" s="61"/>
      <c r="PQZ41" s="61"/>
      <c r="PRA41" s="61"/>
      <c r="PRB41" s="61"/>
      <c r="PRC41" s="61"/>
      <c r="PRD41" s="61"/>
      <c r="PRE41" s="61"/>
      <c r="PRF41" s="61"/>
      <c r="PRG41" s="61"/>
      <c r="PRH41" s="61"/>
      <c r="PRI41" s="61"/>
      <c r="PRJ41" s="61"/>
      <c r="PRK41" s="61"/>
      <c r="PRL41" s="61"/>
      <c r="PRM41" s="61"/>
      <c r="PRN41" s="61"/>
      <c r="PRO41" s="61"/>
      <c r="PRP41" s="61"/>
      <c r="PRQ41" s="61"/>
      <c r="PRR41" s="61"/>
      <c r="PRS41" s="61"/>
      <c r="PRT41" s="61"/>
      <c r="PRU41" s="61"/>
      <c r="PRV41" s="61"/>
      <c r="PRW41" s="61"/>
      <c r="PRX41" s="61"/>
      <c r="PRY41" s="61"/>
      <c r="PRZ41" s="61"/>
      <c r="PSA41" s="61"/>
      <c r="PSB41" s="61"/>
      <c r="PSC41" s="61"/>
      <c r="PSD41" s="61"/>
      <c r="PSE41" s="61"/>
      <c r="PSF41" s="61"/>
      <c r="PSG41" s="61"/>
      <c r="PSH41" s="61"/>
      <c r="PSI41" s="61"/>
      <c r="PSJ41" s="61"/>
      <c r="PSK41" s="61"/>
      <c r="PSL41" s="61"/>
      <c r="PSM41" s="61"/>
      <c r="PSN41" s="61"/>
      <c r="PSO41" s="61"/>
      <c r="PSP41" s="61"/>
      <c r="PSQ41" s="61"/>
      <c r="PSR41" s="61"/>
      <c r="PSS41" s="61"/>
      <c r="PST41" s="61"/>
      <c r="PSU41" s="61"/>
      <c r="PSV41" s="61"/>
      <c r="PSW41" s="61"/>
      <c r="PSX41" s="61"/>
      <c r="PSY41" s="61"/>
      <c r="PSZ41" s="61"/>
      <c r="PTA41" s="61"/>
      <c r="PTB41" s="61"/>
      <c r="PTC41" s="61"/>
      <c r="PTD41" s="61"/>
      <c r="PTE41" s="61"/>
      <c r="PTF41" s="61"/>
      <c r="PTG41" s="61"/>
      <c r="PTH41" s="61"/>
      <c r="PTI41" s="61"/>
      <c r="PTJ41" s="61"/>
      <c r="PTK41" s="61"/>
      <c r="PTL41" s="61"/>
      <c r="PTM41" s="61"/>
      <c r="PTN41" s="61"/>
      <c r="PTO41" s="61"/>
      <c r="PTP41" s="61"/>
      <c r="PTQ41" s="61"/>
      <c r="PTR41" s="61"/>
      <c r="PTS41" s="61"/>
      <c r="PTT41" s="61"/>
      <c r="PTU41" s="61"/>
      <c r="PTV41" s="61"/>
      <c r="PTW41" s="61"/>
      <c r="PTX41" s="61"/>
      <c r="PTY41" s="61"/>
      <c r="PTZ41" s="61"/>
      <c r="PUA41" s="61"/>
      <c r="PUB41" s="61"/>
      <c r="PUC41" s="61"/>
      <c r="PUD41" s="61"/>
      <c r="PUE41" s="61"/>
      <c r="PUF41" s="61"/>
      <c r="PUG41" s="61"/>
      <c r="PUH41" s="61"/>
      <c r="PUI41" s="61"/>
      <c r="PUJ41" s="61"/>
      <c r="PUK41" s="61"/>
      <c r="PUL41" s="61"/>
      <c r="PUM41" s="61"/>
      <c r="PUN41" s="61"/>
      <c r="PUO41" s="61"/>
      <c r="PUP41" s="61"/>
      <c r="PUQ41" s="61"/>
      <c r="PUR41" s="61"/>
      <c r="PUS41" s="61"/>
      <c r="PUT41" s="61"/>
      <c r="PUU41" s="61"/>
      <c r="PUV41" s="61"/>
      <c r="PUW41" s="61"/>
      <c r="PUX41" s="61"/>
      <c r="PUY41" s="61"/>
      <c r="PUZ41" s="61"/>
      <c r="PVA41" s="61"/>
      <c r="PVB41" s="61"/>
      <c r="PVC41" s="61"/>
      <c r="PVD41" s="61"/>
      <c r="PVE41" s="61"/>
      <c r="PVF41" s="61"/>
      <c r="PVG41" s="61"/>
      <c r="PVH41" s="61"/>
      <c r="PVI41" s="61"/>
      <c r="PVJ41" s="61"/>
      <c r="PVK41" s="61"/>
      <c r="PVL41" s="61"/>
      <c r="PVM41" s="61"/>
      <c r="PVN41" s="61"/>
      <c r="PVO41" s="61"/>
      <c r="PVP41" s="61"/>
      <c r="PVQ41" s="61"/>
      <c r="PVR41" s="61"/>
      <c r="PVS41" s="61"/>
      <c r="PVT41" s="61"/>
      <c r="PVU41" s="61"/>
      <c r="PVV41" s="61"/>
      <c r="PVW41" s="61"/>
      <c r="PVX41" s="61"/>
      <c r="PVY41" s="61"/>
      <c r="PVZ41" s="61"/>
      <c r="PWA41" s="61"/>
      <c r="PWB41" s="61"/>
      <c r="PWC41" s="61"/>
      <c r="PWD41" s="61"/>
      <c r="PWE41" s="61"/>
      <c r="PWF41" s="61"/>
      <c r="PWG41" s="61"/>
      <c r="PWH41" s="61"/>
      <c r="PWI41" s="61"/>
      <c r="PWJ41" s="61"/>
      <c r="PWK41" s="61"/>
      <c r="PWL41" s="61"/>
      <c r="PWM41" s="61"/>
      <c r="PWN41" s="61"/>
      <c r="PWO41" s="61"/>
      <c r="PWP41" s="61"/>
      <c r="PWQ41" s="61"/>
      <c r="PWR41" s="61"/>
      <c r="PWS41" s="61"/>
      <c r="PWT41" s="61"/>
      <c r="PWU41" s="61"/>
      <c r="PWV41" s="61"/>
      <c r="PWW41" s="61"/>
      <c r="PWX41" s="61"/>
      <c r="PWY41" s="61"/>
      <c r="PWZ41" s="61"/>
      <c r="PXA41" s="61"/>
      <c r="PXB41" s="61"/>
      <c r="PXC41" s="61"/>
      <c r="PXD41" s="61"/>
      <c r="PXE41" s="61"/>
      <c r="PXF41" s="61"/>
      <c r="PXG41" s="61"/>
      <c r="PXH41" s="61"/>
      <c r="PXI41" s="61"/>
      <c r="PXJ41" s="61"/>
      <c r="PXK41" s="61"/>
      <c r="PXL41" s="61"/>
      <c r="PXM41" s="61"/>
      <c r="PXN41" s="61"/>
      <c r="PXO41" s="61"/>
      <c r="PXP41" s="61"/>
      <c r="PXQ41" s="61"/>
      <c r="PXR41" s="61"/>
      <c r="PXS41" s="61"/>
      <c r="PXT41" s="61"/>
      <c r="PXU41" s="61"/>
      <c r="PXV41" s="61"/>
      <c r="PXW41" s="61"/>
      <c r="PXX41" s="61"/>
      <c r="PXY41" s="61"/>
      <c r="PXZ41" s="61"/>
      <c r="PYA41" s="61"/>
      <c r="PYB41" s="61"/>
      <c r="PYC41" s="61"/>
      <c r="PYD41" s="61"/>
      <c r="PYE41" s="61"/>
      <c r="PYF41" s="61"/>
      <c r="PYG41" s="61"/>
      <c r="PYH41" s="61"/>
      <c r="PYI41" s="61"/>
      <c r="PYJ41" s="61"/>
      <c r="PYK41" s="61"/>
      <c r="PYL41" s="61"/>
      <c r="PYM41" s="61"/>
      <c r="PYN41" s="61"/>
      <c r="PYO41" s="61"/>
      <c r="PYP41" s="61"/>
      <c r="PYQ41" s="61"/>
      <c r="PYR41" s="61"/>
      <c r="PYS41" s="61"/>
      <c r="PYT41" s="61"/>
      <c r="PYU41" s="61"/>
      <c r="PYV41" s="61"/>
      <c r="PYW41" s="61"/>
      <c r="PYX41" s="61"/>
      <c r="PYY41" s="61"/>
      <c r="PYZ41" s="61"/>
      <c r="PZA41" s="61"/>
      <c r="PZB41" s="61"/>
      <c r="PZC41" s="61"/>
      <c r="PZD41" s="61"/>
      <c r="PZE41" s="61"/>
      <c r="PZF41" s="61"/>
      <c r="PZG41" s="61"/>
      <c r="PZH41" s="61"/>
      <c r="PZI41" s="61"/>
      <c r="PZJ41" s="61"/>
      <c r="PZK41" s="61"/>
      <c r="PZL41" s="61"/>
      <c r="PZM41" s="61"/>
      <c r="PZN41" s="61"/>
      <c r="PZO41" s="61"/>
      <c r="PZP41" s="61"/>
      <c r="PZQ41" s="61"/>
      <c r="PZR41" s="61"/>
      <c r="PZS41" s="61"/>
      <c r="PZT41" s="61"/>
      <c r="PZU41" s="61"/>
      <c r="PZV41" s="61"/>
      <c r="PZW41" s="61"/>
      <c r="PZX41" s="61"/>
      <c r="PZY41" s="61"/>
      <c r="PZZ41" s="61"/>
      <c r="QAA41" s="61"/>
      <c r="QAB41" s="61"/>
      <c r="QAC41" s="61"/>
      <c r="QAD41" s="61"/>
      <c r="QAE41" s="61"/>
      <c r="QAF41" s="61"/>
      <c r="QAG41" s="61"/>
      <c r="QAH41" s="61"/>
      <c r="QAI41" s="61"/>
      <c r="QAJ41" s="61"/>
      <c r="QAK41" s="61"/>
      <c r="QAL41" s="61"/>
      <c r="QAM41" s="61"/>
      <c r="QAN41" s="61"/>
      <c r="QAO41" s="61"/>
      <c r="QAP41" s="61"/>
      <c r="QAQ41" s="61"/>
      <c r="QAR41" s="61"/>
      <c r="QAS41" s="61"/>
      <c r="QAT41" s="61"/>
      <c r="QAU41" s="61"/>
      <c r="QAV41" s="61"/>
      <c r="QAW41" s="61"/>
      <c r="QAX41" s="61"/>
      <c r="QAY41" s="61"/>
      <c r="QAZ41" s="61"/>
      <c r="QBA41" s="61"/>
      <c r="QBB41" s="61"/>
      <c r="QBC41" s="61"/>
      <c r="QBD41" s="61"/>
      <c r="QBE41" s="61"/>
      <c r="QBF41" s="61"/>
      <c r="QBG41" s="61"/>
      <c r="QBH41" s="61"/>
      <c r="QBI41" s="61"/>
      <c r="QBJ41" s="61"/>
      <c r="QBK41" s="61"/>
      <c r="QBL41" s="61"/>
      <c r="QBM41" s="61"/>
      <c r="QBN41" s="61"/>
      <c r="QBO41" s="61"/>
      <c r="QBP41" s="61"/>
      <c r="QBQ41" s="61"/>
      <c r="QBR41" s="61"/>
      <c r="QBS41" s="61"/>
      <c r="QBT41" s="61"/>
      <c r="QBU41" s="61"/>
      <c r="QBV41" s="61"/>
      <c r="QBW41" s="61"/>
      <c r="QBX41" s="61"/>
      <c r="QBY41" s="61"/>
      <c r="QBZ41" s="61"/>
      <c r="QCA41" s="61"/>
      <c r="QCB41" s="61"/>
      <c r="QCC41" s="61"/>
      <c r="QCD41" s="61"/>
      <c r="QCE41" s="61"/>
      <c r="QCF41" s="61"/>
      <c r="QCG41" s="61"/>
      <c r="QCH41" s="61"/>
      <c r="QCI41" s="61"/>
      <c r="QCJ41" s="61"/>
      <c r="QCK41" s="61"/>
      <c r="QCL41" s="61"/>
      <c r="QCM41" s="61"/>
      <c r="QCN41" s="61"/>
      <c r="QCO41" s="61"/>
      <c r="QCP41" s="61"/>
      <c r="QCQ41" s="61"/>
      <c r="QCR41" s="61"/>
      <c r="QCS41" s="61"/>
      <c r="QCT41" s="61"/>
      <c r="QCU41" s="61"/>
      <c r="QCV41" s="61"/>
      <c r="QCW41" s="61"/>
      <c r="QCX41" s="61"/>
      <c r="QCY41" s="61"/>
      <c r="QCZ41" s="61"/>
      <c r="QDA41" s="61"/>
      <c r="QDB41" s="61"/>
      <c r="QDC41" s="61"/>
      <c r="QDD41" s="61"/>
      <c r="QDE41" s="61"/>
      <c r="QDF41" s="61"/>
      <c r="QDG41" s="61"/>
      <c r="QDH41" s="61"/>
      <c r="QDI41" s="61"/>
      <c r="QDJ41" s="61"/>
      <c r="QDK41" s="61"/>
      <c r="QDL41" s="61"/>
      <c r="QDM41" s="61"/>
      <c r="QDN41" s="61"/>
      <c r="QDO41" s="61"/>
      <c r="QDP41" s="61"/>
      <c r="QDQ41" s="61"/>
      <c r="QDR41" s="61"/>
      <c r="QDS41" s="61"/>
      <c r="QDT41" s="61"/>
      <c r="QDU41" s="61"/>
      <c r="QDV41" s="61"/>
      <c r="QDW41" s="61"/>
      <c r="QDX41" s="61"/>
      <c r="QDY41" s="61"/>
      <c r="QDZ41" s="61"/>
      <c r="QEA41" s="61"/>
      <c r="QEB41" s="61"/>
      <c r="QEC41" s="61"/>
      <c r="QED41" s="61"/>
      <c r="QEE41" s="61"/>
      <c r="QEF41" s="61"/>
      <c r="QEG41" s="61"/>
      <c r="QEH41" s="61"/>
      <c r="QEI41" s="61"/>
      <c r="QEJ41" s="61"/>
      <c r="QEK41" s="61"/>
      <c r="QEL41" s="61"/>
      <c r="QEM41" s="61"/>
      <c r="QEN41" s="61"/>
      <c r="QEO41" s="61"/>
      <c r="QEP41" s="61"/>
      <c r="QEQ41" s="61"/>
      <c r="QER41" s="61"/>
      <c r="QES41" s="61"/>
      <c r="QET41" s="61"/>
      <c r="QEU41" s="61"/>
      <c r="QEV41" s="61"/>
      <c r="QEW41" s="61"/>
      <c r="QEX41" s="61"/>
      <c r="QEY41" s="61"/>
      <c r="QEZ41" s="61"/>
      <c r="QFA41" s="61"/>
      <c r="QFB41" s="61"/>
      <c r="QFC41" s="61"/>
      <c r="QFD41" s="61"/>
      <c r="QFE41" s="61"/>
      <c r="QFF41" s="61"/>
      <c r="QFG41" s="61"/>
      <c r="QFH41" s="61"/>
      <c r="QFI41" s="61"/>
      <c r="QFJ41" s="61"/>
      <c r="QFK41" s="61"/>
      <c r="QFL41" s="61"/>
      <c r="QFM41" s="61"/>
      <c r="QFN41" s="61"/>
      <c r="QFO41" s="61"/>
      <c r="QFP41" s="61"/>
      <c r="QFQ41" s="61"/>
      <c r="QFR41" s="61"/>
      <c r="QFS41" s="61"/>
      <c r="QFT41" s="61"/>
      <c r="QFU41" s="61"/>
      <c r="QFV41" s="61"/>
      <c r="QFW41" s="61"/>
      <c r="QFX41" s="61"/>
      <c r="QFY41" s="61"/>
      <c r="QFZ41" s="61"/>
      <c r="QGA41" s="61"/>
      <c r="QGB41" s="61"/>
      <c r="QGC41" s="61"/>
      <c r="QGD41" s="61"/>
      <c r="QGE41" s="61"/>
      <c r="QGF41" s="61"/>
      <c r="QGG41" s="61"/>
      <c r="QGH41" s="61"/>
      <c r="QGI41" s="61"/>
      <c r="QGJ41" s="61"/>
      <c r="QGK41" s="61"/>
      <c r="QGL41" s="61"/>
      <c r="QGM41" s="61"/>
      <c r="QGN41" s="61"/>
      <c r="QGO41" s="61"/>
      <c r="QGP41" s="61"/>
      <c r="QGQ41" s="61"/>
      <c r="QGR41" s="61"/>
      <c r="QGS41" s="61"/>
      <c r="QGT41" s="61"/>
      <c r="QGU41" s="61"/>
      <c r="QGV41" s="61"/>
      <c r="QGW41" s="61"/>
      <c r="QGX41" s="61"/>
      <c r="QGY41" s="61"/>
      <c r="QGZ41" s="61"/>
      <c r="QHA41" s="61"/>
      <c r="QHB41" s="61"/>
      <c r="QHC41" s="61"/>
      <c r="QHD41" s="61"/>
      <c r="QHE41" s="61"/>
      <c r="QHF41" s="61"/>
      <c r="QHG41" s="61"/>
      <c r="QHH41" s="61"/>
      <c r="QHI41" s="61"/>
      <c r="QHJ41" s="61"/>
      <c r="QHK41" s="61"/>
      <c r="QHL41" s="61"/>
      <c r="QHM41" s="61"/>
      <c r="QHN41" s="61"/>
      <c r="QHO41" s="61"/>
      <c r="QHP41" s="61"/>
      <c r="QHQ41" s="61"/>
      <c r="QHR41" s="61"/>
      <c r="QHS41" s="61"/>
      <c r="QHT41" s="61"/>
      <c r="QHU41" s="61"/>
      <c r="QHV41" s="61"/>
      <c r="QHW41" s="61"/>
      <c r="QHX41" s="61"/>
      <c r="QHY41" s="61"/>
      <c r="QHZ41" s="61"/>
      <c r="QIA41" s="61"/>
      <c r="QIB41" s="61"/>
      <c r="QIC41" s="61"/>
      <c r="QID41" s="61"/>
      <c r="QIE41" s="61"/>
      <c r="QIF41" s="61"/>
      <c r="QIG41" s="61"/>
      <c r="QIH41" s="61"/>
      <c r="QII41" s="61"/>
      <c r="QIJ41" s="61"/>
      <c r="QIK41" s="61"/>
      <c r="QIL41" s="61"/>
      <c r="QIM41" s="61"/>
      <c r="QIN41" s="61"/>
      <c r="QIO41" s="61"/>
      <c r="QIP41" s="61"/>
      <c r="QIQ41" s="61"/>
      <c r="QIR41" s="61"/>
      <c r="QIS41" s="61"/>
      <c r="QIT41" s="61"/>
      <c r="QIU41" s="61"/>
      <c r="QIV41" s="61"/>
      <c r="QIW41" s="61"/>
      <c r="QIX41" s="61"/>
      <c r="QIY41" s="61"/>
      <c r="QIZ41" s="61"/>
      <c r="QJA41" s="61"/>
      <c r="QJB41" s="61"/>
      <c r="QJC41" s="61"/>
      <c r="QJD41" s="61"/>
      <c r="QJE41" s="61"/>
      <c r="QJF41" s="61"/>
      <c r="QJG41" s="61"/>
      <c r="QJH41" s="61"/>
      <c r="QJI41" s="61"/>
      <c r="QJJ41" s="61"/>
      <c r="QJK41" s="61"/>
      <c r="QJL41" s="61"/>
      <c r="QJM41" s="61"/>
      <c r="QJN41" s="61"/>
      <c r="QJO41" s="61"/>
      <c r="QJP41" s="61"/>
      <c r="QJQ41" s="61"/>
      <c r="QJR41" s="61"/>
      <c r="QJS41" s="61"/>
      <c r="QJT41" s="61"/>
      <c r="QJU41" s="61"/>
      <c r="QJV41" s="61"/>
      <c r="QJW41" s="61"/>
      <c r="QJX41" s="61"/>
      <c r="QJY41" s="61"/>
      <c r="QJZ41" s="61"/>
      <c r="QKA41" s="61"/>
      <c r="QKB41" s="61"/>
      <c r="QKC41" s="61"/>
      <c r="QKD41" s="61"/>
      <c r="QKE41" s="61"/>
      <c r="QKF41" s="61"/>
      <c r="QKG41" s="61"/>
      <c r="QKH41" s="61"/>
      <c r="QKI41" s="61"/>
      <c r="QKJ41" s="61"/>
      <c r="QKK41" s="61"/>
      <c r="QKL41" s="61"/>
      <c r="QKM41" s="61"/>
      <c r="QKN41" s="61"/>
      <c r="QKO41" s="61"/>
      <c r="QKP41" s="61"/>
      <c r="QKQ41" s="61"/>
      <c r="QKR41" s="61"/>
      <c r="QKS41" s="61"/>
      <c r="QKT41" s="61"/>
      <c r="QKU41" s="61"/>
      <c r="QKV41" s="61"/>
      <c r="QKW41" s="61"/>
      <c r="QKX41" s="61"/>
      <c r="QKY41" s="61"/>
      <c r="QKZ41" s="61"/>
      <c r="QLA41" s="61"/>
      <c r="QLB41" s="61"/>
      <c r="QLC41" s="61"/>
      <c r="QLD41" s="61"/>
      <c r="QLE41" s="61"/>
      <c r="QLF41" s="61"/>
      <c r="QLG41" s="61"/>
      <c r="QLH41" s="61"/>
      <c r="QLI41" s="61"/>
      <c r="QLJ41" s="61"/>
      <c r="QLK41" s="61"/>
      <c r="QLL41" s="61"/>
      <c r="QLM41" s="61"/>
      <c r="QLN41" s="61"/>
      <c r="QLO41" s="61"/>
      <c r="QLP41" s="61"/>
      <c r="QLQ41" s="61"/>
      <c r="QLR41" s="61"/>
      <c r="QLS41" s="61"/>
      <c r="QLT41" s="61"/>
      <c r="QLU41" s="61"/>
      <c r="QLV41" s="61"/>
      <c r="QLW41" s="61"/>
      <c r="QLX41" s="61"/>
      <c r="QLY41" s="61"/>
      <c r="QLZ41" s="61"/>
      <c r="QMA41" s="61"/>
      <c r="QMB41" s="61"/>
      <c r="QMC41" s="61"/>
      <c r="QMD41" s="61"/>
      <c r="QME41" s="61"/>
      <c r="QMF41" s="61"/>
      <c r="QMG41" s="61"/>
      <c r="QMH41" s="61"/>
      <c r="QMI41" s="61"/>
      <c r="QMJ41" s="61"/>
      <c r="QMK41" s="61"/>
      <c r="QML41" s="61"/>
      <c r="QMM41" s="61"/>
      <c r="QMN41" s="61"/>
      <c r="QMO41" s="61"/>
      <c r="QMP41" s="61"/>
      <c r="QMQ41" s="61"/>
      <c r="QMR41" s="61"/>
      <c r="QMS41" s="61"/>
      <c r="QMT41" s="61"/>
      <c r="QMU41" s="61"/>
      <c r="QMV41" s="61"/>
      <c r="QMW41" s="61"/>
      <c r="QMX41" s="61"/>
      <c r="QMY41" s="61"/>
      <c r="QMZ41" s="61"/>
      <c r="QNA41" s="61"/>
      <c r="QNB41" s="61"/>
      <c r="QNC41" s="61"/>
      <c r="QND41" s="61"/>
      <c r="QNE41" s="61"/>
      <c r="QNF41" s="61"/>
      <c r="QNG41" s="61"/>
      <c r="QNH41" s="61"/>
      <c r="QNI41" s="61"/>
      <c r="QNJ41" s="61"/>
      <c r="QNK41" s="61"/>
      <c r="QNL41" s="61"/>
      <c r="QNM41" s="61"/>
      <c r="QNN41" s="61"/>
      <c r="QNO41" s="61"/>
      <c r="QNP41" s="61"/>
      <c r="QNQ41" s="61"/>
      <c r="QNR41" s="61"/>
      <c r="QNS41" s="61"/>
      <c r="QNT41" s="61"/>
      <c r="QNU41" s="61"/>
      <c r="QNV41" s="61"/>
      <c r="QNW41" s="61"/>
      <c r="QNX41" s="61"/>
      <c r="QNY41" s="61"/>
      <c r="QNZ41" s="61"/>
      <c r="QOA41" s="61"/>
      <c r="QOB41" s="61"/>
      <c r="QOC41" s="61"/>
      <c r="QOD41" s="61"/>
      <c r="QOE41" s="61"/>
      <c r="QOF41" s="61"/>
      <c r="QOG41" s="61"/>
      <c r="QOH41" s="61"/>
      <c r="QOI41" s="61"/>
      <c r="QOJ41" s="61"/>
      <c r="QOK41" s="61"/>
      <c r="QOL41" s="61"/>
      <c r="QOM41" s="61"/>
      <c r="QON41" s="61"/>
      <c r="QOO41" s="61"/>
      <c r="QOP41" s="61"/>
      <c r="QOQ41" s="61"/>
      <c r="QOR41" s="61"/>
      <c r="QOS41" s="61"/>
      <c r="QOT41" s="61"/>
      <c r="QOU41" s="61"/>
      <c r="QOV41" s="61"/>
      <c r="QOW41" s="61"/>
      <c r="QOX41" s="61"/>
      <c r="QOY41" s="61"/>
      <c r="QOZ41" s="61"/>
      <c r="QPA41" s="61"/>
      <c r="QPB41" s="61"/>
      <c r="QPC41" s="61"/>
      <c r="QPD41" s="61"/>
      <c r="QPE41" s="61"/>
      <c r="QPF41" s="61"/>
      <c r="QPG41" s="61"/>
      <c r="QPH41" s="61"/>
      <c r="QPI41" s="61"/>
      <c r="QPJ41" s="61"/>
      <c r="QPK41" s="61"/>
      <c r="QPL41" s="61"/>
      <c r="QPM41" s="61"/>
      <c r="QPN41" s="61"/>
      <c r="QPO41" s="61"/>
      <c r="QPP41" s="61"/>
      <c r="QPQ41" s="61"/>
      <c r="QPR41" s="61"/>
      <c r="QPS41" s="61"/>
      <c r="QPT41" s="61"/>
      <c r="QPU41" s="61"/>
      <c r="QPV41" s="61"/>
      <c r="QPW41" s="61"/>
      <c r="QPX41" s="61"/>
      <c r="QPY41" s="61"/>
      <c r="QPZ41" s="61"/>
      <c r="QQA41" s="61"/>
      <c r="QQB41" s="61"/>
      <c r="QQC41" s="61"/>
      <c r="QQD41" s="61"/>
      <c r="QQE41" s="61"/>
      <c r="QQF41" s="61"/>
      <c r="QQG41" s="61"/>
      <c r="QQH41" s="61"/>
      <c r="QQI41" s="61"/>
      <c r="QQJ41" s="61"/>
      <c r="QQK41" s="61"/>
      <c r="QQL41" s="61"/>
      <c r="QQM41" s="61"/>
      <c r="QQN41" s="61"/>
      <c r="QQO41" s="61"/>
      <c r="QQP41" s="61"/>
      <c r="QQQ41" s="61"/>
      <c r="QQR41" s="61"/>
      <c r="QQS41" s="61"/>
      <c r="QQT41" s="61"/>
      <c r="QQU41" s="61"/>
      <c r="QQV41" s="61"/>
      <c r="QQW41" s="61"/>
      <c r="QQX41" s="61"/>
      <c r="QQY41" s="61"/>
      <c r="QQZ41" s="61"/>
      <c r="QRA41" s="61"/>
      <c r="QRB41" s="61"/>
      <c r="QRC41" s="61"/>
      <c r="QRD41" s="61"/>
      <c r="QRE41" s="61"/>
      <c r="QRF41" s="61"/>
      <c r="QRG41" s="61"/>
      <c r="QRH41" s="61"/>
      <c r="QRI41" s="61"/>
      <c r="QRJ41" s="61"/>
      <c r="QRK41" s="61"/>
      <c r="QRL41" s="61"/>
      <c r="QRM41" s="61"/>
      <c r="QRN41" s="61"/>
      <c r="QRO41" s="61"/>
      <c r="QRP41" s="61"/>
      <c r="QRQ41" s="61"/>
      <c r="QRR41" s="61"/>
      <c r="QRS41" s="61"/>
      <c r="QRT41" s="61"/>
      <c r="QRU41" s="61"/>
      <c r="QRV41" s="61"/>
      <c r="QRW41" s="61"/>
      <c r="QRX41" s="61"/>
      <c r="QRY41" s="61"/>
      <c r="QRZ41" s="61"/>
      <c r="QSA41" s="61"/>
      <c r="QSB41" s="61"/>
      <c r="QSC41" s="61"/>
      <c r="QSD41" s="61"/>
      <c r="QSE41" s="61"/>
      <c r="QSF41" s="61"/>
      <c r="QSG41" s="61"/>
      <c r="QSH41" s="61"/>
      <c r="QSI41" s="61"/>
      <c r="QSJ41" s="61"/>
      <c r="QSK41" s="61"/>
      <c r="QSL41" s="61"/>
      <c r="QSM41" s="61"/>
      <c r="QSN41" s="61"/>
      <c r="QSO41" s="61"/>
      <c r="QSP41" s="61"/>
      <c r="QSQ41" s="61"/>
      <c r="QSR41" s="61"/>
      <c r="QSS41" s="61"/>
      <c r="QST41" s="61"/>
      <c r="QSU41" s="61"/>
      <c r="QSV41" s="61"/>
      <c r="QSW41" s="61"/>
      <c r="QSX41" s="61"/>
      <c r="QSY41" s="61"/>
      <c r="QSZ41" s="61"/>
      <c r="QTA41" s="61"/>
      <c r="QTB41" s="61"/>
      <c r="QTC41" s="61"/>
      <c r="QTD41" s="61"/>
      <c r="QTE41" s="61"/>
      <c r="QTF41" s="61"/>
      <c r="QTG41" s="61"/>
      <c r="QTH41" s="61"/>
      <c r="QTI41" s="61"/>
      <c r="QTJ41" s="61"/>
      <c r="QTK41" s="61"/>
      <c r="QTL41" s="61"/>
      <c r="QTM41" s="61"/>
      <c r="QTN41" s="61"/>
      <c r="QTO41" s="61"/>
      <c r="QTP41" s="61"/>
      <c r="QTQ41" s="61"/>
      <c r="QTR41" s="61"/>
      <c r="QTS41" s="61"/>
      <c r="QTT41" s="61"/>
      <c r="QTU41" s="61"/>
      <c r="QTV41" s="61"/>
      <c r="QTW41" s="61"/>
      <c r="QTX41" s="61"/>
      <c r="QTY41" s="61"/>
      <c r="QTZ41" s="61"/>
      <c r="QUA41" s="61"/>
      <c r="QUB41" s="61"/>
      <c r="QUC41" s="61"/>
      <c r="QUD41" s="61"/>
      <c r="QUE41" s="61"/>
      <c r="QUF41" s="61"/>
      <c r="QUG41" s="61"/>
      <c r="QUH41" s="61"/>
      <c r="QUI41" s="61"/>
      <c r="QUJ41" s="61"/>
      <c r="QUK41" s="61"/>
      <c r="QUL41" s="61"/>
      <c r="QUM41" s="61"/>
      <c r="QUN41" s="61"/>
      <c r="QUO41" s="61"/>
      <c r="QUP41" s="61"/>
      <c r="QUQ41" s="61"/>
      <c r="QUR41" s="61"/>
      <c r="QUS41" s="61"/>
      <c r="QUT41" s="61"/>
      <c r="QUU41" s="61"/>
      <c r="QUV41" s="61"/>
      <c r="QUW41" s="61"/>
      <c r="QUX41" s="61"/>
      <c r="QUY41" s="61"/>
      <c r="QUZ41" s="61"/>
      <c r="QVA41" s="61"/>
      <c r="QVB41" s="61"/>
      <c r="QVC41" s="61"/>
      <c r="QVD41" s="61"/>
      <c r="QVE41" s="61"/>
      <c r="QVF41" s="61"/>
      <c r="QVG41" s="61"/>
      <c r="QVH41" s="61"/>
      <c r="QVI41" s="61"/>
      <c r="QVJ41" s="61"/>
      <c r="QVK41" s="61"/>
      <c r="QVL41" s="61"/>
      <c r="QVM41" s="61"/>
      <c r="QVN41" s="61"/>
      <c r="QVO41" s="61"/>
      <c r="QVP41" s="61"/>
      <c r="QVQ41" s="61"/>
      <c r="QVR41" s="61"/>
      <c r="QVS41" s="61"/>
      <c r="QVT41" s="61"/>
      <c r="QVU41" s="61"/>
      <c r="QVV41" s="61"/>
      <c r="QVW41" s="61"/>
      <c r="QVX41" s="61"/>
      <c r="QVY41" s="61"/>
      <c r="QVZ41" s="61"/>
      <c r="QWA41" s="61"/>
      <c r="QWB41" s="61"/>
      <c r="QWC41" s="61"/>
      <c r="QWD41" s="61"/>
      <c r="QWE41" s="61"/>
      <c r="QWF41" s="61"/>
      <c r="QWG41" s="61"/>
      <c r="QWH41" s="61"/>
      <c r="QWI41" s="61"/>
      <c r="QWJ41" s="61"/>
      <c r="QWK41" s="61"/>
      <c r="QWL41" s="61"/>
      <c r="QWM41" s="61"/>
      <c r="QWN41" s="61"/>
      <c r="QWO41" s="61"/>
      <c r="QWP41" s="61"/>
      <c r="QWQ41" s="61"/>
      <c r="QWR41" s="61"/>
      <c r="QWS41" s="61"/>
      <c r="QWT41" s="61"/>
      <c r="QWU41" s="61"/>
      <c r="QWV41" s="61"/>
      <c r="QWW41" s="61"/>
      <c r="QWX41" s="61"/>
      <c r="QWY41" s="61"/>
      <c r="QWZ41" s="61"/>
      <c r="QXA41" s="61"/>
      <c r="QXB41" s="61"/>
      <c r="QXC41" s="61"/>
      <c r="QXD41" s="61"/>
      <c r="QXE41" s="61"/>
      <c r="QXF41" s="61"/>
      <c r="QXG41" s="61"/>
      <c r="QXH41" s="61"/>
      <c r="QXI41" s="61"/>
      <c r="QXJ41" s="61"/>
      <c r="QXK41" s="61"/>
      <c r="QXL41" s="61"/>
      <c r="QXM41" s="61"/>
      <c r="QXN41" s="61"/>
      <c r="QXO41" s="61"/>
      <c r="QXP41" s="61"/>
      <c r="QXQ41" s="61"/>
      <c r="QXR41" s="61"/>
      <c r="QXS41" s="61"/>
      <c r="QXT41" s="61"/>
      <c r="QXU41" s="61"/>
      <c r="QXV41" s="61"/>
      <c r="QXW41" s="61"/>
      <c r="QXX41" s="61"/>
      <c r="QXY41" s="61"/>
      <c r="QXZ41" s="61"/>
      <c r="QYA41" s="61"/>
      <c r="QYB41" s="61"/>
      <c r="QYC41" s="61"/>
      <c r="QYD41" s="61"/>
      <c r="QYE41" s="61"/>
      <c r="QYF41" s="61"/>
      <c r="QYG41" s="61"/>
      <c r="QYH41" s="61"/>
      <c r="QYI41" s="61"/>
      <c r="QYJ41" s="61"/>
      <c r="QYK41" s="61"/>
      <c r="QYL41" s="61"/>
      <c r="QYM41" s="61"/>
      <c r="QYN41" s="61"/>
      <c r="QYO41" s="61"/>
      <c r="QYP41" s="61"/>
      <c r="QYQ41" s="61"/>
      <c r="QYR41" s="61"/>
      <c r="QYS41" s="61"/>
      <c r="QYT41" s="61"/>
      <c r="QYU41" s="61"/>
      <c r="QYV41" s="61"/>
      <c r="QYW41" s="61"/>
      <c r="QYX41" s="61"/>
      <c r="QYY41" s="61"/>
      <c r="QYZ41" s="61"/>
      <c r="QZA41" s="61"/>
      <c r="QZB41" s="61"/>
      <c r="QZC41" s="61"/>
      <c r="QZD41" s="61"/>
      <c r="QZE41" s="61"/>
      <c r="QZF41" s="61"/>
      <c r="QZG41" s="61"/>
      <c r="QZH41" s="61"/>
      <c r="QZI41" s="61"/>
      <c r="QZJ41" s="61"/>
      <c r="QZK41" s="61"/>
      <c r="QZL41" s="61"/>
      <c r="QZM41" s="61"/>
      <c r="QZN41" s="61"/>
      <c r="QZO41" s="61"/>
      <c r="QZP41" s="61"/>
      <c r="QZQ41" s="61"/>
      <c r="QZR41" s="61"/>
      <c r="QZS41" s="61"/>
      <c r="QZT41" s="61"/>
      <c r="QZU41" s="61"/>
      <c r="QZV41" s="61"/>
      <c r="QZW41" s="61"/>
      <c r="QZX41" s="61"/>
      <c r="QZY41" s="61"/>
      <c r="QZZ41" s="61"/>
      <c r="RAA41" s="61"/>
      <c r="RAB41" s="61"/>
      <c r="RAC41" s="61"/>
      <c r="RAD41" s="61"/>
      <c r="RAE41" s="61"/>
      <c r="RAF41" s="61"/>
      <c r="RAG41" s="61"/>
      <c r="RAH41" s="61"/>
      <c r="RAI41" s="61"/>
      <c r="RAJ41" s="61"/>
      <c r="RAK41" s="61"/>
      <c r="RAL41" s="61"/>
      <c r="RAM41" s="61"/>
      <c r="RAN41" s="61"/>
      <c r="RAO41" s="61"/>
      <c r="RAP41" s="61"/>
      <c r="RAQ41" s="61"/>
      <c r="RAR41" s="61"/>
      <c r="RAS41" s="61"/>
      <c r="RAT41" s="61"/>
      <c r="RAU41" s="61"/>
      <c r="RAV41" s="61"/>
      <c r="RAW41" s="61"/>
      <c r="RAX41" s="61"/>
      <c r="RAY41" s="61"/>
      <c r="RAZ41" s="61"/>
      <c r="RBA41" s="61"/>
      <c r="RBB41" s="61"/>
      <c r="RBC41" s="61"/>
      <c r="RBD41" s="61"/>
      <c r="RBE41" s="61"/>
      <c r="RBF41" s="61"/>
      <c r="RBG41" s="61"/>
      <c r="RBH41" s="61"/>
      <c r="RBI41" s="61"/>
      <c r="RBJ41" s="61"/>
      <c r="RBK41" s="61"/>
      <c r="RBL41" s="61"/>
      <c r="RBM41" s="61"/>
      <c r="RBN41" s="61"/>
      <c r="RBO41" s="61"/>
      <c r="RBP41" s="61"/>
      <c r="RBQ41" s="61"/>
      <c r="RBR41" s="61"/>
      <c r="RBS41" s="61"/>
      <c r="RBT41" s="61"/>
      <c r="RBU41" s="61"/>
      <c r="RBV41" s="61"/>
      <c r="RBW41" s="61"/>
      <c r="RBX41" s="61"/>
      <c r="RBY41" s="61"/>
      <c r="RBZ41" s="61"/>
      <c r="RCA41" s="61"/>
      <c r="RCB41" s="61"/>
      <c r="RCC41" s="61"/>
      <c r="RCD41" s="61"/>
      <c r="RCE41" s="61"/>
      <c r="RCF41" s="61"/>
      <c r="RCG41" s="61"/>
      <c r="RCH41" s="61"/>
      <c r="RCI41" s="61"/>
      <c r="RCJ41" s="61"/>
      <c r="RCK41" s="61"/>
      <c r="RCL41" s="61"/>
      <c r="RCM41" s="61"/>
      <c r="RCN41" s="61"/>
      <c r="RCO41" s="61"/>
      <c r="RCP41" s="61"/>
      <c r="RCQ41" s="61"/>
      <c r="RCR41" s="61"/>
      <c r="RCS41" s="61"/>
      <c r="RCT41" s="61"/>
      <c r="RCU41" s="61"/>
      <c r="RCV41" s="61"/>
      <c r="RCW41" s="61"/>
      <c r="RCX41" s="61"/>
      <c r="RCY41" s="61"/>
      <c r="RCZ41" s="61"/>
      <c r="RDA41" s="61"/>
      <c r="RDB41" s="61"/>
      <c r="RDC41" s="61"/>
      <c r="RDD41" s="61"/>
      <c r="RDE41" s="61"/>
      <c r="RDF41" s="61"/>
      <c r="RDG41" s="61"/>
      <c r="RDH41" s="61"/>
      <c r="RDI41" s="61"/>
      <c r="RDJ41" s="61"/>
      <c r="RDK41" s="61"/>
      <c r="RDL41" s="61"/>
      <c r="RDM41" s="61"/>
      <c r="RDN41" s="61"/>
      <c r="RDO41" s="61"/>
      <c r="RDP41" s="61"/>
      <c r="RDQ41" s="61"/>
      <c r="RDR41" s="61"/>
      <c r="RDS41" s="61"/>
      <c r="RDT41" s="61"/>
      <c r="RDU41" s="61"/>
      <c r="RDV41" s="61"/>
      <c r="RDW41" s="61"/>
      <c r="RDX41" s="61"/>
      <c r="RDY41" s="61"/>
      <c r="RDZ41" s="61"/>
      <c r="REA41" s="61"/>
      <c r="REB41" s="61"/>
      <c r="REC41" s="61"/>
      <c r="RED41" s="61"/>
      <c r="REE41" s="61"/>
      <c r="REF41" s="61"/>
      <c r="REG41" s="61"/>
      <c r="REH41" s="61"/>
      <c r="REI41" s="61"/>
      <c r="REJ41" s="61"/>
      <c r="REK41" s="61"/>
      <c r="REL41" s="61"/>
      <c r="REM41" s="61"/>
      <c r="REN41" s="61"/>
      <c r="REO41" s="61"/>
      <c r="REP41" s="61"/>
      <c r="REQ41" s="61"/>
      <c r="RER41" s="61"/>
      <c r="RES41" s="61"/>
      <c r="RET41" s="61"/>
      <c r="REU41" s="61"/>
      <c r="REV41" s="61"/>
      <c r="REW41" s="61"/>
      <c r="REX41" s="61"/>
      <c r="REY41" s="61"/>
      <c r="REZ41" s="61"/>
      <c r="RFA41" s="61"/>
      <c r="RFB41" s="61"/>
      <c r="RFC41" s="61"/>
      <c r="RFD41" s="61"/>
      <c r="RFE41" s="61"/>
      <c r="RFF41" s="61"/>
      <c r="RFG41" s="61"/>
      <c r="RFH41" s="61"/>
      <c r="RFI41" s="61"/>
      <c r="RFJ41" s="61"/>
      <c r="RFK41" s="61"/>
      <c r="RFL41" s="61"/>
      <c r="RFM41" s="61"/>
      <c r="RFN41" s="61"/>
      <c r="RFO41" s="61"/>
      <c r="RFP41" s="61"/>
      <c r="RFQ41" s="61"/>
      <c r="RFR41" s="61"/>
      <c r="RFS41" s="61"/>
      <c r="RFT41" s="61"/>
      <c r="RFU41" s="61"/>
      <c r="RFV41" s="61"/>
      <c r="RFW41" s="61"/>
      <c r="RFX41" s="61"/>
      <c r="RFY41" s="61"/>
      <c r="RFZ41" s="61"/>
      <c r="RGA41" s="61"/>
      <c r="RGB41" s="61"/>
      <c r="RGC41" s="61"/>
      <c r="RGD41" s="61"/>
      <c r="RGE41" s="61"/>
      <c r="RGF41" s="61"/>
      <c r="RGG41" s="61"/>
      <c r="RGH41" s="61"/>
      <c r="RGI41" s="61"/>
      <c r="RGJ41" s="61"/>
      <c r="RGK41" s="61"/>
      <c r="RGL41" s="61"/>
      <c r="RGM41" s="61"/>
      <c r="RGN41" s="61"/>
      <c r="RGO41" s="61"/>
      <c r="RGP41" s="61"/>
      <c r="RGQ41" s="61"/>
      <c r="RGR41" s="61"/>
      <c r="RGS41" s="61"/>
      <c r="RGT41" s="61"/>
      <c r="RGU41" s="61"/>
      <c r="RGV41" s="61"/>
      <c r="RGW41" s="61"/>
      <c r="RGX41" s="61"/>
      <c r="RGY41" s="61"/>
      <c r="RGZ41" s="61"/>
      <c r="RHA41" s="61"/>
      <c r="RHB41" s="61"/>
      <c r="RHC41" s="61"/>
      <c r="RHD41" s="61"/>
      <c r="RHE41" s="61"/>
      <c r="RHF41" s="61"/>
      <c r="RHG41" s="61"/>
      <c r="RHH41" s="61"/>
      <c r="RHI41" s="61"/>
      <c r="RHJ41" s="61"/>
      <c r="RHK41" s="61"/>
      <c r="RHL41" s="61"/>
      <c r="RHM41" s="61"/>
      <c r="RHN41" s="61"/>
      <c r="RHO41" s="61"/>
      <c r="RHP41" s="61"/>
      <c r="RHQ41" s="61"/>
      <c r="RHR41" s="61"/>
      <c r="RHS41" s="61"/>
      <c r="RHT41" s="61"/>
      <c r="RHU41" s="61"/>
      <c r="RHV41" s="61"/>
      <c r="RHW41" s="61"/>
      <c r="RHX41" s="61"/>
      <c r="RHY41" s="61"/>
      <c r="RHZ41" s="61"/>
      <c r="RIA41" s="61"/>
      <c r="RIB41" s="61"/>
      <c r="RIC41" s="61"/>
      <c r="RID41" s="61"/>
      <c r="RIE41" s="61"/>
      <c r="RIF41" s="61"/>
      <c r="RIG41" s="61"/>
      <c r="RIH41" s="61"/>
      <c r="RII41" s="61"/>
      <c r="RIJ41" s="61"/>
      <c r="RIK41" s="61"/>
      <c r="RIL41" s="61"/>
      <c r="RIM41" s="61"/>
      <c r="RIN41" s="61"/>
      <c r="RIO41" s="61"/>
      <c r="RIP41" s="61"/>
      <c r="RIQ41" s="61"/>
      <c r="RIR41" s="61"/>
      <c r="RIS41" s="61"/>
      <c r="RIT41" s="61"/>
      <c r="RIU41" s="61"/>
      <c r="RIV41" s="61"/>
      <c r="RIW41" s="61"/>
      <c r="RIX41" s="61"/>
      <c r="RIY41" s="61"/>
      <c r="RIZ41" s="61"/>
      <c r="RJA41" s="61"/>
      <c r="RJB41" s="61"/>
      <c r="RJC41" s="61"/>
      <c r="RJD41" s="61"/>
      <c r="RJE41" s="61"/>
      <c r="RJF41" s="61"/>
      <c r="RJG41" s="61"/>
      <c r="RJH41" s="61"/>
      <c r="RJI41" s="61"/>
      <c r="RJJ41" s="61"/>
      <c r="RJK41" s="61"/>
      <c r="RJL41" s="61"/>
      <c r="RJM41" s="61"/>
      <c r="RJN41" s="61"/>
      <c r="RJO41" s="61"/>
      <c r="RJP41" s="61"/>
      <c r="RJQ41" s="61"/>
      <c r="RJR41" s="61"/>
      <c r="RJS41" s="61"/>
      <c r="RJT41" s="61"/>
      <c r="RJU41" s="61"/>
      <c r="RJV41" s="61"/>
      <c r="RJW41" s="61"/>
      <c r="RJX41" s="61"/>
      <c r="RJY41" s="61"/>
      <c r="RJZ41" s="61"/>
      <c r="RKA41" s="61"/>
      <c r="RKB41" s="61"/>
      <c r="RKC41" s="61"/>
      <c r="RKD41" s="61"/>
      <c r="RKE41" s="61"/>
      <c r="RKF41" s="61"/>
      <c r="RKG41" s="61"/>
      <c r="RKH41" s="61"/>
      <c r="RKI41" s="61"/>
      <c r="RKJ41" s="61"/>
      <c r="RKK41" s="61"/>
      <c r="RKL41" s="61"/>
      <c r="RKM41" s="61"/>
      <c r="RKN41" s="61"/>
      <c r="RKO41" s="61"/>
      <c r="RKP41" s="61"/>
      <c r="RKQ41" s="61"/>
      <c r="RKR41" s="61"/>
      <c r="RKS41" s="61"/>
      <c r="RKT41" s="61"/>
      <c r="RKU41" s="61"/>
      <c r="RKV41" s="61"/>
      <c r="RKW41" s="61"/>
      <c r="RKX41" s="61"/>
      <c r="RKY41" s="61"/>
      <c r="RKZ41" s="61"/>
      <c r="RLA41" s="61"/>
      <c r="RLB41" s="61"/>
      <c r="RLC41" s="61"/>
      <c r="RLD41" s="61"/>
      <c r="RLE41" s="61"/>
      <c r="RLF41" s="61"/>
      <c r="RLG41" s="61"/>
      <c r="RLH41" s="61"/>
      <c r="RLI41" s="61"/>
      <c r="RLJ41" s="61"/>
      <c r="RLK41" s="61"/>
      <c r="RLL41" s="61"/>
      <c r="RLM41" s="61"/>
      <c r="RLN41" s="61"/>
      <c r="RLO41" s="61"/>
      <c r="RLP41" s="61"/>
      <c r="RLQ41" s="61"/>
      <c r="RLR41" s="61"/>
      <c r="RLS41" s="61"/>
      <c r="RLT41" s="61"/>
      <c r="RLU41" s="61"/>
      <c r="RLV41" s="61"/>
      <c r="RLW41" s="61"/>
      <c r="RLX41" s="61"/>
      <c r="RLY41" s="61"/>
      <c r="RLZ41" s="61"/>
      <c r="RMA41" s="61"/>
      <c r="RMB41" s="61"/>
      <c r="RMC41" s="61"/>
      <c r="RMD41" s="61"/>
      <c r="RME41" s="61"/>
      <c r="RMF41" s="61"/>
      <c r="RMG41" s="61"/>
      <c r="RMH41" s="61"/>
      <c r="RMI41" s="61"/>
      <c r="RMJ41" s="61"/>
      <c r="RMK41" s="61"/>
      <c r="RML41" s="61"/>
      <c r="RMM41" s="61"/>
      <c r="RMN41" s="61"/>
      <c r="RMO41" s="61"/>
      <c r="RMP41" s="61"/>
      <c r="RMQ41" s="61"/>
      <c r="RMR41" s="61"/>
      <c r="RMS41" s="61"/>
      <c r="RMT41" s="61"/>
      <c r="RMU41" s="61"/>
      <c r="RMV41" s="61"/>
      <c r="RMW41" s="61"/>
      <c r="RMX41" s="61"/>
      <c r="RMY41" s="61"/>
      <c r="RMZ41" s="61"/>
      <c r="RNA41" s="61"/>
      <c r="RNB41" s="61"/>
      <c r="RNC41" s="61"/>
      <c r="RND41" s="61"/>
      <c r="RNE41" s="61"/>
      <c r="RNF41" s="61"/>
      <c r="RNG41" s="61"/>
      <c r="RNH41" s="61"/>
      <c r="RNI41" s="61"/>
      <c r="RNJ41" s="61"/>
      <c r="RNK41" s="61"/>
      <c r="RNL41" s="61"/>
      <c r="RNM41" s="61"/>
      <c r="RNN41" s="61"/>
      <c r="RNO41" s="61"/>
      <c r="RNP41" s="61"/>
      <c r="RNQ41" s="61"/>
      <c r="RNR41" s="61"/>
      <c r="RNS41" s="61"/>
      <c r="RNT41" s="61"/>
      <c r="RNU41" s="61"/>
      <c r="RNV41" s="61"/>
      <c r="RNW41" s="61"/>
      <c r="RNX41" s="61"/>
      <c r="RNY41" s="61"/>
      <c r="RNZ41" s="61"/>
      <c r="ROA41" s="61"/>
      <c r="ROB41" s="61"/>
      <c r="ROC41" s="61"/>
      <c r="ROD41" s="61"/>
      <c r="ROE41" s="61"/>
      <c r="ROF41" s="61"/>
      <c r="ROG41" s="61"/>
      <c r="ROH41" s="61"/>
      <c r="ROI41" s="61"/>
      <c r="ROJ41" s="61"/>
      <c r="ROK41" s="61"/>
      <c r="ROL41" s="61"/>
      <c r="ROM41" s="61"/>
      <c r="RON41" s="61"/>
      <c r="ROO41" s="61"/>
      <c r="ROP41" s="61"/>
      <c r="ROQ41" s="61"/>
      <c r="ROR41" s="61"/>
      <c r="ROS41" s="61"/>
      <c r="ROT41" s="61"/>
      <c r="ROU41" s="61"/>
      <c r="ROV41" s="61"/>
      <c r="ROW41" s="61"/>
      <c r="ROX41" s="61"/>
      <c r="ROY41" s="61"/>
      <c r="ROZ41" s="61"/>
      <c r="RPA41" s="61"/>
      <c r="RPB41" s="61"/>
      <c r="RPC41" s="61"/>
      <c r="RPD41" s="61"/>
      <c r="RPE41" s="61"/>
      <c r="RPF41" s="61"/>
      <c r="RPG41" s="61"/>
      <c r="RPH41" s="61"/>
      <c r="RPI41" s="61"/>
      <c r="RPJ41" s="61"/>
      <c r="RPK41" s="61"/>
      <c r="RPL41" s="61"/>
      <c r="RPM41" s="61"/>
      <c r="RPN41" s="61"/>
      <c r="RPO41" s="61"/>
      <c r="RPP41" s="61"/>
      <c r="RPQ41" s="61"/>
      <c r="RPR41" s="61"/>
      <c r="RPS41" s="61"/>
      <c r="RPT41" s="61"/>
      <c r="RPU41" s="61"/>
      <c r="RPV41" s="61"/>
      <c r="RPW41" s="61"/>
      <c r="RPX41" s="61"/>
      <c r="RPY41" s="61"/>
      <c r="RPZ41" s="61"/>
      <c r="RQA41" s="61"/>
      <c r="RQB41" s="61"/>
      <c r="RQC41" s="61"/>
      <c r="RQD41" s="61"/>
      <c r="RQE41" s="61"/>
      <c r="RQF41" s="61"/>
      <c r="RQG41" s="61"/>
      <c r="RQH41" s="61"/>
      <c r="RQI41" s="61"/>
      <c r="RQJ41" s="61"/>
      <c r="RQK41" s="61"/>
      <c r="RQL41" s="61"/>
      <c r="RQM41" s="61"/>
      <c r="RQN41" s="61"/>
      <c r="RQO41" s="61"/>
      <c r="RQP41" s="61"/>
      <c r="RQQ41" s="61"/>
      <c r="RQR41" s="61"/>
      <c r="RQS41" s="61"/>
      <c r="RQT41" s="61"/>
      <c r="RQU41" s="61"/>
      <c r="RQV41" s="61"/>
      <c r="RQW41" s="61"/>
      <c r="RQX41" s="61"/>
      <c r="RQY41" s="61"/>
      <c r="RQZ41" s="61"/>
      <c r="RRA41" s="61"/>
      <c r="RRB41" s="61"/>
      <c r="RRC41" s="61"/>
      <c r="RRD41" s="61"/>
      <c r="RRE41" s="61"/>
      <c r="RRF41" s="61"/>
      <c r="RRG41" s="61"/>
      <c r="RRH41" s="61"/>
      <c r="RRI41" s="61"/>
      <c r="RRJ41" s="61"/>
      <c r="RRK41" s="61"/>
      <c r="RRL41" s="61"/>
      <c r="RRM41" s="61"/>
      <c r="RRN41" s="61"/>
      <c r="RRO41" s="61"/>
      <c r="RRP41" s="61"/>
      <c r="RRQ41" s="61"/>
      <c r="RRR41" s="61"/>
      <c r="RRS41" s="61"/>
      <c r="RRT41" s="61"/>
      <c r="RRU41" s="61"/>
      <c r="RRV41" s="61"/>
      <c r="RRW41" s="61"/>
      <c r="RRX41" s="61"/>
      <c r="RRY41" s="61"/>
      <c r="RRZ41" s="61"/>
      <c r="RSA41" s="61"/>
      <c r="RSB41" s="61"/>
      <c r="RSC41" s="61"/>
      <c r="RSD41" s="61"/>
      <c r="RSE41" s="61"/>
      <c r="RSF41" s="61"/>
      <c r="RSG41" s="61"/>
      <c r="RSH41" s="61"/>
      <c r="RSI41" s="61"/>
      <c r="RSJ41" s="61"/>
      <c r="RSK41" s="61"/>
      <c r="RSL41" s="61"/>
      <c r="RSM41" s="61"/>
      <c r="RSN41" s="61"/>
      <c r="RSO41" s="61"/>
      <c r="RSP41" s="61"/>
      <c r="RSQ41" s="61"/>
      <c r="RSR41" s="61"/>
      <c r="RSS41" s="61"/>
      <c r="RST41" s="61"/>
      <c r="RSU41" s="61"/>
      <c r="RSV41" s="61"/>
      <c r="RSW41" s="61"/>
      <c r="RSX41" s="61"/>
      <c r="RSY41" s="61"/>
      <c r="RSZ41" s="61"/>
      <c r="RTA41" s="61"/>
      <c r="RTB41" s="61"/>
      <c r="RTC41" s="61"/>
      <c r="RTD41" s="61"/>
      <c r="RTE41" s="61"/>
      <c r="RTF41" s="61"/>
      <c r="RTG41" s="61"/>
      <c r="RTH41" s="61"/>
      <c r="RTI41" s="61"/>
      <c r="RTJ41" s="61"/>
      <c r="RTK41" s="61"/>
      <c r="RTL41" s="61"/>
      <c r="RTM41" s="61"/>
      <c r="RTN41" s="61"/>
      <c r="RTO41" s="61"/>
      <c r="RTP41" s="61"/>
      <c r="RTQ41" s="61"/>
      <c r="RTR41" s="61"/>
      <c r="RTS41" s="61"/>
      <c r="RTT41" s="61"/>
      <c r="RTU41" s="61"/>
      <c r="RTV41" s="61"/>
      <c r="RTW41" s="61"/>
      <c r="RTX41" s="61"/>
      <c r="RTY41" s="61"/>
      <c r="RTZ41" s="61"/>
      <c r="RUA41" s="61"/>
      <c r="RUB41" s="61"/>
      <c r="RUC41" s="61"/>
      <c r="RUD41" s="61"/>
      <c r="RUE41" s="61"/>
      <c r="RUF41" s="61"/>
      <c r="RUG41" s="61"/>
      <c r="RUH41" s="61"/>
      <c r="RUI41" s="61"/>
      <c r="RUJ41" s="61"/>
      <c r="RUK41" s="61"/>
      <c r="RUL41" s="61"/>
      <c r="RUM41" s="61"/>
      <c r="RUN41" s="61"/>
      <c r="RUO41" s="61"/>
      <c r="RUP41" s="61"/>
      <c r="RUQ41" s="61"/>
      <c r="RUR41" s="61"/>
      <c r="RUS41" s="61"/>
      <c r="RUT41" s="61"/>
      <c r="RUU41" s="61"/>
      <c r="RUV41" s="61"/>
      <c r="RUW41" s="61"/>
      <c r="RUX41" s="61"/>
      <c r="RUY41" s="61"/>
      <c r="RUZ41" s="61"/>
      <c r="RVA41" s="61"/>
      <c r="RVB41" s="61"/>
      <c r="RVC41" s="61"/>
      <c r="RVD41" s="61"/>
      <c r="RVE41" s="61"/>
      <c r="RVF41" s="61"/>
      <c r="RVG41" s="61"/>
      <c r="RVH41" s="61"/>
      <c r="RVI41" s="61"/>
      <c r="RVJ41" s="61"/>
      <c r="RVK41" s="61"/>
      <c r="RVL41" s="61"/>
      <c r="RVM41" s="61"/>
      <c r="RVN41" s="61"/>
      <c r="RVO41" s="61"/>
      <c r="RVP41" s="61"/>
      <c r="RVQ41" s="61"/>
      <c r="RVR41" s="61"/>
      <c r="RVS41" s="61"/>
      <c r="RVT41" s="61"/>
      <c r="RVU41" s="61"/>
      <c r="RVV41" s="61"/>
      <c r="RVW41" s="61"/>
      <c r="RVX41" s="61"/>
      <c r="RVY41" s="61"/>
      <c r="RVZ41" s="61"/>
      <c r="RWA41" s="61"/>
      <c r="RWB41" s="61"/>
      <c r="RWC41" s="61"/>
      <c r="RWD41" s="61"/>
      <c r="RWE41" s="61"/>
      <c r="RWF41" s="61"/>
      <c r="RWG41" s="61"/>
      <c r="RWH41" s="61"/>
      <c r="RWI41" s="61"/>
      <c r="RWJ41" s="61"/>
      <c r="RWK41" s="61"/>
      <c r="RWL41" s="61"/>
      <c r="RWM41" s="61"/>
      <c r="RWN41" s="61"/>
      <c r="RWO41" s="61"/>
      <c r="RWP41" s="61"/>
      <c r="RWQ41" s="61"/>
      <c r="RWR41" s="61"/>
      <c r="RWS41" s="61"/>
      <c r="RWT41" s="61"/>
      <c r="RWU41" s="61"/>
      <c r="RWV41" s="61"/>
      <c r="RWW41" s="61"/>
      <c r="RWX41" s="61"/>
      <c r="RWY41" s="61"/>
      <c r="RWZ41" s="61"/>
      <c r="RXA41" s="61"/>
      <c r="RXB41" s="61"/>
      <c r="RXC41" s="61"/>
      <c r="RXD41" s="61"/>
      <c r="RXE41" s="61"/>
      <c r="RXF41" s="61"/>
      <c r="RXG41" s="61"/>
      <c r="RXH41" s="61"/>
      <c r="RXI41" s="61"/>
      <c r="RXJ41" s="61"/>
      <c r="RXK41" s="61"/>
      <c r="RXL41" s="61"/>
      <c r="RXM41" s="61"/>
      <c r="RXN41" s="61"/>
      <c r="RXO41" s="61"/>
      <c r="RXP41" s="61"/>
      <c r="RXQ41" s="61"/>
      <c r="RXR41" s="61"/>
      <c r="RXS41" s="61"/>
      <c r="RXT41" s="61"/>
      <c r="RXU41" s="61"/>
      <c r="RXV41" s="61"/>
      <c r="RXW41" s="61"/>
      <c r="RXX41" s="61"/>
      <c r="RXY41" s="61"/>
      <c r="RXZ41" s="61"/>
      <c r="RYA41" s="61"/>
      <c r="RYB41" s="61"/>
      <c r="RYC41" s="61"/>
      <c r="RYD41" s="61"/>
      <c r="RYE41" s="61"/>
      <c r="RYF41" s="61"/>
      <c r="RYG41" s="61"/>
      <c r="RYH41" s="61"/>
      <c r="RYI41" s="61"/>
      <c r="RYJ41" s="61"/>
      <c r="RYK41" s="61"/>
      <c r="RYL41" s="61"/>
      <c r="RYM41" s="61"/>
      <c r="RYN41" s="61"/>
      <c r="RYO41" s="61"/>
      <c r="RYP41" s="61"/>
      <c r="RYQ41" s="61"/>
      <c r="RYR41" s="61"/>
      <c r="RYS41" s="61"/>
      <c r="RYT41" s="61"/>
      <c r="RYU41" s="61"/>
      <c r="RYV41" s="61"/>
      <c r="RYW41" s="61"/>
      <c r="RYX41" s="61"/>
      <c r="RYY41" s="61"/>
      <c r="RYZ41" s="61"/>
      <c r="RZA41" s="61"/>
      <c r="RZB41" s="61"/>
      <c r="RZC41" s="61"/>
      <c r="RZD41" s="61"/>
      <c r="RZE41" s="61"/>
      <c r="RZF41" s="61"/>
      <c r="RZG41" s="61"/>
      <c r="RZH41" s="61"/>
      <c r="RZI41" s="61"/>
      <c r="RZJ41" s="61"/>
      <c r="RZK41" s="61"/>
      <c r="RZL41" s="61"/>
      <c r="RZM41" s="61"/>
      <c r="RZN41" s="61"/>
      <c r="RZO41" s="61"/>
      <c r="RZP41" s="61"/>
      <c r="RZQ41" s="61"/>
      <c r="RZR41" s="61"/>
      <c r="RZS41" s="61"/>
      <c r="RZT41" s="61"/>
      <c r="RZU41" s="61"/>
      <c r="RZV41" s="61"/>
      <c r="RZW41" s="61"/>
      <c r="RZX41" s="61"/>
      <c r="RZY41" s="61"/>
      <c r="RZZ41" s="61"/>
      <c r="SAA41" s="61"/>
      <c r="SAB41" s="61"/>
      <c r="SAC41" s="61"/>
      <c r="SAD41" s="61"/>
      <c r="SAE41" s="61"/>
      <c r="SAF41" s="61"/>
      <c r="SAG41" s="61"/>
      <c r="SAH41" s="61"/>
      <c r="SAI41" s="61"/>
      <c r="SAJ41" s="61"/>
      <c r="SAK41" s="61"/>
      <c r="SAL41" s="61"/>
      <c r="SAM41" s="61"/>
      <c r="SAN41" s="61"/>
      <c r="SAO41" s="61"/>
      <c r="SAP41" s="61"/>
      <c r="SAQ41" s="61"/>
      <c r="SAR41" s="61"/>
      <c r="SAS41" s="61"/>
      <c r="SAT41" s="61"/>
      <c r="SAU41" s="61"/>
      <c r="SAV41" s="61"/>
      <c r="SAW41" s="61"/>
      <c r="SAX41" s="61"/>
      <c r="SAY41" s="61"/>
      <c r="SAZ41" s="61"/>
      <c r="SBA41" s="61"/>
      <c r="SBB41" s="61"/>
      <c r="SBC41" s="61"/>
      <c r="SBD41" s="61"/>
      <c r="SBE41" s="61"/>
      <c r="SBF41" s="61"/>
      <c r="SBG41" s="61"/>
      <c r="SBH41" s="61"/>
      <c r="SBI41" s="61"/>
      <c r="SBJ41" s="61"/>
      <c r="SBK41" s="61"/>
      <c r="SBL41" s="61"/>
      <c r="SBM41" s="61"/>
      <c r="SBN41" s="61"/>
      <c r="SBO41" s="61"/>
      <c r="SBP41" s="61"/>
      <c r="SBQ41" s="61"/>
      <c r="SBR41" s="61"/>
      <c r="SBS41" s="61"/>
      <c r="SBT41" s="61"/>
      <c r="SBU41" s="61"/>
      <c r="SBV41" s="61"/>
      <c r="SBW41" s="61"/>
      <c r="SBX41" s="61"/>
      <c r="SBY41" s="61"/>
      <c r="SBZ41" s="61"/>
      <c r="SCA41" s="61"/>
      <c r="SCB41" s="61"/>
      <c r="SCC41" s="61"/>
      <c r="SCD41" s="61"/>
      <c r="SCE41" s="61"/>
      <c r="SCF41" s="61"/>
      <c r="SCG41" s="61"/>
      <c r="SCH41" s="61"/>
      <c r="SCI41" s="61"/>
      <c r="SCJ41" s="61"/>
      <c r="SCK41" s="61"/>
      <c r="SCL41" s="61"/>
      <c r="SCM41" s="61"/>
      <c r="SCN41" s="61"/>
      <c r="SCO41" s="61"/>
      <c r="SCP41" s="61"/>
      <c r="SCQ41" s="61"/>
      <c r="SCR41" s="61"/>
      <c r="SCS41" s="61"/>
      <c r="SCT41" s="61"/>
      <c r="SCU41" s="61"/>
      <c r="SCV41" s="61"/>
      <c r="SCW41" s="61"/>
      <c r="SCX41" s="61"/>
      <c r="SCY41" s="61"/>
      <c r="SCZ41" s="61"/>
      <c r="SDA41" s="61"/>
      <c r="SDB41" s="61"/>
      <c r="SDC41" s="61"/>
      <c r="SDD41" s="61"/>
      <c r="SDE41" s="61"/>
      <c r="SDF41" s="61"/>
      <c r="SDG41" s="61"/>
      <c r="SDH41" s="61"/>
      <c r="SDI41" s="61"/>
      <c r="SDJ41" s="61"/>
      <c r="SDK41" s="61"/>
      <c r="SDL41" s="61"/>
      <c r="SDM41" s="61"/>
      <c r="SDN41" s="61"/>
      <c r="SDO41" s="61"/>
      <c r="SDP41" s="61"/>
      <c r="SDQ41" s="61"/>
      <c r="SDR41" s="61"/>
      <c r="SDS41" s="61"/>
      <c r="SDT41" s="61"/>
      <c r="SDU41" s="61"/>
      <c r="SDV41" s="61"/>
      <c r="SDW41" s="61"/>
      <c r="SDX41" s="61"/>
      <c r="SDY41" s="61"/>
      <c r="SDZ41" s="61"/>
      <c r="SEA41" s="61"/>
      <c r="SEB41" s="61"/>
      <c r="SEC41" s="61"/>
      <c r="SED41" s="61"/>
      <c r="SEE41" s="61"/>
      <c r="SEF41" s="61"/>
      <c r="SEG41" s="61"/>
      <c r="SEH41" s="61"/>
      <c r="SEI41" s="61"/>
      <c r="SEJ41" s="61"/>
      <c r="SEK41" s="61"/>
      <c r="SEL41" s="61"/>
      <c r="SEM41" s="61"/>
      <c r="SEN41" s="61"/>
      <c r="SEO41" s="61"/>
      <c r="SEP41" s="61"/>
      <c r="SEQ41" s="61"/>
      <c r="SER41" s="61"/>
      <c r="SES41" s="61"/>
      <c r="SET41" s="61"/>
      <c r="SEU41" s="61"/>
      <c r="SEV41" s="61"/>
      <c r="SEW41" s="61"/>
      <c r="SEX41" s="61"/>
      <c r="SEY41" s="61"/>
      <c r="SEZ41" s="61"/>
      <c r="SFA41" s="61"/>
      <c r="SFB41" s="61"/>
      <c r="SFC41" s="61"/>
      <c r="SFD41" s="61"/>
      <c r="SFE41" s="61"/>
      <c r="SFF41" s="61"/>
      <c r="SFG41" s="61"/>
      <c r="SFH41" s="61"/>
      <c r="SFI41" s="61"/>
      <c r="SFJ41" s="61"/>
      <c r="SFK41" s="61"/>
      <c r="SFL41" s="61"/>
      <c r="SFM41" s="61"/>
      <c r="SFN41" s="61"/>
      <c r="SFO41" s="61"/>
      <c r="SFP41" s="61"/>
      <c r="SFQ41" s="61"/>
      <c r="SFR41" s="61"/>
      <c r="SFS41" s="61"/>
      <c r="SFT41" s="61"/>
      <c r="SFU41" s="61"/>
      <c r="SFV41" s="61"/>
      <c r="SFW41" s="61"/>
      <c r="SFX41" s="61"/>
      <c r="SFY41" s="61"/>
      <c r="SFZ41" s="61"/>
      <c r="SGA41" s="61"/>
      <c r="SGB41" s="61"/>
      <c r="SGC41" s="61"/>
      <c r="SGD41" s="61"/>
      <c r="SGE41" s="61"/>
      <c r="SGF41" s="61"/>
      <c r="SGG41" s="61"/>
      <c r="SGH41" s="61"/>
      <c r="SGI41" s="61"/>
      <c r="SGJ41" s="61"/>
      <c r="SGK41" s="61"/>
      <c r="SGL41" s="61"/>
      <c r="SGM41" s="61"/>
      <c r="SGN41" s="61"/>
      <c r="SGO41" s="61"/>
      <c r="SGP41" s="61"/>
      <c r="SGQ41" s="61"/>
      <c r="SGR41" s="61"/>
      <c r="SGS41" s="61"/>
      <c r="SGT41" s="61"/>
      <c r="SGU41" s="61"/>
      <c r="SGV41" s="61"/>
      <c r="SGW41" s="61"/>
      <c r="SGX41" s="61"/>
      <c r="SGY41" s="61"/>
      <c r="SGZ41" s="61"/>
      <c r="SHA41" s="61"/>
      <c r="SHB41" s="61"/>
      <c r="SHC41" s="61"/>
      <c r="SHD41" s="61"/>
      <c r="SHE41" s="61"/>
      <c r="SHF41" s="61"/>
      <c r="SHG41" s="61"/>
      <c r="SHH41" s="61"/>
      <c r="SHI41" s="61"/>
      <c r="SHJ41" s="61"/>
      <c r="SHK41" s="61"/>
      <c r="SHL41" s="61"/>
      <c r="SHM41" s="61"/>
      <c r="SHN41" s="61"/>
      <c r="SHO41" s="61"/>
      <c r="SHP41" s="61"/>
      <c r="SHQ41" s="61"/>
      <c r="SHR41" s="61"/>
      <c r="SHS41" s="61"/>
      <c r="SHT41" s="61"/>
      <c r="SHU41" s="61"/>
      <c r="SHV41" s="61"/>
      <c r="SHW41" s="61"/>
      <c r="SHX41" s="61"/>
      <c r="SHY41" s="61"/>
      <c r="SHZ41" s="61"/>
      <c r="SIA41" s="61"/>
      <c r="SIB41" s="61"/>
      <c r="SIC41" s="61"/>
      <c r="SID41" s="61"/>
      <c r="SIE41" s="61"/>
      <c r="SIF41" s="61"/>
      <c r="SIG41" s="61"/>
      <c r="SIH41" s="61"/>
      <c r="SII41" s="61"/>
      <c r="SIJ41" s="61"/>
      <c r="SIK41" s="61"/>
      <c r="SIL41" s="61"/>
      <c r="SIM41" s="61"/>
      <c r="SIN41" s="61"/>
      <c r="SIO41" s="61"/>
      <c r="SIP41" s="61"/>
      <c r="SIQ41" s="61"/>
      <c r="SIR41" s="61"/>
      <c r="SIS41" s="61"/>
      <c r="SIT41" s="61"/>
      <c r="SIU41" s="61"/>
      <c r="SIV41" s="61"/>
      <c r="SIW41" s="61"/>
      <c r="SIX41" s="61"/>
      <c r="SIY41" s="61"/>
      <c r="SIZ41" s="61"/>
      <c r="SJA41" s="61"/>
      <c r="SJB41" s="61"/>
      <c r="SJC41" s="61"/>
      <c r="SJD41" s="61"/>
      <c r="SJE41" s="61"/>
      <c r="SJF41" s="61"/>
      <c r="SJG41" s="61"/>
      <c r="SJH41" s="61"/>
      <c r="SJI41" s="61"/>
      <c r="SJJ41" s="61"/>
      <c r="SJK41" s="61"/>
      <c r="SJL41" s="61"/>
      <c r="SJM41" s="61"/>
      <c r="SJN41" s="61"/>
      <c r="SJO41" s="61"/>
      <c r="SJP41" s="61"/>
      <c r="SJQ41" s="61"/>
      <c r="SJR41" s="61"/>
      <c r="SJS41" s="61"/>
      <c r="SJT41" s="61"/>
      <c r="SJU41" s="61"/>
      <c r="SJV41" s="61"/>
      <c r="SJW41" s="61"/>
      <c r="SJX41" s="61"/>
      <c r="SJY41" s="61"/>
      <c r="SJZ41" s="61"/>
      <c r="SKA41" s="61"/>
      <c r="SKB41" s="61"/>
      <c r="SKC41" s="61"/>
      <c r="SKD41" s="61"/>
      <c r="SKE41" s="61"/>
      <c r="SKF41" s="61"/>
      <c r="SKG41" s="61"/>
      <c r="SKH41" s="61"/>
      <c r="SKI41" s="61"/>
      <c r="SKJ41" s="61"/>
      <c r="SKK41" s="61"/>
      <c r="SKL41" s="61"/>
      <c r="SKM41" s="61"/>
      <c r="SKN41" s="61"/>
      <c r="SKO41" s="61"/>
      <c r="SKP41" s="61"/>
      <c r="SKQ41" s="61"/>
      <c r="SKR41" s="61"/>
      <c r="SKS41" s="61"/>
      <c r="SKT41" s="61"/>
      <c r="SKU41" s="61"/>
      <c r="SKV41" s="61"/>
      <c r="SKW41" s="61"/>
      <c r="SKX41" s="61"/>
      <c r="SKY41" s="61"/>
      <c r="SKZ41" s="61"/>
      <c r="SLA41" s="61"/>
      <c r="SLB41" s="61"/>
      <c r="SLC41" s="61"/>
      <c r="SLD41" s="61"/>
      <c r="SLE41" s="61"/>
      <c r="SLF41" s="61"/>
      <c r="SLG41" s="61"/>
      <c r="SLH41" s="61"/>
      <c r="SLI41" s="61"/>
      <c r="SLJ41" s="61"/>
      <c r="SLK41" s="61"/>
      <c r="SLL41" s="61"/>
      <c r="SLM41" s="61"/>
      <c r="SLN41" s="61"/>
      <c r="SLO41" s="61"/>
      <c r="SLP41" s="61"/>
      <c r="SLQ41" s="61"/>
      <c r="SLR41" s="61"/>
      <c r="SLS41" s="61"/>
      <c r="SLT41" s="61"/>
      <c r="SLU41" s="61"/>
      <c r="SLV41" s="61"/>
      <c r="SLW41" s="61"/>
      <c r="SLX41" s="61"/>
      <c r="SLY41" s="61"/>
      <c r="SLZ41" s="61"/>
      <c r="SMA41" s="61"/>
      <c r="SMB41" s="61"/>
      <c r="SMC41" s="61"/>
      <c r="SMD41" s="61"/>
      <c r="SME41" s="61"/>
      <c r="SMF41" s="61"/>
      <c r="SMG41" s="61"/>
      <c r="SMH41" s="61"/>
      <c r="SMI41" s="61"/>
      <c r="SMJ41" s="61"/>
      <c r="SMK41" s="61"/>
      <c r="SML41" s="61"/>
      <c r="SMM41" s="61"/>
      <c r="SMN41" s="61"/>
      <c r="SMO41" s="61"/>
      <c r="SMP41" s="61"/>
      <c r="SMQ41" s="61"/>
      <c r="SMR41" s="61"/>
      <c r="SMS41" s="61"/>
      <c r="SMT41" s="61"/>
      <c r="SMU41" s="61"/>
      <c r="SMV41" s="61"/>
      <c r="SMW41" s="61"/>
      <c r="SMX41" s="61"/>
      <c r="SMY41" s="61"/>
      <c r="SMZ41" s="61"/>
      <c r="SNA41" s="61"/>
      <c r="SNB41" s="61"/>
      <c r="SNC41" s="61"/>
      <c r="SND41" s="61"/>
      <c r="SNE41" s="61"/>
      <c r="SNF41" s="61"/>
      <c r="SNG41" s="61"/>
      <c r="SNH41" s="61"/>
      <c r="SNI41" s="61"/>
      <c r="SNJ41" s="61"/>
      <c r="SNK41" s="61"/>
      <c r="SNL41" s="61"/>
      <c r="SNM41" s="61"/>
      <c r="SNN41" s="61"/>
      <c r="SNO41" s="61"/>
      <c r="SNP41" s="61"/>
      <c r="SNQ41" s="61"/>
      <c r="SNR41" s="61"/>
      <c r="SNS41" s="61"/>
      <c r="SNT41" s="61"/>
      <c r="SNU41" s="61"/>
      <c r="SNV41" s="61"/>
      <c r="SNW41" s="61"/>
      <c r="SNX41" s="61"/>
      <c r="SNY41" s="61"/>
      <c r="SNZ41" s="61"/>
      <c r="SOA41" s="61"/>
      <c r="SOB41" s="61"/>
      <c r="SOC41" s="61"/>
      <c r="SOD41" s="61"/>
      <c r="SOE41" s="61"/>
      <c r="SOF41" s="61"/>
      <c r="SOG41" s="61"/>
      <c r="SOH41" s="61"/>
      <c r="SOI41" s="61"/>
      <c r="SOJ41" s="61"/>
      <c r="SOK41" s="61"/>
      <c r="SOL41" s="61"/>
      <c r="SOM41" s="61"/>
      <c r="SON41" s="61"/>
      <c r="SOO41" s="61"/>
      <c r="SOP41" s="61"/>
      <c r="SOQ41" s="61"/>
      <c r="SOR41" s="61"/>
      <c r="SOS41" s="61"/>
      <c r="SOT41" s="61"/>
      <c r="SOU41" s="61"/>
      <c r="SOV41" s="61"/>
      <c r="SOW41" s="61"/>
      <c r="SOX41" s="61"/>
      <c r="SOY41" s="61"/>
      <c r="SOZ41" s="61"/>
      <c r="SPA41" s="61"/>
      <c r="SPB41" s="61"/>
      <c r="SPC41" s="61"/>
      <c r="SPD41" s="61"/>
      <c r="SPE41" s="61"/>
      <c r="SPF41" s="61"/>
      <c r="SPG41" s="61"/>
      <c r="SPH41" s="61"/>
      <c r="SPI41" s="61"/>
      <c r="SPJ41" s="61"/>
      <c r="SPK41" s="61"/>
      <c r="SPL41" s="61"/>
      <c r="SPM41" s="61"/>
      <c r="SPN41" s="61"/>
      <c r="SPO41" s="61"/>
      <c r="SPP41" s="61"/>
      <c r="SPQ41" s="61"/>
      <c r="SPR41" s="61"/>
      <c r="SPS41" s="61"/>
      <c r="SPT41" s="61"/>
      <c r="SPU41" s="61"/>
      <c r="SPV41" s="61"/>
      <c r="SPW41" s="61"/>
      <c r="SPX41" s="61"/>
      <c r="SPY41" s="61"/>
      <c r="SPZ41" s="61"/>
      <c r="SQA41" s="61"/>
      <c r="SQB41" s="61"/>
      <c r="SQC41" s="61"/>
      <c r="SQD41" s="61"/>
      <c r="SQE41" s="61"/>
      <c r="SQF41" s="61"/>
      <c r="SQG41" s="61"/>
      <c r="SQH41" s="61"/>
      <c r="SQI41" s="61"/>
      <c r="SQJ41" s="61"/>
      <c r="SQK41" s="61"/>
      <c r="SQL41" s="61"/>
      <c r="SQM41" s="61"/>
      <c r="SQN41" s="61"/>
      <c r="SQO41" s="61"/>
      <c r="SQP41" s="61"/>
      <c r="SQQ41" s="61"/>
      <c r="SQR41" s="61"/>
      <c r="SQS41" s="61"/>
      <c r="SQT41" s="61"/>
      <c r="SQU41" s="61"/>
      <c r="SQV41" s="61"/>
      <c r="SQW41" s="61"/>
      <c r="SQX41" s="61"/>
      <c r="SQY41" s="61"/>
      <c r="SQZ41" s="61"/>
      <c r="SRA41" s="61"/>
      <c r="SRB41" s="61"/>
      <c r="SRC41" s="61"/>
      <c r="SRD41" s="61"/>
      <c r="SRE41" s="61"/>
      <c r="SRF41" s="61"/>
      <c r="SRG41" s="61"/>
      <c r="SRH41" s="61"/>
      <c r="SRI41" s="61"/>
      <c r="SRJ41" s="61"/>
      <c r="SRK41" s="61"/>
      <c r="SRL41" s="61"/>
      <c r="SRM41" s="61"/>
      <c r="SRN41" s="61"/>
      <c r="SRO41" s="61"/>
      <c r="SRP41" s="61"/>
      <c r="SRQ41" s="61"/>
      <c r="SRR41" s="61"/>
      <c r="SRS41" s="61"/>
      <c r="SRT41" s="61"/>
      <c r="SRU41" s="61"/>
      <c r="SRV41" s="61"/>
      <c r="SRW41" s="61"/>
      <c r="SRX41" s="61"/>
      <c r="SRY41" s="61"/>
      <c r="SRZ41" s="61"/>
      <c r="SSA41" s="61"/>
      <c r="SSB41" s="61"/>
      <c r="SSC41" s="61"/>
      <c r="SSD41" s="61"/>
      <c r="SSE41" s="61"/>
      <c r="SSF41" s="61"/>
      <c r="SSG41" s="61"/>
      <c r="SSH41" s="61"/>
      <c r="SSI41" s="61"/>
      <c r="SSJ41" s="61"/>
      <c r="SSK41" s="61"/>
      <c r="SSL41" s="61"/>
      <c r="SSM41" s="61"/>
      <c r="SSN41" s="61"/>
      <c r="SSO41" s="61"/>
      <c r="SSP41" s="61"/>
      <c r="SSQ41" s="61"/>
      <c r="SSR41" s="61"/>
      <c r="SSS41" s="61"/>
      <c r="SST41" s="61"/>
      <c r="SSU41" s="61"/>
      <c r="SSV41" s="61"/>
      <c r="SSW41" s="61"/>
      <c r="SSX41" s="61"/>
      <c r="SSY41" s="61"/>
      <c r="SSZ41" s="61"/>
      <c r="STA41" s="61"/>
      <c r="STB41" s="61"/>
      <c r="STC41" s="61"/>
      <c r="STD41" s="61"/>
      <c r="STE41" s="61"/>
      <c r="STF41" s="61"/>
      <c r="STG41" s="61"/>
      <c r="STH41" s="61"/>
      <c r="STI41" s="61"/>
      <c r="STJ41" s="61"/>
      <c r="STK41" s="61"/>
      <c r="STL41" s="61"/>
      <c r="STM41" s="61"/>
      <c r="STN41" s="61"/>
      <c r="STO41" s="61"/>
      <c r="STP41" s="61"/>
      <c r="STQ41" s="61"/>
      <c r="STR41" s="61"/>
      <c r="STS41" s="61"/>
      <c r="STT41" s="61"/>
      <c r="STU41" s="61"/>
      <c r="STV41" s="61"/>
      <c r="STW41" s="61"/>
      <c r="STX41" s="61"/>
      <c r="STY41" s="61"/>
      <c r="STZ41" s="61"/>
      <c r="SUA41" s="61"/>
      <c r="SUB41" s="61"/>
      <c r="SUC41" s="61"/>
      <c r="SUD41" s="61"/>
      <c r="SUE41" s="61"/>
      <c r="SUF41" s="61"/>
      <c r="SUG41" s="61"/>
      <c r="SUH41" s="61"/>
      <c r="SUI41" s="61"/>
      <c r="SUJ41" s="61"/>
      <c r="SUK41" s="61"/>
      <c r="SUL41" s="61"/>
      <c r="SUM41" s="61"/>
      <c r="SUN41" s="61"/>
      <c r="SUO41" s="61"/>
      <c r="SUP41" s="61"/>
      <c r="SUQ41" s="61"/>
      <c r="SUR41" s="61"/>
      <c r="SUS41" s="61"/>
      <c r="SUT41" s="61"/>
      <c r="SUU41" s="61"/>
      <c r="SUV41" s="61"/>
      <c r="SUW41" s="61"/>
      <c r="SUX41" s="61"/>
      <c r="SUY41" s="61"/>
      <c r="SUZ41" s="61"/>
      <c r="SVA41" s="61"/>
      <c r="SVB41" s="61"/>
      <c r="SVC41" s="61"/>
      <c r="SVD41" s="61"/>
      <c r="SVE41" s="61"/>
      <c r="SVF41" s="61"/>
      <c r="SVG41" s="61"/>
      <c r="SVH41" s="61"/>
      <c r="SVI41" s="61"/>
      <c r="SVJ41" s="61"/>
      <c r="SVK41" s="61"/>
      <c r="SVL41" s="61"/>
      <c r="SVM41" s="61"/>
      <c r="SVN41" s="61"/>
      <c r="SVO41" s="61"/>
      <c r="SVP41" s="61"/>
      <c r="SVQ41" s="61"/>
      <c r="SVR41" s="61"/>
      <c r="SVS41" s="61"/>
      <c r="SVT41" s="61"/>
      <c r="SVU41" s="61"/>
      <c r="SVV41" s="61"/>
      <c r="SVW41" s="61"/>
      <c r="SVX41" s="61"/>
      <c r="SVY41" s="61"/>
      <c r="SVZ41" s="61"/>
      <c r="SWA41" s="61"/>
      <c r="SWB41" s="61"/>
      <c r="SWC41" s="61"/>
      <c r="SWD41" s="61"/>
      <c r="SWE41" s="61"/>
      <c r="SWF41" s="61"/>
      <c r="SWG41" s="61"/>
      <c r="SWH41" s="61"/>
      <c r="SWI41" s="61"/>
      <c r="SWJ41" s="61"/>
      <c r="SWK41" s="61"/>
      <c r="SWL41" s="61"/>
      <c r="SWM41" s="61"/>
      <c r="SWN41" s="61"/>
      <c r="SWO41" s="61"/>
      <c r="SWP41" s="61"/>
      <c r="SWQ41" s="61"/>
      <c r="SWR41" s="61"/>
      <c r="SWS41" s="61"/>
      <c r="SWT41" s="61"/>
      <c r="SWU41" s="61"/>
      <c r="SWV41" s="61"/>
      <c r="SWW41" s="61"/>
      <c r="SWX41" s="61"/>
      <c r="SWY41" s="61"/>
      <c r="SWZ41" s="61"/>
      <c r="SXA41" s="61"/>
      <c r="SXB41" s="61"/>
      <c r="SXC41" s="61"/>
      <c r="SXD41" s="61"/>
      <c r="SXE41" s="61"/>
      <c r="SXF41" s="61"/>
      <c r="SXG41" s="61"/>
      <c r="SXH41" s="61"/>
      <c r="SXI41" s="61"/>
      <c r="SXJ41" s="61"/>
      <c r="SXK41" s="61"/>
      <c r="SXL41" s="61"/>
      <c r="SXM41" s="61"/>
      <c r="SXN41" s="61"/>
      <c r="SXO41" s="61"/>
      <c r="SXP41" s="61"/>
      <c r="SXQ41" s="61"/>
      <c r="SXR41" s="61"/>
      <c r="SXS41" s="61"/>
      <c r="SXT41" s="61"/>
      <c r="SXU41" s="61"/>
      <c r="SXV41" s="61"/>
      <c r="SXW41" s="61"/>
      <c r="SXX41" s="61"/>
      <c r="SXY41" s="61"/>
      <c r="SXZ41" s="61"/>
      <c r="SYA41" s="61"/>
      <c r="SYB41" s="61"/>
      <c r="SYC41" s="61"/>
      <c r="SYD41" s="61"/>
      <c r="SYE41" s="61"/>
      <c r="SYF41" s="61"/>
      <c r="SYG41" s="61"/>
      <c r="SYH41" s="61"/>
      <c r="SYI41" s="61"/>
      <c r="SYJ41" s="61"/>
      <c r="SYK41" s="61"/>
      <c r="SYL41" s="61"/>
      <c r="SYM41" s="61"/>
      <c r="SYN41" s="61"/>
      <c r="SYO41" s="61"/>
      <c r="SYP41" s="61"/>
      <c r="SYQ41" s="61"/>
      <c r="SYR41" s="61"/>
      <c r="SYS41" s="61"/>
      <c r="SYT41" s="61"/>
      <c r="SYU41" s="61"/>
      <c r="SYV41" s="61"/>
      <c r="SYW41" s="61"/>
      <c r="SYX41" s="61"/>
      <c r="SYY41" s="61"/>
      <c r="SYZ41" s="61"/>
      <c r="SZA41" s="61"/>
      <c r="SZB41" s="61"/>
      <c r="SZC41" s="61"/>
      <c r="SZD41" s="61"/>
      <c r="SZE41" s="61"/>
      <c r="SZF41" s="61"/>
      <c r="SZG41" s="61"/>
      <c r="SZH41" s="61"/>
      <c r="SZI41" s="61"/>
      <c r="SZJ41" s="61"/>
      <c r="SZK41" s="61"/>
      <c r="SZL41" s="61"/>
      <c r="SZM41" s="61"/>
      <c r="SZN41" s="61"/>
      <c r="SZO41" s="61"/>
      <c r="SZP41" s="61"/>
      <c r="SZQ41" s="61"/>
      <c r="SZR41" s="61"/>
      <c r="SZS41" s="61"/>
      <c r="SZT41" s="61"/>
      <c r="SZU41" s="61"/>
      <c r="SZV41" s="61"/>
      <c r="SZW41" s="61"/>
      <c r="SZX41" s="61"/>
      <c r="SZY41" s="61"/>
      <c r="SZZ41" s="61"/>
      <c r="TAA41" s="61"/>
      <c r="TAB41" s="61"/>
      <c r="TAC41" s="61"/>
      <c r="TAD41" s="61"/>
      <c r="TAE41" s="61"/>
      <c r="TAF41" s="61"/>
      <c r="TAG41" s="61"/>
      <c r="TAH41" s="61"/>
      <c r="TAI41" s="61"/>
      <c r="TAJ41" s="61"/>
      <c r="TAK41" s="61"/>
      <c r="TAL41" s="61"/>
      <c r="TAM41" s="61"/>
      <c r="TAN41" s="61"/>
      <c r="TAO41" s="61"/>
      <c r="TAP41" s="61"/>
      <c r="TAQ41" s="61"/>
      <c r="TAR41" s="61"/>
      <c r="TAS41" s="61"/>
      <c r="TAT41" s="61"/>
      <c r="TAU41" s="61"/>
      <c r="TAV41" s="61"/>
      <c r="TAW41" s="61"/>
      <c r="TAX41" s="61"/>
      <c r="TAY41" s="61"/>
      <c r="TAZ41" s="61"/>
      <c r="TBA41" s="61"/>
      <c r="TBB41" s="61"/>
      <c r="TBC41" s="61"/>
      <c r="TBD41" s="61"/>
      <c r="TBE41" s="61"/>
      <c r="TBF41" s="61"/>
      <c r="TBG41" s="61"/>
      <c r="TBH41" s="61"/>
      <c r="TBI41" s="61"/>
      <c r="TBJ41" s="61"/>
      <c r="TBK41" s="61"/>
      <c r="TBL41" s="61"/>
      <c r="TBM41" s="61"/>
      <c r="TBN41" s="61"/>
      <c r="TBO41" s="61"/>
      <c r="TBP41" s="61"/>
      <c r="TBQ41" s="61"/>
      <c r="TBR41" s="61"/>
      <c r="TBS41" s="61"/>
      <c r="TBT41" s="61"/>
      <c r="TBU41" s="61"/>
      <c r="TBV41" s="61"/>
      <c r="TBW41" s="61"/>
      <c r="TBX41" s="61"/>
      <c r="TBY41" s="61"/>
      <c r="TBZ41" s="61"/>
      <c r="TCA41" s="61"/>
      <c r="TCB41" s="61"/>
      <c r="TCC41" s="61"/>
      <c r="TCD41" s="61"/>
      <c r="TCE41" s="61"/>
      <c r="TCF41" s="61"/>
      <c r="TCG41" s="61"/>
      <c r="TCH41" s="61"/>
      <c r="TCI41" s="61"/>
      <c r="TCJ41" s="61"/>
      <c r="TCK41" s="61"/>
      <c r="TCL41" s="61"/>
      <c r="TCM41" s="61"/>
      <c r="TCN41" s="61"/>
      <c r="TCO41" s="61"/>
      <c r="TCP41" s="61"/>
      <c r="TCQ41" s="61"/>
      <c r="TCR41" s="61"/>
      <c r="TCS41" s="61"/>
      <c r="TCT41" s="61"/>
      <c r="TCU41" s="61"/>
      <c r="TCV41" s="61"/>
      <c r="TCW41" s="61"/>
      <c r="TCX41" s="61"/>
      <c r="TCY41" s="61"/>
      <c r="TCZ41" s="61"/>
      <c r="TDA41" s="61"/>
      <c r="TDB41" s="61"/>
      <c r="TDC41" s="61"/>
      <c r="TDD41" s="61"/>
      <c r="TDE41" s="61"/>
      <c r="TDF41" s="61"/>
      <c r="TDG41" s="61"/>
      <c r="TDH41" s="61"/>
      <c r="TDI41" s="61"/>
      <c r="TDJ41" s="61"/>
      <c r="TDK41" s="61"/>
      <c r="TDL41" s="61"/>
      <c r="TDM41" s="61"/>
      <c r="TDN41" s="61"/>
      <c r="TDO41" s="61"/>
      <c r="TDP41" s="61"/>
      <c r="TDQ41" s="61"/>
      <c r="TDR41" s="61"/>
      <c r="TDS41" s="61"/>
      <c r="TDT41" s="61"/>
      <c r="TDU41" s="61"/>
      <c r="TDV41" s="61"/>
      <c r="TDW41" s="61"/>
      <c r="TDX41" s="61"/>
      <c r="TDY41" s="61"/>
      <c r="TDZ41" s="61"/>
      <c r="TEA41" s="61"/>
      <c r="TEB41" s="61"/>
      <c r="TEC41" s="61"/>
      <c r="TED41" s="61"/>
      <c r="TEE41" s="61"/>
      <c r="TEF41" s="61"/>
      <c r="TEG41" s="61"/>
      <c r="TEH41" s="61"/>
      <c r="TEI41" s="61"/>
      <c r="TEJ41" s="61"/>
      <c r="TEK41" s="61"/>
      <c r="TEL41" s="61"/>
      <c r="TEM41" s="61"/>
      <c r="TEN41" s="61"/>
      <c r="TEO41" s="61"/>
      <c r="TEP41" s="61"/>
      <c r="TEQ41" s="61"/>
      <c r="TER41" s="61"/>
      <c r="TES41" s="61"/>
      <c r="TET41" s="61"/>
      <c r="TEU41" s="61"/>
      <c r="TEV41" s="61"/>
      <c r="TEW41" s="61"/>
      <c r="TEX41" s="61"/>
      <c r="TEY41" s="61"/>
      <c r="TEZ41" s="61"/>
      <c r="TFA41" s="61"/>
      <c r="TFB41" s="61"/>
      <c r="TFC41" s="61"/>
      <c r="TFD41" s="61"/>
      <c r="TFE41" s="61"/>
      <c r="TFF41" s="61"/>
      <c r="TFG41" s="61"/>
      <c r="TFH41" s="61"/>
      <c r="TFI41" s="61"/>
      <c r="TFJ41" s="61"/>
      <c r="TFK41" s="61"/>
      <c r="TFL41" s="61"/>
      <c r="TFM41" s="61"/>
      <c r="TFN41" s="61"/>
      <c r="TFO41" s="61"/>
      <c r="TFP41" s="61"/>
      <c r="TFQ41" s="61"/>
      <c r="TFR41" s="61"/>
      <c r="TFS41" s="61"/>
      <c r="TFT41" s="61"/>
      <c r="TFU41" s="61"/>
      <c r="TFV41" s="61"/>
      <c r="TFW41" s="61"/>
      <c r="TFX41" s="61"/>
      <c r="TFY41" s="61"/>
      <c r="TFZ41" s="61"/>
      <c r="TGA41" s="61"/>
      <c r="TGB41" s="61"/>
      <c r="TGC41" s="61"/>
      <c r="TGD41" s="61"/>
      <c r="TGE41" s="61"/>
      <c r="TGF41" s="61"/>
      <c r="TGG41" s="61"/>
      <c r="TGH41" s="61"/>
      <c r="TGI41" s="61"/>
      <c r="TGJ41" s="61"/>
      <c r="TGK41" s="61"/>
      <c r="TGL41" s="61"/>
      <c r="TGM41" s="61"/>
      <c r="TGN41" s="61"/>
      <c r="TGO41" s="61"/>
      <c r="TGP41" s="61"/>
      <c r="TGQ41" s="61"/>
      <c r="TGR41" s="61"/>
      <c r="TGS41" s="61"/>
      <c r="TGT41" s="61"/>
      <c r="TGU41" s="61"/>
      <c r="TGV41" s="61"/>
      <c r="TGW41" s="61"/>
      <c r="TGX41" s="61"/>
      <c r="TGY41" s="61"/>
      <c r="TGZ41" s="61"/>
      <c r="THA41" s="61"/>
      <c r="THB41" s="61"/>
      <c r="THC41" s="61"/>
      <c r="THD41" s="61"/>
      <c r="THE41" s="61"/>
      <c r="THF41" s="61"/>
      <c r="THG41" s="61"/>
      <c r="THH41" s="61"/>
      <c r="THI41" s="61"/>
      <c r="THJ41" s="61"/>
      <c r="THK41" s="61"/>
      <c r="THL41" s="61"/>
      <c r="THM41" s="61"/>
      <c r="THN41" s="61"/>
      <c r="THO41" s="61"/>
      <c r="THP41" s="61"/>
      <c r="THQ41" s="61"/>
      <c r="THR41" s="61"/>
      <c r="THS41" s="61"/>
      <c r="THT41" s="61"/>
      <c r="THU41" s="61"/>
      <c r="THV41" s="61"/>
      <c r="THW41" s="61"/>
      <c r="THX41" s="61"/>
      <c r="THY41" s="61"/>
      <c r="THZ41" s="61"/>
      <c r="TIA41" s="61"/>
      <c r="TIB41" s="61"/>
      <c r="TIC41" s="61"/>
      <c r="TID41" s="61"/>
      <c r="TIE41" s="61"/>
      <c r="TIF41" s="61"/>
      <c r="TIG41" s="61"/>
      <c r="TIH41" s="61"/>
      <c r="TII41" s="61"/>
      <c r="TIJ41" s="61"/>
      <c r="TIK41" s="61"/>
      <c r="TIL41" s="61"/>
      <c r="TIM41" s="61"/>
      <c r="TIN41" s="61"/>
      <c r="TIO41" s="61"/>
      <c r="TIP41" s="61"/>
      <c r="TIQ41" s="61"/>
      <c r="TIR41" s="61"/>
      <c r="TIS41" s="61"/>
      <c r="TIT41" s="61"/>
      <c r="TIU41" s="61"/>
      <c r="TIV41" s="61"/>
      <c r="TIW41" s="61"/>
      <c r="TIX41" s="61"/>
      <c r="TIY41" s="61"/>
      <c r="TIZ41" s="61"/>
      <c r="TJA41" s="61"/>
      <c r="TJB41" s="61"/>
      <c r="TJC41" s="61"/>
      <c r="TJD41" s="61"/>
      <c r="TJE41" s="61"/>
      <c r="TJF41" s="61"/>
      <c r="TJG41" s="61"/>
      <c r="TJH41" s="61"/>
      <c r="TJI41" s="61"/>
      <c r="TJJ41" s="61"/>
      <c r="TJK41" s="61"/>
      <c r="TJL41" s="61"/>
      <c r="TJM41" s="61"/>
      <c r="TJN41" s="61"/>
      <c r="TJO41" s="61"/>
      <c r="TJP41" s="61"/>
      <c r="TJQ41" s="61"/>
      <c r="TJR41" s="61"/>
      <c r="TJS41" s="61"/>
      <c r="TJT41" s="61"/>
      <c r="TJU41" s="61"/>
      <c r="TJV41" s="61"/>
      <c r="TJW41" s="61"/>
      <c r="TJX41" s="61"/>
      <c r="TJY41" s="61"/>
      <c r="TJZ41" s="61"/>
      <c r="TKA41" s="61"/>
      <c r="TKB41" s="61"/>
      <c r="TKC41" s="61"/>
      <c r="TKD41" s="61"/>
      <c r="TKE41" s="61"/>
      <c r="TKF41" s="61"/>
      <c r="TKG41" s="61"/>
      <c r="TKH41" s="61"/>
      <c r="TKI41" s="61"/>
      <c r="TKJ41" s="61"/>
      <c r="TKK41" s="61"/>
      <c r="TKL41" s="61"/>
      <c r="TKM41" s="61"/>
      <c r="TKN41" s="61"/>
      <c r="TKO41" s="61"/>
      <c r="TKP41" s="61"/>
      <c r="TKQ41" s="61"/>
      <c r="TKR41" s="61"/>
      <c r="TKS41" s="61"/>
      <c r="TKT41" s="61"/>
      <c r="TKU41" s="61"/>
      <c r="TKV41" s="61"/>
      <c r="TKW41" s="61"/>
      <c r="TKX41" s="61"/>
      <c r="TKY41" s="61"/>
      <c r="TKZ41" s="61"/>
      <c r="TLA41" s="61"/>
      <c r="TLB41" s="61"/>
      <c r="TLC41" s="61"/>
      <c r="TLD41" s="61"/>
      <c r="TLE41" s="61"/>
      <c r="TLF41" s="61"/>
      <c r="TLG41" s="61"/>
      <c r="TLH41" s="61"/>
      <c r="TLI41" s="61"/>
      <c r="TLJ41" s="61"/>
      <c r="TLK41" s="61"/>
      <c r="TLL41" s="61"/>
      <c r="TLM41" s="61"/>
      <c r="TLN41" s="61"/>
      <c r="TLO41" s="61"/>
      <c r="TLP41" s="61"/>
      <c r="TLQ41" s="61"/>
      <c r="TLR41" s="61"/>
      <c r="TLS41" s="61"/>
      <c r="TLT41" s="61"/>
      <c r="TLU41" s="61"/>
      <c r="TLV41" s="61"/>
      <c r="TLW41" s="61"/>
      <c r="TLX41" s="61"/>
      <c r="TLY41" s="61"/>
      <c r="TLZ41" s="61"/>
      <c r="TMA41" s="61"/>
      <c r="TMB41" s="61"/>
      <c r="TMC41" s="61"/>
      <c r="TMD41" s="61"/>
      <c r="TME41" s="61"/>
      <c r="TMF41" s="61"/>
      <c r="TMG41" s="61"/>
      <c r="TMH41" s="61"/>
      <c r="TMI41" s="61"/>
      <c r="TMJ41" s="61"/>
      <c r="TMK41" s="61"/>
      <c r="TML41" s="61"/>
      <c r="TMM41" s="61"/>
      <c r="TMN41" s="61"/>
      <c r="TMO41" s="61"/>
      <c r="TMP41" s="61"/>
      <c r="TMQ41" s="61"/>
      <c r="TMR41" s="61"/>
      <c r="TMS41" s="61"/>
      <c r="TMT41" s="61"/>
      <c r="TMU41" s="61"/>
      <c r="TMV41" s="61"/>
      <c r="TMW41" s="61"/>
      <c r="TMX41" s="61"/>
      <c r="TMY41" s="61"/>
      <c r="TMZ41" s="61"/>
      <c r="TNA41" s="61"/>
      <c r="TNB41" s="61"/>
      <c r="TNC41" s="61"/>
      <c r="TND41" s="61"/>
      <c r="TNE41" s="61"/>
      <c r="TNF41" s="61"/>
      <c r="TNG41" s="61"/>
      <c r="TNH41" s="61"/>
      <c r="TNI41" s="61"/>
      <c r="TNJ41" s="61"/>
      <c r="TNK41" s="61"/>
      <c r="TNL41" s="61"/>
      <c r="TNM41" s="61"/>
      <c r="TNN41" s="61"/>
      <c r="TNO41" s="61"/>
      <c r="TNP41" s="61"/>
      <c r="TNQ41" s="61"/>
      <c r="TNR41" s="61"/>
      <c r="TNS41" s="61"/>
      <c r="TNT41" s="61"/>
      <c r="TNU41" s="61"/>
      <c r="TNV41" s="61"/>
      <c r="TNW41" s="61"/>
      <c r="TNX41" s="61"/>
      <c r="TNY41" s="61"/>
      <c r="TNZ41" s="61"/>
      <c r="TOA41" s="61"/>
      <c r="TOB41" s="61"/>
      <c r="TOC41" s="61"/>
      <c r="TOD41" s="61"/>
      <c r="TOE41" s="61"/>
      <c r="TOF41" s="61"/>
      <c r="TOG41" s="61"/>
      <c r="TOH41" s="61"/>
      <c r="TOI41" s="61"/>
      <c r="TOJ41" s="61"/>
      <c r="TOK41" s="61"/>
      <c r="TOL41" s="61"/>
      <c r="TOM41" s="61"/>
      <c r="TON41" s="61"/>
      <c r="TOO41" s="61"/>
      <c r="TOP41" s="61"/>
      <c r="TOQ41" s="61"/>
      <c r="TOR41" s="61"/>
      <c r="TOS41" s="61"/>
      <c r="TOT41" s="61"/>
      <c r="TOU41" s="61"/>
      <c r="TOV41" s="61"/>
      <c r="TOW41" s="61"/>
      <c r="TOX41" s="61"/>
      <c r="TOY41" s="61"/>
      <c r="TOZ41" s="61"/>
      <c r="TPA41" s="61"/>
      <c r="TPB41" s="61"/>
      <c r="TPC41" s="61"/>
      <c r="TPD41" s="61"/>
      <c r="TPE41" s="61"/>
      <c r="TPF41" s="61"/>
      <c r="TPG41" s="61"/>
      <c r="TPH41" s="61"/>
      <c r="TPI41" s="61"/>
      <c r="TPJ41" s="61"/>
      <c r="TPK41" s="61"/>
      <c r="TPL41" s="61"/>
      <c r="TPM41" s="61"/>
      <c r="TPN41" s="61"/>
      <c r="TPO41" s="61"/>
      <c r="TPP41" s="61"/>
      <c r="TPQ41" s="61"/>
      <c r="TPR41" s="61"/>
      <c r="TPS41" s="61"/>
      <c r="TPT41" s="61"/>
      <c r="TPU41" s="61"/>
      <c r="TPV41" s="61"/>
      <c r="TPW41" s="61"/>
      <c r="TPX41" s="61"/>
      <c r="TPY41" s="61"/>
      <c r="TPZ41" s="61"/>
      <c r="TQA41" s="61"/>
      <c r="TQB41" s="61"/>
      <c r="TQC41" s="61"/>
      <c r="TQD41" s="61"/>
      <c r="TQE41" s="61"/>
      <c r="TQF41" s="61"/>
      <c r="TQG41" s="61"/>
      <c r="TQH41" s="61"/>
      <c r="TQI41" s="61"/>
      <c r="TQJ41" s="61"/>
      <c r="TQK41" s="61"/>
      <c r="TQL41" s="61"/>
      <c r="TQM41" s="61"/>
      <c r="TQN41" s="61"/>
      <c r="TQO41" s="61"/>
      <c r="TQP41" s="61"/>
      <c r="TQQ41" s="61"/>
      <c r="TQR41" s="61"/>
      <c r="TQS41" s="61"/>
      <c r="TQT41" s="61"/>
      <c r="TQU41" s="61"/>
      <c r="TQV41" s="61"/>
      <c r="TQW41" s="61"/>
      <c r="TQX41" s="61"/>
      <c r="TQY41" s="61"/>
      <c r="TQZ41" s="61"/>
      <c r="TRA41" s="61"/>
      <c r="TRB41" s="61"/>
      <c r="TRC41" s="61"/>
      <c r="TRD41" s="61"/>
      <c r="TRE41" s="61"/>
      <c r="TRF41" s="61"/>
      <c r="TRG41" s="61"/>
      <c r="TRH41" s="61"/>
      <c r="TRI41" s="61"/>
      <c r="TRJ41" s="61"/>
      <c r="TRK41" s="61"/>
      <c r="TRL41" s="61"/>
      <c r="TRM41" s="61"/>
      <c r="TRN41" s="61"/>
      <c r="TRO41" s="61"/>
      <c r="TRP41" s="61"/>
      <c r="TRQ41" s="61"/>
      <c r="TRR41" s="61"/>
      <c r="TRS41" s="61"/>
      <c r="TRT41" s="61"/>
      <c r="TRU41" s="61"/>
      <c r="TRV41" s="61"/>
      <c r="TRW41" s="61"/>
      <c r="TRX41" s="61"/>
      <c r="TRY41" s="61"/>
      <c r="TRZ41" s="61"/>
      <c r="TSA41" s="61"/>
      <c r="TSB41" s="61"/>
      <c r="TSC41" s="61"/>
      <c r="TSD41" s="61"/>
      <c r="TSE41" s="61"/>
      <c r="TSF41" s="61"/>
      <c r="TSG41" s="61"/>
      <c r="TSH41" s="61"/>
      <c r="TSI41" s="61"/>
      <c r="TSJ41" s="61"/>
      <c r="TSK41" s="61"/>
      <c r="TSL41" s="61"/>
      <c r="TSM41" s="61"/>
      <c r="TSN41" s="61"/>
      <c r="TSO41" s="61"/>
      <c r="TSP41" s="61"/>
      <c r="TSQ41" s="61"/>
      <c r="TSR41" s="61"/>
      <c r="TSS41" s="61"/>
      <c r="TST41" s="61"/>
      <c r="TSU41" s="61"/>
      <c r="TSV41" s="61"/>
      <c r="TSW41" s="61"/>
      <c r="TSX41" s="61"/>
      <c r="TSY41" s="61"/>
      <c r="TSZ41" s="61"/>
      <c r="TTA41" s="61"/>
      <c r="TTB41" s="61"/>
      <c r="TTC41" s="61"/>
      <c r="TTD41" s="61"/>
      <c r="TTE41" s="61"/>
      <c r="TTF41" s="61"/>
      <c r="TTG41" s="61"/>
      <c r="TTH41" s="61"/>
      <c r="TTI41" s="61"/>
      <c r="TTJ41" s="61"/>
      <c r="TTK41" s="61"/>
      <c r="TTL41" s="61"/>
      <c r="TTM41" s="61"/>
      <c r="TTN41" s="61"/>
      <c r="TTO41" s="61"/>
      <c r="TTP41" s="61"/>
      <c r="TTQ41" s="61"/>
      <c r="TTR41" s="61"/>
      <c r="TTS41" s="61"/>
      <c r="TTT41" s="61"/>
      <c r="TTU41" s="61"/>
      <c r="TTV41" s="61"/>
      <c r="TTW41" s="61"/>
      <c r="TTX41" s="61"/>
      <c r="TTY41" s="61"/>
      <c r="TTZ41" s="61"/>
      <c r="TUA41" s="61"/>
      <c r="TUB41" s="61"/>
      <c r="TUC41" s="61"/>
      <c r="TUD41" s="61"/>
      <c r="TUE41" s="61"/>
      <c r="TUF41" s="61"/>
      <c r="TUG41" s="61"/>
      <c r="TUH41" s="61"/>
      <c r="TUI41" s="61"/>
      <c r="TUJ41" s="61"/>
      <c r="TUK41" s="61"/>
      <c r="TUL41" s="61"/>
      <c r="TUM41" s="61"/>
      <c r="TUN41" s="61"/>
      <c r="TUO41" s="61"/>
      <c r="TUP41" s="61"/>
      <c r="TUQ41" s="61"/>
      <c r="TUR41" s="61"/>
      <c r="TUS41" s="61"/>
      <c r="TUT41" s="61"/>
      <c r="TUU41" s="61"/>
      <c r="TUV41" s="61"/>
      <c r="TUW41" s="61"/>
      <c r="TUX41" s="61"/>
      <c r="TUY41" s="61"/>
      <c r="TUZ41" s="61"/>
      <c r="TVA41" s="61"/>
      <c r="TVB41" s="61"/>
      <c r="TVC41" s="61"/>
      <c r="TVD41" s="61"/>
      <c r="TVE41" s="61"/>
      <c r="TVF41" s="61"/>
      <c r="TVG41" s="61"/>
      <c r="TVH41" s="61"/>
      <c r="TVI41" s="61"/>
      <c r="TVJ41" s="61"/>
      <c r="TVK41" s="61"/>
      <c r="TVL41" s="61"/>
      <c r="TVM41" s="61"/>
      <c r="TVN41" s="61"/>
      <c r="TVO41" s="61"/>
      <c r="TVP41" s="61"/>
      <c r="TVQ41" s="61"/>
      <c r="TVR41" s="61"/>
      <c r="TVS41" s="61"/>
      <c r="TVT41" s="61"/>
      <c r="TVU41" s="61"/>
      <c r="TVV41" s="61"/>
      <c r="TVW41" s="61"/>
      <c r="TVX41" s="61"/>
      <c r="TVY41" s="61"/>
      <c r="TVZ41" s="61"/>
      <c r="TWA41" s="61"/>
      <c r="TWB41" s="61"/>
      <c r="TWC41" s="61"/>
      <c r="TWD41" s="61"/>
      <c r="TWE41" s="61"/>
      <c r="TWF41" s="61"/>
      <c r="TWG41" s="61"/>
      <c r="TWH41" s="61"/>
      <c r="TWI41" s="61"/>
      <c r="TWJ41" s="61"/>
      <c r="TWK41" s="61"/>
      <c r="TWL41" s="61"/>
      <c r="TWM41" s="61"/>
      <c r="TWN41" s="61"/>
      <c r="TWO41" s="61"/>
      <c r="TWP41" s="61"/>
      <c r="TWQ41" s="61"/>
      <c r="TWR41" s="61"/>
      <c r="TWS41" s="61"/>
      <c r="TWT41" s="61"/>
      <c r="TWU41" s="61"/>
      <c r="TWV41" s="61"/>
      <c r="TWW41" s="61"/>
      <c r="TWX41" s="61"/>
      <c r="TWY41" s="61"/>
      <c r="TWZ41" s="61"/>
      <c r="TXA41" s="61"/>
      <c r="TXB41" s="61"/>
      <c r="TXC41" s="61"/>
      <c r="TXD41" s="61"/>
      <c r="TXE41" s="61"/>
      <c r="TXF41" s="61"/>
      <c r="TXG41" s="61"/>
      <c r="TXH41" s="61"/>
      <c r="TXI41" s="61"/>
      <c r="TXJ41" s="61"/>
      <c r="TXK41" s="61"/>
      <c r="TXL41" s="61"/>
      <c r="TXM41" s="61"/>
      <c r="TXN41" s="61"/>
      <c r="TXO41" s="61"/>
      <c r="TXP41" s="61"/>
      <c r="TXQ41" s="61"/>
      <c r="TXR41" s="61"/>
      <c r="TXS41" s="61"/>
      <c r="TXT41" s="61"/>
      <c r="TXU41" s="61"/>
      <c r="TXV41" s="61"/>
      <c r="TXW41" s="61"/>
      <c r="TXX41" s="61"/>
      <c r="TXY41" s="61"/>
      <c r="TXZ41" s="61"/>
      <c r="TYA41" s="61"/>
      <c r="TYB41" s="61"/>
      <c r="TYC41" s="61"/>
      <c r="TYD41" s="61"/>
      <c r="TYE41" s="61"/>
      <c r="TYF41" s="61"/>
      <c r="TYG41" s="61"/>
      <c r="TYH41" s="61"/>
      <c r="TYI41" s="61"/>
      <c r="TYJ41" s="61"/>
      <c r="TYK41" s="61"/>
      <c r="TYL41" s="61"/>
      <c r="TYM41" s="61"/>
      <c r="TYN41" s="61"/>
      <c r="TYO41" s="61"/>
      <c r="TYP41" s="61"/>
      <c r="TYQ41" s="61"/>
      <c r="TYR41" s="61"/>
      <c r="TYS41" s="61"/>
      <c r="TYT41" s="61"/>
      <c r="TYU41" s="61"/>
      <c r="TYV41" s="61"/>
      <c r="TYW41" s="61"/>
      <c r="TYX41" s="61"/>
      <c r="TYY41" s="61"/>
      <c r="TYZ41" s="61"/>
      <c r="TZA41" s="61"/>
      <c r="TZB41" s="61"/>
      <c r="TZC41" s="61"/>
      <c r="TZD41" s="61"/>
      <c r="TZE41" s="61"/>
      <c r="TZF41" s="61"/>
      <c r="TZG41" s="61"/>
      <c r="TZH41" s="61"/>
      <c r="TZI41" s="61"/>
      <c r="TZJ41" s="61"/>
      <c r="TZK41" s="61"/>
      <c r="TZL41" s="61"/>
      <c r="TZM41" s="61"/>
      <c r="TZN41" s="61"/>
      <c r="TZO41" s="61"/>
      <c r="TZP41" s="61"/>
      <c r="TZQ41" s="61"/>
      <c r="TZR41" s="61"/>
      <c r="TZS41" s="61"/>
      <c r="TZT41" s="61"/>
      <c r="TZU41" s="61"/>
      <c r="TZV41" s="61"/>
      <c r="TZW41" s="61"/>
      <c r="TZX41" s="61"/>
      <c r="TZY41" s="61"/>
      <c r="TZZ41" s="61"/>
      <c r="UAA41" s="61"/>
      <c r="UAB41" s="61"/>
      <c r="UAC41" s="61"/>
      <c r="UAD41" s="61"/>
      <c r="UAE41" s="61"/>
      <c r="UAF41" s="61"/>
      <c r="UAG41" s="61"/>
      <c r="UAH41" s="61"/>
      <c r="UAI41" s="61"/>
      <c r="UAJ41" s="61"/>
      <c r="UAK41" s="61"/>
      <c r="UAL41" s="61"/>
      <c r="UAM41" s="61"/>
      <c r="UAN41" s="61"/>
      <c r="UAO41" s="61"/>
      <c r="UAP41" s="61"/>
      <c r="UAQ41" s="61"/>
      <c r="UAR41" s="61"/>
      <c r="UAS41" s="61"/>
      <c r="UAT41" s="61"/>
      <c r="UAU41" s="61"/>
      <c r="UAV41" s="61"/>
      <c r="UAW41" s="61"/>
      <c r="UAX41" s="61"/>
      <c r="UAY41" s="61"/>
      <c r="UAZ41" s="61"/>
      <c r="UBA41" s="61"/>
      <c r="UBB41" s="61"/>
      <c r="UBC41" s="61"/>
      <c r="UBD41" s="61"/>
      <c r="UBE41" s="61"/>
      <c r="UBF41" s="61"/>
      <c r="UBG41" s="61"/>
      <c r="UBH41" s="61"/>
      <c r="UBI41" s="61"/>
      <c r="UBJ41" s="61"/>
      <c r="UBK41" s="61"/>
      <c r="UBL41" s="61"/>
      <c r="UBM41" s="61"/>
      <c r="UBN41" s="61"/>
      <c r="UBO41" s="61"/>
      <c r="UBP41" s="61"/>
      <c r="UBQ41" s="61"/>
      <c r="UBR41" s="61"/>
      <c r="UBS41" s="61"/>
      <c r="UBT41" s="61"/>
      <c r="UBU41" s="61"/>
      <c r="UBV41" s="61"/>
      <c r="UBW41" s="61"/>
      <c r="UBX41" s="61"/>
      <c r="UBY41" s="61"/>
      <c r="UBZ41" s="61"/>
      <c r="UCA41" s="61"/>
      <c r="UCB41" s="61"/>
      <c r="UCC41" s="61"/>
      <c r="UCD41" s="61"/>
      <c r="UCE41" s="61"/>
      <c r="UCF41" s="61"/>
      <c r="UCG41" s="61"/>
      <c r="UCH41" s="61"/>
      <c r="UCI41" s="61"/>
      <c r="UCJ41" s="61"/>
      <c r="UCK41" s="61"/>
      <c r="UCL41" s="61"/>
      <c r="UCM41" s="61"/>
      <c r="UCN41" s="61"/>
      <c r="UCO41" s="61"/>
      <c r="UCP41" s="61"/>
      <c r="UCQ41" s="61"/>
      <c r="UCR41" s="61"/>
      <c r="UCS41" s="61"/>
      <c r="UCT41" s="61"/>
      <c r="UCU41" s="61"/>
      <c r="UCV41" s="61"/>
      <c r="UCW41" s="61"/>
      <c r="UCX41" s="61"/>
      <c r="UCY41" s="61"/>
      <c r="UCZ41" s="61"/>
      <c r="UDA41" s="61"/>
      <c r="UDB41" s="61"/>
      <c r="UDC41" s="61"/>
      <c r="UDD41" s="61"/>
      <c r="UDE41" s="61"/>
      <c r="UDF41" s="61"/>
      <c r="UDG41" s="61"/>
      <c r="UDH41" s="61"/>
      <c r="UDI41" s="61"/>
      <c r="UDJ41" s="61"/>
      <c r="UDK41" s="61"/>
      <c r="UDL41" s="61"/>
      <c r="UDM41" s="61"/>
      <c r="UDN41" s="61"/>
      <c r="UDO41" s="61"/>
      <c r="UDP41" s="61"/>
      <c r="UDQ41" s="61"/>
      <c r="UDR41" s="61"/>
      <c r="UDS41" s="61"/>
      <c r="UDT41" s="61"/>
      <c r="UDU41" s="61"/>
      <c r="UDV41" s="61"/>
      <c r="UDW41" s="61"/>
      <c r="UDX41" s="61"/>
      <c r="UDY41" s="61"/>
      <c r="UDZ41" s="61"/>
      <c r="UEA41" s="61"/>
      <c r="UEB41" s="61"/>
      <c r="UEC41" s="61"/>
      <c r="UED41" s="61"/>
      <c r="UEE41" s="61"/>
      <c r="UEF41" s="61"/>
      <c r="UEG41" s="61"/>
      <c r="UEH41" s="61"/>
      <c r="UEI41" s="61"/>
      <c r="UEJ41" s="61"/>
      <c r="UEK41" s="61"/>
      <c r="UEL41" s="61"/>
      <c r="UEM41" s="61"/>
      <c r="UEN41" s="61"/>
      <c r="UEO41" s="61"/>
      <c r="UEP41" s="61"/>
      <c r="UEQ41" s="61"/>
      <c r="UER41" s="61"/>
      <c r="UES41" s="61"/>
      <c r="UET41" s="61"/>
      <c r="UEU41" s="61"/>
      <c r="UEV41" s="61"/>
      <c r="UEW41" s="61"/>
      <c r="UEX41" s="61"/>
      <c r="UEY41" s="61"/>
      <c r="UEZ41" s="61"/>
      <c r="UFA41" s="61"/>
      <c r="UFB41" s="61"/>
      <c r="UFC41" s="61"/>
      <c r="UFD41" s="61"/>
      <c r="UFE41" s="61"/>
      <c r="UFF41" s="61"/>
      <c r="UFG41" s="61"/>
      <c r="UFH41" s="61"/>
      <c r="UFI41" s="61"/>
      <c r="UFJ41" s="61"/>
      <c r="UFK41" s="61"/>
      <c r="UFL41" s="61"/>
      <c r="UFM41" s="61"/>
      <c r="UFN41" s="61"/>
      <c r="UFO41" s="61"/>
      <c r="UFP41" s="61"/>
      <c r="UFQ41" s="61"/>
      <c r="UFR41" s="61"/>
      <c r="UFS41" s="61"/>
      <c r="UFT41" s="61"/>
      <c r="UFU41" s="61"/>
      <c r="UFV41" s="61"/>
      <c r="UFW41" s="61"/>
      <c r="UFX41" s="61"/>
      <c r="UFY41" s="61"/>
      <c r="UFZ41" s="61"/>
      <c r="UGA41" s="61"/>
      <c r="UGB41" s="61"/>
      <c r="UGC41" s="61"/>
      <c r="UGD41" s="61"/>
      <c r="UGE41" s="61"/>
      <c r="UGF41" s="61"/>
      <c r="UGG41" s="61"/>
      <c r="UGH41" s="61"/>
      <c r="UGI41" s="61"/>
      <c r="UGJ41" s="61"/>
      <c r="UGK41" s="61"/>
      <c r="UGL41" s="61"/>
      <c r="UGM41" s="61"/>
      <c r="UGN41" s="61"/>
      <c r="UGO41" s="61"/>
      <c r="UGP41" s="61"/>
      <c r="UGQ41" s="61"/>
      <c r="UGR41" s="61"/>
      <c r="UGS41" s="61"/>
      <c r="UGT41" s="61"/>
      <c r="UGU41" s="61"/>
      <c r="UGV41" s="61"/>
      <c r="UGW41" s="61"/>
      <c r="UGX41" s="61"/>
      <c r="UGY41" s="61"/>
      <c r="UGZ41" s="61"/>
      <c r="UHA41" s="61"/>
      <c r="UHB41" s="61"/>
      <c r="UHC41" s="61"/>
      <c r="UHD41" s="61"/>
      <c r="UHE41" s="61"/>
      <c r="UHF41" s="61"/>
      <c r="UHG41" s="61"/>
      <c r="UHH41" s="61"/>
      <c r="UHI41" s="61"/>
      <c r="UHJ41" s="61"/>
      <c r="UHK41" s="61"/>
      <c r="UHL41" s="61"/>
      <c r="UHM41" s="61"/>
      <c r="UHN41" s="61"/>
      <c r="UHO41" s="61"/>
      <c r="UHP41" s="61"/>
      <c r="UHQ41" s="61"/>
      <c r="UHR41" s="61"/>
      <c r="UHS41" s="61"/>
      <c r="UHT41" s="61"/>
      <c r="UHU41" s="61"/>
      <c r="UHV41" s="61"/>
      <c r="UHW41" s="61"/>
      <c r="UHX41" s="61"/>
      <c r="UHY41" s="61"/>
      <c r="UHZ41" s="61"/>
      <c r="UIA41" s="61"/>
      <c r="UIB41" s="61"/>
      <c r="UIC41" s="61"/>
      <c r="UID41" s="61"/>
      <c r="UIE41" s="61"/>
      <c r="UIF41" s="61"/>
      <c r="UIG41" s="61"/>
      <c r="UIH41" s="61"/>
      <c r="UII41" s="61"/>
      <c r="UIJ41" s="61"/>
      <c r="UIK41" s="61"/>
      <c r="UIL41" s="61"/>
      <c r="UIM41" s="61"/>
      <c r="UIN41" s="61"/>
      <c r="UIO41" s="61"/>
      <c r="UIP41" s="61"/>
      <c r="UIQ41" s="61"/>
      <c r="UIR41" s="61"/>
      <c r="UIS41" s="61"/>
      <c r="UIT41" s="61"/>
      <c r="UIU41" s="61"/>
      <c r="UIV41" s="61"/>
      <c r="UIW41" s="61"/>
      <c r="UIX41" s="61"/>
      <c r="UIY41" s="61"/>
      <c r="UIZ41" s="61"/>
      <c r="UJA41" s="61"/>
      <c r="UJB41" s="61"/>
      <c r="UJC41" s="61"/>
      <c r="UJD41" s="61"/>
      <c r="UJE41" s="61"/>
      <c r="UJF41" s="61"/>
      <c r="UJG41" s="61"/>
      <c r="UJH41" s="61"/>
      <c r="UJI41" s="61"/>
      <c r="UJJ41" s="61"/>
      <c r="UJK41" s="61"/>
      <c r="UJL41" s="61"/>
      <c r="UJM41" s="61"/>
      <c r="UJN41" s="61"/>
      <c r="UJO41" s="61"/>
      <c r="UJP41" s="61"/>
      <c r="UJQ41" s="61"/>
      <c r="UJR41" s="61"/>
      <c r="UJS41" s="61"/>
      <c r="UJT41" s="61"/>
      <c r="UJU41" s="61"/>
      <c r="UJV41" s="61"/>
      <c r="UJW41" s="61"/>
      <c r="UJX41" s="61"/>
      <c r="UJY41" s="61"/>
      <c r="UJZ41" s="61"/>
      <c r="UKA41" s="61"/>
      <c r="UKB41" s="61"/>
      <c r="UKC41" s="61"/>
      <c r="UKD41" s="61"/>
      <c r="UKE41" s="61"/>
      <c r="UKF41" s="61"/>
      <c r="UKG41" s="61"/>
      <c r="UKH41" s="61"/>
      <c r="UKI41" s="61"/>
      <c r="UKJ41" s="61"/>
      <c r="UKK41" s="61"/>
      <c r="UKL41" s="61"/>
      <c r="UKM41" s="61"/>
      <c r="UKN41" s="61"/>
      <c r="UKO41" s="61"/>
      <c r="UKP41" s="61"/>
      <c r="UKQ41" s="61"/>
      <c r="UKR41" s="61"/>
      <c r="UKS41" s="61"/>
      <c r="UKT41" s="61"/>
      <c r="UKU41" s="61"/>
      <c r="UKV41" s="61"/>
      <c r="UKW41" s="61"/>
      <c r="UKX41" s="61"/>
      <c r="UKY41" s="61"/>
      <c r="UKZ41" s="61"/>
      <c r="ULA41" s="61"/>
      <c r="ULB41" s="61"/>
      <c r="ULC41" s="61"/>
      <c r="ULD41" s="61"/>
      <c r="ULE41" s="61"/>
      <c r="ULF41" s="61"/>
      <c r="ULG41" s="61"/>
      <c r="ULH41" s="61"/>
      <c r="ULI41" s="61"/>
      <c r="ULJ41" s="61"/>
      <c r="ULK41" s="61"/>
      <c r="ULL41" s="61"/>
      <c r="ULM41" s="61"/>
      <c r="ULN41" s="61"/>
      <c r="ULO41" s="61"/>
      <c r="ULP41" s="61"/>
      <c r="ULQ41" s="61"/>
      <c r="ULR41" s="61"/>
      <c r="ULS41" s="61"/>
      <c r="ULT41" s="61"/>
      <c r="ULU41" s="61"/>
      <c r="ULV41" s="61"/>
      <c r="ULW41" s="61"/>
      <c r="ULX41" s="61"/>
      <c r="ULY41" s="61"/>
      <c r="ULZ41" s="61"/>
      <c r="UMA41" s="61"/>
      <c r="UMB41" s="61"/>
      <c r="UMC41" s="61"/>
      <c r="UMD41" s="61"/>
      <c r="UME41" s="61"/>
      <c r="UMF41" s="61"/>
      <c r="UMG41" s="61"/>
      <c r="UMH41" s="61"/>
      <c r="UMI41" s="61"/>
      <c r="UMJ41" s="61"/>
      <c r="UMK41" s="61"/>
      <c r="UML41" s="61"/>
      <c r="UMM41" s="61"/>
      <c r="UMN41" s="61"/>
      <c r="UMO41" s="61"/>
      <c r="UMP41" s="61"/>
      <c r="UMQ41" s="61"/>
      <c r="UMR41" s="61"/>
      <c r="UMS41" s="61"/>
      <c r="UMT41" s="61"/>
      <c r="UMU41" s="61"/>
      <c r="UMV41" s="61"/>
      <c r="UMW41" s="61"/>
      <c r="UMX41" s="61"/>
      <c r="UMY41" s="61"/>
      <c r="UMZ41" s="61"/>
      <c r="UNA41" s="61"/>
      <c r="UNB41" s="61"/>
      <c r="UNC41" s="61"/>
      <c r="UND41" s="61"/>
      <c r="UNE41" s="61"/>
      <c r="UNF41" s="61"/>
      <c r="UNG41" s="61"/>
      <c r="UNH41" s="61"/>
      <c r="UNI41" s="61"/>
      <c r="UNJ41" s="61"/>
      <c r="UNK41" s="61"/>
      <c r="UNL41" s="61"/>
      <c r="UNM41" s="61"/>
      <c r="UNN41" s="61"/>
      <c r="UNO41" s="61"/>
      <c r="UNP41" s="61"/>
      <c r="UNQ41" s="61"/>
      <c r="UNR41" s="61"/>
      <c r="UNS41" s="61"/>
      <c r="UNT41" s="61"/>
      <c r="UNU41" s="61"/>
      <c r="UNV41" s="61"/>
      <c r="UNW41" s="61"/>
      <c r="UNX41" s="61"/>
      <c r="UNY41" s="61"/>
      <c r="UNZ41" s="61"/>
      <c r="UOA41" s="61"/>
      <c r="UOB41" s="61"/>
      <c r="UOC41" s="61"/>
      <c r="UOD41" s="61"/>
      <c r="UOE41" s="61"/>
      <c r="UOF41" s="61"/>
      <c r="UOG41" s="61"/>
      <c r="UOH41" s="61"/>
      <c r="UOI41" s="61"/>
      <c r="UOJ41" s="61"/>
      <c r="UOK41" s="61"/>
      <c r="UOL41" s="61"/>
      <c r="UOM41" s="61"/>
      <c r="UON41" s="61"/>
      <c r="UOO41" s="61"/>
      <c r="UOP41" s="61"/>
      <c r="UOQ41" s="61"/>
      <c r="UOR41" s="61"/>
      <c r="UOS41" s="61"/>
      <c r="UOT41" s="61"/>
      <c r="UOU41" s="61"/>
      <c r="UOV41" s="61"/>
      <c r="UOW41" s="61"/>
      <c r="UOX41" s="61"/>
      <c r="UOY41" s="61"/>
      <c r="UOZ41" s="61"/>
      <c r="UPA41" s="61"/>
      <c r="UPB41" s="61"/>
      <c r="UPC41" s="61"/>
      <c r="UPD41" s="61"/>
      <c r="UPE41" s="61"/>
      <c r="UPF41" s="61"/>
      <c r="UPG41" s="61"/>
      <c r="UPH41" s="61"/>
      <c r="UPI41" s="61"/>
      <c r="UPJ41" s="61"/>
      <c r="UPK41" s="61"/>
      <c r="UPL41" s="61"/>
      <c r="UPM41" s="61"/>
      <c r="UPN41" s="61"/>
      <c r="UPO41" s="61"/>
      <c r="UPP41" s="61"/>
      <c r="UPQ41" s="61"/>
      <c r="UPR41" s="61"/>
      <c r="UPS41" s="61"/>
      <c r="UPT41" s="61"/>
      <c r="UPU41" s="61"/>
      <c r="UPV41" s="61"/>
      <c r="UPW41" s="61"/>
      <c r="UPX41" s="61"/>
      <c r="UPY41" s="61"/>
      <c r="UPZ41" s="61"/>
      <c r="UQA41" s="61"/>
      <c r="UQB41" s="61"/>
      <c r="UQC41" s="61"/>
      <c r="UQD41" s="61"/>
      <c r="UQE41" s="61"/>
      <c r="UQF41" s="61"/>
      <c r="UQG41" s="61"/>
      <c r="UQH41" s="61"/>
      <c r="UQI41" s="61"/>
      <c r="UQJ41" s="61"/>
      <c r="UQK41" s="61"/>
      <c r="UQL41" s="61"/>
      <c r="UQM41" s="61"/>
      <c r="UQN41" s="61"/>
      <c r="UQO41" s="61"/>
      <c r="UQP41" s="61"/>
      <c r="UQQ41" s="61"/>
      <c r="UQR41" s="61"/>
      <c r="UQS41" s="61"/>
      <c r="UQT41" s="61"/>
      <c r="UQU41" s="61"/>
      <c r="UQV41" s="61"/>
      <c r="UQW41" s="61"/>
      <c r="UQX41" s="61"/>
      <c r="UQY41" s="61"/>
      <c r="UQZ41" s="61"/>
      <c r="URA41" s="61"/>
      <c r="URB41" s="61"/>
      <c r="URC41" s="61"/>
      <c r="URD41" s="61"/>
      <c r="URE41" s="61"/>
      <c r="URF41" s="61"/>
      <c r="URG41" s="61"/>
      <c r="URH41" s="61"/>
      <c r="URI41" s="61"/>
      <c r="URJ41" s="61"/>
      <c r="URK41" s="61"/>
      <c r="URL41" s="61"/>
      <c r="URM41" s="61"/>
      <c r="URN41" s="61"/>
      <c r="URO41" s="61"/>
      <c r="URP41" s="61"/>
      <c r="URQ41" s="61"/>
      <c r="URR41" s="61"/>
      <c r="URS41" s="61"/>
      <c r="URT41" s="61"/>
      <c r="URU41" s="61"/>
      <c r="URV41" s="61"/>
      <c r="URW41" s="61"/>
      <c r="URX41" s="61"/>
      <c r="URY41" s="61"/>
      <c r="URZ41" s="61"/>
      <c r="USA41" s="61"/>
      <c r="USB41" s="61"/>
      <c r="USC41" s="61"/>
      <c r="USD41" s="61"/>
      <c r="USE41" s="61"/>
      <c r="USF41" s="61"/>
      <c r="USG41" s="61"/>
      <c r="USH41" s="61"/>
      <c r="USI41" s="61"/>
      <c r="USJ41" s="61"/>
      <c r="USK41" s="61"/>
      <c r="USL41" s="61"/>
      <c r="USM41" s="61"/>
      <c r="USN41" s="61"/>
      <c r="USO41" s="61"/>
      <c r="USP41" s="61"/>
      <c r="USQ41" s="61"/>
      <c r="USR41" s="61"/>
      <c r="USS41" s="61"/>
      <c r="UST41" s="61"/>
      <c r="USU41" s="61"/>
      <c r="USV41" s="61"/>
      <c r="USW41" s="61"/>
      <c r="USX41" s="61"/>
      <c r="USY41" s="61"/>
      <c r="USZ41" s="61"/>
      <c r="UTA41" s="61"/>
      <c r="UTB41" s="61"/>
      <c r="UTC41" s="61"/>
      <c r="UTD41" s="61"/>
      <c r="UTE41" s="61"/>
      <c r="UTF41" s="61"/>
      <c r="UTG41" s="61"/>
      <c r="UTH41" s="61"/>
      <c r="UTI41" s="61"/>
      <c r="UTJ41" s="61"/>
      <c r="UTK41" s="61"/>
      <c r="UTL41" s="61"/>
      <c r="UTM41" s="61"/>
      <c r="UTN41" s="61"/>
      <c r="UTO41" s="61"/>
      <c r="UTP41" s="61"/>
      <c r="UTQ41" s="61"/>
      <c r="UTR41" s="61"/>
      <c r="UTS41" s="61"/>
      <c r="UTT41" s="61"/>
      <c r="UTU41" s="61"/>
      <c r="UTV41" s="61"/>
      <c r="UTW41" s="61"/>
      <c r="UTX41" s="61"/>
      <c r="UTY41" s="61"/>
      <c r="UTZ41" s="61"/>
      <c r="UUA41" s="61"/>
      <c r="UUB41" s="61"/>
      <c r="UUC41" s="61"/>
      <c r="UUD41" s="61"/>
      <c r="UUE41" s="61"/>
      <c r="UUF41" s="61"/>
      <c r="UUG41" s="61"/>
      <c r="UUH41" s="61"/>
      <c r="UUI41" s="61"/>
      <c r="UUJ41" s="61"/>
      <c r="UUK41" s="61"/>
      <c r="UUL41" s="61"/>
      <c r="UUM41" s="61"/>
      <c r="UUN41" s="61"/>
      <c r="UUO41" s="61"/>
      <c r="UUP41" s="61"/>
      <c r="UUQ41" s="61"/>
      <c r="UUR41" s="61"/>
      <c r="UUS41" s="61"/>
      <c r="UUT41" s="61"/>
      <c r="UUU41" s="61"/>
      <c r="UUV41" s="61"/>
      <c r="UUW41" s="61"/>
      <c r="UUX41" s="61"/>
      <c r="UUY41" s="61"/>
      <c r="UUZ41" s="61"/>
      <c r="UVA41" s="61"/>
      <c r="UVB41" s="61"/>
      <c r="UVC41" s="61"/>
      <c r="UVD41" s="61"/>
      <c r="UVE41" s="61"/>
      <c r="UVF41" s="61"/>
      <c r="UVG41" s="61"/>
      <c r="UVH41" s="61"/>
      <c r="UVI41" s="61"/>
      <c r="UVJ41" s="61"/>
      <c r="UVK41" s="61"/>
      <c r="UVL41" s="61"/>
      <c r="UVM41" s="61"/>
      <c r="UVN41" s="61"/>
      <c r="UVO41" s="61"/>
      <c r="UVP41" s="61"/>
      <c r="UVQ41" s="61"/>
      <c r="UVR41" s="61"/>
      <c r="UVS41" s="61"/>
      <c r="UVT41" s="61"/>
      <c r="UVU41" s="61"/>
      <c r="UVV41" s="61"/>
      <c r="UVW41" s="61"/>
      <c r="UVX41" s="61"/>
      <c r="UVY41" s="61"/>
      <c r="UVZ41" s="61"/>
      <c r="UWA41" s="61"/>
      <c r="UWB41" s="61"/>
      <c r="UWC41" s="61"/>
      <c r="UWD41" s="61"/>
      <c r="UWE41" s="61"/>
      <c r="UWF41" s="61"/>
      <c r="UWG41" s="61"/>
      <c r="UWH41" s="61"/>
      <c r="UWI41" s="61"/>
      <c r="UWJ41" s="61"/>
      <c r="UWK41" s="61"/>
      <c r="UWL41" s="61"/>
      <c r="UWM41" s="61"/>
      <c r="UWN41" s="61"/>
      <c r="UWO41" s="61"/>
      <c r="UWP41" s="61"/>
      <c r="UWQ41" s="61"/>
      <c r="UWR41" s="61"/>
      <c r="UWS41" s="61"/>
      <c r="UWT41" s="61"/>
      <c r="UWU41" s="61"/>
      <c r="UWV41" s="61"/>
      <c r="UWW41" s="61"/>
      <c r="UWX41" s="61"/>
      <c r="UWY41" s="61"/>
      <c r="UWZ41" s="61"/>
      <c r="UXA41" s="61"/>
      <c r="UXB41" s="61"/>
      <c r="UXC41" s="61"/>
      <c r="UXD41" s="61"/>
      <c r="UXE41" s="61"/>
      <c r="UXF41" s="61"/>
      <c r="UXG41" s="61"/>
      <c r="UXH41" s="61"/>
      <c r="UXI41" s="61"/>
      <c r="UXJ41" s="61"/>
      <c r="UXK41" s="61"/>
      <c r="UXL41" s="61"/>
      <c r="UXM41" s="61"/>
      <c r="UXN41" s="61"/>
      <c r="UXO41" s="61"/>
      <c r="UXP41" s="61"/>
      <c r="UXQ41" s="61"/>
      <c r="UXR41" s="61"/>
      <c r="UXS41" s="61"/>
      <c r="UXT41" s="61"/>
      <c r="UXU41" s="61"/>
      <c r="UXV41" s="61"/>
      <c r="UXW41" s="61"/>
      <c r="UXX41" s="61"/>
      <c r="UXY41" s="61"/>
      <c r="UXZ41" s="61"/>
      <c r="UYA41" s="61"/>
      <c r="UYB41" s="61"/>
      <c r="UYC41" s="61"/>
      <c r="UYD41" s="61"/>
      <c r="UYE41" s="61"/>
      <c r="UYF41" s="61"/>
      <c r="UYG41" s="61"/>
      <c r="UYH41" s="61"/>
      <c r="UYI41" s="61"/>
      <c r="UYJ41" s="61"/>
      <c r="UYK41" s="61"/>
      <c r="UYL41" s="61"/>
      <c r="UYM41" s="61"/>
      <c r="UYN41" s="61"/>
      <c r="UYO41" s="61"/>
      <c r="UYP41" s="61"/>
      <c r="UYQ41" s="61"/>
      <c r="UYR41" s="61"/>
      <c r="UYS41" s="61"/>
      <c r="UYT41" s="61"/>
      <c r="UYU41" s="61"/>
      <c r="UYV41" s="61"/>
      <c r="UYW41" s="61"/>
      <c r="UYX41" s="61"/>
      <c r="UYY41" s="61"/>
      <c r="UYZ41" s="61"/>
      <c r="UZA41" s="61"/>
      <c r="UZB41" s="61"/>
      <c r="UZC41" s="61"/>
      <c r="UZD41" s="61"/>
      <c r="UZE41" s="61"/>
      <c r="UZF41" s="61"/>
      <c r="UZG41" s="61"/>
      <c r="UZH41" s="61"/>
      <c r="UZI41" s="61"/>
      <c r="UZJ41" s="61"/>
      <c r="UZK41" s="61"/>
      <c r="UZL41" s="61"/>
      <c r="UZM41" s="61"/>
      <c r="UZN41" s="61"/>
      <c r="UZO41" s="61"/>
      <c r="UZP41" s="61"/>
      <c r="UZQ41" s="61"/>
      <c r="UZR41" s="61"/>
      <c r="UZS41" s="61"/>
      <c r="UZT41" s="61"/>
      <c r="UZU41" s="61"/>
      <c r="UZV41" s="61"/>
      <c r="UZW41" s="61"/>
      <c r="UZX41" s="61"/>
      <c r="UZY41" s="61"/>
      <c r="UZZ41" s="61"/>
      <c r="VAA41" s="61"/>
      <c r="VAB41" s="61"/>
      <c r="VAC41" s="61"/>
      <c r="VAD41" s="61"/>
      <c r="VAE41" s="61"/>
      <c r="VAF41" s="61"/>
      <c r="VAG41" s="61"/>
      <c r="VAH41" s="61"/>
      <c r="VAI41" s="61"/>
      <c r="VAJ41" s="61"/>
      <c r="VAK41" s="61"/>
      <c r="VAL41" s="61"/>
      <c r="VAM41" s="61"/>
      <c r="VAN41" s="61"/>
      <c r="VAO41" s="61"/>
      <c r="VAP41" s="61"/>
      <c r="VAQ41" s="61"/>
      <c r="VAR41" s="61"/>
      <c r="VAS41" s="61"/>
      <c r="VAT41" s="61"/>
      <c r="VAU41" s="61"/>
      <c r="VAV41" s="61"/>
      <c r="VAW41" s="61"/>
      <c r="VAX41" s="61"/>
      <c r="VAY41" s="61"/>
      <c r="VAZ41" s="61"/>
      <c r="VBA41" s="61"/>
      <c r="VBB41" s="61"/>
      <c r="VBC41" s="61"/>
      <c r="VBD41" s="61"/>
      <c r="VBE41" s="61"/>
      <c r="VBF41" s="61"/>
      <c r="VBG41" s="61"/>
      <c r="VBH41" s="61"/>
      <c r="VBI41" s="61"/>
      <c r="VBJ41" s="61"/>
      <c r="VBK41" s="61"/>
      <c r="VBL41" s="61"/>
      <c r="VBM41" s="61"/>
      <c r="VBN41" s="61"/>
      <c r="VBO41" s="61"/>
      <c r="VBP41" s="61"/>
      <c r="VBQ41" s="61"/>
      <c r="VBR41" s="61"/>
      <c r="VBS41" s="61"/>
      <c r="VBT41" s="61"/>
      <c r="VBU41" s="61"/>
      <c r="VBV41" s="61"/>
      <c r="VBW41" s="61"/>
      <c r="VBX41" s="61"/>
      <c r="VBY41" s="61"/>
      <c r="VBZ41" s="61"/>
      <c r="VCA41" s="61"/>
      <c r="VCB41" s="61"/>
      <c r="VCC41" s="61"/>
      <c r="VCD41" s="61"/>
      <c r="VCE41" s="61"/>
      <c r="VCF41" s="61"/>
      <c r="VCG41" s="61"/>
      <c r="VCH41" s="61"/>
      <c r="VCI41" s="61"/>
      <c r="VCJ41" s="61"/>
      <c r="VCK41" s="61"/>
      <c r="VCL41" s="61"/>
      <c r="VCM41" s="61"/>
      <c r="VCN41" s="61"/>
      <c r="VCO41" s="61"/>
      <c r="VCP41" s="61"/>
      <c r="VCQ41" s="61"/>
      <c r="VCR41" s="61"/>
      <c r="VCS41" s="61"/>
      <c r="VCT41" s="61"/>
      <c r="VCU41" s="61"/>
      <c r="VCV41" s="61"/>
      <c r="VCW41" s="61"/>
      <c r="VCX41" s="61"/>
      <c r="VCY41" s="61"/>
      <c r="VCZ41" s="61"/>
      <c r="VDA41" s="61"/>
      <c r="VDB41" s="61"/>
      <c r="VDC41" s="61"/>
      <c r="VDD41" s="61"/>
      <c r="VDE41" s="61"/>
      <c r="VDF41" s="61"/>
      <c r="VDG41" s="61"/>
      <c r="VDH41" s="61"/>
      <c r="VDI41" s="61"/>
      <c r="VDJ41" s="61"/>
      <c r="VDK41" s="61"/>
      <c r="VDL41" s="61"/>
      <c r="VDM41" s="61"/>
      <c r="VDN41" s="61"/>
      <c r="VDO41" s="61"/>
      <c r="VDP41" s="61"/>
      <c r="VDQ41" s="61"/>
      <c r="VDR41" s="61"/>
      <c r="VDS41" s="61"/>
      <c r="VDT41" s="61"/>
      <c r="VDU41" s="61"/>
      <c r="VDV41" s="61"/>
      <c r="VDW41" s="61"/>
      <c r="VDX41" s="61"/>
      <c r="VDY41" s="61"/>
      <c r="VDZ41" s="61"/>
      <c r="VEA41" s="61"/>
      <c r="VEB41" s="61"/>
      <c r="VEC41" s="61"/>
      <c r="VED41" s="61"/>
      <c r="VEE41" s="61"/>
      <c r="VEF41" s="61"/>
      <c r="VEG41" s="61"/>
      <c r="VEH41" s="61"/>
      <c r="VEI41" s="61"/>
      <c r="VEJ41" s="61"/>
      <c r="VEK41" s="61"/>
      <c r="VEL41" s="61"/>
      <c r="VEM41" s="61"/>
      <c r="VEN41" s="61"/>
      <c r="VEO41" s="61"/>
      <c r="VEP41" s="61"/>
      <c r="VEQ41" s="61"/>
      <c r="VER41" s="61"/>
      <c r="VES41" s="61"/>
      <c r="VET41" s="61"/>
      <c r="VEU41" s="61"/>
      <c r="VEV41" s="61"/>
      <c r="VEW41" s="61"/>
      <c r="VEX41" s="61"/>
      <c r="VEY41" s="61"/>
      <c r="VEZ41" s="61"/>
      <c r="VFA41" s="61"/>
      <c r="VFB41" s="61"/>
      <c r="VFC41" s="61"/>
      <c r="VFD41" s="61"/>
      <c r="VFE41" s="61"/>
      <c r="VFF41" s="61"/>
      <c r="VFG41" s="61"/>
      <c r="VFH41" s="61"/>
      <c r="VFI41" s="61"/>
      <c r="VFJ41" s="61"/>
      <c r="VFK41" s="61"/>
      <c r="VFL41" s="61"/>
      <c r="VFM41" s="61"/>
      <c r="VFN41" s="61"/>
      <c r="VFO41" s="61"/>
      <c r="VFP41" s="61"/>
      <c r="VFQ41" s="61"/>
      <c r="VFR41" s="61"/>
      <c r="VFS41" s="61"/>
      <c r="VFT41" s="61"/>
      <c r="VFU41" s="61"/>
      <c r="VFV41" s="61"/>
      <c r="VFW41" s="61"/>
      <c r="VFX41" s="61"/>
      <c r="VFY41" s="61"/>
      <c r="VFZ41" s="61"/>
      <c r="VGA41" s="61"/>
      <c r="VGB41" s="61"/>
      <c r="VGC41" s="61"/>
      <c r="VGD41" s="61"/>
      <c r="VGE41" s="61"/>
      <c r="VGF41" s="61"/>
      <c r="VGG41" s="61"/>
      <c r="VGH41" s="61"/>
      <c r="VGI41" s="61"/>
      <c r="VGJ41" s="61"/>
      <c r="VGK41" s="61"/>
      <c r="VGL41" s="61"/>
      <c r="VGM41" s="61"/>
      <c r="VGN41" s="61"/>
      <c r="VGO41" s="61"/>
      <c r="VGP41" s="61"/>
      <c r="VGQ41" s="61"/>
      <c r="VGR41" s="61"/>
      <c r="VGS41" s="61"/>
      <c r="VGT41" s="61"/>
      <c r="VGU41" s="61"/>
      <c r="VGV41" s="61"/>
      <c r="VGW41" s="61"/>
      <c r="VGX41" s="61"/>
      <c r="VGY41" s="61"/>
      <c r="VGZ41" s="61"/>
      <c r="VHA41" s="61"/>
      <c r="VHB41" s="61"/>
      <c r="VHC41" s="61"/>
      <c r="VHD41" s="61"/>
      <c r="VHE41" s="61"/>
      <c r="VHF41" s="61"/>
      <c r="VHG41" s="61"/>
      <c r="VHH41" s="61"/>
      <c r="VHI41" s="61"/>
      <c r="VHJ41" s="61"/>
      <c r="VHK41" s="61"/>
      <c r="VHL41" s="61"/>
      <c r="VHM41" s="61"/>
      <c r="VHN41" s="61"/>
      <c r="VHO41" s="61"/>
      <c r="VHP41" s="61"/>
      <c r="VHQ41" s="61"/>
      <c r="VHR41" s="61"/>
      <c r="VHS41" s="61"/>
      <c r="VHT41" s="61"/>
      <c r="VHU41" s="61"/>
      <c r="VHV41" s="61"/>
      <c r="VHW41" s="61"/>
      <c r="VHX41" s="61"/>
      <c r="VHY41" s="61"/>
      <c r="VHZ41" s="61"/>
      <c r="VIA41" s="61"/>
      <c r="VIB41" s="61"/>
      <c r="VIC41" s="61"/>
      <c r="VID41" s="61"/>
      <c r="VIE41" s="61"/>
      <c r="VIF41" s="61"/>
      <c r="VIG41" s="61"/>
      <c r="VIH41" s="61"/>
      <c r="VII41" s="61"/>
      <c r="VIJ41" s="61"/>
      <c r="VIK41" s="61"/>
      <c r="VIL41" s="61"/>
      <c r="VIM41" s="61"/>
      <c r="VIN41" s="61"/>
      <c r="VIO41" s="61"/>
      <c r="VIP41" s="61"/>
      <c r="VIQ41" s="61"/>
      <c r="VIR41" s="61"/>
      <c r="VIS41" s="61"/>
      <c r="VIT41" s="61"/>
      <c r="VIU41" s="61"/>
      <c r="VIV41" s="61"/>
      <c r="VIW41" s="61"/>
      <c r="VIX41" s="61"/>
      <c r="VIY41" s="61"/>
      <c r="VIZ41" s="61"/>
      <c r="VJA41" s="61"/>
      <c r="VJB41" s="61"/>
      <c r="VJC41" s="61"/>
      <c r="VJD41" s="61"/>
      <c r="VJE41" s="61"/>
      <c r="VJF41" s="61"/>
      <c r="VJG41" s="61"/>
      <c r="VJH41" s="61"/>
      <c r="VJI41" s="61"/>
      <c r="VJJ41" s="61"/>
      <c r="VJK41" s="61"/>
      <c r="VJL41" s="61"/>
      <c r="VJM41" s="61"/>
      <c r="VJN41" s="61"/>
      <c r="VJO41" s="61"/>
      <c r="VJP41" s="61"/>
      <c r="VJQ41" s="61"/>
      <c r="VJR41" s="61"/>
      <c r="VJS41" s="61"/>
      <c r="VJT41" s="61"/>
      <c r="VJU41" s="61"/>
      <c r="VJV41" s="61"/>
      <c r="VJW41" s="61"/>
      <c r="VJX41" s="61"/>
      <c r="VJY41" s="61"/>
      <c r="VJZ41" s="61"/>
      <c r="VKA41" s="61"/>
      <c r="VKB41" s="61"/>
      <c r="VKC41" s="61"/>
      <c r="VKD41" s="61"/>
      <c r="VKE41" s="61"/>
      <c r="VKF41" s="61"/>
      <c r="VKG41" s="61"/>
      <c r="VKH41" s="61"/>
      <c r="VKI41" s="61"/>
      <c r="VKJ41" s="61"/>
      <c r="VKK41" s="61"/>
      <c r="VKL41" s="61"/>
      <c r="VKM41" s="61"/>
      <c r="VKN41" s="61"/>
      <c r="VKO41" s="61"/>
      <c r="VKP41" s="61"/>
      <c r="VKQ41" s="61"/>
      <c r="VKR41" s="61"/>
      <c r="VKS41" s="61"/>
      <c r="VKT41" s="61"/>
      <c r="VKU41" s="61"/>
      <c r="VKV41" s="61"/>
      <c r="VKW41" s="61"/>
      <c r="VKX41" s="61"/>
      <c r="VKY41" s="61"/>
      <c r="VKZ41" s="61"/>
      <c r="VLA41" s="61"/>
      <c r="VLB41" s="61"/>
      <c r="VLC41" s="61"/>
      <c r="VLD41" s="61"/>
      <c r="VLE41" s="61"/>
      <c r="VLF41" s="61"/>
      <c r="VLG41" s="61"/>
      <c r="VLH41" s="61"/>
      <c r="VLI41" s="61"/>
      <c r="VLJ41" s="61"/>
      <c r="VLK41" s="61"/>
      <c r="VLL41" s="61"/>
      <c r="VLM41" s="61"/>
      <c r="VLN41" s="61"/>
      <c r="VLO41" s="61"/>
      <c r="VLP41" s="61"/>
      <c r="VLQ41" s="61"/>
      <c r="VLR41" s="61"/>
      <c r="VLS41" s="61"/>
      <c r="VLT41" s="61"/>
      <c r="VLU41" s="61"/>
      <c r="VLV41" s="61"/>
      <c r="VLW41" s="61"/>
      <c r="VLX41" s="61"/>
      <c r="VLY41" s="61"/>
      <c r="VLZ41" s="61"/>
      <c r="VMA41" s="61"/>
      <c r="VMB41" s="61"/>
      <c r="VMC41" s="61"/>
      <c r="VMD41" s="61"/>
      <c r="VME41" s="61"/>
      <c r="VMF41" s="61"/>
      <c r="VMG41" s="61"/>
      <c r="VMH41" s="61"/>
      <c r="VMI41" s="61"/>
      <c r="VMJ41" s="61"/>
      <c r="VMK41" s="61"/>
      <c r="VML41" s="61"/>
      <c r="VMM41" s="61"/>
      <c r="VMN41" s="61"/>
      <c r="VMO41" s="61"/>
      <c r="VMP41" s="61"/>
      <c r="VMQ41" s="61"/>
      <c r="VMR41" s="61"/>
      <c r="VMS41" s="61"/>
      <c r="VMT41" s="61"/>
      <c r="VMU41" s="61"/>
      <c r="VMV41" s="61"/>
      <c r="VMW41" s="61"/>
      <c r="VMX41" s="61"/>
      <c r="VMY41" s="61"/>
      <c r="VMZ41" s="61"/>
      <c r="VNA41" s="61"/>
      <c r="VNB41" s="61"/>
      <c r="VNC41" s="61"/>
      <c r="VND41" s="61"/>
      <c r="VNE41" s="61"/>
      <c r="VNF41" s="61"/>
      <c r="VNG41" s="61"/>
      <c r="VNH41" s="61"/>
      <c r="VNI41" s="61"/>
      <c r="VNJ41" s="61"/>
      <c r="VNK41" s="61"/>
      <c r="VNL41" s="61"/>
      <c r="VNM41" s="61"/>
      <c r="VNN41" s="61"/>
      <c r="VNO41" s="61"/>
      <c r="VNP41" s="61"/>
      <c r="VNQ41" s="61"/>
      <c r="VNR41" s="61"/>
      <c r="VNS41" s="61"/>
      <c r="VNT41" s="61"/>
      <c r="VNU41" s="61"/>
      <c r="VNV41" s="61"/>
      <c r="VNW41" s="61"/>
      <c r="VNX41" s="61"/>
      <c r="VNY41" s="61"/>
      <c r="VNZ41" s="61"/>
      <c r="VOA41" s="61"/>
      <c r="VOB41" s="61"/>
      <c r="VOC41" s="61"/>
      <c r="VOD41" s="61"/>
      <c r="VOE41" s="61"/>
      <c r="VOF41" s="61"/>
      <c r="VOG41" s="61"/>
      <c r="VOH41" s="61"/>
      <c r="VOI41" s="61"/>
      <c r="VOJ41" s="61"/>
      <c r="VOK41" s="61"/>
      <c r="VOL41" s="61"/>
      <c r="VOM41" s="61"/>
      <c r="VON41" s="61"/>
      <c r="VOO41" s="61"/>
      <c r="VOP41" s="61"/>
      <c r="VOQ41" s="61"/>
      <c r="VOR41" s="61"/>
      <c r="VOS41" s="61"/>
      <c r="VOT41" s="61"/>
      <c r="VOU41" s="61"/>
      <c r="VOV41" s="61"/>
      <c r="VOW41" s="61"/>
      <c r="VOX41" s="61"/>
      <c r="VOY41" s="61"/>
      <c r="VOZ41" s="61"/>
      <c r="VPA41" s="61"/>
      <c r="VPB41" s="61"/>
      <c r="VPC41" s="61"/>
      <c r="VPD41" s="61"/>
      <c r="VPE41" s="61"/>
      <c r="VPF41" s="61"/>
      <c r="VPG41" s="61"/>
      <c r="VPH41" s="61"/>
      <c r="VPI41" s="61"/>
      <c r="VPJ41" s="61"/>
      <c r="VPK41" s="61"/>
      <c r="VPL41" s="61"/>
      <c r="VPM41" s="61"/>
      <c r="VPN41" s="61"/>
      <c r="VPO41" s="61"/>
      <c r="VPP41" s="61"/>
      <c r="VPQ41" s="61"/>
      <c r="VPR41" s="61"/>
      <c r="VPS41" s="61"/>
      <c r="VPT41" s="61"/>
      <c r="VPU41" s="61"/>
      <c r="VPV41" s="61"/>
      <c r="VPW41" s="61"/>
      <c r="VPX41" s="61"/>
      <c r="VPY41" s="61"/>
      <c r="VPZ41" s="61"/>
      <c r="VQA41" s="61"/>
      <c r="VQB41" s="61"/>
      <c r="VQC41" s="61"/>
      <c r="VQD41" s="61"/>
      <c r="VQE41" s="61"/>
      <c r="VQF41" s="61"/>
      <c r="VQG41" s="61"/>
      <c r="VQH41" s="61"/>
      <c r="VQI41" s="61"/>
      <c r="VQJ41" s="61"/>
      <c r="VQK41" s="61"/>
      <c r="VQL41" s="61"/>
      <c r="VQM41" s="61"/>
      <c r="VQN41" s="61"/>
      <c r="VQO41" s="61"/>
      <c r="VQP41" s="61"/>
      <c r="VQQ41" s="61"/>
      <c r="VQR41" s="61"/>
      <c r="VQS41" s="61"/>
      <c r="VQT41" s="61"/>
      <c r="VQU41" s="61"/>
      <c r="VQV41" s="61"/>
      <c r="VQW41" s="61"/>
      <c r="VQX41" s="61"/>
      <c r="VQY41" s="61"/>
      <c r="VQZ41" s="61"/>
      <c r="VRA41" s="61"/>
      <c r="VRB41" s="61"/>
      <c r="VRC41" s="61"/>
      <c r="VRD41" s="61"/>
      <c r="VRE41" s="61"/>
      <c r="VRF41" s="61"/>
      <c r="VRG41" s="61"/>
      <c r="VRH41" s="61"/>
      <c r="VRI41" s="61"/>
      <c r="VRJ41" s="61"/>
      <c r="VRK41" s="61"/>
      <c r="VRL41" s="61"/>
      <c r="VRM41" s="61"/>
      <c r="VRN41" s="61"/>
      <c r="VRO41" s="61"/>
      <c r="VRP41" s="61"/>
      <c r="VRQ41" s="61"/>
      <c r="VRR41" s="61"/>
      <c r="VRS41" s="61"/>
      <c r="VRT41" s="61"/>
      <c r="VRU41" s="61"/>
      <c r="VRV41" s="61"/>
      <c r="VRW41" s="61"/>
      <c r="VRX41" s="61"/>
      <c r="VRY41" s="61"/>
      <c r="VRZ41" s="61"/>
      <c r="VSA41" s="61"/>
      <c r="VSB41" s="61"/>
      <c r="VSC41" s="61"/>
      <c r="VSD41" s="61"/>
      <c r="VSE41" s="61"/>
      <c r="VSF41" s="61"/>
      <c r="VSG41" s="61"/>
      <c r="VSH41" s="61"/>
      <c r="VSI41" s="61"/>
      <c r="VSJ41" s="61"/>
      <c r="VSK41" s="61"/>
      <c r="VSL41" s="61"/>
      <c r="VSM41" s="61"/>
      <c r="VSN41" s="61"/>
      <c r="VSO41" s="61"/>
      <c r="VSP41" s="61"/>
      <c r="VSQ41" s="61"/>
      <c r="VSR41" s="61"/>
      <c r="VSS41" s="61"/>
      <c r="VST41" s="61"/>
      <c r="VSU41" s="61"/>
      <c r="VSV41" s="61"/>
      <c r="VSW41" s="61"/>
      <c r="VSX41" s="61"/>
      <c r="VSY41" s="61"/>
      <c r="VSZ41" s="61"/>
      <c r="VTA41" s="61"/>
      <c r="VTB41" s="61"/>
      <c r="VTC41" s="61"/>
      <c r="VTD41" s="61"/>
      <c r="VTE41" s="61"/>
      <c r="VTF41" s="61"/>
      <c r="VTG41" s="61"/>
      <c r="VTH41" s="61"/>
      <c r="VTI41" s="61"/>
      <c r="VTJ41" s="61"/>
      <c r="VTK41" s="61"/>
      <c r="VTL41" s="61"/>
      <c r="VTM41" s="61"/>
      <c r="VTN41" s="61"/>
      <c r="VTO41" s="61"/>
      <c r="VTP41" s="61"/>
      <c r="VTQ41" s="61"/>
      <c r="VTR41" s="61"/>
      <c r="VTS41" s="61"/>
      <c r="VTT41" s="61"/>
      <c r="VTU41" s="61"/>
      <c r="VTV41" s="61"/>
      <c r="VTW41" s="61"/>
      <c r="VTX41" s="61"/>
      <c r="VTY41" s="61"/>
      <c r="VTZ41" s="61"/>
      <c r="VUA41" s="61"/>
      <c r="VUB41" s="61"/>
      <c r="VUC41" s="61"/>
      <c r="VUD41" s="61"/>
      <c r="VUE41" s="61"/>
      <c r="VUF41" s="61"/>
      <c r="VUG41" s="61"/>
      <c r="VUH41" s="61"/>
      <c r="VUI41" s="61"/>
      <c r="VUJ41" s="61"/>
      <c r="VUK41" s="61"/>
      <c r="VUL41" s="61"/>
      <c r="VUM41" s="61"/>
      <c r="VUN41" s="61"/>
      <c r="VUO41" s="61"/>
      <c r="VUP41" s="61"/>
      <c r="VUQ41" s="61"/>
      <c r="VUR41" s="61"/>
      <c r="VUS41" s="61"/>
      <c r="VUT41" s="61"/>
      <c r="VUU41" s="61"/>
      <c r="VUV41" s="61"/>
      <c r="VUW41" s="61"/>
      <c r="VUX41" s="61"/>
      <c r="VUY41" s="61"/>
      <c r="VUZ41" s="61"/>
      <c r="VVA41" s="61"/>
      <c r="VVB41" s="61"/>
      <c r="VVC41" s="61"/>
      <c r="VVD41" s="61"/>
      <c r="VVE41" s="61"/>
      <c r="VVF41" s="61"/>
      <c r="VVG41" s="61"/>
      <c r="VVH41" s="61"/>
      <c r="VVI41" s="61"/>
      <c r="VVJ41" s="61"/>
      <c r="VVK41" s="61"/>
      <c r="VVL41" s="61"/>
      <c r="VVM41" s="61"/>
      <c r="VVN41" s="61"/>
      <c r="VVO41" s="61"/>
      <c r="VVP41" s="61"/>
      <c r="VVQ41" s="61"/>
      <c r="VVR41" s="61"/>
      <c r="VVS41" s="61"/>
      <c r="VVT41" s="61"/>
      <c r="VVU41" s="61"/>
      <c r="VVV41" s="61"/>
      <c r="VVW41" s="61"/>
      <c r="VVX41" s="61"/>
      <c r="VVY41" s="61"/>
      <c r="VVZ41" s="61"/>
      <c r="VWA41" s="61"/>
      <c r="VWB41" s="61"/>
      <c r="VWC41" s="61"/>
      <c r="VWD41" s="61"/>
      <c r="VWE41" s="61"/>
      <c r="VWF41" s="61"/>
      <c r="VWG41" s="61"/>
      <c r="VWH41" s="61"/>
      <c r="VWI41" s="61"/>
      <c r="VWJ41" s="61"/>
      <c r="VWK41" s="61"/>
      <c r="VWL41" s="61"/>
      <c r="VWM41" s="61"/>
      <c r="VWN41" s="61"/>
      <c r="VWO41" s="61"/>
      <c r="VWP41" s="61"/>
      <c r="VWQ41" s="61"/>
      <c r="VWR41" s="61"/>
      <c r="VWS41" s="61"/>
      <c r="VWT41" s="61"/>
      <c r="VWU41" s="61"/>
      <c r="VWV41" s="61"/>
      <c r="VWW41" s="61"/>
      <c r="VWX41" s="61"/>
      <c r="VWY41" s="61"/>
      <c r="VWZ41" s="61"/>
      <c r="VXA41" s="61"/>
      <c r="VXB41" s="61"/>
      <c r="VXC41" s="61"/>
      <c r="VXD41" s="61"/>
      <c r="VXE41" s="61"/>
      <c r="VXF41" s="61"/>
      <c r="VXG41" s="61"/>
      <c r="VXH41" s="61"/>
      <c r="VXI41" s="61"/>
      <c r="VXJ41" s="61"/>
      <c r="VXK41" s="61"/>
      <c r="VXL41" s="61"/>
      <c r="VXM41" s="61"/>
      <c r="VXN41" s="61"/>
      <c r="VXO41" s="61"/>
      <c r="VXP41" s="61"/>
      <c r="VXQ41" s="61"/>
      <c r="VXR41" s="61"/>
      <c r="VXS41" s="61"/>
      <c r="VXT41" s="61"/>
      <c r="VXU41" s="61"/>
      <c r="VXV41" s="61"/>
      <c r="VXW41" s="61"/>
      <c r="VXX41" s="61"/>
      <c r="VXY41" s="61"/>
      <c r="VXZ41" s="61"/>
      <c r="VYA41" s="61"/>
      <c r="VYB41" s="61"/>
      <c r="VYC41" s="61"/>
      <c r="VYD41" s="61"/>
      <c r="VYE41" s="61"/>
      <c r="VYF41" s="61"/>
      <c r="VYG41" s="61"/>
      <c r="VYH41" s="61"/>
      <c r="VYI41" s="61"/>
      <c r="VYJ41" s="61"/>
      <c r="VYK41" s="61"/>
      <c r="VYL41" s="61"/>
      <c r="VYM41" s="61"/>
      <c r="VYN41" s="61"/>
      <c r="VYO41" s="61"/>
      <c r="VYP41" s="61"/>
      <c r="VYQ41" s="61"/>
      <c r="VYR41" s="61"/>
      <c r="VYS41" s="61"/>
      <c r="VYT41" s="61"/>
      <c r="VYU41" s="61"/>
      <c r="VYV41" s="61"/>
      <c r="VYW41" s="61"/>
      <c r="VYX41" s="61"/>
      <c r="VYY41" s="61"/>
      <c r="VYZ41" s="61"/>
      <c r="VZA41" s="61"/>
      <c r="VZB41" s="61"/>
      <c r="VZC41" s="61"/>
      <c r="VZD41" s="61"/>
      <c r="VZE41" s="61"/>
      <c r="VZF41" s="61"/>
      <c r="VZG41" s="61"/>
      <c r="VZH41" s="61"/>
      <c r="VZI41" s="61"/>
      <c r="VZJ41" s="61"/>
      <c r="VZK41" s="61"/>
      <c r="VZL41" s="61"/>
      <c r="VZM41" s="61"/>
      <c r="VZN41" s="61"/>
      <c r="VZO41" s="61"/>
      <c r="VZP41" s="61"/>
      <c r="VZQ41" s="61"/>
      <c r="VZR41" s="61"/>
      <c r="VZS41" s="61"/>
      <c r="VZT41" s="61"/>
      <c r="VZU41" s="61"/>
      <c r="VZV41" s="61"/>
      <c r="VZW41" s="61"/>
      <c r="VZX41" s="61"/>
      <c r="VZY41" s="61"/>
      <c r="VZZ41" s="61"/>
      <c r="WAA41" s="61"/>
      <c r="WAB41" s="61"/>
      <c r="WAC41" s="61"/>
      <c r="WAD41" s="61"/>
      <c r="WAE41" s="61"/>
      <c r="WAF41" s="61"/>
      <c r="WAG41" s="61"/>
      <c r="WAH41" s="61"/>
      <c r="WAI41" s="61"/>
      <c r="WAJ41" s="61"/>
      <c r="WAK41" s="61"/>
      <c r="WAL41" s="61"/>
      <c r="WAM41" s="61"/>
      <c r="WAN41" s="61"/>
      <c r="WAO41" s="61"/>
      <c r="WAP41" s="61"/>
      <c r="WAQ41" s="61"/>
      <c r="WAR41" s="61"/>
      <c r="WAS41" s="61"/>
      <c r="WAT41" s="61"/>
      <c r="WAU41" s="61"/>
      <c r="WAV41" s="61"/>
      <c r="WAW41" s="61"/>
      <c r="WAX41" s="61"/>
      <c r="WAY41" s="61"/>
      <c r="WAZ41" s="61"/>
      <c r="WBA41" s="61"/>
      <c r="WBB41" s="61"/>
      <c r="WBC41" s="61"/>
      <c r="WBD41" s="61"/>
      <c r="WBE41" s="61"/>
      <c r="WBF41" s="61"/>
      <c r="WBG41" s="61"/>
      <c r="WBH41" s="61"/>
      <c r="WBI41" s="61"/>
      <c r="WBJ41" s="61"/>
      <c r="WBK41" s="61"/>
      <c r="WBL41" s="61"/>
      <c r="WBM41" s="61"/>
      <c r="WBN41" s="61"/>
      <c r="WBO41" s="61"/>
      <c r="WBP41" s="61"/>
      <c r="WBQ41" s="61"/>
      <c r="WBR41" s="61"/>
      <c r="WBS41" s="61"/>
      <c r="WBT41" s="61"/>
      <c r="WBU41" s="61"/>
      <c r="WBV41" s="61"/>
      <c r="WBW41" s="61"/>
      <c r="WBX41" s="61"/>
      <c r="WBY41" s="61"/>
      <c r="WBZ41" s="61"/>
      <c r="WCA41" s="61"/>
      <c r="WCB41" s="61"/>
      <c r="WCC41" s="61"/>
      <c r="WCD41" s="61"/>
      <c r="WCE41" s="61"/>
      <c r="WCF41" s="61"/>
      <c r="WCG41" s="61"/>
      <c r="WCH41" s="61"/>
      <c r="WCI41" s="61"/>
      <c r="WCJ41" s="61"/>
      <c r="WCK41" s="61"/>
      <c r="WCL41" s="61"/>
      <c r="WCM41" s="61"/>
      <c r="WCN41" s="61"/>
      <c r="WCO41" s="61"/>
      <c r="WCP41" s="61"/>
      <c r="WCQ41" s="61"/>
      <c r="WCR41" s="61"/>
      <c r="WCS41" s="61"/>
      <c r="WCT41" s="61"/>
      <c r="WCU41" s="61"/>
      <c r="WCV41" s="61"/>
      <c r="WCW41" s="61"/>
      <c r="WCX41" s="61"/>
      <c r="WCY41" s="61"/>
      <c r="WCZ41" s="61"/>
      <c r="WDA41" s="61"/>
      <c r="WDB41" s="61"/>
      <c r="WDC41" s="61"/>
      <c r="WDD41" s="61"/>
      <c r="WDE41" s="61"/>
      <c r="WDF41" s="61"/>
      <c r="WDG41" s="61"/>
      <c r="WDH41" s="61"/>
      <c r="WDI41" s="61"/>
      <c r="WDJ41" s="61"/>
      <c r="WDK41" s="61"/>
      <c r="WDL41" s="61"/>
      <c r="WDM41" s="61"/>
      <c r="WDN41" s="61"/>
      <c r="WDO41" s="61"/>
      <c r="WDP41" s="61"/>
      <c r="WDQ41" s="61"/>
      <c r="WDR41" s="61"/>
      <c r="WDS41" s="61"/>
      <c r="WDT41" s="61"/>
      <c r="WDU41" s="61"/>
      <c r="WDV41" s="61"/>
      <c r="WDW41" s="61"/>
      <c r="WDX41" s="61"/>
      <c r="WDY41" s="61"/>
      <c r="WDZ41" s="61"/>
      <c r="WEA41" s="61"/>
      <c r="WEB41" s="61"/>
      <c r="WEC41" s="61"/>
      <c r="WED41" s="61"/>
      <c r="WEE41" s="61"/>
      <c r="WEF41" s="61"/>
      <c r="WEG41" s="61"/>
      <c r="WEH41" s="61"/>
      <c r="WEI41" s="61"/>
      <c r="WEJ41" s="61"/>
      <c r="WEK41" s="61"/>
      <c r="WEL41" s="61"/>
      <c r="WEM41" s="61"/>
      <c r="WEN41" s="61"/>
      <c r="WEO41" s="61"/>
      <c r="WEP41" s="61"/>
      <c r="WEQ41" s="61"/>
      <c r="WER41" s="61"/>
      <c r="WES41" s="61"/>
      <c r="WET41" s="61"/>
      <c r="WEU41" s="61"/>
      <c r="WEV41" s="61"/>
      <c r="WEW41" s="61"/>
      <c r="WEX41" s="61"/>
      <c r="WEY41" s="61"/>
      <c r="WEZ41" s="61"/>
      <c r="WFA41" s="61"/>
      <c r="WFB41" s="61"/>
      <c r="WFC41" s="61"/>
      <c r="WFD41" s="61"/>
      <c r="WFE41" s="61"/>
      <c r="WFF41" s="61"/>
      <c r="WFG41" s="61"/>
      <c r="WFH41" s="61"/>
      <c r="WFI41" s="61"/>
      <c r="WFJ41" s="61"/>
      <c r="WFK41" s="61"/>
      <c r="WFL41" s="61"/>
      <c r="WFM41" s="61"/>
      <c r="WFN41" s="61"/>
      <c r="WFO41" s="61"/>
      <c r="WFP41" s="61"/>
      <c r="WFQ41" s="61"/>
      <c r="WFR41" s="61"/>
      <c r="WFS41" s="61"/>
      <c r="WFT41" s="61"/>
      <c r="WFU41" s="61"/>
      <c r="WFV41" s="61"/>
      <c r="WFW41" s="61"/>
      <c r="WFX41" s="61"/>
      <c r="WFY41" s="61"/>
      <c r="WFZ41" s="61"/>
      <c r="WGA41" s="61"/>
      <c r="WGB41" s="61"/>
      <c r="WGC41" s="61"/>
      <c r="WGD41" s="61"/>
      <c r="WGE41" s="61"/>
      <c r="WGF41" s="61"/>
      <c r="WGG41" s="61"/>
      <c r="WGH41" s="61"/>
      <c r="WGI41" s="61"/>
      <c r="WGJ41" s="61"/>
      <c r="WGK41" s="61"/>
      <c r="WGL41" s="61"/>
      <c r="WGM41" s="61"/>
      <c r="WGN41" s="61"/>
      <c r="WGO41" s="61"/>
      <c r="WGP41" s="61"/>
      <c r="WGQ41" s="61"/>
      <c r="WGR41" s="61"/>
      <c r="WGS41" s="61"/>
      <c r="WGT41" s="61"/>
      <c r="WGU41" s="61"/>
      <c r="WGV41" s="61"/>
      <c r="WGW41" s="61"/>
      <c r="WGX41" s="61"/>
      <c r="WGY41" s="61"/>
      <c r="WGZ41" s="61"/>
      <c r="WHA41" s="61"/>
      <c r="WHB41" s="61"/>
      <c r="WHC41" s="61"/>
      <c r="WHD41" s="61"/>
      <c r="WHE41" s="61"/>
      <c r="WHF41" s="61"/>
      <c r="WHG41" s="61"/>
      <c r="WHH41" s="61"/>
      <c r="WHI41" s="61"/>
      <c r="WHJ41" s="61"/>
      <c r="WHK41" s="61"/>
      <c r="WHL41" s="61"/>
      <c r="WHM41" s="61"/>
      <c r="WHN41" s="61"/>
      <c r="WHO41" s="61"/>
      <c r="WHP41" s="61"/>
      <c r="WHQ41" s="61"/>
      <c r="WHR41" s="61"/>
      <c r="WHS41" s="61"/>
      <c r="WHT41" s="61"/>
      <c r="WHU41" s="61"/>
      <c r="WHV41" s="61"/>
      <c r="WHW41" s="61"/>
      <c r="WHX41" s="61"/>
      <c r="WHY41" s="61"/>
      <c r="WHZ41" s="61"/>
      <c r="WIA41" s="61"/>
      <c r="WIB41" s="61"/>
      <c r="WIC41" s="61"/>
      <c r="WID41" s="61"/>
      <c r="WIE41" s="61"/>
      <c r="WIF41" s="61"/>
      <c r="WIG41" s="61"/>
      <c r="WIH41" s="61"/>
      <c r="WII41" s="61"/>
      <c r="WIJ41" s="61"/>
      <c r="WIK41" s="61"/>
      <c r="WIL41" s="61"/>
      <c r="WIM41" s="61"/>
      <c r="WIN41" s="61"/>
      <c r="WIO41" s="61"/>
      <c r="WIP41" s="61"/>
      <c r="WIQ41" s="61"/>
      <c r="WIR41" s="61"/>
      <c r="WIS41" s="61"/>
      <c r="WIT41" s="61"/>
      <c r="WIU41" s="61"/>
      <c r="WIV41" s="61"/>
      <c r="WIW41" s="61"/>
      <c r="WIX41" s="61"/>
      <c r="WIY41" s="61"/>
      <c r="WIZ41" s="61"/>
      <c r="WJA41" s="61"/>
      <c r="WJB41" s="61"/>
      <c r="WJC41" s="61"/>
      <c r="WJD41" s="61"/>
      <c r="WJE41" s="61"/>
      <c r="WJF41" s="61"/>
      <c r="WJG41" s="61"/>
      <c r="WJH41" s="61"/>
      <c r="WJI41" s="61"/>
      <c r="WJJ41" s="61"/>
      <c r="WJK41" s="61"/>
      <c r="WJL41" s="61"/>
      <c r="WJM41" s="61"/>
      <c r="WJN41" s="61"/>
      <c r="WJO41" s="61"/>
      <c r="WJP41" s="61"/>
      <c r="WJQ41" s="61"/>
      <c r="WJR41" s="61"/>
      <c r="WJS41" s="61"/>
      <c r="WJT41" s="61"/>
      <c r="WJU41" s="61"/>
      <c r="WJV41" s="61"/>
      <c r="WJW41" s="61"/>
      <c r="WJX41" s="61"/>
      <c r="WJY41" s="61"/>
      <c r="WJZ41" s="61"/>
      <c r="WKA41" s="61"/>
      <c r="WKB41" s="61"/>
      <c r="WKC41" s="61"/>
      <c r="WKD41" s="61"/>
      <c r="WKE41" s="61"/>
      <c r="WKF41" s="61"/>
      <c r="WKG41" s="61"/>
      <c r="WKH41" s="61"/>
      <c r="WKI41" s="61"/>
      <c r="WKJ41" s="61"/>
      <c r="WKK41" s="61"/>
      <c r="WKL41" s="61"/>
      <c r="WKM41" s="61"/>
      <c r="WKN41" s="61"/>
      <c r="WKO41" s="61"/>
      <c r="WKP41" s="61"/>
      <c r="WKQ41" s="61"/>
      <c r="WKR41" s="61"/>
      <c r="WKS41" s="61"/>
      <c r="WKT41" s="61"/>
      <c r="WKU41" s="61"/>
      <c r="WKV41" s="61"/>
      <c r="WKW41" s="61"/>
      <c r="WKX41" s="61"/>
      <c r="WKY41" s="61"/>
      <c r="WKZ41" s="61"/>
      <c r="WLA41" s="61"/>
      <c r="WLB41" s="61"/>
      <c r="WLC41" s="61"/>
      <c r="WLD41" s="61"/>
      <c r="WLE41" s="61"/>
      <c r="WLF41" s="61"/>
      <c r="WLG41" s="61"/>
      <c r="WLH41" s="61"/>
      <c r="WLI41" s="61"/>
      <c r="WLJ41" s="61"/>
      <c r="WLK41" s="61"/>
      <c r="WLL41" s="61"/>
      <c r="WLM41" s="61"/>
      <c r="WLN41" s="61"/>
      <c r="WLO41" s="61"/>
      <c r="WLP41" s="61"/>
      <c r="WLQ41" s="61"/>
      <c r="WLR41" s="61"/>
      <c r="WLS41" s="61"/>
      <c r="WLT41" s="61"/>
      <c r="WLU41" s="61"/>
      <c r="WLV41" s="61"/>
      <c r="WLW41" s="61"/>
      <c r="WLX41" s="61"/>
      <c r="WLY41" s="61"/>
      <c r="WLZ41" s="61"/>
      <c r="WMA41" s="61"/>
      <c r="WMB41" s="61"/>
      <c r="WMC41" s="61"/>
      <c r="WMD41" s="61"/>
      <c r="WME41" s="61"/>
      <c r="WMF41" s="61"/>
      <c r="WMG41" s="61"/>
      <c r="WMH41" s="61"/>
      <c r="WMI41" s="61"/>
      <c r="WMJ41" s="61"/>
      <c r="WMK41" s="61"/>
      <c r="WML41" s="61"/>
      <c r="WMM41" s="61"/>
      <c r="WMN41" s="61"/>
      <c r="WMO41" s="61"/>
      <c r="WMP41" s="61"/>
      <c r="WMQ41" s="61"/>
      <c r="WMR41" s="61"/>
      <c r="WMS41" s="61"/>
      <c r="WMT41" s="61"/>
      <c r="WMU41" s="61"/>
      <c r="WMV41" s="61"/>
      <c r="WMW41" s="61"/>
      <c r="WMX41" s="61"/>
      <c r="WMY41" s="61"/>
      <c r="WMZ41" s="61"/>
      <c r="WNA41" s="61"/>
      <c r="WNB41" s="61"/>
      <c r="WNC41" s="61"/>
      <c r="WND41" s="61"/>
      <c r="WNE41" s="61"/>
      <c r="WNF41" s="61"/>
      <c r="WNG41" s="61"/>
      <c r="WNH41" s="61"/>
      <c r="WNI41" s="61"/>
      <c r="WNJ41" s="61"/>
      <c r="WNK41" s="61"/>
      <c r="WNL41" s="61"/>
      <c r="WNM41" s="61"/>
      <c r="WNN41" s="61"/>
      <c r="WNO41" s="61"/>
      <c r="WNP41" s="61"/>
      <c r="WNQ41" s="61"/>
      <c r="WNR41" s="61"/>
      <c r="WNS41" s="61"/>
      <c r="WNT41" s="61"/>
      <c r="WNU41" s="61"/>
      <c r="WNV41" s="61"/>
      <c r="WNW41" s="61"/>
      <c r="WNX41" s="61"/>
      <c r="WNY41" s="61"/>
      <c r="WNZ41" s="61"/>
      <c r="WOA41" s="61"/>
      <c r="WOB41" s="61"/>
      <c r="WOC41" s="61"/>
      <c r="WOD41" s="61"/>
      <c r="WOE41" s="61"/>
      <c r="WOF41" s="61"/>
      <c r="WOG41" s="61"/>
      <c r="WOH41" s="61"/>
      <c r="WOI41" s="61"/>
      <c r="WOJ41" s="61"/>
      <c r="WOK41" s="61"/>
      <c r="WOL41" s="61"/>
      <c r="WOM41" s="61"/>
      <c r="WON41" s="61"/>
      <c r="WOO41" s="61"/>
      <c r="WOP41" s="61"/>
      <c r="WOQ41" s="61"/>
      <c r="WOR41" s="61"/>
      <c r="WOS41" s="61"/>
      <c r="WOT41" s="61"/>
      <c r="WOU41" s="61"/>
      <c r="WOV41" s="61"/>
      <c r="WOW41" s="61"/>
      <c r="WOX41" s="61"/>
      <c r="WOY41" s="61"/>
      <c r="WOZ41" s="61"/>
      <c r="WPA41" s="61"/>
      <c r="WPB41" s="61"/>
      <c r="WPC41" s="61"/>
      <c r="WPD41" s="61"/>
      <c r="WPE41" s="61"/>
      <c r="WPF41" s="61"/>
      <c r="WPG41" s="61"/>
      <c r="WPH41" s="61"/>
      <c r="WPI41" s="61"/>
      <c r="WPJ41" s="61"/>
      <c r="WPK41" s="61"/>
      <c r="WPL41" s="61"/>
      <c r="WPM41" s="61"/>
      <c r="WPN41" s="61"/>
      <c r="WPO41" s="61"/>
      <c r="WPP41" s="61"/>
      <c r="WPQ41" s="61"/>
      <c r="WPR41" s="61"/>
      <c r="WPS41" s="61"/>
      <c r="WPT41" s="61"/>
      <c r="WPU41" s="61"/>
      <c r="WPV41" s="61"/>
      <c r="WPW41" s="61"/>
      <c r="WPX41" s="61"/>
      <c r="WPY41" s="61"/>
      <c r="WPZ41" s="61"/>
      <c r="WQA41" s="61"/>
      <c r="WQB41" s="61"/>
      <c r="WQC41" s="61"/>
      <c r="WQD41" s="61"/>
      <c r="WQE41" s="61"/>
      <c r="WQF41" s="61"/>
      <c r="WQG41" s="61"/>
      <c r="WQH41" s="61"/>
      <c r="WQI41" s="61"/>
      <c r="WQJ41" s="61"/>
      <c r="WQK41" s="61"/>
      <c r="WQL41" s="61"/>
      <c r="WQM41" s="61"/>
      <c r="WQN41" s="61"/>
      <c r="WQO41" s="61"/>
      <c r="WQP41" s="61"/>
      <c r="WQQ41" s="61"/>
      <c r="WQR41" s="61"/>
      <c r="WQS41" s="61"/>
      <c r="WQT41" s="61"/>
      <c r="WQU41" s="61"/>
      <c r="WQV41" s="61"/>
      <c r="WQW41" s="61"/>
      <c r="WQX41" s="61"/>
      <c r="WQY41" s="61"/>
      <c r="WQZ41" s="61"/>
      <c r="WRA41" s="61"/>
      <c r="WRB41" s="61"/>
      <c r="WRC41" s="61"/>
      <c r="WRD41" s="61"/>
      <c r="WRE41" s="61"/>
      <c r="WRF41" s="61"/>
      <c r="WRG41" s="61"/>
      <c r="WRH41" s="61"/>
      <c r="WRI41" s="61"/>
      <c r="WRJ41" s="61"/>
      <c r="WRK41" s="61"/>
      <c r="WRL41" s="61"/>
      <c r="WRM41" s="61"/>
      <c r="WRN41" s="61"/>
      <c r="WRO41" s="61"/>
      <c r="WRP41" s="61"/>
      <c r="WRQ41" s="61"/>
      <c r="WRR41" s="61"/>
      <c r="WRS41" s="61"/>
      <c r="WRT41" s="61"/>
      <c r="WRU41" s="61"/>
      <c r="WRV41" s="61"/>
      <c r="WRW41" s="61"/>
      <c r="WRX41" s="61"/>
      <c r="WRY41" s="61"/>
      <c r="WRZ41" s="61"/>
      <c r="WSA41" s="61"/>
      <c r="WSB41" s="61"/>
      <c r="WSC41" s="61"/>
      <c r="WSD41" s="61"/>
      <c r="WSE41" s="61"/>
      <c r="WSF41" s="61"/>
      <c r="WSG41" s="61"/>
      <c r="WSH41" s="61"/>
      <c r="WSI41" s="61"/>
      <c r="WSJ41" s="61"/>
      <c r="WSK41" s="61"/>
      <c r="WSL41" s="61"/>
      <c r="WSM41" s="61"/>
      <c r="WSN41" s="61"/>
      <c r="WSO41" s="61"/>
      <c r="WSP41" s="61"/>
      <c r="WSQ41" s="61"/>
      <c r="WSR41" s="61"/>
      <c r="WSS41" s="61"/>
      <c r="WST41" s="61"/>
      <c r="WSU41" s="61"/>
      <c r="WSV41" s="61"/>
      <c r="WSW41" s="61"/>
      <c r="WSX41" s="61"/>
      <c r="WSY41" s="61"/>
      <c r="WSZ41" s="61"/>
      <c r="WTA41" s="61"/>
      <c r="WTB41" s="61"/>
      <c r="WTC41" s="61"/>
      <c r="WTD41" s="61"/>
      <c r="WTE41" s="61"/>
      <c r="WTF41" s="61"/>
      <c r="WTG41" s="61"/>
      <c r="WTH41" s="61"/>
      <c r="WTI41" s="61"/>
      <c r="WTJ41" s="61"/>
      <c r="WTK41" s="61"/>
      <c r="WTL41" s="61"/>
      <c r="WTM41" s="61"/>
      <c r="WTN41" s="61"/>
      <c r="WTO41" s="61"/>
      <c r="WTP41" s="61"/>
      <c r="WTQ41" s="61"/>
      <c r="WTR41" s="61"/>
      <c r="WTS41" s="61"/>
      <c r="WTT41" s="61"/>
      <c r="WTU41" s="61"/>
      <c r="WTV41" s="61"/>
      <c r="WTW41" s="61"/>
      <c r="WTX41" s="61"/>
      <c r="WTY41" s="61"/>
      <c r="WTZ41" s="61"/>
      <c r="WUA41" s="61"/>
      <c r="WUB41" s="61"/>
      <c r="WUC41" s="61"/>
      <c r="WUD41" s="61"/>
      <c r="WUE41" s="61"/>
      <c r="WUF41" s="61"/>
      <c r="WUG41" s="61"/>
      <c r="WUH41" s="61"/>
      <c r="WUI41" s="61"/>
      <c r="WUJ41" s="61"/>
      <c r="WUK41" s="61"/>
      <c r="WUL41" s="61"/>
      <c r="WUM41" s="61"/>
      <c r="WUN41" s="61"/>
      <c r="WUO41" s="61"/>
      <c r="WUP41" s="61"/>
      <c r="WUQ41" s="61"/>
      <c r="WUR41" s="61"/>
      <c r="WUS41" s="61"/>
      <c r="WUT41" s="61"/>
      <c r="WUU41" s="61"/>
      <c r="WUV41" s="61"/>
      <c r="WUW41" s="61"/>
      <c r="WUX41" s="61"/>
      <c r="WUY41" s="61"/>
      <c r="WUZ41" s="61"/>
      <c r="WVA41" s="61"/>
      <c r="WVB41" s="61"/>
      <c r="WVC41" s="61"/>
      <c r="WVD41" s="61"/>
      <c r="WVE41" s="61"/>
      <c r="WVF41" s="61"/>
      <c r="WVG41" s="61"/>
      <c r="WVH41" s="61"/>
      <c r="WVI41" s="61"/>
      <c r="WVJ41" s="61"/>
      <c r="WVK41" s="61"/>
      <c r="WVL41" s="61"/>
      <c r="WVM41" s="61"/>
      <c r="WVN41" s="61"/>
      <c r="WVO41" s="61"/>
      <c r="WVP41" s="61"/>
      <c r="WVQ41" s="61"/>
      <c r="WVR41" s="61"/>
      <c r="WVS41" s="61"/>
      <c r="WVT41" s="61"/>
      <c r="WVU41" s="61"/>
      <c r="WVV41" s="61"/>
      <c r="WVW41" s="61"/>
      <c r="WVX41" s="61"/>
      <c r="WVY41" s="61"/>
      <c r="WVZ41" s="61"/>
      <c r="WWA41" s="61"/>
      <c r="WWB41" s="61"/>
      <c r="WWC41" s="61"/>
      <c r="WWD41" s="61"/>
      <c r="WWE41" s="61"/>
      <c r="WWF41" s="61"/>
      <c r="WWG41" s="61"/>
      <c r="WWH41" s="61"/>
      <c r="WWI41" s="61"/>
      <c r="WWJ41" s="61"/>
      <c r="WWK41" s="61"/>
      <c r="WWL41" s="61"/>
      <c r="WWM41" s="61"/>
      <c r="WWN41" s="61"/>
      <c r="WWO41" s="61"/>
      <c r="WWP41" s="61"/>
      <c r="WWQ41" s="61"/>
      <c r="WWR41" s="61"/>
      <c r="WWS41" s="61"/>
      <c r="WWT41" s="61"/>
      <c r="WWU41" s="61"/>
      <c r="WWV41" s="61"/>
      <c r="WWW41" s="61"/>
      <c r="WWX41" s="61"/>
      <c r="WWY41" s="61"/>
      <c r="WWZ41" s="61"/>
      <c r="WXA41" s="61"/>
      <c r="WXB41" s="61"/>
      <c r="WXC41" s="61"/>
      <c r="WXD41" s="61"/>
      <c r="WXE41" s="61"/>
      <c r="WXF41" s="61"/>
      <c r="WXG41" s="61"/>
      <c r="WXH41" s="61"/>
      <c r="WXI41" s="61"/>
      <c r="WXJ41" s="61"/>
      <c r="WXK41" s="61"/>
      <c r="WXL41" s="61"/>
      <c r="WXM41" s="61"/>
      <c r="WXN41" s="61"/>
      <c r="WXO41" s="61"/>
      <c r="WXP41" s="61"/>
      <c r="WXQ41" s="61"/>
      <c r="WXR41" s="61"/>
      <c r="WXS41" s="61"/>
      <c r="WXT41" s="61"/>
      <c r="WXU41" s="61"/>
      <c r="WXV41" s="61"/>
      <c r="WXW41" s="61"/>
      <c r="WXX41" s="61"/>
      <c r="WXY41" s="61"/>
      <c r="WXZ41" s="61"/>
      <c r="WYA41" s="61"/>
      <c r="WYB41" s="61"/>
      <c r="WYC41" s="61"/>
      <c r="WYD41" s="61"/>
      <c r="WYE41" s="61"/>
      <c r="WYF41" s="61"/>
      <c r="WYG41" s="61"/>
      <c r="WYH41" s="61"/>
      <c r="WYI41" s="61"/>
      <c r="WYJ41" s="61"/>
      <c r="WYK41" s="61"/>
      <c r="WYL41" s="61"/>
      <c r="WYM41" s="61"/>
      <c r="WYN41" s="61"/>
      <c r="WYO41" s="61"/>
      <c r="WYP41" s="61"/>
      <c r="WYQ41" s="61"/>
      <c r="WYR41" s="61"/>
      <c r="WYS41" s="61"/>
      <c r="WYT41" s="61"/>
      <c r="WYU41" s="61"/>
      <c r="WYV41" s="61"/>
      <c r="WYW41" s="61"/>
      <c r="WYX41" s="61"/>
      <c r="WYY41" s="61"/>
      <c r="WYZ41" s="61"/>
      <c r="WZA41" s="61"/>
      <c r="WZB41" s="61"/>
      <c r="WZC41" s="61"/>
      <c r="WZD41" s="61"/>
      <c r="WZE41" s="61"/>
      <c r="WZF41" s="61"/>
      <c r="WZG41" s="61"/>
      <c r="WZH41" s="61"/>
      <c r="WZI41" s="61"/>
      <c r="WZJ41" s="61"/>
      <c r="WZK41" s="61"/>
      <c r="WZL41" s="61"/>
      <c r="WZM41" s="61"/>
      <c r="WZN41" s="61"/>
      <c r="WZO41" s="61"/>
      <c r="WZP41" s="61"/>
      <c r="WZQ41" s="61"/>
      <c r="WZR41" s="61"/>
      <c r="WZS41" s="61"/>
      <c r="WZT41" s="61"/>
      <c r="WZU41" s="61"/>
      <c r="WZV41" s="61"/>
      <c r="WZW41" s="61"/>
      <c r="WZX41" s="61"/>
      <c r="WZY41" s="61"/>
      <c r="WZZ41" s="61"/>
      <c r="XAA41" s="61"/>
      <c r="XAB41" s="61"/>
      <c r="XAC41" s="61"/>
      <c r="XAD41" s="61"/>
      <c r="XAE41" s="61"/>
      <c r="XAF41" s="61"/>
      <c r="XAG41" s="61"/>
      <c r="XAH41" s="61"/>
      <c r="XAI41" s="61"/>
      <c r="XAJ41" s="61"/>
      <c r="XAK41" s="61"/>
      <c r="XAL41" s="61"/>
      <c r="XAM41" s="61"/>
      <c r="XAN41" s="61"/>
      <c r="XAO41" s="61"/>
      <c r="XAP41" s="61"/>
      <c r="XAQ41" s="61"/>
      <c r="XAR41" s="61"/>
      <c r="XAS41" s="61"/>
      <c r="XAT41" s="61"/>
      <c r="XAU41" s="61"/>
      <c r="XAV41" s="61"/>
      <c r="XAW41" s="61"/>
      <c r="XAX41" s="61"/>
      <c r="XAY41" s="61"/>
      <c r="XAZ41" s="61"/>
      <c r="XBA41" s="61"/>
      <c r="XBB41" s="61"/>
      <c r="XBC41" s="61"/>
      <c r="XBD41" s="61"/>
      <c r="XBE41" s="61"/>
      <c r="XBF41" s="61"/>
      <c r="XBG41" s="61"/>
      <c r="XBH41" s="61"/>
      <c r="XBI41" s="61"/>
      <c r="XBJ41" s="61"/>
      <c r="XBK41" s="61"/>
      <c r="XBL41" s="61"/>
      <c r="XBM41" s="61"/>
      <c r="XBN41" s="61"/>
      <c r="XBO41" s="61"/>
      <c r="XBP41" s="61"/>
      <c r="XBQ41" s="61"/>
      <c r="XBR41" s="61"/>
      <c r="XBS41" s="61"/>
      <c r="XBT41" s="61"/>
      <c r="XBU41" s="61"/>
      <c r="XBV41" s="61"/>
      <c r="XBW41" s="61"/>
      <c r="XBX41" s="61"/>
      <c r="XBY41" s="61"/>
      <c r="XBZ41" s="61"/>
      <c r="XCA41" s="61"/>
      <c r="XCB41" s="61"/>
      <c r="XCC41" s="61"/>
      <c r="XCD41" s="61"/>
      <c r="XCE41" s="61"/>
      <c r="XCF41" s="61"/>
      <c r="XCG41" s="61"/>
      <c r="XCH41" s="61"/>
      <c r="XCI41" s="61"/>
      <c r="XCJ41" s="61"/>
      <c r="XCK41" s="61"/>
      <c r="XCL41" s="61"/>
      <c r="XCM41" s="61"/>
      <c r="XCN41" s="61"/>
      <c r="XCO41" s="61"/>
      <c r="XCP41" s="61"/>
      <c r="XCQ41" s="61"/>
      <c r="XCR41" s="61"/>
      <c r="XCS41" s="61"/>
      <c r="XCT41" s="61"/>
      <c r="XCU41" s="61"/>
      <c r="XCV41" s="61"/>
      <c r="XCW41" s="61"/>
      <c r="XCX41" s="61"/>
      <c r="XCY41" s="61"/>
      <c r="XCZ41" s="61"/>
      <c r="XDA41" s="61"/>
      <c r="XDB41" s="61"/>
      <c r="XDC41" s="61"/>
      <c r="XDD41" s="61"/>
      <c r="XDE41" s="61"/>
      <c r="XDF41" s="61"/>
      <c r="XDG41" s="61"/>
      <c r="XDH41" s="61"/>
      <c r="XDI41" s="61"/>
      <c r="XDJ41" s="61"/>
      <c r="XDK41" s="61"/>
      <c r="XDL41" s="61"/>
      <c r="XDM41" s="61"/>
      <c r="XDN41" s="61"/>
      <c r="XDO41" s="61"/>
      <c r="XDP41" s="61"/>
      <c r="XDQ41" s="61"/>
    </row>
    <row r="42" spans="1:16345" s="50" customFormat="1" ht="30" customHeight="1">
      <c r="I42" s="53"/>
      <c r="J42" s="53"/>
      <c r="M42" s="51"/>
      <c r="N42" s="78"/>
      <c r="O42" s="53"/>
      <c r="P42" s="59"/>
      <c r="R42" s="53"/>
      <c r="S42" s="53"/>
      <c r="T42" s="53"/>
      <c r="U42" s="53"/>
      <c r="V42" s="53"/>
    </row>
    <row r="43" spans="1:16345" s="4" customFormat="1" ht="30" customHeight="1">
      <c r="B43" s="14" t="s">
        <v>33</v>
      </c>
      <c r="I43" s="53"/>
      <c r="J43" s="53"/>
      <c r="M43" s="5"/>
      <c r="N43" s="78"/>
      <c r="O43" s="53"/>
      <c r="P43" s="36"/>
      <c r="Q43" s="50"/>
      <c r="T43" s="21"/>
      <c r="U43" s="21"/>
      <c r="V43" s="21"/>
    </row>
    <row r="44" spans="1:16345" s="50" customFormat="1" ht="30" hidden="1" customHeight="1" outlineLevel="1">
      <c r="B44" s="52" t="s">
        <v>60</v>
      </c>
      <c r="I44" s="53"/>
      <c r="J44" s="53"/>
      <c r="M44" s="51"/>
      <c r="N44" s="78"/>
      <c r="O44" s="53"/>
      <c r="P44" s="59"/>
      <c r="R44" s="21" t="s">
        <v>3692</v>
      </c>
      <c r="S44" s="21" t="s">
        <v>43</v>
      </c>
      <c r="T44" s="53"/>
      <c r="U44" s="53"/>
      <c r="V44" s="53"/>
    </row>
    <row r="45" spans="1:16345" s="4" customFormat="1" ht="30" hidden="1" customHeight="1" outlineLevel="1">
      <c r="B45" s="14"/>
      <c r="I45" s="53"/>
      <c r="J45" s="53"/>
      <c r="M45" s="5"/>
      <c r="N45" s="78"/>
      <c r="O45" s="53"/>
      <c r="P45" s="36"/>
      <c r="Q45" s="50"/>
      <c r="R45" s="53" t="s">
        <v>3694</v>
      </c>
      <c r="S45" s="53" t="s">
        <v>48</v>
      </c>
      <c r="T45" s="53"/>
      <c r="U45" s="21"/>
      <c r="V45" s="21"/>
    </row>
    <row r="46" spans="1:16345" s="4" customFormat="1" ht="30" hidden="1" customHeight="1" outlineLevel="1">
      <c r="B46" s="14"/>
      <c r="I46" s="53"/>
      <c r="J46" s="53"/>
      <c r="M46" s="5"/>
      <c r="N46" s="78"/>
      <c r="O46" s="53"/>
      <c r="P46" s="36"/>
      <c r="Q46" s="50"/>
      <c r="R46" s="53" t="s">
        <v>3693</v>
      </c>
      <c r="S46" s="48" t="s">
        <v>49</v>
      </c>
      <c r="T46" s="53"/>
      <c r="U46" s="21"/>
      <c r="V46" s="21"/>
    </row>
    <row r="47" spans="1:16345" s="4" customFormat="1" ht="30" hidden="1" customHeight="1" outlineLevel="1">
      <c r="B47" s="26" t="s">
        <v>0</v>
      </c>
      <c r="C47" s="26" t="s">
        <v>1</v>
      </c>
      <c r="D47" s="26" t="s">
        <v>2</v>
      </c>
      <c r="E47" s="26" t="s">
        <v>3</v>
      </c>
      <c r="F47" s="26" t="s">
        <v>4</v>
      </c>
      <c r="G47" s="26" t="s">
        <v>5</v>
      </c>
      <c r="H47" s="26" t="s">
        <v>6</v>
      </c>
      <c r="I47" s="49" t="s">
        <v>63</v>
      </c>
      <c r="J47" s="49"/>
      <c r="K47" s="8">
        <v>43651</v>
      </c>
      <c r="L47" s="8">
        <v>43658</v>
      </c>
      <c r="M47" s="6" t="s">
        <v>34</v>
      </c>
      <c r="N47" s="79" t="s">
        <v>11</v>
      </c>
      <c r="O47" s="49" t="s">
        <v>7</v>
      </c>
      <c r="P47" s="37" t="s">
        <v>44</v>
      </c>
      <c r="Q47" s="118" t="s">
        <v>35</v>
      </c>
      <c r="R47" s="26" t="s">
        <v>38</v>
      </c>
      <c r="S47" s="26" t="s">
        <v>39</v>
      </c>
      <c r="T47" s="26" t="s">
        <v>40</v>
      </c>
      <c r="U47" s="26" t="s">
        <v>41</v>
      </c>
      <c r="V47" s="26" t="s">
        <v>42</v>
      </c>
    </row>
    <row r="48" spans="1:16345" s="61" customFormat="1" ht="30" hidden="1" customHeight="1" outlineLevel="1">
      <c r="A48" s="62"/>
      <c r="B48" s="99"/>
      <c r="C48" s="130"/>
      <c r="D48" s="130"/>
      <c r="E48" s="129"/>
      <c r="F48" s="99"/>
      <c r="G48" s="124"/>
      <c r="H48" s="124"/>
      <c r="I48" s="99"/>
      <c r="J48" s="99"/>
      <c r="K48" s="126"/>
      <c r="L48" s="126"/>
      <c r="M48" s="127"/>
      <c r="N48" s="81"/>
      <c r="O48" s="130"/>
      <c r="P48" s="98"/>
      <c r="Q48" s="128"/>
      <c r="R48" s="115"/>
      <c r="S48" s="115"/>
      <c r="T48" s="115"/>
      <c r="U48" s="115"/>
      <c r="V48" s="115"/>
    </row>
    <row r="49" spans="1:22" s="29" customFormat="1" ht="30" hidden="1" customHeight="1" outlineLevel="1">
      <c r="A49" s="12"/>
      <c r="B49" s="99"/>
      <c r="C49" s="99"/>
      <c r="D49" s="130"/>
      <c r="E49" s="130"/>
      <c r="F49" s="99"/>
      <c r="G49" s="124"/>
      <c r="H49" s="124"/>
      <c r="I49" s="99"/>
      <c r="J49" s="99"/>
      <c r="K49" s="73"/>
      <c r="L49" s="73"/>
      <c r="M49" s="127"/>
      <c r="N49" s="81"/>
      <c r="O49" s="130"/>
      <c r="P49" s="98"/>
      <c r="Q49" s="128"/>
      <c r="R49" s="115"/>
      <c r="S49" s="115"/>
      <c r="T49" s="115"/>
      <c r="U49" s="115"/>
      <c r="V49" s="115"/>
    </row>
    <row r="50" spans="1:22" s="61" customFormat="1" ht="29.25" hidden="1" customHeight="1" outlineLevel="1">
      <c r="A50" s="62"/>
      <c r="B50" s="99"/>
      <c r="C50" s="99"/>
      <c r="D50" s="130"/>
      <c r="E50" s="130"/>
      <c r="F50" s="99"/>
      <c r="G50" s="124"/>
      <c r="H50" s="124"/>
      <c r="I50" s="99"/>
      <c r="J50" s="99"/>
      <c r="K50" s="73"/>
      <c r="L50" s="73"/>
      <c r="M50" s="127"/>
      <c r="N50" s="81"/>
      <c r="O50" s="130"/>
      <c r="P50" s="98"/>
      <c r="Q50" s="128"/>
      <c r="R50" s="115"/>
      <c r="S50" s="115"/>
      <c r="T50" s="115"/>
      <c r="U50" s="115"/>
      <c r="V50" s="115"/>
    </row>
    <row r="51" spans="1:22" s="61" customFormat="1" ht="30" hidden="1" customHeight="1" outlineLevel="1">
      <c r="A51" s="62"/>
      <c r="B51" s="99"/>
      <c r="C51" s="99"/>
      <c r="D51" s="130"/>
      <c r="E51" s="130"/>
      <c r="F51" s="99"/>
      <c r="G51" s="124"/>
      <c r="H51" s="124"/>
      <c r="I51" s="99"/>
      <c r="J51" s="99"/>
      <c r="K51" s="73"/>
      <c r="L51" s="73"/>
      <c r="M51" s="127"/>
      <c r="N51" s="81"/>
      <c r="O51" s="130"/>
      <c r="P51" s="98"/>
      <c r="Q51" s="128"/>
      <c r="R51" s="115"/>
      <c r="S51" s="115"/>
      <c r="T51" s="115"/>
      <c r="U51" s="115"/>
      <c r="V51" s="115"/>
    </row>
    <row r="52" spans="1:22" s="61" customFormat="1" ht="30" hidden="1" customHeight="1" outlineLevel="1">
      <c r="A52" s="62"/>
      <c r="B52" s="99"/>
      <c r="C52" s="99"/>
      <c r="D52" s="130"/>
      <c r="E52" s="130"/>
      <c r="F52" s="99"/>
      <c r="G52" s="124"/>
      <c r="H52" s="124"/>
      <c r="I52" s="99"/>
      <c r="J52" s="99"/>
      <c r="K52" s="73"/>
      <c r="L52" s="73"/>
      <c r="M52" s="127"/>
      <c r="N52" s="81"/>
      <c r="O52" s="130"/>
      <c r="P52" s="98"/>
      <c r="Q52" s="128"/>
      <c r="R52" s="115"/>
      <c r="S52" s="115"/>
      <c r="T52" s="115"/>
      <c r="U52" s="115"/>
      <c r="V52" s="115"/>
    </row>
    <row r="53" spans="1:22" s="29" customFormat="1" ht="30" customHeight="1" collapsed="1">
      <c r="A53" s="12"/>
      <c r="B53" s="31"/>
      <c r="C53" s="31"/>
      <c r="D53" s="31"/>
      <c r="E53" s="31"/>
      <c r="F53" s="31"/>
      <c r="G53" s="32"/>
      <c r="H53" s="32"/>
      <c r="I53" s="58"/>
      <c r="J53" s="58"/>
      <c r="K53" s="33"/>
      <c r="L53" s="33"/>
      <c r="M53" s="34"/>
      <c r="N53" s="80"/>
      <c r="O53" s="58"/>
      <c r="P53" s="40"/>
      <c r="Q53" s="119"/>
      <c r="R53" s="22"/>
      <c r="S53" s="22"/>
      <c r="T53" s="22"/>
      <c r="U53" s="22"/>
      <c r="V53" s="22"/>
    </row>
    <row r="54" spans="1:22" s="4" customFormat="1" ht="30" customHeight="1">
      <c r="I54" s="53"/>
      <c r="J54" s="53"/>
      <c r="M54" s="5"/>
      <c r="N54" s="78"/>
      <c r="O54" s="53"/>
      <c r="P54" s="41"/>
      <c r="Q54" s="42"/>
      <c r="R54" s="21"/>
      <c r="S54" s="21"/>
      <c r="T54" s="21"/>
      <c r="U54" s="21"/>
      <c r="V54" s="21"/>
    </row>
    <row r="55" spans="1:22" s="4" customFormat="1" ht="30" customHeight="1">
      <c r="B55" s="14" t="s">
        <v>32</v>
      </c>
      <c r="I55" s="53"/>
      <c r="J55" s="53"/>
      <c r="M55" s="5"/>
      <c r="N55" s="78"/>
      <c r="O55" s="53"/>
      <c r="P55" s="36"/>
      <c r="Q55" s="50"/>
      <c r="R55" s="21"/>
      <c r="S55" s="21"/>
      <c r="T55" s="21"/>
      <c r="U55" s="21"/>
      <c r="V55" s="21"/>
    </row>
    <row r="56" spans="1:22" s="50" customFormat="1" ht="30" customHeight="1" outlineLevel="1">
      <c r="B56" s="52"/>
      <c r="I56" s="53"/>
      <c r="J56" s="53"/>
      <c r="M56" s="51"/>
      <c r="N56" s="78"/>
      <c r="O56" s="53"/>
      <c r="P56" s="59"/>
      <c r="R56" s="53" t="s">
        <v>3737</v>
      </c>
      <c r="S56" s="53" t="s">
        <v>43</v>
      </c>
      <c r="T56" s="53"/>
      <c r="U56" s="53"/>
      <c r="V56" s="53"/>
    </row>
    <row r="57" spans="1:22" s="50" customFormat="1" ht="30" customHeight="1" outlineLevel="1">
      <c r="B57" s="52"/>
      <c r="I57" s="53"/>
      <c r="J57" s="53"/>
      <c r="M57" s="51"/>
      <c r="N57" s="78"/>
      <c r="O57" s="53"/>
      <c r="P57" s="59"/>
      <c r="R57" s="53" t="s">
        <v>3753</v>
      </c>
      <c r="S57" s="53" t="s">
        <v>3691</v>
      </c>
      <c r="T57" s="53"/>
      <c r="U57" s="53"/>
      <c r="V57" s="53"/>
    </row>
    <row r="58" spans="1:22" s="50" customFormat="1" ht="30" customHeight="1" outlineLevel="1">
      <c r="B58" s="52"/>
      <c r="I58" s="53"/>
      <c r="J58" s="246"/>
      <c r="M58" s="51"/>
      <c r="N58" s="78"/>
      <c r="O58" s="53"/>
      <c r="P58" s="59"/>
      <c r="R58" s="53" t="s">
        <v>3736</v>
      </c>
      <c r="S58" s="48" t="s">
        <v>49</v>
      </c>
      <c r="T58" s="53"/>
      <c r="U58" s="53"/>
      <c r="V58" s="53"/>
    </row>
    <row r="59" spans="1:22" s="4" customFormat="1" ht="30" customHeight="1" outlineLevel="1">
      <c r="B59" s="26" t="s">
        <v>0</v>
      </c>
      <c r="C59" s="26" t="s">
        <v>1</v>
      </c>
      <c r="D59" s="26" t="s">
        <v>2</v>
      </c>
      <c r="E59" s="26" t="s">
        <v>3</v>
      </c>
      <c r="F59" s="26" t="s">
        <v>4</v>
      </c>
      <c r="G59" s="26" t="s">
        <v>5</v>
      </c>
      <c r="H59" s="26" t="s">
        <v>6</v>
      </c>
      <c r="I59" s="49" t="s">
        <v>63</v>
      </c>
      <c r="J59" s="244" t="s">
        <v>3768</v>
      </c>
      <c r="K59" s="8">
        <v>43805</v>
      </c>
      <c r="L59" s="8">
        <v>43812</v>
      </c>
      <c r="M59" s="6" t="s">
        <v>10</v>
      </c>
      <c r="N59" s="79" t="s">
        <v>11</v>
      </c>
      <c r="O59" s="49" t="s">
        <v>7</v>
      </c>
      <c r="P59" s="37" t="s">
        <v>44</v>
      </c>
      <c r="Q59" s="118" t="s">
        <v>35</v>
      </c>
      <c r="R59" s="44" t="s">
        <v>38</v>
      </c>
      <c r="S59" s="44" t="s">
        <v>39</v>
      </c>
      <c r="T59" s="44" t="s">
        <v>40</v>
      </c>
      <c r="U59" s="44" t="s">
        <v>41</v>
      </c>
      <c r="V59" s="44" t="s">
        <v>42</v>
      </c>
    </row>
    <row r="60" spans="1:22" s="61" customFormat="1" ht="29.25" customHeight="1" outlineLevel="1">
      <c r="A60" s="62"/>
      <c r="B60" s="99">
        <v>1</v>
      </c>
      <c r="C60" s="99">
        <v>2</v>
      </c>
      <c r="D60" s="99" t="s">
        <v>3715</v>
      </c>
      <c r="E60" s="99" t="s">
        <v>155</v>
      </c>
      <c r="F60" s="99">
        <v>18389</v>
      </c>
      <c r="G60" s="81" t="s">
        <v>1617</v>
      </c>
      <c r="H60" s="81" t="s">
        <v>1618</v>
      </c>
      <c r="I60" s="113" t="s">
        <v>214</v>
      </c>
      <c r="J60" s="113" t="s">
        <v>3849</v>
      </c>
      <c r="K60" s="111">
        <v>0.78400000000000003</v>
      </c>
      <c r="L60" s="111"/>
      <c r="M60" s="57">
        <v>44449</v>
      </c>
      <c r="N60" s="161" t="s">
        <v>3707</v>
      </c>
      <c r="O60" s="114" t="s">
        <v>3711</v>
      </c>
      <c r="P60" s="210"/>
      <c r="Q60" s="210"/>
      <c r="R60" s="241"/>
      <c r="S60" s="241"/>
      <c r="T60" s="241"/>
      <c r="U60" s="241"/>
      <c r="V60" s="241"/>
    </row>
    <row r="61" spans="1:22" s="61" customFormat="1" ht="44.25" customHeight="1" outlineLevel="1">
      <c r="A61" s="62"/>
      <c r="B61" s="99">
        <v>2</v>
      </c>
      <c r="C61" s="99">
        <v>2</v>
      </c>
      <c r="D61" s="99" t="s">
        <v>3716</v>
      </c>
      <c r="E61" s="99" t="s">
        <v>155</v>
      </c>
      <c r="F61" s="99">
        <v>18469</v>
      </c>
      <c r="G61" s="81" t="s">
        <v>115</v>
      </c>
      <c r="H61" s="81" t="s">
        <v>116</v>
      </c>
      <c r="I61" s="113" t="s">
        <v>214</v>
      </c>
      <c r="J61" s="113" t="s">
        <v>3850</v>
      </c>
      <c r="K61" s="242" t="s">
        <v>3869</v>
      </c>
      <c r="L61" s="242"/>
      <c r="M61" s="57">
        <v>44438</v>
      </c>
      <c r="N61" s="161" t="s">
        <v>3708</v>
      </c>
      <c r="O61" s="114" t="s">
        <v>3711</v>
      </c>
      <c r="P61" s="210"/>
      <c r="Q61" s="210"/>
      <c r="R61" s="243"/>
      <c r="S61" s="241"/>
      <c r="T61" s="241"/>
      <c r="U61" s="241"/>
      <c r="V61" s="241"/>
    </row>
    <row r="62" spans="1:22" s="61" customFormat="1" ht="29.25" customHeight="1" outlineLevel="1">
      <c r="A62" s="62"/>
      <c r="B62" s="99">
        <v>3</v>
      </c>
      <c r="C62" s="99">
        <v>2</v>
      </c>
      <c r="D62" s="99" t="s">
        <v>3716</v>
      </c>
      <c r="E62" s="99" t="s">
        <v>155</v>
      </c>
      <c r="F62" s="99">
        <v>18491</v>
      </c>
      <c r="G62" s="81" t="s">
        <v>119</v>
      </c>
      <c r="H62" s="81" t="s">
        <v>120</v>
      </c>
      <c r="I62" s="113" t="s">
        <v>780</v>
      </c>
      <c r="J62" s="113" t="s">
        <v>3849</v>
      </c>
      <c r="K62" s="111">
        <v>0.79118404118404118</v>
      </c>
      <c r="L62" s="111"/>
      <c r="M62" s="57">
        <v>44134</v>
      </c>
      <c r="N62" s="161" t="s">
        <v>3709</v>
      </c>
      <c r="O62" s="114" t="s">
        <v>3711</v>
      </c>
      <c r="P62" s="210"/>
      <c r="Q62" s="210"/>
      <c r="R62" s="241"/>
      <c r="S62" s="241"/>
      <c r="T62" s="241"/>
      <c r="U62" s="241"/>
      <c r="V62" s="241"/>
    </row>
    <row r="63" spans="1:22" s="61" customFormat="1" ht="43.5" customHeight="1" outlineLevel="1">
      <c r="A63" s="62"/>
      <c r="B63" s="99">
        <v>4</v>
      </c>
      <c r="C63" s="99">
        <v>2</v>
      </c>
      <c r="D63" s="99" t="s">
        <v>3716</v>
      </c>
      <c r="E63" s="99" t="s">
        <v>155</v>
      </c>
      <c r="F63" s="99">
        <v>18608</v>
      </c>
      <c r="G63" s="81" t="s">
        <v>117</v>
      </c>
      <c r="H63" s="81" t="s">
        <v>118</v>
      </c>
      <c r="I63" s="113" t="s">
        <v>214</v>
      </c>
      <c r="J63" s="113" t="s">
        <v>3849</v>
      </c>
      <c r="K63" s="111">
        <v>0.6859716859716859</v>
      </c>
      <c r="L63" s="111"/>
      <c r="M63" s="57">
        <v>44086</v>
      </c>
      <c r="N63" s="161" t="s">
        <v>3706</v>
      </c>
      <c r="O63" s="114" t="s">
        <v>3711</v>
      </c>
      <c r="P63" s="210"/>
      <c r="Q63" s="210"/>
      <c r="R63" s="243"/>
      <c r="S63" s="241"/>
      <c r="T63" s="241"/>
      <c r="U63" s="241"/>
      <c r="V63" s="241"/>
    </row>
    <row r="64" spans="1:22" s="61" customFormat="1" ht="29.25" customHeight="1" outlineLevel="1">
      <c r="A64" s="62"/>
      <c r="B64" s="99">
        <v>5</v>
      </c>
      <c r="C64" s="99">
        <v>2</v>
      </c>
      <c r="D64" s="99" t="s">
        <v>3716</v>
      </c>
      <c r="E64" s="99" t="s">
        <v>155</v>
      </c>
      <c r="F64" s="99">
        <v>18617</v>
      </c>
      <c r="G64" s="81" t="s">
        <v>2071</v>
      </c>
      <c r="H64" s="81" t="s">
        <v>2072</v>
      </c>
      <c r="I64" s="113" t="s">
        <v>214</v>
      </c>
      <c r="J64" s="113" t="s">
        <v>3850</v>
      </c>
      <c r="K64" s="111">
        <v>0.74163449163449158</v>
      </c>
      <c r="L64" s="111"/>
      <c r="M64" s="57">
        <v>44460</v>
      </c>
      <c r="N64" s="161" t="s">
        <v>3706</v>
      </c>
      <c r="O64" s="114" t="s">
        <v>3711</v>
      </c>
      <c r="P64" s="210"/>
      <c r="Q64" s="210"/>
      <c r="R64" s="241"/>
      <c r="S64" s="241"/>
      <c r="T64" s="241"/>
      <c r="U64" s="241"/>
      <c r="V64" s="241"/>
    </row>
    <row r="65" spans="1:22" s="61" customFormat="1" ht="29.25" customHeight="1" outlineLevel="1">
      <c r="A65" s="62"/>
      <c r="B65" s="99">
        <v>6</v>
      </c>
      <c r="C65" s="99">
        <v>2</v>
      </c>
      <c r="D65" s="99" t="s">
        <v>3716</v>
      </c>
      <c r="E65" s="99" t="s">
        <v>156</v>
      </c>
      <c r="F65" s="99">
        <v>18333</v>
      </c>
      <c r="G65" s="81" t="s">
        <v>3751</v>
      </c>
      <c r="H65" s="81" t="s">
        <v>3752</v>
      </c>
      <c r="I65" s="113" t="s">
        <v>214</v>
      </c>
      <c r="J65" s="113" t="s">
        <v>3849</v>
      </c>
      <c r="K65" s="111">
        <v>0.7702702702702704</v>
      </c>
      <c r="L65" s="111"/>
      <c r="M65" s="57">
        <v>44451</v>
      </c>
      <c r="N65" s="161" t="s">
        <v>3706</v>
      </c>
      <c r="O65" s="114" t="s">
        <v>3711</v>
      </c>
      <c r="P65" s="210"/>
      <c r="Q65" s="210"/>
      <c r="R65" s="241"/>
      <c r="S65" s="241"/>
      <c r="T65" s="241"/>
      <c r="U65" s="241"/>
      <c r="V65" s="241"/>
    </row>
    <row r="66" spans="1:22" s="61" customFormat="1" ht="29.25" customHeight="1" outlineLevel="1">
      <c r="A66" s="62"/>
      <c r="B66" s="99">
        <v>7</v>
      </c>
      <c r="C66" s="99">
        <v>2</v>
      </c>
      <c r="D66" s="99" t="s">
        <v>3715</v>
      </c>
      <c r="E66" s="99" t="s">
        <v>3761</v>
      </c>
      <c r="F66" s="99">
        <v>18439</v>
      </c>
      <c r="G66" s="81"/>
      <c r="H66" s="81" t="s">
        <v>3762</v>
      </c>
      <c r="I66" s="113" t="s">
        <v>214</v>
      </c>
      <c r="J66" s="113" t="s">
        <v>3850</v>
      </c>
      <c r="K66" s="111">
        <v>0.77284427284427282</v>
      </c>
      <c r="L66" s="111"/>
      <c r="M66" s="57"/>
      <c r="N66" s="161"/>
      <c r="O66" s="114" t="s">
        <v>3711</v>
      </c>
      <c r="P66" s="210"/>
      <c r="Q66" s="210"/>
      <c r="R66" s="241"/>
      <c r="S66" s="241"/>
      <c r="T66" s="241"/>
      <c r="U66" s="241"/>
      <c r="V66" s="241"/>
    </row>
    <row r="67" spans="1:22" s="61" customFormat="1" ht="29.25" customHeight="1" outlineLevel="1">
      <c r="A67" s="62"/>
      <c r="B67" s="99">
        <v>8</v>
      </c>
      <c r="C67" s="99">
        <v>2</v>
      </c>
      <c r="D67" s="99" t="s">
        <v>3717</v>
      </c>
      <c r="E67" s="99" t="s">
        <v>155</v>
      </c>
      <c r="F67" s="99">
        <v>18606</v>
      </c>
      <c r="G67" s="218" t="s">
        <v>2037</v>
      </c>
      <c r="H67" s="81" t="s">
        <v>2038</v>
      </c>
      <c r="I67" s="113" t="s">
        <v>214</v>
      </c>
      <c r="J67" s="113"/>
      <c r="K67" s="111">
        <v>0.7449217449217449</v>
      </c>
      <c r="L67" s="111"/>
      <c r="M67" s="57">
        <v>44348</v>
      </c>
      <c r="N67" s="161" t="s">
        <v>3710</v>
      </c>
      <c r="O67" s="114" t="s">
        <v>3711</v>
      </c>
      <c r="P67" s="210"/>
      <c r="Q67" s="210"/>
      <c r="R67" s="241"/>
      <c r="S67" s="241"/>
      <c r="T67" s="241"/>
      <c r="U67" s="241"/>
      <c r="V67" s="241"/>
    </row>
    <row r="68" spans="1:22" s="227" customFormat="1" ht="29.25" customHeight="1" outlineLevel="1">
      <c r="A68" s="226"/>
      <c r="B68" s="99">
        <v>9</v>
      </c>
      <c r="C68" s="99">
        <v>1</v>
      </c>
      <c r="D68" s="99" t="s">
        <v>3718</v>
      </c>
      <c r="E68" s="99" t="s">
        <v>155</v>
      </c>
      <c r="F68" s="99">
        <v>19343</v>
      </c>
      <c r="G68" s="218" t="s">
        <v>2485</v>
      </c>
      <c r="H68" s="81" t="s">
        <v>2486</v>
      </c>
      <c r="I68" s="113" t="s">
        <v>214</v>
      </c>
      <c r="J68" s="113"/>
      <c r="K68" s="111">
        <v>0.56799999999999995</v>
      </c>
      <c r="L68" s="111"/>
      <c r="M68" s="57">
        <v>44708</v>
      </c>
      <c r="N68" s="223" t="s">
        <v>3710</v>
      </c>
      <c r="O68" s="99" t="s">
        <v>3714</v>
      </c>
      <c r="P68" s="210"/>
      <c r="Q68" s="210"/>
      <c r="R68" s="212"/>
      <c r="S68" s="212"/>
      <c r="T68" s="212"/>
      <c r="U68" s="212"/>
      <c r="V68" s="212"/>
    </row>
    <row r="69" spans="1:22" s="227" customFormat="1" ht="29.25" customHeight="1" outlineLevel="1">
      <c r="A69" s="226"/>
      <c r="B69" s="99">
        <v>10</v>
      </c>
      <c r="C69" s="99">
        <v>1</v>
      </c>
      <c r="D69" s="99" t="s">
        <v>3718</v>
      </c>
      <c r="E69" s="99" t="s">
        <v>3713</v>
      </c>
      <c r="F69" s="99">
        <v>19423</v>
      </c>
      <c r="G69" s="218" t="s">
        <v>2649</v>
      </c>
      <c r="H69" s="81" t="s">
        <v>2650</v>
      </c>
      <c r="I69" s="113" t="s">
        <v>214</v>
      </c>
      <c r="J69" s="113"/>
      <c r="K69" s="111">
        <v>0.51800000000000002</v>
      </c>
      <c r="L69" s="111"/>
      <c r="M69" s="57">
        <v>44803</v>
      </c>
      <c r="N69" s="223" t="s">
        <v>3710</v>
      </c>
      <c r="O69" s="99" t="s">
        <v>3714</v>
      </c>
      <c r="P69" s="210"/>
      <c r="Q69" s="210"/>
      <c r="R69" s="212"/>
      <c r="S69" s="212"/>
      <c r="T69" s="212"/>
      <c r="U69" s="212"/>
      <c r="V69" s="212"/>
    </row>
    <row r="70" spans="1:22" s="289" customFormat="1" ht="29.25" customHeight="1" outlineLevel="1">
      <c r="A70" s="280"/>
      <c r="B70" s="281">
        <v>11</v>
      </c>
      <c r="C70" s="281">
        <v>1</v>
      </c>
      <c r="D70" s="281" t="s">
        <v>3718</v>
      </c>
      <c r="E70" s="281" t="s">
        <v>3696</v>
      </c>
      <c r="F70" s="281">
        <v>19525</v>
      </c>
      <c r="G70" s="282" t="s">
        <v>2865</v>
      </c>
      <c r="H70" s="282" t="s">
        <v>2866</v>
      </c>
      <c r="I70" s="283" t="s">
        <v>3730</v>
      </c>
      <c r="J70" s="283"/>
      <c r="K70" s="284">
        <v>0.54800000000000004</v>
      </c>
      <c r="L70" s="284"/>
      <c r="M70" s="285">
        <v>44803</v>
      </c>
      <c r="N70" s="286" t="s">
        <v>3731</v>
      </c>
      <c r="O70" s="281" t="s">
        <v>3714</v>
      </c>
      <c r="P70" s="287"/>
      <c r="Q70" s="287"/>
      <c r="R70" s="288"/>
      <c r="S70" s="288"/>
      <c r="T70" s="288"/>
      <c r="U70" s="288"/>
      <c r="V70" s="288"/>
    </row>
    <row r="71" spans="1:22" s="227" customFormat="1" ht="29.25" customHeight="1" outlineLevel="1">
      <c r="A71" s="226"/>
      <c r="B71" s="99">
        <v>12</v>
      </c>
      <c r="C71" s="99">
        <v>1</v>
      </c>
      <c r="D71" s="99" t="s">
        <v>3754</v>
      </c>
      <c r="E71" s="99" t="s">
        <v>3696</v>
      </c>
      <c r="F71" s="99">
        <v>19339</v>
      </c>
      <c r="G71" s="218" t="s">
        <v>2478</v>
      </c>
      <c r="H71" s="81" t="s">
        <v>2479</v>
      </c>
      <c r="I71" s="113"/>
      <c r="J71" s="113"/>
      <c r="K71" s="111">
        <v>0.79800000000000004</v>
      </c>
      <c r="L71" s="111"/>
      <c r="M71" s="57">
        <v>44708</v>
      </c>
      <c r="N71" s="223" t="s">
        <v>3710</v>
      </c>
      <c r="O71" s="99" t="s">
        <v>3714</v>
      </c>
      <c r="P71" s="210"/>
      <c r="Q71" s="210"/>
      <c r="R71" s="212"/>
      <c r="S71" s="212"/>
      <c r="T71" s="212"/>
      <c r="U71" s="212"/>
      <c r="V71" s="212"/>
    </row>
    <row r="72" spans="1:22" s="227" customFormat="1" ht="29.25" customHeight="1" outlineLevel="1">
      <c r="A72" s="226"/>
      <c r="B72" s="99">
        <v>13</v>
      </c>
      <c r="C72" s="99">
        <v>1</v>
      </c>
      <c r="D72" s="99" t="s">
        <v>3754</v>
      </c>
      <c r="E72" s="99" t="s">
        <v>3696</v>
      </c>
      <c r="F72" s="99">
        <v>19388</v>
      </c>
      <c r="G72" s="218" t="s">
        <v>2582</v>
      </c>
      <c r="H72" s="81" t="s">
        <v>2583</v>
      </c>
      <c r="I72" s="113"/>
      <c r="J72" s="113"/>
      <c r="K72" s="111">
        <v>0.73599999999999999</v>
      </c>
      <c r="L72" s="111"/>
      <c r="M72" s="57">
        <v>44803</v>
      </c>
      <c r="N72" s="223" t="s">
        <v>3710</v>
      </c>
      <c r="O72" s="99" t="s">
        <v>3714</v>
      </c>
      <c r="P72" s="210"/>
      <c r="Q72" s="210"/>
      <c r="R72" s="212"/>
      <c r="S72" s="212"/>
      <c r="T72" s="212"/>
      <c r="U72" s="212"/>
      <c r="V72" s="212"/>
    </row>
    <row r="73" spans="1:22" s="227" customFormat="1" ht="29.25" customHeight="1" outlineLevel="1">
      <c r="A73" s="226"/>
      <c r="B73" s="99">
        <v>14</v>
      </c>
      <c r="C73" s="99">
        <v>1</v>
      </c>
      <c r="D73" s="99" t="s">
        <v>3754</v>
      </c>
      <c r="E73" s="99" t="s">
        <v>3696</v>
      </c>
      <c r="F73" s="99">
        <v>19445</v>
      </c>
      <c r="G73" s="81" t="s">
        <v>2686</v>
      </c>
      <c r="H73" s="81" t="s">
        <v>2687</v>
      </c>
      <c r="I73" s="113"/>
      <c r="J73" s="113"/>
      <c r="K73" s="111">
        <v>0.78400000000000003</v>
      </c>
      <c r="L73" s="111"/>
      <c r="M73" s="57">
        <v>44803</v>
      </c>
      <c r="N73" s="223" t="s">
        <v>3731</v>
      </c>
      <c r="O73" s="99" t="s">
        <v>3714</v>
      </c>
      <c r="P73" s="210"/>
      <c r="Q73" s="210"/>
      <c r="R73" s="212"/>
      <c r="S73" s="212"/>
      <c r="T73" s="212"/>
      <c r="U73" s="212"/>
      <c r="V73" s="212"/>
    </row>
    <row r="74" spans="1:22" s="227" customFormat="1" ht="29.25" customHeight="1" outlineLevel="1">
      <c r="A74" s="226"/>
      <c r="B74" s="99">
        <v>15</v>
      </c>
      <c r="C74" s="99">
        <v>1</v>
      </c>
      <c r="D74" s="99" t="s">
        <v>3754</v>
      </c>
      <c r="E74" s="99" t="s">
        <v>3841</v>
      </c>
      <c r="F74" s="99">
        <v>19536</v>
      </c>
      <c r="G74" s="218" t="s">
        <v>2934</v>
      </c>
      <c r="H74" s="81" t="s">
        <v>2935</v>
      </c>
      <c r="I74" s="113"/>
      <c r="J74" s="113"/>
      <c r="K74" s="111">
        <v>0.58299999999999996</v>
      </c>
      <c r="L74" s="111"/>
      <c r="M74" s="57">
        <v>44708</v>
      </c>
      <c r="N74" s="223" t="s">
        <v>3710</v>
      </c>
      <c r="O74" s="99" t="s">
        <v>3714</v>
      </c>
      <c r="P74" s="210"/>
      <c r="Q74" s="210"/>
      <c r="R74" s="212"/>
      <c r="S74" s="212"/>
      <c r="T74" s="212"/>
      <c r="U74" s="212"/>
      <c r="V74" s="212"/>
    </row>
    <row r="75" spans="1:22" s="227" customFormat="1" ht="29.25" customHeight="1" outlineLevel="1">
      <c r="A75" s="226"/>
      <c r="B75" s="99">
        <v>16</v>
      </c>
      <c r="C75" s="99">
        <v>1</v>
      </c>
      <c r="D75" s="99" t="s">
        <v>3754</v>
      </c>
      <c r="E75" s="99" t="s">
        <v>3696</v>
      </c>
      <c r="F75" s="99">
        <v>19591</v>
      </c>
      <c r="G75" s="218" t="s">
        <v>3158</v>
      </c>
      <c r="H75" s="81" t="s">
        <v>3159</v>
      </c>
      <c r="I75" s="113"/>
      <c r="J75" s="113"/>
      <c r="K75" s="111">
        <v>0.753</v>
      </c>
      <c r="L75" s="111"/>
      <c r="M75" s="57">
        <v>44803</v>
      </c>
      <c r="N75" s="223" t="s">
        <v>3710</v>
      </c>
      <c r="O75" s="99" t="s">
        <v>3714</v>
      </c>
      <c r="P75" s="210"/>
      <c r="Q75" s="210"/>
      <c r="R75" s="212"/>
      <c r="S75" s="212"/>
      <c r="T75" s="212"/>
      <c r="U75" s="212"/>
      <c r="V75" s="212"/>
    </row>
    <row r="76" spans="1:22" s="227" customFormat="1" ht="29.25" customHeight="1" outlineLevel="1">
      <c r="A76" s="226"/>
      <c r="B76" s="99">
        <v>17</v>
      </c>
      <c r="C76" s="99">
        <v>1</v>
      </c>
      <c r="D76" s="99" t="s">
        <v>3754</v>
      </c>
      <c r="E76" s="99" t="s">
        <v>3696</v>
      </c>
      <c r="F76" s="99">
        <v>19592</v>
      </c>
      <c r="G76" s="81" t="s">
        <v>3165</v>
      </c>
      <c r="H76" s="81" t="s">
        <v>3166</v>
      </c>
      <c r="I76" s="113"/>
      <c r="J76" s="113"/>
      <c r="K76" s="111">
        <v>0.73299999999999998</v>
      </c>
      <c r="L76" s="111"/>
      <c r="M76" s="57">
        <v>44803</v>
      </c>
      <c r="N76" s="223" t="s">
        <v>3731</v>
      </c>
      <c r="O76" s="99" t="s">
        <v>3714</v>
      </c>
      <c r="P76" s="210"/>
      <c r="Q76" s="210"/>
      <c r="R76" s="212"/>
      <c r="S76" s="212"/>
      <c r="T76" s="212"/>
      <c r="U76" s="212"/>
      <c r="V76" s="212"/>
    </row>
    <row r="77" spans="1:22" s="61" customFormat="1" ht="40.5" customHeight="1" outlineLevel="1">
      <c r="A77" s="62"/>
      <c r="B77" s="99">
        <v>18</v>
      </c>
      <c r="C77" s="99">
        <v>1</v>
      </c>
      <c r="D77" s="99" t="s">
        <v>3719</v>
      </c>
      <c r="E77" s="99" t="s">
        <v>3720</v>
      </c>
      <c r="F77" s="99">
        <v>19358</v>
      </c>
      <c r="G77" s="81" t="s">
        <v>2504</v>
      </c>
      <c r="H77" s="81" t="s">
        <v>2505</v>
      </c>
      <c r="I77" s="113" t="s">
        <v>3722</v>
      </c>
      <c r="J77" s="113" t="s">
        <v>3840</v>
      </c>
      <c r="K77" s="111">
        <v>0.745</v>
      </c>
      <c r="L77" s="111">
        <v>0.754</v>
      </c>
      <c r="M77" s="57">
        <v>44415</v>
      </c>
      <c r="N77" s="161" t="s">
        <v>3721</v>
      </c>
      <c r="O77" s="99" t="s">
        <v>3723</v>
      </c>
      <c r="P77" s="210" t="s">
        <v>3874</v>
      </c>
      <c r="Q77" s="210" t="s">
        <v>3844</v>
      </c>
      <c r="R77" s="212"/>
      <c r="S77" s="212"/>
      <c r="T77" s="212"/>
      <c r="U77" s="212"/>
      <c r="V77" s="212"/>
    </row>
    <row r="78" spans="1:22" s="61" customFormat="1" ht="29.25" customHeight="1" outlineLevel="1">
      <c r="A78" s="62"/>
      <c r="B78" s="99">
        <v>19</v>
      </c>
      <c r="C78" s="99">
        <v>1</v>
      </c>
      <c r="D78" s="99" t="s">
        <v>3719</v>
      </c>
      <c r="E78" s="99" t="s">
        <v>3713</v>
      </c>
      <c r="F78" s="99">
        <v>19418</v>
      </c>
      <c r="G78" s="81" t="s">
        <v>2636</v>
      </c>
      <c r="H78" s="81" t="s">
        <v>2637</v>
      </c>
      <c r="I78" s="113" t="s">
        <v>3722</v>
      </c>
      <c r="J78" s="113" t="s">
        <v>3840</v>
      </c>
      <c r="K78" s="111">
        <v>0.75900000000000001</v>
      </c>
      <c r="L78" s="111">
        <v>0.76</v>
      </c>
      <c r="M78" s="57">
        <v>44764</v>
      </c>
      <c r="N78" s="161" t="s">
        <v>3724</v>
      </c>
      <c r="O78" s="99" t="s">
        <v>3723</v>
      </c>
      <c r="P78" s="210" t="s">
        <v>3873</v>
      </c>
      <c r="Q78" s="210" t="s">
        <v>3844</v>
      </c>
      <c r="R78" s="212"/>
      <c r="S78" s="212" t="s">
        <v>3872</v>
      </c>
      <c r="T78" s="212"/>
      <c r="U78" s="212"/>
      <c r="V78" s="212"/>
    </row>
    <row r="79" spans="1:22" s="61" customFormat="1" ht="29.25" customHeight="1" outlineLevel="1">
      <c r="A79" s="62"/>
      <c r="B79" s="99">
        <v>20</v>
      </c>
      <c r="C79" s="99">
        <v>1</v>
      </c>
      <c r="D79" s="99" t="s">
        <v>3719</v>
      </c>
      <c r="E79" s="99" t="s">
        <v>3713</v>
      </c>
      <c r="F79" s="99">
        <v>19437</v>
      </c>
      <c r="G79" s="81" t="s">
        <v>2669</v>
      </c>
      <c r="H79" s="81" t="s">
        <v>2670</v>
      </c>
      <c r="I79" s="113" t="s">
        <v>3722</v>
      </c>
      <c r="J79" s="113" t="s">
        <v>3840</v>
      </c>
      <c r="K79" s="111">
        <v>0.71499999999999997</v>
      </c>
      <c r="L79" s="111">
        <v>0.71799999999999997</v>
      </c>
      <c r="M79" s="219">
        <v>44111</v>
      </c>
      <c r="N79" s="161" t="s">
        <v>3725</v>
      </c>
      <c r="O79" s="99" t="s">
        <v>3723</v>
      </c>
      <c r="P79" s="210" t="s">
        <v>3873</v>
      </c>
      <c r="Q79" s="210" t="s">
        <v>3844</v>
      </c>
      <c r="R79" s="212" t="s">
        <v>3872</v>
      </c>
      <c r="S79" s="212"/>
      <c r="T79" s="212"/>
      <c r="U79" s="212"/>
      <c r="V79" s="212"/>
    </row>
    <row r="80" spans="1:22" s="61" customFormat="1" ht="29.25" customHeight="1" outlineLevel="1">
      <c r="A80" s="62"/>
      <c r="B80" s="99">
        <v>21</v>
      </c>
      <c r="C80" s="99">
        <v>1</v>
      </c>
      <c r="D80" s="99" t="s">
        <v>3719</v>
      </c>
      <c r="E80" s="99" t="s">
        <v>3720</v>
      </c>
      <c r="F80" s="99">
        <v>19504</v>
      </c>
      <c r="G80" s="81" t="s">
        <v>2798</v>
      </c>
      <c r="H80" s="81" t="s">
        <v>2799</v>
      </c>
      <c r="I80" s="113" t="s">
        <v>3722</v>
      </c>
      <c r="J80" s="113" t="s">
        <v>3840</v>
      </c>
      <c r="K80" s="111">
        <v>0.76900000000000002</v>
      </c>
      <c r="L80" s="111">
        <v>0.77</v>
      </c>
      <c r="M80" s="57">
        <v>44723</v>
      </c>
      <c r="N80" s="161" t="s">
        <v>3721</v>
      </c>
      <c r="O80" s="99" t="s">
        <v>3723</v>
      </c>
      <c r="P80" s="210" t="s">
        <v>3873</v>
      </c>
      <c r="Q80" s="210" t="s">
        <v>3844</v>
      </c>
      <c r="R80" s="212" t="s">
        <v>3872</v>
      </c>
      <c r="S80" s="212"/>
      <c r="T80" s="212"/>
      <c r="U80" s="212"/>
      <c r="V80" s="212"/>
    </row>
    <row r="81" spans="1:32" s="61" customFormat="1" ht="29.25" customHeight="1" outlineLevel="1">
      <c r="A81" s="62"/>
      <c r="B81" s="99">
        <v>22</v>
      </c>
      <c r="C81" s="99">
        <v>1</v>
      </c>
      <c r="D81" s="99" t="s">
        <v>3719</v>
      </c>
      <c r="E81" s="99" t="s">
        <v>3720</v>
      </c>
      <c r="F81" s="99">
        <v>19506</v>
      </c>
      <c r="G81" s="81" t="s">
        <v>2803</v>
      </c>
      <c r="H81" s="81" t="s">
        <v>2804</v>
      </c>
      <c r="I81" s="113" t="s">
        <v>3722</v>
      </c>
      <c r="J81" s="113" t="s">
        <v>3840</v>
      </c>
      <c r="K81" s="111">
        <v>0.77600000000000002</v>
      </c>
      <c r="L81" s="111">
        <v>0.78300000000000003</v>
      </c>
      <c r="M81" s="57">
        <v>44775</v>
      </c>
      <c r="N81" s="161" t="s">
        <v>3726</v>
      </c>
      <c r="O81" s="99" t="s">
        <v>3723</v>
      </c>
      <c r="P81" s="210" t="s">
        <v>3874</v>
      </c>
      <c r="Q81" s="210" t="s">
        <v>3844</v>
      </c>
      <c r="R81" s="212"/>
      <c r="S81" s="212"/>
      <c r="T81" s="212"/>
      <c r="U81" s="212"/>
      <c r="V81" s="212"/>
    </row>
    <row r="82" spans="1:32" s="61" customFormat="1" ht="29.25" customHeight="1" outlineLevel="1">
      <c r="A82" s="62"/>
      <c r="B82" s="99">
        <v>23</v>
      </c>
      <c r="C82" s="99">
        <v>3</v>
      </c>
      <c r="D82" s="99" t="s">
        <v>3727</v>
      </c>
      <c r="E82" s="99" t="s">
        <v>155</v>
      </c>
      <c r="F82" s="99">
        <v>17666</v>
      </c>
      <c r="G82" s="81" t="s">
        <v>561</v>
      </c>
      <c r="H82" s="81" t="s">
        <v>562</v>
      </c>
      <c r="I82" s="113" t="s">
        <v>214</v>
      </c>
      <c r="J82" s="113" t="s">
        <v>3842</v>
      </c>
      <c r="K82" s="111">
        <v>0.77500000000000002</v>
      </c>
      <c r="L82" s="111"/>
      <c r="M82" s="57">
        <v>44084</v>
      </c>
      <c r="N82" s="161" t="s">
        <v>548</v>
      </c>
      <c r="O82" s="99" t="s">
        <v>3729</v>
      </c>
      <c r="P82" s="210"/>
      <c r="Q82" s="210"/>
      <c r="R82" s="212"/>
      <c r="S82" s="212"/>
      <c r="T82" s="212"/>
      <c r="U82" s="212"/>
      <c r="V82" s="212"/>
    </row>
    <row r="83" spans="1:32" s="61" customFormat="1" ht="53.25" customHeight="1" outlineLevel="1">
      <c r="A83" s="62"/>
      <c r="B83" s="99">
        <v>24</v>
      </c>
      <c r="C83" s="99">
        <v>3</v>
      </c>
      <c r="D83" s="99" t="s">
        <v>3728</v>
      </c>
      <c r="E83" s="99" t="s">
        <v>155</v>
      </c>
      <c r="F83" s="99">
        <v>17575</v>
      </c>
      <c r="G83" s="81" t="s">
        <v>531</v>
      </c>
      <c r="H83" s="81" t="s">
        <v>532</v>
      </c>
      <c r="I83" s="113" t="s">
        <v>214</v>
      </c>
      <c r="J83" s="271" t="s">
        <v>3845</v>
      </c>
      <c r="K83" s="111">
        <v>0.66300000000000003</v>
      </c>
      <c r="L83" s="111"/>
      <c r="M83" s="57">
        <v>44038</v>
      </c>
      <c r="N83" s="161" t="s">
        <v>110</v>
      </c>
      <c r="O83" s="99" t="s">
        <v>3729</v>
      </c>
      <c r="P83" s="210"/>
      <c r="Q83" s="210"/>
      <c r="R83" s="212"/>
      <c r="S83" s="212"/>
      <c r="T83" s="212"/>
      <c r="U83" s="212"/>
      <c r="V83" s="212"/>
    </row>
    <row r="84" spans="1:32" s="61" customFormat="1" ht="29.25" customHeight="1" outlineLevel="1">
      <c r="A84" s="62"/>
      <c r="B84" s="99">
        <v>25</v>
      </c>
      <c r="C84" s="99">
        <v>3</v>
      </c>
      <c r="D84" s="99" t="s">
        <v>3728</v>
      </c>
      <c r="E84" s="99" t="s">
        <v>156</v>
      </c>
      <c r="F84" s="99">
        <v>17725</v>
      </c>
      <c r="G84" s="81" t="s">
        <v>621</v>
      </c>
      <c r="H84" s="81" t="s">
        <v>622</v>
      </c>
      <c r="I84" s="113" t="s">
        <v>214</v>
      </c>
      <c r="J84" s="113" t="s">
        <v>3842</v>
      </c>
      <c r="K84" s="111">
        <v>0.77500000000000002</v>
      </c>
      <c r="L84" s="111"/>
      <c r="M84" s="57">
        <v>44047</v>
      </c>
      <c r="N84" s="161" t="s">
        <v>173</v>
      </c>
      <c r="O84" s="99" t="s">
        <v>3729</v>
      </c>
      <c r="P84" s="210"/>
      <c r="Q84" s="210"/>
      <c r="R84" s="115"/>
      <c r="S84" s="115"/>
      <c r="T84" s="115"/>
      <c r="U84" s="115"/>
      <c r="V84" s="115"/>
    </row>
    <row r="85" spans="1:32" s="61" customFormat="1" ht="48.75" customHeight="1" outlineLevel="1">
      <c r="A85" s="62"/>
      <c r="B85" s="99">
        <v>26</v>
      </c>
      <c r="C85" s="99">
        <v>3</v>
      </c>
      <c r="D85" s="99" t="s">
        <v>3727</v>
      </c>
      <c r="E85" s="99" t="s">
        <v>155</v>
      </c>
      <c r="F85" s="99">
        <v>17883</v>
      </c>
      <c r="G85" s="81" t="s">
        <v>826</v>
      </c>
      <c r="H85" s="81" t="s">
        <v>827</v>
      </c>
      <c r="I85" s="113" t="s">
        <v>214</v>
      </c>
      <c r="J85" s="113" t="s">
        <v>3843</v>
      </c>
      <c r="K85" s="111" t="s">
        <v>3870</v>
      </c>
      <c r="L85" s="272"/>
      <c r="M85" s="57">
        <v>44168</v>
      </c>
      <c r="N85" s="161" t="s">
        <v>828</v>
      </c>
      <c r="O85" s="99" t="s">
        <v>3729</v>
      </c>
      <c r="P85" s="210"/>
      <c r="Q85" s="210"/>
      <c r="R85" s="115"/>
      <c r="S85" s="229"/>
      <c r="T85" s="115"/>
      <c r="U85" s="115"/>
      <c r="V85" s="115"/>
    </row>
    <row r="86" spans="1:32" s="61" customFormat="1" ht="29.25" customHeight="1" outlineLevel="1">
      <c r="A86" s="62"/>
      <c r="B86" s="99">
        <v>27</v>
      </c>
      <c r="C86" s="99">
        <v>3</v>
      </c>
      <c r="D86" s="99" t="s">
        <v>3728</v>
      </c>
      <c r="E86" s="99" t="s">
        <v>156</v>
      </c>
      <c r="F86" s="99">
        <v>17903</v>
      </c>
      <c r="G86" s="81" t="s">
        <v>845</v>
      </c>
      <c r="H86" s="81" t="s">
        <v>846</v>
      </c>
      <c r="I86" s="113" t="s">
        <v>214</v>
      </c>
      <c r="J86" s="271" t="s">
        <v>3846</v>
      </c>
      <c r="K86" s="111">
        <v>0.71199999999999997</v>
      </c>
      <c r="L86" s="111"/>
      <c r="M86" s="57">
        <v>43995</v>
      </c>
      <c r="N86" s="161" t="s">
        <v>847</v>
      </c>
      <c r="O86" s="99" t="s">
        <v>3729</v>
      </c>
      <c r="P86" s="210"/>
      <c r="Q86" s="210"/>
      <c r="R86" s="115"/>
      <c r="S86" s="115"/>
      <c r="T86" s="115"/>
      <c r="U86" s="212"/>
      <c r="V86" s="115"/>
    </row>
    <row r="87" spans="1:32" s="61" customFormat="1" ht="29.25" customHeight="1" outlineLevel="1">
      <c r="A87" s="62"/>
      <c r="B87" s="99">
        <v>28</v>
      </c>
      <c r="C87" s="99">
        <v>1</v>
      </c>
      <c r="D87" s="99" t="s">
        <v>3732</v>
      </c>
      <c r="E87" s="99" t="s">
        <v>3696</v>
      </c>
      <c r="F87" s="99">
        <v>19344</v>
      </c>
      <c r="G87" s="81" t="s">
        <v>129</v>
      </c>
      <c r="H87" s="81" t="s">
        <v>130</v>
      </c>
      <c r="I87" s="113" t="s">
        <v>214</v>
      </c>
      <c r="J87" s="271" t="s">
        <v>3851</v>
      </c>
      <c r="K87" s="111">
        <v>0.73</v>
      </c>
      <c r="L87" s="111"/>
      <c r="M87" s="57">
        <v>44705</v>
      </c>
      <c r="N87" s="161" t="s">
        <v>548</v>
      </c>
      <c r="O87" s="99" t="s">
        <v>3733</v>
      </c>
      <c r="P87" s="116"/>
      <c r="Q87" s="116"/>
      <c r="R87" s="115"/>
      <c r="S87" s="115"/>
      <c r="T87" s="115"/>
      <c r="U87" s="115"/>
      <c r="V87" s="115"/>
    </row>
    <row r="88" spans="1:32" s="61" customFormat="1" ht="29.25" customHeight="1" outlineLevel="1">
      <c r="A88" s="62"/>
      <c r="B88" s="99">
        <v>29</v>
      </c>
      <c r="C88" s="99">
        <v>1</v>
      </c>
      <c r="D88" s="99" t="s">
        <v>3732</v>
      </c>
      <c r="E88" s="99" t="s">
        <v>155</v>
      </c>
      <c r="F88" s="99">
        <v>19511</v>
      </c>
      <c r="G88" s="81" t="s">
        <v>2808</v>
      </c>
      <c r="H88" s="81" t="s">
        <v>2809</v>
      </c>
      <c r="I88" s="113" t="s">
        <v>780</v>
      </c>
      <c r="J88" s="271" t="s">
        <v>3851</v>
      </c>
      <c r="K88" s="111" t="s">
        <v>3871</v>
      </c>
      <c r="L88" s="242"/>
      <c r="M88" s="237">
        <v>2020</v>
      </c>
      <c r="N88" s="161" t="s">
        <v>3712</v>
      </c>
      <c r="O88" s="99" t="s">
        <v>3733</v>
      </c>
      <c r="P88" s="116"/>
      <c r="Q88" s="116"/>
      <c r="R88" s="115"/>
      <c r="S88" s="115"/>
      <c r="T88" s="115"/>
      <c r="U88" s="115"/>
      <c r="V88" s="115"/>
    </row>
    <row r="89" spans="1:32" s="61" customFormat="1" ht="29.25" customHeight="1" outlineLevel="1">
      <c r="A89" s="62"/>
      <c r="B89" s="99">
        <v>30</v>
      </c>
      <c r="C89" s="99">
        <v>2</v>
      </c>
      <c r="D89" s="99"/>
      <c r="E89" s="99"/>
      <c r="F89" s="99">
        <v>19658</v>
      </c>
      <c r="G89" s="81" t="s">
        <v>3361</v>
      </c>
      <c r="H89" s="273" t="s">
        <v>3361</v>
      </c>
      <c r="I89" s="113" t="s">
        <v>780</v>
      </c>
      <c r="J89" s="113" t="s">
        <v>3852</v>
      </c>
      <c r="K89" s="66">
        <v>0.79500000000000004</v>
      </c>
      <c r="L89" s="66"/>
      <c r="M89" s="57"/>
      <c r="N89" s="161"/>
      <c r="O89" s="99" t="s">
        <v>3733</v>
      </c>
      <c r="P89" s="210"/>
      <c r="Q89" s="116"/>
      <c r="R89" s="115"/>
      <c r="S89" s="115"/>
      <c r="T89" s="115"/>
      <c r="U89" s="115"/>
      <c r="V89" s="115"/>
    </row>
    <row r="90" spans="1:32" s="61" customFormat="1" ht="29.25" customHeight="1" outlineLevel="1">
      <c r="A90" s="62"/>
      <c r="B90" s="99">
        <v>31</v>
      </c>
      <c r="C90" s="99">
        <v>2</v>
      </c>
      <c r="D90" s="99"/>
      <c r="E90" s="99"/>
      <c r="F90" s="99">
        <v>19680</v>
      </c>
      <c r="G90" s="81"/>
      <c r="H90" s="81" t="s">
        <v>3429</v>
      </c>
      <c r="I90" s="113" t="s">
        <v>780</v>
      </c>
      <c r="J90" s="271" t="s">
        <v>3851</v>
      </c>
      <c r="K90" s="111">
        <v>0.77700000000000002</v>
      </c>
      <c r="L90" s="111"/>
      <c r="M90" s="57"/>
      <c r="N90" s="161"/>
      <c r="O90" s="99" t="s">
        <v>3733</v>
      </c>
      <c r="P90" s="210"/>
      <c r="Q90" s="214"/>
      <c r="R90" s="115"/>
      <c r="S90" s="115"/>
      <c r="T90" s="115"/>
      <c r="U90" s="115"/>
      <c r="V90" s="115"/>
    </row>
    <row r="91" spans="1:32" s="61" customFormat="1" ht="29.25" customHeight="1" outlineLevel="1">
      <c r="A91" s="62"/>
      <c r="B91" s="99">
        <v>32</v>
      </c>
      <c r="C91" s="99">
        <v>2</v>
      </c>
      <c r="D91" s="99" t="s">
        <v>3831</v>
      </c>
      <c r="E91" s="99" t="s">
        <v>3828</v>
      </c>
      <c r="F91" s="99">
        <v>18336</v>
      </c>
      <c r="G91" s="81" t="e">
        <f t="shared" ref="G91:G109" si="0">VLOOKUP(F91,table,2,FALSE)</f>
        <v>#N/A</v>
      </c>
      <c r="H91" s="81" t="e">
        <f t="shared" ref="H91:H109" si="1">VLOOKUP(F91,table,3,FALSE)</f>
        <v>#N/A</v>
      </c>
      <c r="I91" s="113" t="e">
        <f t="shared" ref="I91:I108" si="2">IF(VLOOKUP(F91,table,7,FALSE)="3年コース","キャリア形成学科","国際情報ビジネス学科")</f>
        <v>#N/A</v>
      </c>
      <c r="J91" s="113" t="s">
        <v>3838</v>
      </c>
      <c r="K91" s="111">
        <v>0.76657014157014158</v>
      </c>
      <c r="L91" s="111"/>
      <c r="M91" s="57" t="e">
        <f t="shared" ref="M91:M109" si="3">VLOOKUP(F91,table,9,FALSE)</f>
        <v>#N/A</v>
      </c>
      <c r="N91" s="161" t="e">
        <f t="shared" ref="N91:N109" si="4">VLOOKUP(F91,table,10,FALSE)</f>
        <v>#N/A</v>
      </c>
      <c r="O91" s="99" t="s">
        <v>3822</v>
      </c>
      <c r="P91" s="210"/>
      <c r="Q91" s="210"/>
      <c r="R91" s="115"/>
      <c r="S91" s="115"/>
      <c r="T91" s="115"/>
      <c r="U91" s="115"/>
      <c r="V91" s="115"/>
      <c r="AB91" s="61" t="s">
        <v>178</v>
      </c>
      <c r="AC91" s="61" t="s">
        <v>3738</v>
      </c>
      <c r="AD91" s="61" t="s">
        <v>3739</v>
      </c>
      <c r="AE91" s="61" t="s">
        <v>184</v>
      </c>
      <c r="AF91" s="61">
        <v>43763</v>
      </c>
    </row>
    <row r="92" spans="1:32" s="61" customFormat="1" ht="29.25" customHeight="1" outlineLevel="1">
      <c r="A92" s="62"/>
      <c r="B92" s="99">
        <v>33</v>
      </c>
      <c r="C92" s="99">
        <v>2</v>
      </c>
      <c r="D92" s="99" t="s">
        <v>3831</v>
      </c>
      <c r="E92" s="99" t="s">
        <v>3828</v>
      </c>
      <c r="F92" s="99">
        <v>18437</v>
      </c>
      <c r="G92" s="81" t="e">
        <f t="shared" si="0"/>
        <v>#N/A</v>
      </c>
      <c r="H92" s="81" t="e">
        <f t="shared" si="1"/>
        <v>#N/A</v>
      </c>
      <c r="I92" s="113" t="e">
        <f t="shared" si="2"/>
        <v>#N/A</v>
      </c>
      <c r="J92" s="113"/>
      <c r="K92" s="111">
        <v>0.75353925353925355</v>
      </c>
      <c r="L92" s="111"/>
      <c r="M92" s="57" t="e">
        <f t="shared" si="3"/>
        <v>#N/A</v>
      </c>
      <c r="N92" s="161" t="e">
        <f t="shared" si="4"/>
        <v>#N/A</v>
      </c>
      <c r="O92" s="99" t="s">
        <v>3822</v>
      </c>
      <c r="P92" s="210"/>
      <c r="Q92" s="210"/>
      <c r="R92" s="115"/>
      <c r="S92" s="115"/>
      <c r="T92" s="115"/>
      <c r="U92" s="115"/>
      <c r="V92" s="115"/>
    </row>
    <row r="93" spans="1:32" s="61" customFormat="1" ht="29.25" customHeight="1" outlineLevel="1">
      <c r="A93" s="62"/>
      <c r="B93" s="99">
        <v>34</v>
      </c>
      <c r="C93" s="99">
        <v>2</v>
      </c>
      <c r="D93" s="99" t="s">
        <v>3831</v>
      </c>
      <c r="E93" s="99" t="s">
        <v>3833</v>
      </c>
      <c r="F93" s="99">
        <v>18440</v>
      </c>
      <c r="G93" s="81" t="e">
        <f t="shared" si="0"/>
        <v>#N/A</v>
      </c>
      <c r="H93" s="81" t="e">
        <f t="shared" si="1"/>
        <v>#N/A</v>
      </c>
      <c r="I93" s="113" t="e">
        <f t="shared" si="2"/>
        <v>#N/A</v>
      </c>
      <c r="J93" s="113" t="s">
        <v>3838</v>
      </c>
      <c r="K93" s="111">
        <v>0.72972972972972971</v>
      </c>
      <c r="L93" s="111"/>
      <c r="M93" s="57" t="e">
        <f t="shared" si="3"/>
        <v>#N/A</v>
      </c>
      <c r="N93" s="161" t="e">
        <f t="shared" si="4"/>
        <v>#N/A</v>
      </c>
      <c r="O93" s="99" t="s">
        <v>3822</v>
      </c>
      <c r="P93" s="210"/>
      <c r="Q93" s="210"/>
      <c r="R93" s="115"/>
      <c r="S93" s="115"/>
      <c r="T93" s="115"/>
      <c r="U93" s="115"/>
      <c r="V93" s="115"/>
    </row>
    <row r="94" spans="1:32" s="61" customFormat="1" ht="29.25" customHeight="1" outlineLevel="1">
      <c r="A94" s="62"/>
      <c r="B94" s="99">
        <v>35</v>
      </c>
      <c r="C94" s="99">
        <v>2</v>
      </c>
      <c r="D94" s="99" t="s">
        <v>3831</v>
      </c>
      <c r="E94" s="99" t="s">
        <v>3828</v>
      </c>
      <c r="F94" s="99">
        <v>18447</v>
      </c>
      <c r="G94" s="81" t="e">
        <f t="shared" si="0"/>
        <v>#N/A</v>
      </c>
      <c r="H94" s="81" t="e">
        <f t="shared" si="1"/>
        <v>#N/A</v>
      </c>
      <c r="I94" s="113" t="e">
        <f t="shared" si="2"/>
        <v>#N/A</v>
      </c>
      <c r="J94" s="113" t="s">
        <v>3838</v>
      </c>
      <c r="K94" s="111">
        <v>0.58494208494208499</v>
      </c>
      <c r="L94" s="111"/>
      <c r="M94" s="57" t="e">
        <f t="shared" si="3"/>
        <v>#N/A</v>
      </c>
      <c r="N94" s="161" t="e">
        <f t="shared" si="4"/>
        <v>#N/A</v>
      </c>
      <c r="O94" s="99" t="s">
        <v>3822</v>
      </c>
      <c r="P94" s="210"/>
      <c r="Q94" s="210"/>
      <c r="R94" s="115"/>
      <c r="S94" s="115"/>
      <c r="T94" s="115"/>
      <c r="U94" s="115"/>
      <c r="V94" s="115"/>
    </row>
    <row r="95" spans="1:32" s="61" customFormat="1" ht="29.25" customHeight="1" outlineLevel="1">
      <c r="A95" s="62"/>
      <c r="B95" s="99">
        <v>36</v>
      </c>
      <c r="C95" s="163">
        <v>2</v>
      </c>
      <c r="D95" s="257" t="s">
        <v>3831</v>
      </c>
      <c r="E95" s="257" t="s">
        <v>3828</v>
      </c>
      <c r="F95" s="163">
        <v>18448</v>
      </c>
      <c r="G95" s="164" t="e">
        <f t="shared" si="0"/>
        <v>#N/A</v>
      </c>
      <c r="H95" s="164" t="e">
        <f t="shared" si="1"/>
        <v>#N/A</v>
      </c>
      <c r="I95" s="165" t="e">
        <f t="shared" si="2"/>
        <v>#N/A</v>
      </c>
      <c r="J95" s="165" t="s">
        <v>3838</v>
      </c>
      <c r="K95" s="111">
        <v>0.70141570141570142</v>
      </c>
      <c r="L95" s="111"/>
      <c r="M95" s="166" t="e">
        <f t="shared" si="3"/>
        <v>#N/A</v>
      </c>
      <c r="N95" s="161" t="e">
        <f t="shared" si="4"/>
        <v>#N/A</v>
      </c>
      <c r="O95" s="257" t="s">
        <v>3822</v>
      </c>
      <c r="P95" s="210"/>
      <c r="Q95" s="210"/>
      <c r="R95" s="115"/>
      <c r="S95" s="115"/>
      <c r="T95" s="115"/>
      <c r="U95" s="115"/>
      <c r="V95" s="115"/>
    </row>
    <row r="96" spans="1:32" s="61" customFormat="1" ht="29.25" customHeight="1" outlineLevel="1">
      <c r="A96" s="62"/>
      <c r="B96" s="99">
        <v>37</v>
      </c>
      <c r="C96" s="163">
        <v>2</v>
      </c>
      <c r="D96" s="257" t="s">
        <v>3831</v>
      </c>
      <c r="E96" s="257" t="s">
        <v>3828</v>
      </c>
      <c r="F96" s="163">
        <v>18496</v>
      </c>
      <c r="G96" s="164" t="e">
        <f t="shared" si="0"/>
        <v>#N/A</v>
      </c>
      <c r="H96" s="164" t="e">
        <f t="shared" si="1"/>
        <v>#N/A</v>
      </c>
      <c r="I96" s="113" t="e">
        <f t="shared" si="2"/>
        <v>#N/A</v>
      </c>
      <c r="J96" s="113" t="s">
        <v>3839</v>
      </c>
      <c r="K96" s="111">
        <v>0.78394465894465892</v>
      </c>
      <c r="L96" s="111"/>
      <c r="M96" s="166" t="e">
        <f t="shared" si="3"/>
        <v>#N/A</v>
      </c>
      <c r="N96" s="161" t="e">
        <f t="shared" si="4"/>
        <v>#N/A</v>
      </c>
      <c r="O96" s="257" t="s">
        <v>3822</v>
      </c>
      <c r="P96" s="210"/>
      <c r="Q96" s="210"/>
      <c r="R96" s="115"/>
      <c r="S96" s="115"/>
      <c r="T96" s="115"/>
      <c r="U96" s="115"/>
      <c r="V96" s="115"/>
    </row>
    <row r="97" spans="1:16326" s="61" customFormat="1" ht="29.25" customHeight="1" outlineLevel="1">
      <c r="A97" s="62"/>
      <c r="B97" s="99">
        <v>38</v>
      </c>
      <c r="C97" s="163">
        <v>2</v>
      </c>
      <c r="D97" s="257" t="s">
        <v>3831</v>
      </c>
      <c r="E97" s="257" t="s">
        <v>3828</v>
      </c>
      <c r="F97" s="163">
        <v>18506</v>
      </c>
      <c r="G97" s="164" t="e">
        <f t="shared" si="0"/>
        <v>#N/A</v>
      </c>
      <c r="H97" s="164" t="e">
        <f t="shared" si="1"/>
        <v>#N/A</v>
      </c>
      <c r="I97" s="165" t="e">
        <f t="shared" si="2"/>
        <v>#N/A</v>
      </c>
      <c r="J97" s="165" t="s">
        <v>3838</v>
      </c>
      <c r="K97" s="111">
        <v>0.70648326898326896</v>
      </c>
      <c r="L97" s="111"/>
      <c r="M97" s="166" t="e">
        <f t="shared" si="3"/>
        <v>#N/A</v>
      </c>
      <c r="N97" s="161" t="e">
        <f t="shared" si="4"/>
        <v>#N/A</v>
      </c>
      <c r="O97" s="257" t="s">
        <v>3822</v>
      </c>
      <c r="P97" s="210"/>
      <c r="Q97" s="210"/>
      <c r="R97" s="141"/>
      <c r="S97" s="141"/>
      <c r="T97" s="115"/>
      <c r="U97" s="141"/>
      <c r="V97" s="115"/>
    </row>
    <row r="98" spans="1:16326" s="61" customFormat="1" ht="29.25" customHeight="1" outlineLevel="1">
      <c r="A98" s="62"/>
      <c r="B98" s="99">
        <v>39</v>
      </c>
      <c r="C98" s="99">
        <v>2</v>
      </c>
      <c r="D98" s="99" t="s">
        <v>3831</v>
      </c>
      <c r="E98" s="99" t="s">
        <v>3828</v>
      </c>
      <c r="F98" s="99">
        <v>18521</v>
      </c>
      <c r="G98" s="81" t="e">
        <f t="shared" si="0"/>
        <v>#N/A</v>
      </c>
      <c r="H98" s="81" t="e">
        <f t="shared" si="1"/>
        <v>#N/A</v>
      </c>
      <c r="I98" s="113" t="e">
        <f t="shared" si="2"/>
        <v>#N/A</v>
      </c>
      <c r="J98" s="113"/>
      <c r="K98" s="111">
        <v>0.63223938223938214</v>
      </c>
      <c r="L98" s="111"/>
      <c r="M98" s="57" t="e">
        <f t="shared" si="3"/>
        <v>#N/A</v>
      </c>
      <c r="N98" s="161" t="e">
        <f t="shared" si="4"/>
        <v>#N/A</v>
      </c>
      <c r="O98" s="99" t="s">
        <v>3822</v>
      </c>
      <c r="P98" s="210"/>
      <c r="Q98" s="210"/>
      <c r="R98" s="141"/>
      <c r="S98" s="141"/>
      <c r="T98" s="141"/>
      <c r="U98" s="141"/>
      <c r="V98" s="141"/>
    </row>
    <row r="99" spans="1:16326" s="61" customFormat="1" ht="29.25" customHeight="1" outlineLevel="1">
      <c r="A99" s="62"/>
      <c r="B99" s="99">
        <v>40</v>
      </c>
      <c r="C99" s="99">
        <v>2</v>
      </c>
      <c r="D99" s="99" t="s">
        <v>3831</v>
      </c>
      <c r="E99" s="99" t="s">
        <v>3833</v>
      </c>
      <c r="F99" s="99">
        <v>18582</v>
      </c>
      <c r="G99" s="81" t="e">
        <f t="shared" si="0"/>
        <v>#N/A</v>
      </c>
      <c r="H99" s="81" t="e">
        <f t="shared" si="1"/>
        <v>#N/A</v>
      </c>
      <c r="I99" s="113" t="e">
        <f t="shared" si="2"/>
        <v>#N/A</v>
      </c>
      <c r="J99" s="113" t="s">
        <v>3838</v>
      </c>
      <c r="K99" s="111">
        <v>0.65379665379665375</v>
      </c>
      <c r="L99" s="111"/>
      <c r="M99" s="57" t="e">
        <f t="shared" si="3"/>
        <v>#N/A</v>
      </c>
      <c r="N99" s="161" t="e">
        <f t="shared" si="4"/>
        <v>#N/A</v>
      </c>
      <c r="O99" s="99" t="s">
        <v>3822</v>
      </c>
      <c r="P99" s="210"/>
      <c r="Q99" s="210"/>
      <c r="R99" s="141"/>
      <c r="S99" s="141"/>
      <c r="T99" s="141"/>
      <c r="U99" s="141"/>
      <c r="V99" s="141"/>
    </row>
    <row r="100" spans="1:16326" s="61" customFormat="1" ht="29.25" customHeight="1" outlineLevel="1">
      <c r="A100" s="62"/>
      <c r="B100" s="99">
        <v>41</v>
      </c>
      <c r="C100" s="99">
        <v>2</v>
      </c>
      <c r="D100" s="99" t="s">
        <v>3831</v>
      </c>
      <c r="E100" s="99" t="s">
        <v>3828</v>
      </c>
      <c r="F100" s="99">
        <v>18623</v>
      </c>
      <c r="G100" s="81" t="e">
        <f t="shared" si="0"/>
        <v>#N/A</v>
      </c>
      <c r="H100" s="81" t="e">
        <f t="shared" si="1"/>
        <v>#N/A</v>
      </c>
      <c r="I100" s="113" t="e">
        <f t="shared" si="2"/>
        <v>#N/A</v>
      </c>
      <c r="J100" s="113"/>
      <c r="K100" s="111">
        <v>0.71685971685971683</v>
      </c>
      <c r="L100" s="111"/>
      <c r="M100" s="57" t="e">
        <f t="shared" si="3"/>
        <v>#N/A</v>
      </c>
      <c r="N100" s="161" t="e">
        <f t="shared" si="4"/>
        <v>#N/A</v>
      </c>
      <c r="O100" s="99" t="s">
        <v>3822</v>
      </c>
      <c r="P100" s="210"/>
      <c r="Q100" s="210"/>
      <c r="R100" s="141"/>
      <c r="S100" s="141"/>
      <c r="T100" s="141"/>
      <c r="U100" s="141"/>
      <c r="V100" s="141"/>
    </row>
    <row r="101" spans="1:16326" s="61" customFormat="1" ht="29.25" customHeight="1" outlineLevel="1">
      <c r="A101" s="62"/>
      <c r="B101" s="99">
        <v>42</v>
      </c>
      <c r="C101" s="99">
        <v>2</v>
      </c>
      <c r="D101" s="99" t="s">
        <v>3831</v>
      </c>
      <c r="E101" s="99" t="s">
        <v>3833</v>
      </c>
      <c r="F101" s="99">
        <v>18586</v>
      </c>
      <c r="G101" s="81" t="e">
        <f t="shared" si="0"/>
        <v>#N/A</v>
      </c>
      <c r="H101" s="81" t="e">
        <f t="shared" si="1"/>
        <v>#N/A</v>
      </c>
      <c r="I101" s="113" t="e">
        <f t="shared" si="2"/>
        <v>#N/A</v>
      </c>
      <c r="J101" s="113"/>
      <c r="K101" s="111">
        <v>0.77027027027027029</v>
      </c>
      <c r="L101" s="111"/>
      <c r="M101" s="57" t="e">
        <f t="shared" si="3"/>
        <v>#N/A</v>
      </c>
      <c r="N101" s="161" t="e">
        <f t="shared" si="4"/>
        <v>#N/A</v>
      </c>
      <c r="O101" s="99" t="s">
        <v>3822</v>
      </c>
      <c r="P101" s="210"/>
      <c r="Q101" s="210"/>
      <c r="R101" s="141"/>
      <c r="S101" s="141"/>
      <c r="T101" s="141"/>
      <c r="U101" s="141"/>
      <c r="V101" s="141"/>
    </row>
    <row r="102" spans="1:16326" s="61" customFormat="1" ht="29.25" customHeight="1" outlineLevel="1">
      <c r="A102" s="62"/>
      <c r="B102" s="99">
        <v>43</v>
      </c>
      <c r="C102" s="99">
        <v>2</v>
      </c>
      <c r="D102" s="99" t="s">
        <v>3831</v>
      </c>
      <c r="E102" s="99" t="s">
        <v>3833</v>
      </c>
      <c r="F102" s="99">
        <v>17849</v>
      </c>
      <c r="G102" s="81" t="e">
        <f t="shared" si="0"/>
        <v>#N/A</v>
      </c>
      <c r="H102" s="81" t="e">
        <f t="shared" si="1"/>
        <v>#N/A</v>
      </c>
      <c r="I102" s="113" t="e">
        <f t="shared" si="2"/>
        <v>#N/A</v>
      </c>
      <c r="J102" s="113" t="s">
        <v>3838</v>
      </c>
      <c r="K102" s="111">
        <v>0.68291505791505791</v>
      </c>
      <c r="L102" s="111"/>
      <c r="M102" s="57" t="e">
        <f t="shared" si="3"/>
        <v>#N/A</v>
      </c>
      <c r="N102" s="161" t="e">
        <f t="shared" si="4"/>
        <v>#N/A</v>
      </c>
      <c r="O102" s="99" t="s">
        <v>3822</v>
      </c>
      <c r="P102" s="210"/>
      <c r="Q102" s="210"/>
      <c r="R102" s="141"/>
      <c r="S102" s="141"/>
      <c r="T102" s="141"/>
      <c r="U102" s="141"/>
      <c r="V102" s="141"/>
    </row>
    <row r="103" spans="1:16326" s="61" customFormat="1" ht="29.25" customHeight="1" outlineLevel="1">
      <c r="A103" s="62"/>
      <c r="B103" s="99">
        <v>44</v>
      </c>
      <c r="C103" s="99">
        <v>2</v>
      </c>
      <c r="D103" s="99" t="s">
        <v>3832</v>
      </c>
      <c r="E103" s="99" t="s">
        <v>3828</v>
      </c>
      <c r="F103" s="99">
        <v>18319</v>
      </c>
      <c r="G103" s="81" t="e">
        <f t="shared" si="0"/>
        <v>#N/A</v>
      </c>
      <c r="H103" s="81" t="e">
        <f t="shared" si="1"/>
        <v>#N/A</v>
      </c>
      <c r="I103" s="113" t="e">
        <f t="shared" si="2"/>
        <v>#N/A</v>
      </c>
      <c r="J103" s="113"/>
      <c r="K103" s="111">
        <v>0.74227799227799229</v>
      </c>
      <c r="L103" s="111"/>
      <c r="M103" s="57" t="e">
        <f t="shared" si="3"/>
        <v>#N/A</v>
      </c>
      <c r="N103" s="161" t="e">
        <f t="shared" si="4"/>
        <v>#N/A</v>
      </c>
      <c r="O103" s="99" t="s">
        <v>3822</v>
      </c>
      <c r="P103" s="210"/>
      <c r="Q103" s="210"/>
      <c r="R103" s="141"/>
      <c r="S103" s="141"/>
      <c r="T103" s="141"/>
      <c r="U103" s="141"/>
      <c r="V103" s="141"/>
    </row>
    <row r="104" spans="1:16326" s="61" customFormat="1" ht="29.25" customHeight="1" outlineLevel="1">
      <c r="A104" s="62"/>
      <c r="B104" s="99">
        <v>45</v>
      </c>
      <c r="C104" s="99">
        <v>2</v>
      </c>
      <c r="D104" s="99" t="s">
        <v>3832</v>
      </c>
      <c r="E104" s="99" t="s">
        <v>3828</v>
      </c>
      <c r="F104" s="99">
        <v>18347</v>
      </c>
      <c r="G104" s="81" t="e">
        <f t="shared" si="0"/>
        <v>#N/A</v>
      </c>
      <c r="H104" s="81" t="e">
        <f t="shared" si="1"/>
        <v>#N/A</v>
      </c>
      <c r="I104" s="113" t="e">
        <f t="shared" si="2"/>
        <v>#N/A</v>
      </c>
      <c r="J104" s="113"/>
      <c r="K104" s="111">
        <v>0.73873873873873874</v>
      </c>
      <c r="L104" s="111"/>
      <c r="M104" s="57" t="e">
        <f t="shared" si="3"/>
        <v>#N/A</v>
      </c>
      <c r="N104" s="161" t="e">
        <f t="shared" si="4"/>
        <v>#N/A</v>
      </c>
      <c r="O104" s="99" t="s">
        <v>3822</v>
      </c>
      <c r="P104" s="213"/>
      <c r="Q104" s="210"/>
      <c r="R104" s="141"/>
      <c r="S104" s="141"/>
      <c r="T104" s="141"/>
      <c r="U104" s="141"/>
      <c r="V104" s="141"/>
    </row>
    <row r="105" spans="1:16326" s="61" customFormat="1" ht="29.25" customHeight="1" outlineLevel="1">
      <c r="A105" s="62"/>
      <c r="B105" s="99">
        <v>46</v>
      </c>
      <c r="C105" s="99">
        <v>2</v>
      </c>
      <c r="D105" s="99" t="s">
        <v>3832</v>
      </c>
      <c r="E105" s="99" t="s">
        <v>3828</v>
      </c>
      <c r="F105" s="99">
        <v>18497</v>
      </c>
      <c r="G105" s="81" t="e">
        <f t="shared" si="0"/>
        <v>#N/A</v>
      </c>
      <c r="H105" s="81" t="e">
        <f t="shared" si="1"/>
        <v>#N/A</v>
      </c>
      <c r="I105" s="113" t="e">
        <f t="shared" si="2"/>
        <v>#N/A</v>
      </c>
      <c r="J105" s="113" t="s">
        <v>3839</v>
      </c>
      <c r="K105" s="111">
        <v>0.73326898326898327</v>
      </c>
      <c r="L105" s="111"/>
      <c r="M105" s="57" t="e">
        <f t="shared" si="3"/>
        <v>#N/A</v>
      </c>
      <c r="N105" s="161" t="e">
        <f t="shared" si="4"/>
        <v>#N/A</v>
      </c>
      <c r="O105" s="99" t="s">
        <v>3822</v>
      </c>
      <c r="P105" s="228"/>
      <c r="Q105" s="210"/>
      <c r="R105" s="141"/>
      <c r="S105" s="141"/>
      <c r="T105" s="141"/>
      <c r="U105" s="141"/>
      <c r="V105" s="141"/>
    </row>
    <row r="106" spans="1:16326" s="61" customFormat="1" ht="29.25" customHeight="1" outlineLevel="1">
      <c r="A106" s="62"/>
      <c r="B106" s="99">
        <v>47</v>
      </c>
      <c r="C106" s="99">
        <v>2</v>
      </c>
      <c r="D106" s="99" t="s">
        <v>3832</v>
      </c>
      <c r="E106" s="99" t="s">
        <v>3828</v>
      </c>
      <c r="F106" s="99">
        <v>18564</v>
      </c>
      <c r="G106" s="81" t="e">
        <f t="shared" si="0"/>
        <v>#N/A</v>
      </c>
      <c r="H106" s="81" t="e">
        <f t="shared" si="1"/>
        <v>#N/A</v>
      </c>
      <c r="I106" s="113" t="e">
        <f t="shared" si="2"/>
        <v>#N/A</v>
      </c>
      <c r="J106" s="113"/>
      <c r="K106" s="111">
        <v>0.79922779922779918</v>
      </c>
      <c r="L106" s="111"/>
      <c r="M106" s="57" t="e">
        <f t="shared" si="3"/>
        <v>#N/A</v>
      </c>
      <c r="N106" s="161" t="e">
        <f t="shared" si="4"/>
        <v>#N/A</v>
      </c>
      <c r="O106" s="99" t="s">
        <v>3822</v>
      </c>
      <c r="P106" s="210"/>
      <c r="Q106" s="210"/>
      <c r="R106" s="141"/>
      <c r="S106" s="141"/>
      <c r="T106" s="141"/>
      <c r="U106" s="141"/>
      <c r="V106" s="141"/>
    </row>
    <row r="107" spans="1:16326" s="61" customFormat="1" ht="29.25" customHeight="1" outlineLevel="1">
      <c r="A107" s="62"/>
      <c r="B107" s="99">
        <v>48</v>
      </c>
      <c r="C107" s="99">
        <v>2</v>
      </c>
      <c r="D107" s="99" t="s">
        <v>3832</v>
      </c>
      <c r="E107" s="99" t="s">
        <v>3828</v>
      </c>
      <c r="F107" s="99">
        <v>18579</v>
      </c>
      <c r="G107" s="81" t="e">
        <f t="shared" si="0"/>
        <v>#N/A</v>
      </c>
      <c r="H107" s="81" t="e">
        <f t="shared" si="1"/>
        <v>#N/A</v>
      </c>
      <c r="I107" s="113" t="e">
        <f t="shared" si="2"/>
        <v>#N/A</v>
      </c>
      <c r="J107" s="113" t="s">
        <v>3839</v>
      </c>
      <c r="K107" s="111">
        <v>0.67760617760617758</v>
      </c>
      <c r="L107" s="111"/>
      <c r="M107" s="57" t="e">
        <f t="shared" si="3"/>
        <v>#N/A</v>
      </c>
      <c r="N107" s="161" t="e">
        <f t="shared" si="4"/>
        <v>#N/A</v>
      </c>
      <c r="O107" s="99" t="s">
        <v>3822</v>
      </c>
      <c r="P107" s="213"/>
      <c r="Q107" s="210"/>
      <c r="R107" s="141"/>
      <c r="S107" s="141"/>
      <c r="T107" s="141"/>
      <c r="U107" s="141"/>
      <c r="V107" s="141"/>
    </row>
    <row r="108" spans="1:16326" s="61" customFormat="1" ht="29.25" customHeight="1" outlineLevel="1">
      <c r="A108" s="62"/>
      <c r="B108" s="99">
        <v>49</v>
      </c>
      <c r="C108" s="99">
        <v>2</v>
      </c>
      <c r="D108" s="99" t="s">
        <v>3832</v>
      </c>
      <c r="E108" s="99" t="s">
        <v>3828</v>
      </c>
      <c r="F108" s="99">
        <v>18598</v>
      </c>
      <c r="G108" s="81" t="e">
        <f t="shared" si="0"/>
        <v>#N/A</v>
      </c>
      <c r="H108" s="81" t="e">
        <f t="shared" si="1"/>
        <v>#N/A</v>
      </c>
      <c r="I108" s="113" t="e">
        <f t="shared" si="2"/>
        <v>#N/A</v>
      </c>
      <c r="J108" s="113" t="s">
        <v>3839</v>
      </c>
      <c r="K108" s="111">
        <v>0.66924066924066927</v>
      </c>
      <c r="L108" s="111"/>
      <c r="M108" s="57" t="e">
        <f t="shared" si="3"/>
        <v>#N/A</v>
      </c>
      <c r="N108" s="161" t="e">
        <f t="shared" si="4"/>
        <v>#N/A</v>
      </c>
      <c r="O108" s="99" t="s">
        <v>3822</v>
      </c>
      <c r="P108" s="228"/>
      <c r="Q108" s="210"/>
      <c r="R108" s="141"/>
      <c r="S108" s="141"/>
      <c r="T108" s="141"/>
      <c r="U108" s="141"/>
      <c r="V108" s="141"/>
    </row>
    <row r="109" spans="1:16326" s="61" customFormat="1" ht="29.25" customHeight="1" outlineLevel="1">
      <c r="A109" s="62"/>
      <c r="B109" s="99">
        <v>50</v>
      </c>
      <c r="C109" s="99">
        <v>2</v>
      </c>
      <c r="D109" s="99" t="s">
        <v>3832</v>
      </c>
      <c r="E109" s="99" t="s">
        <v>3828</v>
      </c>
      <c r="F109" s="99">
        <v>18613</v>
      </c>
      <c r="G109" s="81" t="e">
        <f t="shared" si="0"/>
        <v>#N/A</v>
      </c>
      <c r="H109" s="81" t="e">
        <f t="shared" si="1"/>
        <v>#N/A</v>
      </c>
      <c r="I109" s="113" t="e">
        <f>IF(VLOOKUP(F109,table,7,FALSE)="3年コース","キャリア形成学科","国際情報ビジネス学科")</f>
        <v>#N/A</v>
      </c>
      <c r="J109" s="113"/>
      <c r="K109" s="111">
        <v>0.74678249678249675</v>
      </c>
      <c r="L109" s="111"/>
      <c r="M109" s="57" t="e">
        <f t="shared" si="3"/>
        <v>#N/A</v>
      </c>
      <c r="N109" s="161" t="e">
        <f t="shared" si="4"/>
        <v>#N/A</v>
      </c>
      <c r="O109" s="99" t="s">
        <v>3822</v>
      </c>
      <c r="P109" s="210"/>
      <c r="Q109" s="210"/>
      <c r="R109" s="141"/>
      <c r="S109" s="141"/>
      <c r="T109" s="141"/>
      <c r="U109" s="141"/>
      <c r="V109" s="141"/>
    </row>
    <row r="110" spans="1:16326" ht="30" customHeight="1">
      <c r="A110" s="62"/>
    </row>
    <row r="111" spans="1:16326" ht="30" customHeight="1">
      <c r="A111" s="62"/>
      <c r="B111" s="14"/>
      <c r="C111" s="13"/>
      <c r="D111" s="4"/>
      <c r="E111" s="4"/>
      <c r="F111" s="4"/>
      <c r="G111" s="4"/>
      <c r="H111" s="5"/>
      <c r="I111" s="101"/>
      <c r="J111" s="101"/>
      <c r="K111" s="4"/>
      <c r="L111" s="21"/>
      <c r="M111" s="4"/>
      <c r="N111" s="78"/>
      <c r="O111" s="53"/>
      <c r="P111" s="36"/>
      <c r="Q111" s="50"/>
      <c r="R111" s="21"/>
      <c r="S111" s="21"/>
      <c r="T111" s="21"/>
      <c r="U111" s="21"/>
      <c r="V111" s="21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  <c r="AMP111" s="4"/>
      <c r="AMQ111" s="4"/>
      <c r="AMR111" s="4"/>
      <c r="AMS111" s="4"/>
      <c r="AMT111" s="4"/>
      <c r="AMU111" s="4"/>
      <c r="AMV111" s="4"/>
      <c r="AMW111" s="4"/>
      <c r="AMX111" s="4"/>
      <c r="AMY111" s="4"/>
      <c r="AMZ111" s="4"/>
      <c r="ANA111" s="4"/>
      <c r="ANB111" s="4"/>
      <c r="ANC111" s="4"/>
      <c r="AND111" s="4"/>
      <c r="ANE111" s="4"/>
      <c r="ANF111" s="4"/>
      <c r="ANG111" s="4"/>
      <c r="ANH111" s="4"/>
      <c r="ANI111" s="4"/>
      <c r="ANJ111" s="4"/>
      <c r="ANK111" s="4"/>
      <c r="ANL111" s="4"/>
      <c r="ANM111" s="4"/>
      <c r="ANN111" s="4"/>
      <c r="ANO111" s="4"/>
      <c r="ANP111" s="4"/>
      <c r="ANQ111" s="4"/>
      <c r="ANR111" s="4"/>
      <c r="ANS111" s="4"/>
      <c r="ANT111" s="4"/>
      <c r="ANU111" s="4"/>
      <c r="ANV111" s="4"/>
      <c r="ANW111" s="4"/>
      <c r="ANX111" s="4"/>
      <c r="ANY111" s="4"/>
      <c r="ANZ111" s="4"/>
      <c r="AOA111" s="4"/>
      <c r="AOB111" s="4"/>
      <c r="AOC111" s="4"/>
      <c r="AOD111" s="4"/>
      <c r="AOE111" s="4"/>
      <c r="AOF111" s="4"/>
      <c r="AOG111" s="4"/>
      <c r="AOH111" s="4"/>
      <c r="AOI111" s="4"/>
      <c r="AOJ111" s="4"/>
      <c r="AOK111" s="4"/>
      <c r="AOL111" s="4"/>
      <c r="AOM111" s="4"/>
      <c r="AON111" s="4"/>
      <c r="AOO111" s="4"/>
      <c r="AOP111" s="4"/>
      <c r="AOQ111" s="4"/>
      <c r="AOR111" s="4"/>
      <c r="AOS111" s="4"/>
      <c r="AOT111" s="4"/>
      <c r="AOU111" s="4"/>
      <c r="AOV111" s="4"/>
      <c r="AOW111" s="4"/>
      <c r="AOX111" s="4"/>
      <c r="AOY111" s="4"/>
      <c r="AOZ111" s="4"/>
      <c r="APA111" s="4"/>
      <c r="APB111" s="4"/>
      <c r="APC111" s="4"/>
      <c r="APD111" s="4"/>
      <c r="APE111" s="4"/>
      <c r="APF111" s="4"/>
      <c r="APG111" s="4"/>
      <c r="APH111" s="4"/>
      <c r="API111" s="4"/>
      <c r="APJ111" s="4"/>
      <c r="APK111" s="4"/>
      <c r="APL111" s="4"/>
      <c r="APM111" s="4"/>
      <c r="APN111" s="4"/>
      <c r="APO111" s="4"/>
      <c r="APP111" s="4"/>
      <c r="APQ111" s="4"/>
      <c r="APR111" s="4"/>
      <c r="APS111" s="4"/>
      <c r="APT111" s="4"/>
      <c r="APU111" s="4"/>
      <c r="APV111" s="4"/>
      <c r="APW111" s="4"/>
      <c r="APX111" s="4"/>
      <c r="APY111" s="4"/>
      <c r="APZ111" s="4"/>
      <c r="AQA111" s="4"/>
      <c r="AQB111" s="4"/>
      <c r="AQC111" s="4"/>
      <c r="AQD111" s="4"/>
      <c r="AQE111" s="4"/>
      <c r="AQF111" s="4"/>
      <c r="AQG111" s="4"/>
      <c r="AQH111" s="4"/>
      <c r="AQI111" s="4"/>
      <c r="AQJ111" s="4"/>
      <c r="AQK111" s="4"/>
      <c r="AQL111" s="4"/>
      <c r="AQM111" s="4"/>
      <c r="AQN111" s="4"/>
      <c r="AQO111" s="4"/>
      <c r="AQP111" s="4"/>
      <c r="AQQ111" s="4"/>
      <c r="AQR111" s="4"/>
      <c r="AQS111" s="4"/>
      <c r="AQT111" s="4"/>
      <c r="AQU111" s="4"/>
      <c r="AQV111" s="4"/>
      <c r="AQW111" s="4"/>
      <c r="AQX111" s="4"/>
      <c r="AQY111" s="4"/>
      <c r="AQZ111" s="4"/>
      <c r="ARA111" s="4"/>
      <c r="ARB111" s="4"/>
      <c r="ARC111" s="4"/>
      <c r="ARD111" s="4"/>
      <c r="ARE111" s="4"/>
      <c r="ARF111" s="4"/>
      <c r="ARG111" s="4"/>
      <c r="ARH111" s="4"/>
      <c r="ARI111" s="4"/>
      <c r="ARJ111" s="4"/>
      <c r="ARK111" s="4"/>
      <c r="ARL111" s="4"/>
      <c r="ARM111" s="4"/>
      <c r="ARN111" s="4"/>
      <c r="ARO111" s="4"/>
      <c r="ARP111" s="4"/>
      <c r="ARQ111" s="4"/>
      <c r="ARR111" s="4"/>
      <c r="ARS111" s="4"/>
      <c r="ART111" s="4"/>
      <c r="ARU111" s="4"/>
      <c r="ARV111" s="4"/>
      <c r="ARW111" s="4"/>
      <c r="ARX111" s="4"/>
      <c r="ARY111" s="4"/>
      <c r="ARZ111" s="4"/>
      <c r="ASA111" s="4"/>
      <c r="ASB111" s="4"/>
      <c r="ASC111" s="4"/>
      <c r="ASD111" s="4"/>
      <c r="ASE111" s="4"/>
      <c r="ASF111" s="4"/>
      <c r="ASG111" s="4"/>
      <c r="ASH111" s="4"/>
      <c r="ASI111" s="4"/>
      <c r="ASJ111" s="4"/>
      <c r="ASK111" s="4"/>
      <c r="ASL111" s="4"/>
      <c r="ASM111" s="4"/>
      <c r="ASN111" s="4"/>
      <c r="ASO111" s="4"/>
      <c r="ASP111" s="4"/>
      <c r="ASQ111" s="4"/>
      <c r="ASR111" s="4"/>
      <c r="ASS111" s="4"/>
      <c r="AST111" s="4"/>
      <c r="ASU111" s="4"/>
      <c r="ASV111" s="4"/>
      <c r="ASW111" s="4"/>
      <c r="ASX111" s="4"/>
      <c r="ASY111" s="4"/>
      <c r="ASZ111" s="4"/>
      <c r="ATA111" s="4"/>
      <c r="ATB111" s="4"/>
      <c r="ATC111" s="4"/>
      <c r="ATD111" s="4"/>
      <c r="ATE111" s="4"/>
      <c r="ATF111" s="4"/>
      <c r="ATG111" s="4"/>
      <c r="ATH111" s="4"/>
      <c r="ATI111" s="4"/>
      <c r="ATJ111" s="4"/>
      <c r="ATK111" s="4"/>
      <c r="ATL111" s="4"/>
      <c r="ATM111" s="4"/>
      <c r="ATN111" s="4"/>
      <c r="ATO111" s="4"/>
      <c r="ATP111" s="4"/>
      <c r="ATQ111" s="4"/>
      <c r="ATR111" s="4"/>
      <c r="ATS111" s="4"/>
      <c r="ATT111" s="4"/>
      <c r="ATU111" s="4"/>
      <c r="ATV111" s="4"/>
      <c r="ATW111" s="4"/>
      <c r="ATX111" s="4"/>
      <c r="ATY111" s="4"/>
      <c r="ATZ111" s="4"/>
      <c r="AUA111" s="4"/>
      <c r="AUB111" s="4"/>
      <c r="AUC111" s="4"/>
      <c r="AUD111" s="4"/>
      <c r="AUE111" s="4"/>
      <c r="AUF111" s="4"/>
      <c r="AUG111" s="4"/>
      <c r="AUH111" s="4"/>
      <c r="AUI111" s="4"/>
      <c r="AUJ111" s="4"/>
      <c r="AUK111" s="4"/>
      <c r="AUL111" s="4"/>
      <c r="AUM111" s="4"/>
      <c r="AUN111" s="4"/>
      <c r="AUO111" s="4"/>
      <c r="AUP111" s="4"/>
      <c r="AUQ111" s="4"/>
      <c r="AUR111" s="4"/>
      <c r="AUS111" s="4"/>
      <c r="AUT111" s="4"/>
      <c r="AUU111" s="4"/>
      <c r="AUV111" s="4"/>
      <c r="AUW111" s="4"/>
      <c r="AUX111" s="4"/>
      <c r="AUY111" s="4"/>
      <c r="AUZ111" s="4"/>
      <c r="AVA111" s="4"/>
      <c r="AVB111" s="4"/>
      <c r="AVC111" s="4"/>
      <c r="AVD111" s="4"/>
      <c r="AVE111" s="4"/>
      <c r="AVF111" s="4"/>
      <c r="AVG111" s="4"/>
      <c r="AVH111" s="4"/>
      <c r="AVI111" s="4"/>
      <c r="AVJ111" s="4"/>
      <c r="AVK111" s="4"/>
      <c r="AVL111" s="4"/>
      <c r="AVM111" s="4"/>
      <c r="AVN111" s="4"/>
      <c r="AVO111" s="4"/>
      <c r="AVP111" s="4"/>
      <c r="AVQ111" s="4"/>
      <c r="AVR111" s="4"/>
      <c r="AVS111" s="4"/>
      <c r="AVT111" s="4"/>
      <c r="AVU111" s="4"/>
      <c r="AVV111" s="4"/>
      <c r="AVW111" s="4"/>
      <c r="AVX111" s="4"/>
      <c r="AVY111" s="4"/>
      <c r="AVZ111" s="4"/>
      <c r="AWA111" s="4"/>
      <c r="AWB111" s="4"/>
      <c r="AWC111" s="4"/>
      <c r="AWD111" s="4"/>
      <c r="AWE111" s="4"/>
      <c r="AWF111" s="4"/>
      <c r="AWG111" s="4"/>
      <c r="AWH111" s="4"/>
      <c r="AWI111" s="4"/>
      <c r="AWJ111" s="4"/>
      <c r="AWK111" s="4"/>
      <c r="AWL111" s="4"/>
      <c r="AWM111" s="4"/>
      <c r="AWN111" s="4"/>
      <c r="AWO111" s="4"/>
      <c r="AWP111" s="4"/>
      <c r="AWQ111" s="4"/>
      <c r="AWR111" s="4"/>
      <c r="AWS111" s="4"/>
      <c r="AWT111" s="4"/>
      <c r="AWU111" s="4"/>
      <c r="AWV111" s="4"/>
      <c r="AWW111" s="4"/>
      <c r="AWX111" s="4"/>
      <c r="AWY111" s="4"/>
      <c r="AWZ111" s="4"/>
      <c r="AXA111" s="4"/>
      <c r="AXB111" s="4"/>
      <c r="AXC111" s="4"/>
      <c r="AXD111" s="4"/>
      <c r="AXE111" s="4"/>
      <c r="AXF111" s="4"/>
      <c r="AXG111" s="4"/>
      <c r="AXH111" s="4"/>
      <c r="AXI111" s="4"/>
      <c r="AXJ111" s="4"/>
      <c r="AXK111" s="4"/>
      <c r="AXL111" s="4"/>
      <c r="AXM111" s="4"/>
      <c r="AXN111" s="4"/>
      <c r="AXO111" s="4"/>
      <c r="AXP111" s="4"/>
      <c r="AXQ111" s="4"/>
      <c r="AXR111" s="4"/>
      <c r="AXS111" s="4"/>
      <c r="AXT111" s="4"/>
      <c r="AXU111" s="4"/>
      <c r="AXV111" s="4"/>
      <c r="AXW111" s="4"/>
      <c r="AXX111" s="4"/>
      <c r="AXY111" s="4"/>
      <c r="AXZ111" s="4"/>
      <c r="AYA111" s="4"/>
      <c r="AYB111" s="4"/>
      <c r="AYC111" s="4"/>
      <c r="AYD111" s="4"/>
      <c r="AYE111" s="4"/>
      <c r="AYF111" s="4"/>
      <c r="AYG111" s="4"/>
      <c r="AYH111" s="4"/>
      <c r="AYI111" s="4"/>
      <c r="AYJ111" s="4"/>
      <c r="AYK111" s="4"/>
      <c r="AYL111" s="4"/>
      <c r="AYM111" s="4"/>
      <c r="AYN111" s="4"/>
      <c r="AYO111" s="4"/>
      <c r="AYP111" s="4"/>
      <c r="AYQ111" s="4"/>
      <c r="AYR111" s="4"/>
      <c r="AYS111" s="4"/>
      <c r="AYT111" s="4"/>
      <c r="AYU111" s="4"/>
      <c r="AYV111" s="4"/>
      <c r="AYW111" s="4"/>
      <c r="AYX111" s="4"/>
      <c r="AYY111" s="4"/>
      <c r="AYZ111" s="4"/>
      <c r="AZA111" s="4"/>
      <c r="AZB111" s="4"/>
      <c r="AZC111" s="4"/>
      <c r="AZD111" s="4"/>
      <c r="AZE111" s="4"/>
      <c r="AZF111" s="4"/>
      <c r="AZG111" s="4"/>
      <c r="AZH111" s="4"/>
      <c r="AZI111" s="4"/>
      <c r="AZJ111" s="4"/>
      <c r="AZK111" s="4"/>
      <c r="AZL111" s="4"/>
      <c r="AZM111" s="4"/>
      <c r="AZN111" s="4"/>
      <c r="AZO111" s="4"/>
      <c r="AZP111" s="4"/>
      <c r="AZQ111" s="4"/>
      <c r="AZR111" s="4"/>
      <c r="AZS111" s="4"/>
      <c r="AZT111" s="4"/>
      <c r="AZU111" s="4"/>
      <c r="AZV111" s="4"/>
      <c r="AZW111" s="4"/>
      <c r="AZX111" s="4"/>
      <c r="AZY111" s="4"/>
      <c r="AZZ111" s="4"/>
      <c r="BAA111" s="4"/>
      <c r="BAB111" s="4"/>
      <c r="BAC111" s="4"/>
      <c r="BAD111" s="4"/>
      <c r="BAE111" s="4"/>
      <c r="BAF111" s="4"/>
      <c r="BAG111" s="4"/>
      <c r="BAH111" s="4"/>
      <c r="BAI111" s="4"/>
      <c r="BAJ111" s="4"/>
      <c r="BAK111" s="4"/>
      <c r="BAL111" s="4"/>
      <c r="BAM111" s="4"/>
      <c r="BAN111" s="4"/>
      <c r="BAO111" s="4"/>
      <c r="BAP111" s="4"/>
      <c r="BAQ111" s="4"/>
      <c r="BAR111" s="4"/>
      <c r="BAS111" s="4"/>
      <c r="BAT111" s="4"/>
      <c r="BAU111" s="4"/>
      <c r="BAV111" s="4"/>
      <c r="BAW111" s="4"/>
      <c r="BAX111" s="4"/>
      <c r="BAY111" s="4"/>
      <c r="BAZ111" s="4"/>
      <c r="BBA111" s="4"/>
      <c r="BBB111" s="4"/>
      <c r="BBC111" s="4"/>
      <c r="BBD111" s="4"/>
      <c r="BBE111" s="4"/>
      <c r="BBF111" s="4"/>
      <c r="BBG111" s="4"/>
      <c r="BBH111" s="4"/>
      <c r="BBI111" s="4"/>
      <c r="BBJ111" s="4"/>
      <c r="BBK111" s="4"/>
      <c r="BBL111" s="4"/>
      <c r="BBM111" s="4"/>
      <c r="BBN111" s="4"/>
      <c r="BBO111" s="4"/>
      <c r="BBP111" s="4"/>
      <c r="BBQ111" s="4"/>
      <c r="BBR111" s="4"/>
      <c r="BBS111" s="4"/>
      <c r="BBT111" s="4"/>
      <c r="BBU111" s="4"/>
      <c r="BBV111" s="4"/>
      <c r="BBW111" s="4"/>
      <c r="BBX111" s="4"/>
      <c r="BBY111" s="4"/>
      <c r="BBZ111" s="4"/>
      <c r="BCA111" s="4"/>
      <c r="BCB111" s="4"/>
      <c r="BCC111" s="4"/>
      <c r="BCD111" s="4"/>
      <c r="BCE111" s="4"/>
      <c r="BCF111" s="4"/>
      <c r="BCG111" s="4"/>
      <c r="BCH111" s="4"/>
      <c r="BCI111" s="4"/>
      <c r="BCJ111" s="4"/>
      <c r="BCK111" s="4"/>
      <c r="BCL111" s="4"/>
      <c r="BCM111" s="4"/>
      <c r="BCN111" s="4"/>
      <c r="BCO111" s="4"/>
      <c r="BCP111" s="4"/>
      <c r="BCQ111" s="4"/>
      <c r="BCR111" s="4"/>
      <c r="BCS111" s="4"/>
      <c r="BCT111" s="4"/>
      <c r="BCU111" s="4"/>
      <c r="BCV111" s="4"/>
      <c r="BCW111" s="4"/>
      <c r="BCX111" s="4"/>
      <c r="BCY111" s="4"/>
      <c r="BCZ111" s="4"/>
      <c r="BDA111" s="4"/>
      <c r="BDB111" s="4"/>
      <c r="BDC111" s="4"/>
      <c r="BDD111" s="4"/>
      <c r="BDE111" s="4"/>
      <c r="BDF111" s="4"/>
      <c r="BDG111" s="4"/>
      <c r="BDH111" s="4"/>
      <c r="BDI111" s="4"/>
      <c r="BDJ111" s="4"/>
      <c r="BDK111" s="4"/>
      <c r="BDL111" s="4"/>
      <c r="BDM111" s="4"/>
      <c r="BDN111" s="4"/>
      <c r="BDO111" s="4"/>
      <c r="BDP111" s="4"/>
      <c r="BDQ111" s="4"/>
      <c r="BDR111" s="4"/>
      <c r="BDS111" s="4"/>
      <c r="BDT111" s="4"/>
      <c r="BDU111" s="4"/>
      <c r="BDV111" s="4"/>
      <c r="BDW111" s="4"/>
      <c r="BDX111" s="4"/>
      <c r="BDY111" s="4"/>
      <c r="BDZ111" s="4"/>
      <c r="BEA111" s="4"/>
      <c r="BEB111" s="4"/>
      <c r="BEC111" s="4"/>
      <c r="BED111" s="4"/>
      <c r="BEE111" s="4"/>
      <c r="BEF111" s="4"/>
      <c r="BEG111" s="4"/>
      <c r="BEH111" s="4"/>
      <c r="BEI111" s="4"/>
      <c r="BEJ111" s="4"/>
      <c r="BEK111" s="4"/>
      <c r="BEL111" s="4"/>
      <c r="BEM111" s="4"/>
      <c r="BEN111" s="4"/>
      <c r="BEO111" s="4"/>
      <c r="BEP111" s="4"/>
      <c r="BEQ111" s="4"/>
      <c r="BER111" s="4"/>
      <c r="BES111" s="4"/>
      <c r="BET111" s="4"/>
      <c r="BEU111" s="4"/>
      <c r="BEV111" s="4"/>
      <c r="BEW111" s="4"/>
      <c r="BEX111" s="4"/>
      <c r="BEY111" s="4"/>
      <c r="BEZ111" s="4"/>
      <c r="BFA111" s="4"/>
      <c r="BFB111" s="4"/>
      <c r="BFC111" s="4"/>
      <c r="BFD111" s="4"/>
      <c r="BFE111" s="4"/>
      <c r="BFF111" s="4"/>
      <c r="BFG111" s="4"/>
      <c r="BFH111" s="4"/>
      <c r="BFI111" s="4"/>
      <c r="BFJ111" s="4"/>
      <c r="BFK111" s="4"/>
      <c r="BFL111" s="4"/>
      <c r="BFM111" s="4"/>
      <c r="BFN111" s="4"/>
      <c r="BFO111" s="4"/>
      <c r="BFP111" s="4"/>
      <c r="BFQ111" s="4"/>
      <c r="BFR111" s="4"/>
      <c r="BFS111" s="4"/>
      <c r="BFT111" s="4"/>
      <c r="BFU111" s="4"/>
      <c r="BFV111" s="4"/>
      <c r="BFW111" s="4"/>
      <c r="BFX111" s="4"/>
      <c r="BFY111" s="4"/>
      <c r="BFZ111" s="4"/>
      <c r="BGA111" s="4"/>
      <c r="BGB111" s="4"/>
      <c r="BGC111" s="4"/>
      <c r="BGD111" s="4"/>
      <c r="BGE111" s="4"/>
      <c r="BGF111" s="4"/>
      <c r="BGG111" s="4"/>
      <c r="BGH111" s="4"/>
      <c r="BGI111" s="4"/>
      <c r="BGJ111" s="4"/>
      <c r="BGK111" s="4"/>
      <c r="BGL111" s="4"/>
      <c r="BGM111" s="4"/>
      <c r="BGN111" s="4"/>
      <c r="BGO111" s="4"/>
      <c r="BGP111" s="4"/>
      <c r="BGQ111" s="4"/>
      <c r="BGR111" s="4"/>
      <c r="BGS111" s="4"/>
      <c r="BGT111" s="4"/>
      <c r="BGU111" s="4"/>
      <c r="BGV111" s="4"/>
      <c r="BGW111" s="4"/>
      <c r="BGX111" s="4"/>
      <c r="BGY111" s="4"/>
      <c r="BGZ111" s="4"/>
      <c r="BHA111" s="4"/>
      <c r="BHB111" s="4"/>
      <c r="BHC111" s="4"/>
      <c r="BHD111" s="4"/>
      <c r="BHE111" s="4"/>
      <c r="BHF111" s="4"/>
      <c r="BHG111" s="4"/>
      <c r="BHH111" s="4"/>
      <c r="BHI111" s="4"/>
      <c r="BHJ111" s="4"/>
      <c r="BHK111" s="4"/>
      <c r="BHL111" s="4"/>
      <c r="BHM111" s="4"/>
      <c r="BHN111" s="4"/>
      <c r="BHO111" s="4"/>
      <c r="BHP111" s="4"/>
      <c r="BHQ111" s="4"/>
      <c r="BHR111" s="4"/>
      <c r="BHS111" s="4"/>
      <c r="BHT111" s="4"/>
      <c r="BHU111" s="4"/>
      <c r="BHV111" s="4"/>
      <c r="BHW111" s="4"/>
      <c r="BHX111" s="4"/>
      <c r="BHY111" s="4"/>
      <c r="BHZ111" s="4"/>
      <c r="BIA111" s="4"/>
      <c r="BIB111" s="4"/>
      <c r="BIC111" s="4"/>
      <c r="BID111" s="4"/>
      <c r="BIE111" s="4"/>
      <c r="BIF111" s="4"/>
      <c r="BIG111" s="4"/>
      <c r="BIH111" s="4"/>
      <c r="BII111" s="4"/>
      <c r="BIJ111" s="4"/>
      <c r="BIK111" s="4"/>
      <c r="BIL111" s="4"/>
      <c r="BIM111" s="4"/>
      <c r="BIN111" s="4"/>
      <c r="BIO111" s="4"/>
      <c r="BIP111" s="4"/>
      <c r="BIQ111" s="4"/>
      <c r="BIR111" s="4"/>
      <c r="BIS111" s="4"/>
      <c r="BIT111" s="4"/>
      <c r="BIU111" s="4"/>
      <c r="BIV111" s="4"/>
      <c r="BIW111" s="4"/>
      <c r="BIX111" s="4"/>
      <c r="BIY111" s="4"/>
      <c r="BIZ111" s="4"/>
      <c r="BJA111" s="4"/>
      <c r="BJB111" s="4"/>
      <c r="BJC111" s="4"/>
      <c r="BJD111" s="4"/>
      <c r="BJE111" s="4"/>
      <c r="BJF111" s="4"/>
      <c r="BJG111" s="4"/>
      <c r="BJH111" s="4"/>
      <c r="BJI111" s="4"/>
      <c r="BJJ111" s="4"/>
      <c r="BJK111" s="4"/>
      <c r="BJL111" s="4"/>
      <c r="BJM111" s="4"/>
      <c r="BJN111" s="4"/>
      <c r="BJO111" s="4"/>
      <c r="BJP111" s="4"/>
      <c r="BJQ111" s="4"/>
      <c r="BJR111" s="4"/>
      <c r="BJS111" s="4"/>
      <c r="BJT111" s="4"/>
      <c r="BJU111" s="4"/>
      <c r="BJV111" s="4"/>
      <c r="BJW111" s="4"/>
      <c r="BJX111" s="4"/>
      <c r="BJY111" s="4"/>
      <c r="BJZ111" s="4"/>
      <c r="BKA111" s="4"/>
      <c r="BKB111" s="4"/>
      <c r="BKC111" s="4"/>
      <c r="BKD111" s="4"/>
      <c r="BKE111" s="4"/>
      <c r="BKF111" s="4"/>
      <c r="BKG111" s="4"/>
      <c r="BKH111" s="4"/>
      <c r="BKI111" s="4"/>
      <c r="BKJ111" s="4"/>
      <c r="BKK111" s="4"/>
      <c r="BKL111" s="4"/>
      <c r="BKM111" s="4"/>
      <c r="BKN111" s="4"/>
      <c r="BKO111" s="4"/>
      <c r="BKP111" s="4"/>
      <c r="BKQ111" s="4"/>
      <c r="BKR111" s="4"/>
      <c r="BKS111" s="4"/>
      <c r="BKT111" s="4"/>
      <c r="BKU111" s="4"/>
      <c r="BKV111" s="4"/>
      <c r="BKW111" s="4"/>
      <c r="BKX111" s="4"/>
      <c r="BKY111" s="4"/>
      <c r="BKZ111" s="4"/>
      <c r="BLA111" s="4"/>
      <c r="BLB111" s="4"/>
      <c r="BLC111" s="4"/>
      <c r="BLD111" s="4"/>
      <c r="BLE111" s="4"/>
      <c r="BLF111" s="4"/>
      <c r="BLG111" s="4"/>
      <c r="BLH111" s="4"/>
      <c r="BLI111" s="4"/>
      <c r="BLJ111" s="4"/>
      <c r="BLK111" s="4"/>
      <c r="BLL111" s="4"/>
      <c r="BLM111" s="4"/>
      <c r="BLN111" s="4"/>
      <c r="BLO111" s="4"/>
      <c r="BLP111" s="4"/>
      <c r="BLQ111" s="4"/>
      <c r="BLR111" s="4"/>
      <c r="BLS111" s="4"/>
      <c r="BLT111" s="4"/>
      <c r="BLU111" s="4"/>
      <c r="BLV111" s="4"/>
      <c r="BLW111" s="4"/>
      <c r="BLX111" s="4"/>
      <c r="BLY111" s="4"/>
      <c r="BLZ111" s="4"/>
      <c r="BMA111" s="4"/>
      <c r="BMB111" s="4"/>
      <c r="BMC111" s="4"/>
      <c r="BMD111" s="4"/>
      <c r="BME111" s="4"/>
      <c r="BMF111" s="4"/>
      <c r="BMG111" s="4"/>
      <c r="BMH111" s="4"/>
      <c r="BMI111" s="4"/>
      <c r="BMJ111" s="4"/>
      <c r="BMK111" s="4"/>
      <c r="BML111" s="4"/>
      <c r="BMM111" s="4"/>
      <c r="BMN111" s="4"/>
      <c r="BMO111" s="4"/>
      <c r="BMP111" s="4"/>
      <c r="BMQ111" s="4"/>
      <c r="BMR111" s="4"/>
      <c r="BMS111" s="4"/>
      <c r="BMT111" s="4"/>
      <c r="BMU111" s="4"/>
      <c r="BMV111" s="4"/>
      <c r="BMW111" s="4"/>
      <c r="BMX111" s="4"/>
      <c r="BMY111" s="4"/>
      <c r="BMZ111" s="4"/>
      <c r="BNA111" s="4"/>
      <c r="BNB111" s="4"/>
      <c r="BNC111" s="4"/>
      <c r="BND111" s="4"/>
      <c r="BNE111" s="4"/>
      <c r="BNF111" s="4"/>
      <c r="BNG111" s="4"/>
      <c r="BNH111" s="4"/>
      <c r="BNI111" s="4"/>
      <c r="BNJ111" s="4"/>
      <c r="BNK111" s="4"/>
      <c r="BNL111" s="4"/>
      <c r="BNM111" s="4"/>
      <c r="BNN111" s="4"/>
      <c r="BNO111" s="4"/>
      <c r="BNP111" s="4"/>
      <c r="BNQ111" s="4"/>
      <c r="BNR111" s="4"/>
      <c r="BNS111" s="4"/>
      <c r="BNT111" s="4"/>
      <c r="BNU111" s="4"/>
      <c r="BNV111" s="4"/>
      <c r="BNW111" s="4"/>
      <c r="BNX111" s="4"/>
      <c r="BNY111" s="4"/>
      <c r="BNZ111" s="4"/>
      <c r="BOA111" s="4"/>
      <c r="BOB111" s="4"/>
      <c r="BOC111" s="4"/>
      <c r="BOD111" s="4"/>
      <c r="BOE111" s="4"/>
      <c r="BOF111" s="4"/>
      <c r="BOG111" s="4"/>
      <c r="BOH111" s="4"/>
      <c r="BOI111" s="4"/>
      <c r="BOJ111" s="4"/>
      <c r="BOK111" s="4"/>
      <c r="BOL111" s="4"/>
      <c r="BOM111" s="4"/>
      <c r="BON111" s="4"/>
      <c r="BOO111" s="4"/>
      <c r="BOP111" s="4"/>
      <c r="BOQ111" s="4"/>
      <c r="BOR111" s="4"/>
      <c r="BOS111" s="4"/>
      <c r="BOT111" s="4"/>
      <c r="BOU111" s="4"/>
      <c r="BOV111" s="4"/>
      <c r="BOW111" s="4"/>
      <c r="BOX111" s="4"/>
      <c r="BOY111" s="4"/>
      <c r="BOZ111" s="4"/>
      <c r="BPA111" s="4"/>
      <c r="BPB111" s="4"/>
      <c r="BPC111" s="4"/>
      <c r="BPD111" s="4"/>
      <c r="BPE111" s="4"/>
      <c r="BPF111" s="4"/>
      <c r="BPG111" s="4"/>
      <c r="BPH111" s="4"/>
      <c r="BPI111" s="4"/>
      <c r="BPJ111" s="4"/>
      <c r="BPK111" s="4"/>
      <c r="BPL111" s="4"/>
      <c r="BPM111" s="4"/>
      <c r="BPN111" s="4"/>
      <c r="BPO111" s="4"/>
      <c r="BPP111" s="4"/>
      <c r="BPQ111" s="4"/>
      <c r="BPR111" s="4"/>
      <c r="BPS111" s="4"/>
      <c r="BPT111" s="4"/>
      <c r="BPU111" s="4"/>
      <c r="BPV111" s="4"/>
      <c r="BPW111" s="4"/>
      <c r="BPX111" s="4"/>
      <c r="BPY111" s="4"/>
      <c r="BPZ111" s="4"/>
      <c r="BQA111" s="4"/>
      <c r="BQB111" s="4"/>
      <c r="BQC111" s="4"/>
      <c r="BQD111" s="4"/>
      <c r="BQE111" s="4"/>
      <c r="BQF111" s="4"/>
      <c r="BQG111" s="4"/>
      <c r="BQH111" s="4"/>
      <c r="BQI111" s="4"/>
      <c r="BQJ111" s="4"/>
      <c r="BQK111" s="4"/>
      <c r="BQL111" s="4"/>
      <c r="BQM111" s="4"/>
      <c r="BQN111" s="4"/>
      <c r="BQO111" s="4"/>
      <c r="BQP111" s="4"/>
      <c r="BQQ111" s="4"/>
      <c r="BQR111" s="4"/>
      <c r="BQS111" s="4"/>
      <c r="BQT111" s="4"/>
      <c r="BQU111" s="4"/>
      <c r="BQV111" s="4"/>
      <c r="BQW111" s="4"/>
      <c r="BQX111" s="4"/>
      <c r="BQY111" s="4"/>
      <c r="BQZ111" s="4"/>
      <c r="BRA111" s="4"/>
      <c r="BRB111" s="4"/>
      <c r="BRC111" s="4"/>
      <c r="BRD111" s="4"/>
      <c r="BRE111" s="4"/>
      <c r="BRF111" s="4"/>
      <c r="BRG111" s="4"/>
      <c r="BRH111" s="4"/>
      <c r="BRI111" s="4"/>
      <c r="BRJ111" s="4"/>
      <c r="BRK111" s="4"/>
      <c r="BRL111" s="4"/>
      <c r="BRM111" s="4"/>
      <c r="BRN111" s="4"/>
      <c r="BRO111" s="4"/>
      <c r="BRP111" s="4"/>
      <c r="BRQ111" s="4"/>
      <c r="BRR111" s="4"/>
      <c r="BRS111" s="4"/>
      <c r="BRT111" s="4"/>
      <c r="BRU111" s="4"/>
      <c r="BRV111" s="4"/>
      <c r="BRW111" s="4"/>
      <c r="BRX111" s="4"/>
      <c r="BRY111" s="4"/>
      <c r="BRZ111" s="4"/>
      <c r="BSA111" s="4"/>
      <c r="BSB111" s="4"/>
      <c r="BSC111" s="4"/>
      <c r="BSD111" s="4"/>
      <c r="BSE111" s="4"/>
      <c r="BSF111" s="4"/>
      <c r="BSG111" s="4"/>
      <c r="BSH111" s="4"/>
      <c r="BSI111" s="4"/>
      <c r="BSJ111" s="4"/>
      <c r="BSK111" s="4"/>
      <c r="BSL111" s="4"/>
      <c r="BSM111" s="4"/>
      <c r="BSN111" s="4"/>
      <c r="BSO111" s="4"/>
      <c r="BSP111" s="4"/>
      <c r="BSQ111" s="4"/>
      <c r="BSR111" s="4"/>
      <c r="BSS111" s="4"/>
      <c r="BST111" s="4"/>
      <c r="BSU111" s="4"/>
      <c r="BSV111" s="4"/>
      <c r="BSW111" s="4"/>
      <c r="BSX111" s="4"/>
      <c r="BSY111" s="4"/>
      <c r="BSZ111" s="4"/>
      <c r="BTA111" s="4"/>
      <c r="BTB111" s="4"/>
      <c r="BTC111" s="4"/>
      <c r="BTD111" s="4"/>
      <c r="BTE111" s="4"/>
      <c r="BTF111" s="4"/>
      <c r="BTG111" s="4"/>
      <c r="BTH111" s="4"/>
      <c r="BTI111" s="4"/>
      <c r="BTJ111" s="4"/>
      <c r="BTK111" s="4"/>
      <c r="BTL111" s="4"/>
      <c r="BTM111" s="4"/>
      <c r="BTN111" s="4"/>
      <c r="BTO111" s="4"/>
      <c r="BTP111" s="4"/>
      <c r="BTQ111" s="4"/>
      <c r="BTR111" s="4"/>
      <c r="BTS111" s="4"/>
      <c r="BTT111" s="4"/>
      <c r="BTU111" s="4"/>
      <c r="BTV111" s="4"/>
      <c r="BTW111" s="4"/>
      <c r="BTX111" s="4"/>
      <c r="BTY111" s="4"/>
      <c r="BTZ111" s="4"/>
      <c r="BUA111" s="4"/>
      <c r="BUB111" s="4"/>
      <c r="BUC111" s="4"/>
      <c r="BUD111" s="4"/>
      <c r="BUE111" s="4"/>
      <c r="BUF111" s="4"/>
      <c r="BUG111" s="4"/>
      <c r="BUH111" s="4"/>
      <c r="BUI111" s="4"/>
      <c r="BUJ111" s="4"/>
      <c r="BUK111" s="4"/>
      <c r="BUL111" s="4"/>
      <c r="BUM111" s="4"/>
      <c r="BUN111" s="4"/>
      <c r="BUO111" s="4"/>
      <c r="BUP111" s="4"/>
      <c r="BUQ111" s="4"/>
      <c r="BUR111" s="4"/>
      <c r="BUS111" s="4"/>
      <c r="BUT111" s="4"/>
      <c r="BUU111" s="4"/>
      <c r="BUV111" s="4"/>
      <c r="BUW111" s="4"/>
      <c r="BUX111" s="4"/>
      <c r="BUY111" s="4"/>
      <c r="BUZ111" s="4"/>
      <c r="BVA111" s="4"/>
      <c r="BVB111" s="4"/>
      <c r="BVC111" s="4"/>
      <c r="BVD111" s="4"/>
      <c r="BVE111" s="4"/>
      <c r="BVF111" s="4"/>
      <c r="BVG111" s="4"/>
      <c r="BVH111" s="4"/>
      <c r="BVI111" s="4"/>
      <c r="BVJ111" s="4"/>
      <c r="BVK111" s="4"/>
      <c r="BVL111" s="4"/>
      <c r="BVM111" s="4"/>
      <c r="BVN111" s="4"/>
      <c r="BVO111" s="4"/>
      <c r="BVP111" s="4"/>
      <c r="BVQ111" s="4"/>
      <c r="BVR111" s="4"/>
      <c r="BVS111" s="4"/>
      <c r="BVT111" s="4"/>
      <c r="BVU111" s="4"/>
      <c r="BVV111" s="4"/>
      <c r="BVW111" s="4"/>
      <c r="BVX111" s="4"/>
      <c r="BVY111" s="4"/>
      <c r="BVZ111" s="4"/>
      <c r="BWA111" s="4"/>
      <c r="BWB111" s="4"/>
      <c r="BWC111" s="4"/>
      <c r="BWD111" s="4"/>
      <c r="BWE111" s="4"/>
      <c r="BWF111" s="4"/>
      <c r="BWG111" s="4"/>
      <c r="BWH111" s="4"/>
      <c r="BWI111" s="4"/>
      <c r="BWJ111" s="4"/>
      <c r="BWK111" s="4"/>
      <c r="BWL111" s="4"/>
      <c r="BWM111" s="4"/>
      <c r="BWN111" s="4"/>
      <c r="BWO111" s="4"/>
      <c r="BWP111" s="4"/>
      <c r="BWQ111" s="4"/>
      <c r="BWR111" s="4"/>
      <c r="BWS111" s="4"/>
      <c r="BWT111" s="4"/>
      <c r="BWU111" s="4"/>
      <c r="BWV111" s="4"/>
      <c r="BWW111" s="4"/>
      <c r="BWX111" s="4"/>
      <c r="BWY111" s="4"/>
      <c r="BWZ111" s="4"/>
      <c r="BXA111" s="4"/>
      <c r="BXB111" s="4"/>
      <c r="BXC111" s="4"/>
      <c r="BXD111" s="4"/>
      <c r="BXE111" s="4"/>
      <c r="BXF111" s="4"/>
      <c r="BXG111" s="4"/>
      <c r="BXH111" s="4"/>
      <c r="BXI111" s="4"/>
      <c r="BXJ111" s="4"/>
      <c r="BXK111" s="4"/>
      <c r="BXL111" s="4"/>
      <c r="BXM111" s="4"/>
      <c r="BXN111" s="4"/>
      <c r="BXO111" s="4"/>
      <c r="BXP111" s="4"/>
      <c r="BXQ111" s="4"/>
      <c r="BXR111" s="4"/>
      <c r="BXS111" s="4"/>
      <c r="BXT111" s="4"/>
      <c r="BXU111" s="4"/>
      <c r="BXV111" s="4"/>
      <c r="BXW111" s="4"/>
      <c r="BXX111" s="4"/>
      <c r="BXY111" s="4"/>
      <c r="BXZ111" s="4"/>
      <c r="BYA111" s="4"/>
      <c r="BYB111" s="4"/>
      <c r="BYC111" s="4"/>
      <c r="BYD111" s="4"/>
      <c r="BYE111" s="4"/>
      <c r="BYF111" s="4"/>
      <c r="BYG111" s="4"/>
      <c r="BYH111" s="4"/>
      <c r="BYI111" s="4"/>
      <c r="BYJ111" s="4"/>
      <c r="BYK111" s="4"/>
      <c r="BYL111" s="4"/>
      <c r="BYM111" s="4"/>
      <c r="BYN111" s="4"/>
      <c r="BYO111" s="4"/>
      <c r="BYP111" s="4"/>
      <c r="BYQ111" s="4"/>
      <c r="BYR111" s="4"/>
      <c r="BYS111" s="4"/>
      <c r="BYT111" s="4"/>
      <c r="BYU111" s="4"/>
      <c r="BYV111" s="4"/>
      <c r="BYW111" s="4"/>
      <c r="BYX111" s="4"/>
      <c r="BYY111" s="4"/>
      <c r="BYZ111" s="4"/>
      <c r="BZA111" s="4"/>
      <c r="BZB111" s="4"/>
      <c r="BZC111" s="4"/>
      <c r="BZD111" s="4"/>
      <c r="BZE111" s="4"/>
      <c r="BZF111" s="4"/>
      <c r="BZG111" s="4"/>
      <c r="BZH111" s="4"/>
      <c r="BZI111" s="4"/>
      <c r="BZJ111" s="4"/>
      <c r="BZK111" s="4"/>
      <c r="BZL111" s="4"/>
      <c r="BZM111" s="4"/>
      <c r="BZN111" s="4"/>
      <c r="BZO111" s="4"/>
      <c r="BZP111" s="4"/>
      <c r="BZQ111" s="4"/>
      <c r="BZR111" s="4"/>
      <c r="BZS111" s="4"/>
      <c r="BZT111" s="4"/>
      <c r="BZU111" s="4"/>
      <c r="BZV111" s="4"/>
      <c r="BZW111" s="4"/>
      <c r="BZX111" s="4"/>
      <c r="BZY111" s="4"/>
      <c r="BZZ111" s="4"/>
      <c r="CAA111" s="4"/>
      <c r="CAB111" s="4"/>
      <c r="CAC111" s="4"/>
      <c r="CAD111" s="4"/>
      <c r="CAE111" s="4"/>
      <c r="CAF111" s="4"/>
      <c r="CAG111" s="4"/>
      <c r="CAH111" s="4"/>
      <c r="CAI111" s="4"/>
      <c r="CAJ111" s="4"/>
      <c r="CAK111" s="4"/>
      <c r="CAL111" s="4"/>
      <c r="CAM111" s="4"/>
      <c r="CAN111" s="4"/>
      <c r="CAO111" s="4"/>
      <c r="CAP111" s="4"/>
      <c r="CAQ111" s="4"/>
      <c r="CAR111" s="4"/>
      <c r="CAS111" s="4"/>
      <c r="CAT111" s="4"/>
      <c r="CAU111" s="4"/>
      <c r="CAV111" s="4"/>
      <c r="CAW111" s="4"/>
      <c r="CAX111" s="4"/>
      <c r="CAY111" s="4"/>
      <c r="CAZ111" s="4"/>
      <c r="CBA111" s="4"/>
      <c r="CBB111" s="4"/>
      <c r="CBC111" s="4"/>
      <c r="CBD111" s="4"/>
      <c r="CBE111" s="4"/>
      <c r="CBF111" s="4"/>
      <c r="CBG111" s="4"/>
      <c r="CBH111" s="4"/>
      <c r="CBI111" s="4"/>
      <c r="CBJ111" s="4"/>
      <c r="CBK111" s="4"/>
      <c r="CBL111" s="4"/>
      <c r="CBM111" s="4"/>
      <c r="CBN111" s="4"/>
      <c r="CBO111" s="4"/>
      <c r="CBP111" s="4"/>
      <c r="CBQ111" s="4"/>
      <c r="CBR111" s="4"/>
      <c r="CBS111" s="4"/>
      <c r="CBT111" s="4"/>
      <c r="CBU111" s="4"/>
      <c r="CBV111" s="4"/>
      <c r="CBW111" s="4"/>
      <c r="CBX111" s="4"/>
      <c r="CBY111" s="4"/>
      <c r="CBZ111" s="4"/>
      <c r="CCA111" s="4"/>
      <c r="CCB111" s="4"/>
      <c r="CCC111" s="4"/>
      <c r="CCD111" s="4"/>
      <c r="CCE111" s="4"/>
      <c r="CCF111" s="4"/>
      <c r="CCG111" s="4"/>
      <c r="CCH111" s="4"/>
      <c r="CCI111" s="4"/>
      <c r="CCJ111" s="4"/>
      <c r="CCK111" s="4"/>
      <c r="CCL111" s="4"/>
      <c r="CCM111" s="4"/>
      <c r="CCN111" s="4"/>
      <c r="CCO111" s="4"/>
      <c r="CCP111" s="4"/>
      <c r="CCQ111" s="4"/>
      <c r="CCR111" s="4"/>
      <c r="CCS111" s="4"/>
      <c r="CCT111" s="4"/>
      <c r="CCU111" s="4"/>
      <c r="CCV111" s="4"/>
      <c r="CCW111" s="4"/>
      <c r="CCX111" s="4"/>
      <c r="CCY111" s="4"/>
      <c r="CCZ111" s="4"/>
      <c r="CDA111" s="4"/>
      <c r="CDB111" s="4"/>
      <c r="CDC111" s="4"/>
      <c r="CDD111" s="4"/>
      <c r="CDE111" s="4"/>
      <c r="CDF111" s="4"/>
      <c r="CDG111" s="4"/>
      <c r="CDH111" s="4"/>
      <c r="CDI111" s="4"/>
      <c r="CDJ111" s="4"/>
      <c r="CDK111" s="4"/>
      <c r="CDL111" s="4"/>
      <c r="CDM111" s="4"/>
      <c r="CDN111" s="4"/>
      <c r="CDO111" s="4"/>
      <c r="CDP111" s="4"/>
      <c r="CDQ111" s="4"/>
      <c r="CDR111" s="4"/>
      <c r="CDS111" s="4"/>
      <c r="CDT111" s="4"/>
      <c r="CDU111" s="4"/>
      <c r="CDV111" s="4"/>
      <c r="CDW111" s="4"/>
      <c r="CDX111" s="4"/>
      <c r="CDY111" s="4"/>
      <c r="CDZ111" s="4"/>
      <c r="CEA111" s="4"/>
      <c r="CEB111" s="4"/>
      <c r="CEC111" s="4"/>
      <c r="CED111" s="4"/>
      <c r="CEE111" s="4"/>
      <c r="CEF111" s="4"/>
      <c r="CEG111" s="4"/>
      <c r="CEH111" s="4"/>
      <c r="CEI111" s="4"/>
      <c r="CEJ111" s="4"/>
      <c r="CEK111" s="4"/>
      <c r="CEL111" s="4"/>
      <c r="CEM111" s="4"/>
      <c r="CEN111" s="4"/>
      <c r="CEO111" s="4"/>
      <c r="CEP111" s="4"/>
      <c r="CEQ111" s="4"/>
      <c r="CER111" s="4"/>
      <c r="CES111" s="4"/>
      <c r="CET111" s="4"/>
      <c r="CEU111" s="4"/>
      <c r="CEV111" s="4"/>
      <c r="CEW111" s="4"/>
      <c r="CEX111" s="4"/>
      <c r="CEY111" s="4"/>
      <c r="CEZ111" s="4"/>
      <c r="CFA111" s="4"/>
      <c r="CFB111" s="4"/>
      <c r="CFC111" s="4"/>
      <c r="CFD111" s="4"/>
      <c r="CFE111" s="4"/>
      <c r="CFF111" s="4"/>
      <c r="CFG111" s="4"/>
      <c r="CFH111" s="4"/>
      <c r="CFI111" s="4"/>
      <c r="CFJ111" s="4"/>
      <c r="CFK111" s="4"/>
      <c r="CFL111" s="4"/>
      <c r="CFM111" s="4"/>
      <c r="CFN111" s="4"/>
      <c r="CFO111" s="4"/>
      <c r="CFP111" s="4"/>
      <c r="CFQ111" s="4"/>
      <c r="CFR111" s="4"/>
      <c r="CFS111" s="4"/>
      <c r="CFT111" s="4"/>
      <c r="CFU111" s="4"/>
      <c r="CFV111" s="4"/>
      <c r="CFW111" s="4"/>
      <c r="CFX111" s="4"/>
      <c r="CFY111" s="4"/>
      <c r="CFZ111" s="4"/>
      <c r="CGA111" s="4"/>
      <c r="CGB111" s="4"/>
      <c r="CGC111" s="4"/>
      <c r="CGD111" s="4"/>
      <c r="CGE111" s="4"/>
      <c r="CGF111" s="4"/>
      <c r="CGG111" s="4"/>
      <c r="CGH111" s="4"/>
      <c r="CGI111" s="4"/>
      <c r="CGJ111" s="4"/>
      <c r="CGK111" s="4"/>
      <c r="CGL111" s="4"/>
      <c r="CGM111" s="4"/>
      <c r="CGN111" s="4"/>
      <c r="CGO111" s="4"/>
      <c r="CGP111" s="4"/>
      <c r="CGQ111" s="4"/>
      <c r="CGR111" s="4"/>
      <c r="CGS111" s="4"/>
      <c r="CGT111" s="4"/>
      <c r="CGU111" s="4"/>
      <c r="CGV111" s="4"/>
      <c r="CGW111" s="4"/>
      <c r="CGX111" s="4"/>
      <c r="CGY111" s="4"/>
      <c r="CGZ111" s="4"/>
      <c r="CHA111" s="4"/>
      <c r="CHB111" s="4"/>
      <c r="CHC111" s="4"/>
      <c r="CHD111" s="4"/>
      <c r="CHE111" s="4"/>
      <c r="CHF111" s="4"/>
      <c r="CHG111" s="4"/>
      <c r="CHH111" s="4"/>
      <c r="CHI111" s="4"/>
      <c r="CHJ111" s="4"/>
      <c r="CHK111" s="4"/>
      <c r="CHL111" s="4"/>
      <c r="CHM111" s="4"/>
      <c r="CHN111" s="4"/>
      <c r="CHO111" s="4"/>
      <c r="CHP111" s="4"/>
      <c r="CHQ111" s="4"/>
      <c r="CHR111" s="4"/>
      <c r="CHS111" s="4"/>
      <c r="CHT111" s="4"/>
      <c r="CHU111" s="4"/>
      <c r="CHV111" s="4"/>
      <c r="CHW111" s="4"/>
      <c r="CHX111" s="4"/>
      <c r="CHY111" s="4"/>
      <c r="CHZ111" s="4"/>
      <c r="CIA111" s="4"/>
      <c r="CIB111" s="4"/>
      <c r="CIC111" s="4"/>
      <c r="CID111" s="4"/>
      <c r="CIE111" s="4"/>
      <c r="CIF111" s="4"/>
      <c r="CIG111" s="4"/>
      <c r="CIH111" s="4"/>
      <c r="CII111" s="4"/>
      <c r="CIJ111" s="4"/>
      <c r="CIK111" s="4"/>
      <c r="CIL111" s="4"/>
      <c r="CIM111" s="4"/>
      <c r="CIN111" s="4"/>
      <c r="CIO111" s="4"/>
      <c r="CIP111" s="4"/>
      <c r="CIQ111" s="4"/>
      <c r="CIR111" s="4"/>
      <c r="CIS111" s="4"/>
      <c r="CIT111" s="4"/>
      <c r="CIU111" s="4"/>
      <c r="CIV111" s="4"/>
      <c r="CIW111" s="4"/>
      <c r="CIX111" s="4"/>
      <c r="CIY111" s="4"/>
      <c r="CIZ111" s="4"/>
      <c r="CJA111" s="4"/>
      <c r="CJB111" s="4"/>
      <c r="CJC111" s="4"/>
      <c r="CJD111" s="4"/>
      <c r="CJE111" s="4"/>
      <c r="CJF111" s="4"/>
      <c r="CJG111" s="4"/>
      <c r="CJH111" s="4"/>
      <c r="CJI111" s="4"/>
      <c r="CJJ111" s="4"/>
      <c r="CJK111" s="4"/>
      <c r="CJL111" s="4"/>
      <c r="CJM111" s="4"/>
      <c r="CJN111" s="4"/>
      <c r="CJO111" s="4"/>
      <c r="CJP111" s="4"/>
      <c r="CJQ111" s="4"/>
      <c r="CJR111" s="4"/>
      <c r="CJS111" s="4"/>
      <c r="CJT111" s="4"/>
      <c r="CJU111" s="4"/>
      <c r="CJV111" s="4"/>
      <c r="CJW111" s="4"/>
      <c r="CJX111" s="4"/>
      <c r="CJY111" s="4"/>
      <c r="CJZ111" s="4"/>
      <c r="CKA111" s="4"/>
      <c r="CKB111" s="4"/>
      <c r="CKC111" s="4"/>
      <c r="CKD111" s="4"/>
      <c r="CKE111" s="4"/>
      <c r="CKF111" s="4"/>
      <c r="CKG111" s="4"/>
      <c r="CKH111" s="4"/>
      <c r="CKI111" s="4"/>
      <c r="CKJ111" s="4"/>
      <c r="CKK111" s="4"/>
      <c r="CKL111" s="4"/>
      <c r="CKM111" s="4"/>
      <c r="CKN111" s="4"/>
      <c r="CKO111" s="4"/>
      <c r="CKP111" s="4"/>
      <c r="CKQ111" s="4"/>
      <c r="CKR111" s="4"/>
      <c r="CKS111" s="4"/>
      <c r="CKT111" s="4"/>
      <c r="CKU111" s="4"/>
      <c r="CKV111" s="4"/>
      <c r="CKW111" s="4"/>
      <c r="CKX111" s="4"/>
      <c r="CKY111" s="4"/>
      <c r="CKZ111" s="4"/>
      <c r="CLA111" s="4"/>
      <c r="CLB111" s="4"/>
      <c r="CLC111" s="4"/>
      <c r="CLD111" s="4"/>
      <c r="CLE111" s="4"/>
      <c r="CLF111" s="4"/>
      <c r="CLG111" s="4"/>
      <c r="CLH111" s="4"/>
      <c r="CLI111" s="4"/>
      <c r="CLJ111" s="4"/>
      <c r="CLK111" s="4"/>
      <c r="CLL111" s="4"/>
      <c r="CLM111" s="4"/>
      <c r="CLN111" s="4"/>
      <c r="CLO111" s="4"/>
      <c r="CLP111" s="4"/>
      <c r="CLQ111" s="4"/>
      <c r="CLR111" s="4"/>
      <c r="CLS111" s="4"/>
      <c r="CLT111" s="4"/>
      <c r="CLU111" s="4"/>
      <c r="CLV111" s="4"/>
      <c r="CLW111" s="4"/>
      <c r="CLX111" s="4"/>
      <c r="CLY111" s="4"/>
      <c r="CLZ111" s="4"/>
      <c r="CMA111" s="4"/>
      <c r="CMB111" s="4"/>
      <c r="CMC111" s="4"/>
      <c r="CMD111" s="4"/>
      <c r="CME111" s="4"/>
      <c r="CMF111" s="4"/>
      <c r="CMG111" s="4"/>
      <c r="CMH111" s="4"/>
      <c r="CMI111" s="4"/>
      <c r="CMJ111" s="4"/>
      <c r="CMK111" s="4"/>
      <c r="CML111" s="4"/>
      <c r="CMM111" s="4"/>
      <c r="CMN111" s="4"/>
      <c r="CMO111" s="4"/>
      <c r="CMP111" s="4"/>
      <c r="CMQ111" s="4"/>
      <c r="CMR111" s="4"/>
      <c r="CMS111" s="4"/>
      <c r="CMT111" s="4"/>
      <c r="CMU111" s="4"/>
      <c r="CMV111" s="4"/>
      <c r="CMW111" s="4"/>
      <c r="CMX111" s="4"/>
      <c r="CMY111" s="4"/>
      <c r="CMZ111" s="4"/>
      <c r="CNA111" s="4"/>
      <c r="CNB111" s="4"/>
      <c r="CNC111" s="4"/>
      <c r="CND111" s="4"/>
      <c r="CNE111" s="4"/>
      <c r="CNF111" s="4"/>
      <c r="CNG111" s="4"/>
      <c r="CNH111" s="4"/>
      <c r="CNI111" s="4"/>
      <c r="CNJ111" s="4"/>
      <c r="CNK111" s="4"/>
      <c r="CNL111" s="4"/>
      <c r="CNM111" s="4"/>
      <c r="CNN111" s="4"/>
      <c r="CNO111" s="4"/>
      <c r="CNP111" s="4"/>
      <c r="CNQ111" s="4"/>
      <c r="CNR111" s="4"/>
      <c r="CNS111" s="4"/>
      <c r="CNT111" s="4"/>
      <c r="CNU111" s="4"/>
      <c r="CNV111" s="4"/>
      <c r="CNW111" s="4"/>
      <c r="CNX111" s="4"/>
      <c r="CNY111" s="4"/>
      <c r="CNZ111" s="4"/>
      <c r="COA111" s="4"/>
      <c r="COB111" s="4"/>
      <c r="COC111" s="4"/>
      <c r="COD111" s="4"/>
      <c r="COE111" s="4"/>
      <c r="COF111" s="4"/>
      <c r="COG111" s="4"/>
      <c r="COH111" s="4"/>
      <c r="COI111" s="4"/>
      <c r="COJ111" s="4"/>
      <c r="COK111" s="4"/>
      <c r="COL111" s="4"/>
      <c r="COM111" s="4"/>
      <c r="CON111" s="4"/>
      <c r="COO111" s="4"/>
      <c r="COP111" s="4"/>
      <c r="COQ111" s="4"/>
      <c r="COR111" s="4"/>
      <c r="COS111" s="4"/>
      <c r="COT111" s="4"/>
      <c r="COU111" s="4"/>
      <c r="COV111" s="4"/>
      <c r="COW111" s="4"/>
      <c r="COX111" s="4"/>
      <c r="COY111" s="4"/>
      <c r="COZ111" s="4"/>
      <c r="CPA111" s="4"/>
      <c r="CPB111" s="4"/>
      <c r="CPC111" s="4"/>
      <c r="CPD111" s="4"/>
      <c r="CPE111" s="4"/>
      <c r="CPF111" s="4"/>
      <c r="CPG111" s="4"/>
      <c r="CPH111" s="4"/>
      <c r="CPI111" s="4"/>
      <c r="CPJ111" s="4"/>
      <c r="CPK111" s="4"/>
      <c r="CPL111" s="4"/>
      <c r="CPM111" s="4"/>
      <c r="CPN111" s="4"/>
      <c r="CPO111" s="4"/>
      <c r="CPP111" s="4"/>
      <c r="CPQ111" s="4"/>
      <c r="CPR111" s="4"/>
      <c r="CPS111" s="4"/>
      <c r="CPT111" s="4"/>
      <c r="CPU111" s="4"/>
      <c r="CPV111" s="4"/>
      <c r="CPW111" s="4"/>
      <c r="CPX111" s="4"/>
      <c r="CPY111" s="4"/>
      <c r="CPZ111" s="4"/>
      <c r="CQA111" s="4"/>
      <c r="CQB111" s="4"/>
      <c r="CQC111" s="4"/>
      <c r="CQD111" s="4"/>
      <c r="CQE111" s="4"/>
      <c r="CQF111" s="4"/>
      <c r="CQG111" s="4"/>
      <c r="CQH111" s="4"/>
      <c r="CQI111" s="4"/>
      <c r="CQJ111" s="4"/>
      <c r="CQK111" s="4"/>
      <c r="CQL111" s="4"/>
      <c r="CQM111" s="4"/>
      <c r="CQN111" s="4"/>
      <c r="CQO111" s="4"/>
      <c r="CQP111" s="4"/>
      <c r="CQQ111" s="4"/>
      <c r="CQR111" s="4"/>
      <c r="CQS111" s="4"/>
      <c r="CQT111" s="4"/>
      <c r="CQU111" s="4"/>
      <c r="CQV111" s="4"/>
      <c r="CQW111" s="4"/>
      <c r="CQX111" s="4"/>
      <c r="CQY111" s="4"/>
      <c r="CQZ111" s="4"/>
      <c r="CRA111" s="4"/>
      <c r="CRB111" s="4"/>
      <c r="CRC111" s="4"/>
      <c r="CRD111" s="4"/>
      <c r="CRE111" s="4"/>
      <c r="CRF111" s="4"/>
      <c r="CRG111" s="4"/>
      <c r="CRH111" s="4"/>
      <c r="CRI111" s="4"/>
      <c r="CRJ111" s="4"/>
      <c r="CRK111" s="4"/>
      <c r="CRL111" s="4"/>
      <c r="CRM111" s="4"/>
      <c r="CRN111" s="4"/>
      <c r="CRO111" s="4"/>
      <c r="CRP111" s="4"/>
      <c r="CRQ111" s="4"/>
      <c r="CRR111" s="4"/>
      <c r="CRS111" s="4"/>
      <c r="CRT111" s="4"/>
      <c r="CRU111" s="4"/>
      <c r="CRV111" s="4"/>
      <c r="CRW111" s="4"/>
      <c r="CRX111" s="4"/>
      <c r="CRY111" s="4"/>
      <c r="CRZ111" s="4"/>
      <c r="CSA111" s="4"/>
      <c r="CSB111" s="4"/>
      <c r="CSC111" s="4"/>
      <c r="CSD111" s="4"/>
      <c r="CSE111" s="4"/>
      <c r="CSF111" s="4"/>
      <c r="CSG111" s="4"/>
      <c r="CSH111" s="4"/>
      <c r="CSI111" s="4"/>
      <c r="CSJ111" s="4"/>
      <c r="CSK111" s="4"/>
      <c r="CSL111" s="4"/>
      <c r="CSM111" s="4"/>
      <c r="CSN111" s="4"/>
      <c r="CSO111" s="4"/>
      <c r="CSP111" s="4"/>
      <c r="CSQ111" s="4"/>
      <c r="CSR111" s="4"/>
      <c r="CSS111" s="4"/>
      <c r="CST111" s="4"/>
      <c r="CSU111" s="4"/>
      <c r="CSV111" s="4"/>
      <c r="CSW111" s="4"/>
      <c r="CSX111" s="4"/>
      <c r="CSY111" s="4"/>
      <c r="CSZ111" s="4"/>
      <c r="CTA111" s="4"/>
      <c r="CTB111" s="4"/>
      <c r="CTC111" s="4"/>
      <c r="CTD111" s="4"/>
      <c r="CTE111" s="4"/>
      <c r="CTF111" s="4"/>
      <c r="CTG111" s="4"/>
      <c r="CTH111" s="4"/>
      <c r="CTI111" s="4"/>
      <c r="CTJ111" s="4"/>
      <c r="CTK111" s="4"/>
      <c r="CTL111" s="4"/>
      <c r="CTM111" s="4"/>
      <c r="CTN111" s="4"/>
      <c r="CTO111" s="4"/>
      <c r="CTP111" s="4"/>
      <c r="CTQ111" s="4"/>
      <c r="CTR111" s="4"/>
      <c r="CTS111" s="4"/>
      <c r="CTT111" s="4"/>
      <c r="CTU111" s="4"/>
      <c r="CTV111" s="4"/>
      <c r="CTW111" s="4"/>
      <c r="CTX111" s="4"/>
      <c r="CTY111" s="4"/>
      <c r="CTZ111" s="4"/>
      <c r="CUA111" s="4"/>
      <c r="CUB111" s="4"/>
      <c r="CUC111" s="4"/>
      <c r="CUD111" s="4"/>
      <c r="CUE111" s="4"/>
      <c r="CUF111" s="4"/>
      <c r="CUG111" s="4"/>
      <c r="CUH111" s="4"/>
      <c r="CUI111" s="4"/>
      <c r="CUJ111" s="4"/>
      <c r="CUK111" s="4"/>
      <c r="CUL111" s="4"/>
      <c r="CUM111" s="4"/>
      <c r="CUN111" s="4"/>
      <c r="CUO111" s="4"/>
      <c r="CUP111" s="4"/>
      <c r="CUQ111" s="4"/>
      <c r="CUR111" s="4"/>
      <c r="CUS111" s="4"/>
      <c r="CUT111" s="4"/>
      <c r="CUU111" s="4"/>
      <c r="CUV111" s="4"/>
      <c r="CUW111" s="4"/>
      <c r="CUX111" s="4"/>
      <c r="CUY111" s="4"/>
      <c r="CUZ111" s="4"/>
      <c r="CVA111" s="4"/>
      <c r="CVB111" s="4"/>
      <c r="CVC111" s="4"/>
      <c r="CVD111" s="4"/>
      <c r="CVE111" s="4"/>
      <c r="CVF111" s="4"/>
      <c r="CVG111" s="4"/>
      <c r="CVH111" s="4"/>
      <c r="CVI111" s="4"/>
      <c r="CVJ111" s="4"/>
      <c r="CVK111" s="4"/>
      <c r="CVL111" s="4"/>
      <c r="CVM111" s="4"/>
      <c r="CVN111" s="4"/>
      <c r="CVO111" s="4"/>
      <c r="CVP111" s="4"/>
      <c r="CVQ111" s="4"/>
      <c r="CVR111" s="4"/>
      <c r="CVS111" s="4"/>
      <c r="CVT111" s="4"/>
      <c r="CVU111" s="4"/>
      <c r="CVV111" s="4"/>
      <c r="CVW111" s="4"/>
      <c r="CVX111" s="4"/>
      <c r="CVY111" s="4"/>
      <c r="CVZ111" s="4"/>
      <c r="CWA111" s="4"/>
      <c r="CWB111" s="4"/>
      <c r="CWC111" s="4"/>
      <c r="CWD111" s="4"/>
      <c r="CWE111" s="4"/>
      <c r="CWF111" s="4"/>
      <c r="CWG111" s="4"/>
      <c r="CWH111" s="4"/>
      <c r="CWI111" s="4"/>
      <c r="CWJ111" s="4"/>
      <c r="CWK111" s="4"/>
      <c r="CWL111" s="4"/>
      <c r="CWM111" s="4"/>
      <c r="CWN111" s="4"/>
      <c r="CWO111" s="4"/>
      <c r="CWP111" s="4"/>
      <c r="CWQ111" s="4"/>
      <c r="CWR111" s="4"/>
      <c r="CWS111" s="4"/>
      <c r="CWT111" s="4"/>
      <c r="CWU111" s="4"/>
      <c r="CWV111" s="4"/>
      <c r="CWW111" s="4"/>
      <c r="CWX111" s="4"/>
      <c r="CWY111" s="4"/>
      <c r="CWZ111" s="4"/>
      <c r="CXA111" s="4"/>
      <c r="CXB111" s="4"/>
      <c r="CXC111" s="4"/>
      <c r="CXD111" s="4"/>
      <c r="CXE111" s="4"/>
      <c r="CXF111" s="4"/>
      <c r="CXG111" s="4"/>
      <c r="CXH111" s="4"/>
      <c r="CXI111" s="4"/>
      <c r="CXJ111" s="4"/>
      <c r="CXK111" s="4"/>
      <c r="CXL111" s="4"/>
      <c r="CXM111" s="4"/>
      <c r="CXN111" s="4"/>
      <c r="CXO111" s="4"/>
      <c r="CXP111" s="4"/>
      <c r="CXQ111" s="4"/>
      <c r="CXR111" s="4"/>
      <c r="CXS111" s="4"/>
      <c r="CXT111" s="4"/>
      <c r="CXU111" s="4"/>
      <c r="CXV111" s="4"/>
      <c r="CXW111" s="4"/>
      <c r="CXX111" s="4"/>
      <c r="CXY111" s="4"/>
      <c r="CXZ111" s="4"/>
      <c r="CYA111" s="4"/>
      <c r="CYB111" s="4"/>
      <c r="CYC111" s="4"/>
      <c r="CYD111" s="4"/>
      <c r="CYE111" s="4"/>
      <c r="CYF111" s="4"/>
      <c r="CYG111" s="4"/>
      <c r="CYH111" s="4"/>
      <c r="CYI111" s="4"/>
      <c r="CYJ111" s="4"/>
      <c r="CYK111" s="4"/>
      <c r="CYL111" s="4"/>
      <c r="CYM111" s="4"/>
      <c r="CYN111" s="4"/>
      <c r="CYO111" s="4"/>
      <c r="CYP111" s="4"/>
      <c r="CYQ111" s="4"/>
      <c r="CYR111" s="4"/>
      <c r="CYS111" s="4"/>
      <c r="CYT111" s="4"/>
      <c r="CYU111" s="4"/>
      <c r="CYV111" s="4"/>
      <c r="CYW111" s="4"/>
      <c r="CYX111" s="4"/>
      <c r="CYY111" s="4"/>
      <c r="CYZ111" s="4"/>
      <c r="CZA111" s="4"/>
      <c r="CZB111" s="4"/>
      <c r="CZC111" s="4"/>
      <c r="CZD111" s="4"/>
      <c r="CZE111" s="4"/>
      <c r="CZF111" s="4"/>
      <c r="CZG111" s="4"/>
      <c r="CZH111" s="4"/>
      <c r="CZI111" s="4"/>
      <c r="CZJ111" s="4"/>
      <c r="CZK111" s="4"/>
      <c r="CZL111" s="4"/>
      <c r="CZM111" s="4"/>
      <c r="CZN111" s="4"/>
      <c r="CZO111" s="4"/>
      <c r="CZP111" s="4"/>
      <c r="CZQ111" s="4"/>
      <c r="CZR111" s="4"/>
      <c r="CZS111" s="4"/>
      <c r="CZT111" s="4"/>
      <c r="CZU111" s="4"/>
      <c r="CZV111" s="4"/>
      <c r="CZW111" s="4"/>
      <c r="CZX111" s="4"/>
      <c r="CZY111" s="4"/>
      <c r="CZZ111" s="4"/>
      <c r="DAA111" s="4"/>
      <c r="DAB111" s="4"/>
      <c r="DAC111" s="4"/>
      <c r="DAD111" s="4"/>
      <c r="DAE111" s="4"/>
      <c r="DAF111" s="4"/>
      <c r="DAG111" s="4"/>
      <c r="DAH111" s="4"/>
      <c r="DAI111" s="4"/>
      <c r="DAJ111" s="4"/>
      <c r="DAK111" s="4"/>
      <c r="DAL111" s="4"/>
      <c r="DAM111" s="4"/>
      <c r="DAN111" s="4"/>
      <c r="DAO111" s="4"/>
      <c r="DAP111" s="4"/>
      <c r="DAQ111" s="4"/>
      <c r="DAR111" s="4"/>
      <c r="DAS111" s="4"/>
      <c r="DAT111" s="4"/>
      <c r="DAU111" s="4"/>
      <c r="DAV111" s="4"/>
      <c r="DAW111" s="4"/>
      <c r="DAX111" s="4"/>
      <c r="DAY111" s="4"/>
      <c r="DAZ111" s="4"/>
      <c r="DBA111" s="4"/>
      <c r="DBB111" s="4"/>
      <c r="DBC111" s="4"/>
      <c r="DBD111" s="4"/>
      <c r="DBE111" s="4"/>
      <c r="DBF111" s="4"/>
      <c r="DBG111" s="4"/>
      <c r="DBH111" s="4"/>
      <c r="DBI111" s="4"/>
      <c r="DBJ111" s="4"/>
      <c r="DBK111" s="4"/>
      <c r="DBL111" s="4"/>
      <c r="DBM111" s="4"/>
      <c r="DBN111" s="4"/>
      <c r="DBO111" s="4"/>
      <c r="DBP111" s="4"/>
      <c r="DBQ111" s="4"/>
      <c r="DBR111" s="4"/>
      <c r="DBS111" s="4"/>
      <c r="DBT111" s="4"/>
      <c r="DBU111" s="4"/>
      <c r="DBV111" s="4"/>
      <c r="DBW111" s="4"/>
      <c r="DBX111" s="4"/>
      <c r="DBY111" s="4"/>
      <c r="DBZ111" s="4"/>
      <c r="DCA111" s="4"/>
      <c r="DCB111" s="4"/>
      <c r="DCC111" s="4"/>
      <c r="DCD111" s="4"/>
      <c r="DCE111" s="4"/>
      <c r="DCF111" s="4"/>
      <c r="DCG111" s="4"/>
      <c r="DCH111" s="4"/>
      <c r="DCI111" s="4"/>
      <c r="DCJ111" s="4"/>
      <c r="DCK111" s="4"/>
      <c r="DCL111" s="4"/>
      <c r="DCM111" s="4"/>
      <c r="DCN111" s="4"/>
      <c r="DCO111" s="4"/>
      <c r="DCP111" s="4"/>
      <c r="DCQ111" s="4"/>
      <c r="DCR111" s="4"/>
      <c r="DCS111" s="4"/>
      <c r="DCT111" s="4"/>
      <c r="DCU111" s="4"/>
      <c r="DCV111" s="4"/>
      <c r="DCW111" s="4"/>
      <c r="DCX111" s="4"/>
      <c r="DCY111" s="4"/>
      <c r="DCZ111" s="4"/>
      <c r="DDA111" s="4"/>
      <c r="DDB111" s="4"/>
      <c r="DDC111" s="4"/>
      <c r="DDD111" s="4"/>
      <c r="DDE111" s="4"/>
      <c r="DDF111" s="4"/>
      <c r="DDG111" s="4"/>
      <c r="DDH111" s="4"/>
      <c r="DDI111" s="4"/>
      <c r="DDJ111" s="4"/>
      <c r="DDK111" s="4"/>
      <c r="DDL111" s="4"/>
      <c r="DDM111" s="4"/>
      <c r="DDN111" s="4"/>
      <c r="DDO111" s="4"/>
      <c r="DDP111" s="4"/>
      <c r="DDQ111" s="4"/>
      <c r="DDR111" s="4"/>
      <c r="DDS111" s="4"/>
      <c r="DDT111" s="4"/>
      <c r="DDU111" s="4"/>
      <c r="DDV111" s="4"/>
      <c r="DDW111" s="4"/>
      <c r="DDX111" s="4"/>
      <c r="DDY111" s="4"/>
      <c r="DDZ111" s="4"/>
      <c r="DEA111" s="4"/>
      <c r="DEB111" s="4"/>
      <c r="DEC111" s="4"/>
      <c r="DED111" s="4"/>
      <c r="DEE111" s="4"/>
      <c r="DEF111" s="4"/>
      <c r="DEG111" s="4"/>
      <c r="DEH111" s="4"/>
      <c r="DEI111" s="4"/>
      <c r="DEJ111" s="4"/>
      <c r="DEK111" s="4"/>
      <c r="DEL111" s="4"/>
      <c r="DEM111" s="4"/>
      <c r="DEN111" s="4"/>
      <c r="DEO111" s="4"/>
      <c r="DEP111" s="4"/>
      <c r="DEQ111" s="4"/>
      <c r="DER111" s="4"/>
      <c r="DES111" s="4"/>
      <c r="DET111" s="4"/>
      <c r="DEU111" s="4"/>
      <c r="DEV111" s="4"/>
      <c r="DEW111" s="4"/>
      <c r="DEX111" s="4"/>
      <c r="DEY111" s="4"/>
      <c r="DEZ111" s="4"/>
      <c r="DFA111" s="4"/>
      <c r="DFB111" s="4"/>
      <c r="DFC111" s="4"/>
      <c r="DFD111" s="4"/>
      <c r="DFE111" s="4"/>
      <c r="DFF111" s="4"/>
      <c r="DFG111" s="4"/>
      <c r="DFH111" s="4"/>
      <c r="DFI111" s="4"/>
      <c r="DFJ111" s="4"/>
      <c r="DFK111" s="4"/>
      <c r="DFL111" s="4"/>
      <c r="DFM111" s="4"/>
      <c r="DFN111" s="4"/>
      <c r="DFO111" s="4"/>
      <c r="DFP111" s="4"/>
      <c r="DFQ111" s="4"/>
      <c r="DFR111" s="4"/>
      <c r="DFS111" s="4"/>
      <c r="DFT111" s="4"/>
      <c r="DFU111" s="4"/>
      <c r="DFV111" s="4"/>
      <c r="DFW111" s="4"/>
      <c r="DFX111" s="4"/>
      <c r="DFY111" s="4"/>
      <c r="DFZ111" s="4"/>
      <c r="DGA111" s="4"/>
      <c r="DGB111" s="4"/>
      <c r="DGC111" s="4"/>
      <c r="DGD111" s="4"/>
      <c r="DGE111" s="4"/>
      <c r="DGF111" s="4"/>
      <c r="DGG111" s="4"/>
      <c r="DGH111" s="4"/>
      <c r="DGI111" s="4"/>
      <c r="DGJ111" s="4"/>
      <c r="DGK111" s="4"/>
      <c r="DGL111" s="4"/>
      <c r="DGM111" s="4"/>
      <c r="DGN111" s="4"/>
      <c r="DGO111" s="4"/>
      <c r="DGP111" s="4"/>
      <c r="DGQ111" s="4"/>
      <c r="DGR111" s="4"/>
      <c r="DGS111" s="4"/>
      <c r="DGT111" s="4"/>
      <c r="DGU111" s="4"/>
      <c r="DGV111" s="4"/>
      <c r="DGW111" s="4"/>
      <c r="DGX111" s="4"/>
      <c r="DGY111" s="4"/>
      <c r="DGZ111" s="4"/>
      <c r="DHA111" s="4"/>
      <c r="DHB111" s="4"/>
      <c r="DHC111" s="4"/>
      <c r="DHD111" s="4"/>
      <c r="DHE111" s="4"/>
      <c r="DHF111" s="4"/>
      <c r="DHG111" s="4"/>
      <c r="DHH111" s="4"/>
      <c r="DHI111" s="4"/>
      <c r="DHJ111" s="4"/>
      <c r="DHK111" s="4"/>
      <c r="DHL111" s="4"/>
      <c r="DHM111" s="4"/>
      <c r="DHN111" s="4"/>
      <c r="DHO111" s="4"/>
      <c r="DHP111" s="4"/>
      <c r="DHQ111" s="4"/>
      <c r="DHR111" s="4"/>
      <c r="DHS111" s="4"/>
      <c r="DHT111" s="4"/>
      <c r="DHU111" s="4"/>
      <c r="DHV111" s="4"/>
      <c r="DHW111" s="4"/>
      <c r="DHX111" s="4"/>
      <c r="DHY111" s="4"/>
      <c r="DHZ111" s="4"/>
      <c r="DIA111" s="4"/>
      <c r="DIB111" s="4"/>
      <c r="DIC111" s="4"/>
      <c r="DID111" s="4"/>
      <c r="DIE111" s="4"/>
      <c r="DIF111" s="4"/>
      <c r="DIG111" s="4"/>
      <c r="DIH111" s="4"/>
      <c r="DII111" s="4"/>
      <c r="DIJ111" s="4"/>
      <c r="DIK111" s="4"/>
      <c r="DIL111" s="4"/>
      <c r="DIM111" s="4"/>
      <c r="DIN111" s="4"/>
      <c r="DIO111" s="4"/>
      <c r="DIP111" s="4"/>
      <c r="DIQ111" s="4"/>
      <c r="DIR111" s="4"/>
      <c r="DIS111" s="4"/>
      <c r="DIT111" s="4"/>
      <c r="DIU111" s="4"/>
      <c r="DIV111" s="4"/>
      <c r="DIW111" s="4"/>
      <c r="DIX111" s="4"/>
      <c r="DIY111" s="4"/>
      <c r="DIZ111" s="4"/>
      <c r="DJA111" s="4"/>
      <c r="DJB111" s="4"/>
      <c r="DJC111" s="4"/>
      <c r="DJD111" s="4"/>
      <c r="DJE111" s="4"/>
      <c r="DJF111" s="4"/>
      <c r="DJG111" s="4"/>
      <c r="DJH111" s="4"/>
      <c r="DJI111" s="4"/>
      <c r="DJJ111" s="4"/>
      <c r="DJK111" s="4"/>
      <c r="DJL111" s="4"/>
      <c r="DJM111" s="4"/>
      <c r="DJN111" s="4"/>
      <c r="DJO111" s="4"/>
      <c r="DJP111" s="4"/>
      <c r="DJQ111" s="4"/>
      <c r="DJR111" s="4"/>
      <c r="DJS111" s="4"/>
      <c r="DJT111" s="4"/>
      <c r="DJU111" s="4"/>
      <c r="DJV111" s="4"/>
      <c r="DJW111" s="4"/>
      <c r="DJX111" s="4"/>
      <c r="DJY111" s="4"/>
      <c r="DJZ111" s="4"/>
      <c r="DKA111" s="4"/>
      <c r="DKB111" s="4"/>
      <c r="DKC111" s="4"/>
      <c r="DKD111" s="4"/>
      <c r="DKE111" s="4"/>
      <c r="DKF111" s="4"/>
      <c r="DKG111" s="4"/>
      <c r="DKH111" s="4"/>
      <c r="DKI111" s="4"/>
      <c r="DKJ111" s="4"/>
      <c r="DKK111" s="4"/>
      <c r="DKL111" s="4"/>
      <c r="DKM111" s="4"/>
      <c r="DKN111" s="4"/>
      <c r="DKO111" s="4"/>
      <c r="DKP111" s="4"/>
      <c r="DKQ111" s="4"/>
      <c r="DKR111" s="4"/>
      <c r="DKS111" s="4"/>
      <c r="DKT111" s="4"/>
      <c r="DKU111" s="4"/>
      <c r="DKV111" s="4"/>
      <c r="DKW111" s="4"/>
      <c r="DKX111" s="4"/>
      <c r="DKY111" s="4"/>
      <c r="DKZ111" s="4"/>
      <c r="DLA111" s="4"/>
      <c r="DLB111" s="4"/>
      <c r="DLC111" s="4"/>
      <c r="DLD111" s="4"/>
      <c r="DLE111" s="4"/>
      <c r="DLF111" s="4"/>
      <c r="DLG111" s="4"/>
      <c r="DLH111" s="4"/>
      <c r="DLI111" s="4"/>
      <c r="DLJ111" s="4"/>
      <c r="DLK111" s="4"/>
      <c r="DLL111" s="4"/>
      <c r="DLM111" s="4"/>
      <c r="DLN111" s="4"/>
      <c r="DLO111" s="4"/>
      <c r="DLP111" s="4"/>
      <c r="DLQ111" s="4"/>
      <c r="DLR111" s="4"/>
      <c r="DLS111" s="4"/>
      <c r="DLT111" s="4"/>
      <c r="DLU111" s="4"/>
      <c r="DLV111" s="4"/>
      <c r="DLW111" s="4"/>
      <c r="DLX111" s="4"/>
      <c r="DLY111" s="4"/>
      <c r="DLZ111" s="4"/>
      <c r="DMA111" s="4"/>
      <c r="DMB111" s="4"/>
      <c r="DMC111" s="4"/>
      <c r="DMD111" s="4"/>
      <c r="DME111" s="4"/>
      <c r="DMF111" s="4"/>
      <c r="DMG111" s="4"/>
      <c r="DMH111" s="4"/>
      <c r="DMI111" s="4"/>
      <c r="DMJ111" s="4"/>
      <c r="DMK111" s="4"/>
      <c r="DML111" s="4"/>
      <c r="DMM111" s="4"/>
      <c r="DMN111" s="4"/>
      <c r="DMO111" s="4"/>
      <c r="DMP111" s="4"/>
      <c r="DMQ111" s="4"/>
      <c r="DMR111" s="4"/>
      <c r="DMS111" s="4"/>
      <c r="DMT111" s="4"/>
      <c r="DMU111" s="4"/>
      <c r="DMV111" s="4"/>
      <c r="DMW111" s="4"/>
      <c r="DMX111" s="4"/>
      <c r="DMY111" s="4"/>
      <c r="DMZ111" s="4"/>
      <c r="DNA111" s="4"/>
      <c r="DNB111" s="4"/>
      <c r="DNC111" s="4"/>
      <c r="DND111" s="4"/>
      <c r="DNE111" s="4"/>
      <c r="DNF111" s="4"/>
      <c r="DNG111" s="4"/>
      <c r="DNH111" s="4"/>
      <c r="DNI111" s="4"/>
      <c r="DNJ111" s="4"/>
      <c r="DNK111" s="4"/>
      <c r="DNL111" s="4"/>
      <c r="DNM111" s="4"/>
      <c r="DNN111" s="4"/>
      <c r="DNO111" s="4"/>
      <c r="DNP111" s="4"/>
      <c r="DNQ111" s="4"/>
      <c r="DNR111" s="4"/>
      <c r="DNS111" s="4"/>
      <c r="DNT111" s="4"/>
      <c r="DNU111" s="4"/>
      <c r="DNV111" s="4"/>
      <c r="DNW111" s="4"/>
      <c r="DNX111" s="4"/>
      <c r="DNY111" s="4"/>
      <c r="DNZ111" s="4"/>
      <c r="DOA111" s="4"/>
      <c r="DOB111" s="4"/>
      <c r="DOC111" s="4"/>
      <c r="DOD111" s="4"/>
      <c r="DOE111" s="4"/>
      <c r="DOF111" s="4"/>
      <c r="DOG111" s="4"/>
      <c r="DOH111" s="4"/>
      <c r="DOI111" s="4"/>
      <c r="DOJ111" s="4"/>
      <c r="DOK111" s="4"/>
      <c r="DOL111" s="4"/>
      <c r="DOM111" s="4"/>
      <c r="DON111" s="4"/>
      <c r="DOO111" s="4"/>
      <c r="DOP111" s="4"/>
      <c r="DOQ111" s="4"/>
      <c r="DOR111" s="4"/>
      <c r="DOS111" s="4"/>
      <c r="DOT111" s="4"/>
      <c r="DOU111" s="4"/>
      <c r="DOV111" s="4"/>
      <c r="DOW111" s="4"/>
      <c r="DOX111" s="4"/>
      <c r="DOY111" s="4"/>
      <c r="DOZ111" s="4"/>
      <c r="DPA111" s="4"/>
      <c r="DPB111" s="4"/>
      <c r="DPC111" s="4"/>
      <c r="DPD111" s="4"/>
      <c r="DPE111" s="4"/>
      <c r="DPF111" s="4"/>
      <c r="DPG111" s="4"/>
      <c r="DPH111" s="4"/>
      <c r="DPI111" s="4"/>
      <c r="DPJ111" s="4"/>
      <c r="DPK111" s="4"/>
      <c r="DPL111" s="4"/>
      <c r="DPM111" s="4"/>
      <c r="DPN111" s="4"/>
      <c r="DPO111" s="4"/>
      <c r="DPP111" s="4"/>
      <c r="DPQ111" s="4"/>
      <c r="DPR111" s="4"/>
      <c r="DPS111" s="4"/>
      <c r="DPT111" s="4"/>
      <c r="DPU111" s="4"/>
      <c r="DPV111" s="4"/>
      <c r="DPW111" s="4"/>
      <c r="DPX111" s="4"/>
      <c r="DPY111" s="4"/>
      <c r="DPZ111" s="4"/>
      <c r="DQA111" s="4"/>
      <c r="DQB111" s="4"/>
      <c r="DQC111" s="4"/>
      <c r="DQD111" s="4"/>
      <c r="DQE111" s="4"/>
      <c r="DQF111" s="4"/>
      <c r="DQG111" s="4"/>
      <c r="DQH111" s="4"/>
      <c r="DQI111" s="4"/>
      <c r="DQJ111" s="4"/>
      <c r="DQK111" s="4"/>
      <c r="DQL111" s="4"/>
      <c r="DQM111" s="4"/>
      <c r="DQN111" s="4"/>
      <c r="DQO111" s="4"/>
      <c r="DQP111" s="4"/>
      <c r="DQQ111" s="4"/>
      <c r="DQR111" s="4"/>
      <c r="DQS111" s="4"/>
      <c r="DQT111" s="4"/>
      <c r="DQU111" s="4"/>
      <c r="DQV111" s="4"/>
      <c r="DQW111" s="4"/>
      <c r="DQX111" s="4"/>
      <c r="DQY111" s="4"/>
      <c r="DQZ111" s="4"/>
      <c r="DRA111" s="4"/>
      <c r="DRB111" s="4"/>
      <c r="DRC111" s="4"/>
      <c r="DRD111" s="4"/>
      <c r="DRE111" s="4"/>
      <c r="DRF111" s="4"/>
      <c r="DRG111" s="4"/>
      <c r="DRH111" s="4"/>
      <c r="DRI111" s="4"/>
      <c r="DRJ111" s="4"/>
      <c r="DRK111" s="4"/>
      <c r="DRL111" s="4"/>
      <c r="DRM111" s="4"/>
      <c r="DRN111" s="4"/>
      <c r="DRO111" s="4"/>
      <c r="DRP111" s="4"/>
      <c r="DRQ111" s="4"/>
      <c r="DRR111" s="4"/>
      <c r="DRS111" s="4"/>
      <c r="DRT111" s="4"/>
      <c r="DRU111" s="4"/>
      <c r="DRV111" s="4"/>
      <c r="DRW111" s="4"/>
      <c r="DRX111" s="4"/>
      <c r="DRY111" s="4"/>
      <c r="DRZ111" s="4"/>
      <c r="DSA111" s="4"/>
      <c r="DSB111" s="4"/>
      <c r="DSC111" s="4"/>
      <c r="DSD111" s="4"/>
      <c r="DSE111" s="4"/>
      <c r="DSF111" s="4"/>
      <c r="DSG111" s="4"/>
      <c r="DSH111" s="4"/>
      <c r="DSI111" s="4"/>
      <c r="DSJ111" s="4"/>
      <c r="DSK111" s="4"/>
      <c r="DSL111" s="4"/>
      <c r="DSM111" s="4"/>
      <c r="DSN111" s="4"/>
      <c r="DSO111" s="4"/>
      <c r="DSP111" s="4"/>
      <c r="DSQ111" s="4"/>
      <c r="DSR111" s="4"/>
      <c r="DSS111" s="4"/>
      <c r="DST111" s="4"/>
      <c r="DSU111" s="4"/>
      <c r="DSV111" s="4"/>
      <c r="DSW111" s="4"/>
      <c r="DSX111" s="4"/>
      <c r="DSY111" s="4"/>
      <c r="DSZ111" s="4"/>
      <c r="DTA111" s="4"/>
      <c r="DTB111" s="4"/>
      <c r="DTC111" s="4"/>
      <c r="DTD111" s="4"/>
      <c r="DTE111" s="4"/>
      <c r="DTF111" s="4"/>
      <c r="DTG111" s="4"/>
      <c r="DTH111" s="4"/>
      <c r="DTI111" s="4"/>
      <c r="DTJ111" s="4"/>
      <c r="DTK111" s="4"/>
      <c r="DTL111" s="4"/>
      <c r="DTM111" s="4"/>
      <c r="DTN111" s="4"/>
      <c r="DTO111" s="4"/>
      <c r="DTP111" s="4"/>
      <c r="DTQ111" s="4"/>
      <c r="DTR111" s="4"/>
      <c r="DTS111" s="4"/>
      <c r="DTT111" s="4"/>
      <c r="DTU111" s="4"/>
      <c r="DTV111" s="4"/>
      <c r="DTW111" s="4"/>
      <c r="DTX111" s="4"/>
      <c r="DTY111" s="4"/>
      <c r="DTZ111" s="4"/>
      <c r="DUA111" s="4"/>
      <c r="DUB111" s="4"/>
      <c r="DUC111" s="4"/>
      <c r="DUD111" s="4"/>
      <c r="DUE111" s="4"/>
      <c r="DUF111" s="4"/>
      <c r="DUG111" s="4"/>
      <c r="DUH111" s="4"/>
      <c r="DUI111" s="4"/>
      <c r="DUJ111" s="4"/>
      <c r="DUK111" s="4"/>
      <c r="DUL111" s="4"/>
      <c r="DUM111" s="4"/>
      <c r="DUN111" s="4"/>
      <c r="DUO111" s="4"/>
      <c r="DUP111" s="4"/>
      <c r="DUQ111" s="4"/>
      <c r="DUR111" s="4"/>
      <c r="DUS111" s="4"/>
      <c r="DUT111" s="4"/>
      <c r="DUU111" s="4"/>
      <c r="DUV111" s="4"/>
      <c r="DUW111" s="4"/>
      <c r="DUX111" s="4"/>
      <c r="DUY111" s="4"/>
      <c r="DUZ111" s="4"/>
      <c r="DVA111" s="4"/>
      <c r="DVB111" s="4"/>
      <c r="DVC111" s="4"/>
      <c r="DVD111" s="4"/>
      <c r="DVE111" s="4"/>
      <c r="DVF111" s="4"/>
      <c r="DVG111" s="4"/>
      <c r="DVH111" s="4"/>
      <c r="DVI111" s="4"/>
      <c r="DVJ111" s="4"/>
      <c r="DVK111" s="4"/>
      <c r="DVL111" s="4"/>
      <c r="DVM111" s="4"/>
      <c r="DVN111" s="4"/>
      <c r="DVO111" s="4"/>
      <c r="DVP111" s="4"/>
      <c r="DVQ111" s="4"/>
      <c r="DVR111" s="4"/>
      <c r="DVS111" s="4"/>
      <c r="DVT111" s="4"/>
      <c r="DVU111" s="4"/>
      <c r="DVV111" s="4"/>
      <c r="DVW111" s="4"/>
      <c r="DVX111" s="4"/>
      <c r="DVY111" s="4"/>
      <c r="DVZ111" s="4"/>
      <c r="DWA111" s="4"/>
      <c r="DWB111" s="4"/>
      <c r="DWC111" s="4"/>
      <c r="DWD111" s="4"/>
      <c r="DWE111" s="4"/>
      <c r="DWF111" s="4"/>
      <c r="DWG111" s="4"/>
      <c r="DWH111" s="4"/>
      <c r="DWI111" s="4"/>
      <c r="DWJ111" s="4"/>
      <c r="DWK111" s="4"/>
      <c r="DWL111" s="4"/>
      <c r="DWM111" s="4"/>
      <c r="DWN111" s="4"/>
      <c r="DWO111" s="4"/>
      <c r="DWP111" s="4"/>
      <c r="DWQ111" s="4"/>
      <c r="DWR111" s="4"/>
      <c r="DWS111" s="4"/>
      <c r="DWT111" s="4"/>
      <c r="DWU111" s="4"/>
      <c r="DWV111" s="4"/>
      <c r="DWW111" s="4"/>
      <c r="DWX111" s="4"/>
      <c r="DWY111" s="4"/>
      <c r="DWZ111" s="4"/>
      <c r="DXA111" s="4"/>
      <c r="DXB111" s="4"/>
      <c r="DXC111" s="4"/>
      <c r="DXD111" s="4"/>
      <c r="DXE111" s="4"/>
      <c r="DXF111" s="4"/>
      <c r="DXG111" s="4"/>
      <c r="DXH111" s="4"/>
      <c r="DXI111" s="4"/>
      <c r="DXJ111" s="4"/>
      <c r="DXK111" s="4"/>
      <c r="DXL111" s="4"/>
      <c r="DXM111" s="4"/>
      <c r="DXN111" s="4"/>
      <c r="DXO111" s="4"/>
      <c r="DXP111" s="4"/>
      <c r="DXQ111" s="4"/>
      <c r="DXR111" s="4"/>
      <c r="DXS111" s="4"/>
      <c r="DXT111" s="4"/>
      <c r="DXU111" s="4"/>
      <c r="DXV111" s="4"/>
      <c r="DXW111" s="4"/>
      <c r="DXX111" s="4"/>
      <c r="DXY111" s="4"/>
      <c r="DXZ111" s="4"/>
      <c r="DYA111" s="4"/>
      <c r="DYB111" s="4"/>
      <c r="DYC111" s="4"/>
      <c r="DYD111" s="4"/>
      <c r="DYE111" s="4"/>
      <c r="DYF111" s="4"/>
      <c r="DYG111" s="4"/>
      <c r="DYH111" s="4"/>
      <c r="DYI111" s="4"/>
      <c r="DYJ111" s="4"/>
      <c r="DYK111" s="4"/>
      <c r="DYL111" s="4"/>
      <c r="DYM111" s="4"/>
      <c r="DYN111" s="4"/>
      <c r="DYO111" s="4"/>
      <c r="DYP111" s="4"/>
      <c r="DYQ111" s="4"/>
      <c r="DYR111" s="4"/>
      <c r="DYS111" s="4"/>
      <c r="DYT111" s="4"/>
      <c r="DYU111" s="4"/>
      <c r="DYV111" s="4"/>
      <c r="DYW111" s="4"/>
      <c r="DYX111" s="4"/>
      <c r="DYY111" s="4"/>
      <c r="DYZ111" s="4"/>
      <c r="DZA111" s="4"/>
      <c r="DZB111" s="4"/>
      <c r="DZC111" s="4"/>
      <c r="DZD111" s="4"/>
      <c r="DZE111" s="4"/>
      <c r="DZF111" s="4"/>
      <c r="DZG111" s="4"/>
      <c r="DZH111" s="4"/>
      <c r="DZI111" s="4"/>
      <c r="DZJ111" s="4"/>
      <c r="DZK111" s="4"/>
      <c r="DZL111" s="4"/>
      <c r="DZM111" s="4"/>
      <c r="DZN111" s="4"/>
      <c r="DZO111" s="4"/>
      <c r="DZP111" s="4"/>
      <c r="DZQ111" s="4"/>
      <c r="DZR111" s="4"/>
      <c r="DZS111" s="4"/>
      <c r="DZT111" s="4"/>
      <c r="DZU111" s="4"/>
      <c r="DZV111" s="4"/>
      <c r="DZW111" s="4"/>
      <c r="DZX111" s="4"/>
      <c r="DZY111" s="4"/>
      <c r="DZZ111" s="4"/>
      <c r="EAA111" s="4"/>
      <c r="EAB111" s="4"/>
      <c r="EAC111" s="4"/>
      <c r="EAD111" s="4"/>
      <c r="EAE111" s="4"/>
      <c r="EAF111" s="4"/>
      <c r="EAG111" s="4"/>
      <c r="EAH111" s="4"/>
      <c r="EAI111" s="4"/>
      <c r="EAJ111" s="4"/>
      <c r="EAK111" s="4"/>
      <c r="EAL111" s="4"/>
      <c r="EAM111" s="4"/>
      <c r="EAN111" s="4"/>
      <c r="EAO111" s="4"/>
      <c r="EAP111" s="4"/>
      <c r="EAQ111" s="4"/>
      <c r="EAR111" s="4"/>
      <c r="EAS111" s="4"/>
      <c r="EAT111" s="4"/>
      <c r="EAU111" s="4"/>
      <c r="EAV111" s="4"/>
      <c r="EAW111" s="4"/>
      <c r="EAX111" s="4"/>
      <c r="EAY111" s="4"/>
      <c r="EAZ111" s="4"/>
      <c r="EBA111" s="4"/>
      <c r="EBB111" s="4"/>
      <c r="EBC111" s="4"/>
      <c r="EBD111" s="4"/>
      <c r="EBE111" s="4"/>
      <c r="EBF111" s="4"/>
      <c r="EBG111" s="4"/>
      <c r="EBH111" s="4"/>
      <c r="EBI111" s="4"/>
      <c r="EBJ111" s="4"/>
      <c r="EBK111" s="4"/>
      <c r="EBL111" s="4"/>
      <c r="EBM111" s="4"/>
      <c r="EBN111" s="4"/>
      <c r="EBO111" s="4"/>
      <c r="EBP111" s="4"/>
      <c r="EBQ111" s="4"/>
      <c r="EBR111" s="4"/>
      <c r="EBS111" s="4"/>
      <c r="EBT111" s="4"/>
      <c r="EBU111" s="4"/>
      <c r="EBV111" s="4"/>
      <c r="EBW111" s="4"/>
      <c r="EBX111" s="4"/>
      <c r="EBY111" s="4"/>
      <c r="EBZ111" s="4"/>
      <c r="ECA111" s="4"/>
      <c r="ECB111" s="4"/>
      <c r="ECC111" s="4"/>
      <c r="ECD111" s="4"/>
      <c r="ECE111" s="4"/>
      <c r="ECF111" s="4"/>
      <c r="ECG111" s="4"/>
      <c r="ECH111" s="4"/>
      <c r="ECI111" s="4"/>
      <c r="ECJ111" s="4"/>
      <c r="ECK111" s="4"/>
      <c r="ECL111" s="4"/>
      <c r="ECM111" s="4"/>
      <c r="ECN111" s="4"/>
      <c r="ECO111" s="4"/>
      <c r="ECP111" s="4"/>
      <c r="ECQ111" s="4"/>
      <c r="ECR111" s="4"/>
      <c r="ECS111" s="4"/>
      <c r="ECT111" s="4"/>
      <c r="ECU111" s="4"/>
      <c r="ECV111" s="4"/>
      <c r="ECW111" s="4"/>
      <c r="ECX111" s="4"/>
      <c r="ECY111" s="4"/>
      <c r="ECZ111" s="4"/>
      <c r="EDA111" s="4"/>
      <c r="EDB111" s="4"/>
      <c r="EDC111" s="4"/>
      <c r="EDD111" s="4"/>
      <c r="EDE111" s="4"/>
      <c r="EDF111" s="4"/>
      <c r="EDG111" s="4"/>
      <c r="EDH111" s="4"/>
      <c r="EDI111" s="4"/>
      <c r="EDJ111" s="4"/>
      <c r="EDK111" s="4"/>
      <c r="EDL111" s="4"/>
      <c r="EDM111" s="4"/>
      <c r="EDN111" s="4"/>
      <c r="EDO111" s="4"/>
      <c r="EDP111" s="4"/>
      <c r="EDQ111" s="4"/>
      <c r="EDR111" s="4"/>
      <c r="EDS111" s="4"/>
      <c r="EDT111" s="4"/>
      <c r="EDU111" s="4"/>
      <c r="EDV111" s="4"/>
      <c r="EDW111" s="4"/>
      <c r="EDX111" s="4"/>
      <c r="EDY111" s="4"/>
      <c r="EDZ111" s="4"/>
      <c r="EEA111" s="4"/>
      <c r="EEB111" s="4"/>
      <c r="EEC111" s="4"/>
      <c r="EED111" s="4"/>
      <c r="EEE111" s="4"/>
      <c r="EEF111" s="4"/>
      <c r="EEG111" s="4"/>
      <c r="EEH111" s="4"/>
      <c r="EEI111" s="4"/>
      <c r="EEJ111" s="4"/>
      <c r="EEK111" s="4"/>
      <c r="EEL111" s="4"/>
      <c r="EEM111" s="4"/>
      <c r="EEN111" s="4"/>
      <c r="EEO111" s="4"/>
      <c r="EEP111" s="4"/>
      <c r="EEQ111" s="4"/>
      <c r="EER111" s="4"/>
      <c r="EES111" s="4"/>
      <c r="EET111" s="4"/>
      <c r="EEU111" s="4"/>
      <c r="EEV111" s="4"/>
      <c r="EEW111" s="4"/>
      <c r="EEX111" s="4"/>
      <c r="EEY111" s="4"/>
      <c r="EEZ111" s="4"/>
      <c r="EFA111" s="4"/>
      <c r="EFB111" s="4"/>
      <c r="EFC111" s="4"/>
      <c r="EFD111" s="4"/>
      <c r="EFE111" s="4"/>
      <c r="EFF111" s="4"/>
      <c r="EFG111" s="4"/>
      <c r="EFH111" s="4"/>
      <c r="EFI111" s="4"/>
      <c r="EFJ111" s="4"/>
      <c r="EFK111" s="4"/>
      <c r="EFL111" s="4"/>
      <c r="EFM111" s="4"/>
      <c r="EFN111" s="4"/>
      <c r="EFO111" s="4"/>
      <c r="EFP111" s="4"/>
      <c r="EFQ111" s="4"/>
      <c r="EFR111" s="4"/>
      <c r="EFS111" s="4"/>
      <c r="EFT111" s="4"/>
      <c r="EFU111" s="4"/>
      <c r="EFV111" s="4"/>
      <c r="EFW111" s="4"/>
      <c r="EFX111" s="4"/>
      <c r="EFY111" s="4"/>
      <c r="EFZ111" s="4"/>
      <c r="EGA111" s="4"/>
      <c r="EGB111" s="4"/>
      <c r="EGC111" s="4"/>
      <c r="EGD111" s="4"/>
      <c r="EGE111" s="4"/>
      <c r="EGF111" s="4"/>
      <c r="EGG111" s="4"/>
      <c r="EGH111" s="4"/>
      <c r="EGI111" s="4"/>
      <c r="EGJ111" s="4"/>
      <c r="EGK111" s="4"/>
      <c r="EGL111" s="4"/>
      <c r="EGM111" s="4"/>
      <c r="EGN111" s="4"/>
      <c r="EGO111" s="4"/>
      <c r="EGP111" s="4"/>
      <c r="EGQ111" s="4"/>
      <c r="EGR111" s="4"/>
      <c r="EGS111" s="4"/>
      <c r="EGT111" s="4"/>
      <c r="EGU111" s="4"/>
      <c r="EGV111" s="4"/>
      <c r="EGW111" s="4"/>
      <c r="EGX111" s="4"/>
      <c r="EGY111" s="4"/>
      <c r="EGZ111" s="4"/>
      <c r="EHA111" s="4"/>
      <c r="EHB111" s="4"/>
      <c r="EHC111" s="4"/>
      <c r="EHD111" s="4"/>
      <c r="EHE111" s="4"/>
      <c r="EHF111" s="4"/>
      <c r="EHG111" s="4"/>
      <c r="EHH111" s="4"/>
      <c r="EHI111" s="4"/>
      <c r="EHJ111" s="4"/>
      <c r="EHK111" s="4"/>
      <c r="EHL111" s="4"/>
      <c r="EHM111" s="4"/>
      <c r="EHN111" s="4"/>
      <c r="EHO111" s="4"/>
      <c r="EHP111" s="4"/>
      <c r="EHQ111" s="4"/>
      <c r="EHR111" s="4"/>
      <c r="EHS111" s="4"/>
      <c r="EHT111" s="4"/>
      <c r="EHU111" s="4"/>
      <c r="EHV111" s="4"/>
      <c r="EHW111" s="4"/>
      <c r="EHX111" s="4"/>
      <c r="EHY111" s="4"/>
      <c r="EHZ111" s="4"/>
      <c r="EIA111" s="4"/>
      <c r="EIB111" s="4"/>
      <c r="EIC111" s="4"/>
      <c r="EID111" s="4"/>
      <c r="EIE111" s="4"/>
      <c r="EIF111" s="4"/>
      <c r="EIG111" s="4"/>
      <c r="EIH111" s="4"/>
      <c r="EII111" s="4"/>
      <c r="EIJ111" s="4"/>
      <c r="EIK111" s="4"/>
      <c r="EIL111" s="4"/>
      <c r="EIM111" s="4"/>
      <c r="EIN111" s="4"/>
      <c r="EIO111" s="4"/>
      <c r="EIP111" s="4"/>
      <c r="EIQ111" s="4"/>
      <c r="EIR111" s="4"/>
      <c r="EIS111" s="4"/>
      <c r="EIT111" s="4"/>
      <c r="EIU111" s="4"/>
      <c r="EIV111" s="4"/>
      <c r="EIW111" s="4"/>
      <c r="EIX111" s="4"/>
      <c r="EIY111" s="4"/>
      <c r="EIZ111" s="4"/>
      <c r="EJA111" s="4"/>
      <c r="EJB111" s="4"/>
      <c r="EJC111" s="4"/>
      <c r="EJD111" s="4"/>
      <c r="EJE111" s="4"/>
      <c r="EJF111" s="4"/>
      <c r="EJG111" s="4"/>
      <c r="EJH111" s="4"/>
      <c r="EJI111" s="4"/>
      <c r="EJJ111" s="4"/>
      <c r="EJK111" s="4"/>
      <c r="EJL111" s="4"/>
      <c r="EJM111" s="4"/>
      <c r="EJN111" s="4"/>
      <c r="EJO111" s="4"/>
      <c r="EJP111" s="4"/>
      <c r="EJQ111" s="4"/>
      <c r="EJR111" s="4"/>
      <c r="EJS111" s="4"/>
      <c r="EJT111" s="4"/>
      <c r="EJU111" s="4"/>
      <c r="EJV111" s="4"/>
      <c r="EJW111" s="4"/>
      <c r="EJX111" s="4"/>
      <c r="EJY111" s="4"/>
      <c r="EJZ111" s="4"/>
      <c r="EKA111" s="4"/>
      <c r="EKB111" s="4"/>
      <c r="EKC111" s="4"/>
      <c r="EKD111" s="4"/>
      <c r="EKE111" s="4"/>
      <c r="EKF111" s="4"/>
      <c r="EKG111" s="4"/>
      <c r="EKH111" s="4"/>
      <c r="EKI111" s="4"/>
      <c r="EKJ111" s="4"/>
      <c r="EKK111" s="4"/>
      <c r="EKL111" s="4"/>
      <c r="EKM111" s="4"/>
      <c r="EKN111" s="4"/>
      <c r="EKO111" s="4"/>
      <c r="EKP111" s="4"/>
      <c r="EKQ111" s="4"/>
      <c r="EKR111" s="4"/>
      <c r="EKS111" s="4"/>
      <c r="EKT111" s="4"/>
      <c r="EKU111" s="4"/>
      <c r="EKV111" s="4"/>
      <c r="EKW111" s="4"/>
      <c r="EKX111" s="4"/>
      <c r="EKY111" s="4"/>
      <c r="EKZ111" s="4"/>
      <c r="ELA111" s="4"/>
      <c r="ELB111" s="4"/>
      <c r="ELC111" s="4"/>
      <c r="ELD111" s="4"/>
      <c r="ELE111" s="4"/>
      <c r="ELF111" s="4"/>
      <c r="ELG111" s="4"/>
      <c r="ELH111" s="4"/>
      <c r="ELI111" s="4"/>
      <c r="ELJ111" s="4"/>
      <c r="ELK111" s="4"/>
      <c r="ELL111" s="4"/>
      <c r="ELM111" s="4"/>
      <c r="ELN111" s="4"/>
      <c r="ELO111" s="4"/>
      <c r="ELP111" s="4"/>
      <c r="ELQ111" s="4"/>
      <c r="ELR111" s="4"/>
      <c r="ELS111" s="4"/>
      <c r="ELT111" s="4"/>
      <c r="ELU111" s="4"/>
      <c r="ELV111" s="4"/>
      <c r="ELW111" s="4"/>
      <c r="ELX111" s="4"/>
      <c r="ELY111" s="4"/>
      <c r="ELZ111" s="4"/>
      <c r="EMA111" s="4"/>
      <c r="EMB111" s="4"/>
      <c r="EMC111" s="4"/>
      <c r="EMD111" s="4"/>
      <c r="EME111" s="4"/>
      <c r="EMF111" s="4"/>
      <c r="EMG111" s="4"/>
      <c r="EMH111" s="4"/>
      <c r="EMI111" s="4"/>
      <c r="EMJ111" s="4"/>
      <c r="EMK111" s="4"/>
      <c r="EML111" s="4"/>
      <c r="EMM111" s="4"/>
      <c r="EMN111" s="4"/>
      <c r="EMO111" s="4"/>
      <c r="EMP111" s="4"/>
      <c r="EMQ111" s="4"/>
      <c r="EMR111" s="4"/>
      <c r="EMS111" s="4"/>
      <c r="EMT111" s="4"/>
      <c r="EMU111" s="4"/>
      <c r="EMV111" s="4"/>
      <c r="EMW111" s="4"/>
      <c r="EMX111" s="4"/>
      <c r="EMY111" s="4"/>
      <c r="EMZ111" s="4"/>
      <c r="ENA111" s="4"/>
      <c r="ENB111" s="4"/>
      <c r="ENC111" s="4"/>
      <c r="END111" s="4"/>
      <c r="ENE111" s="4"/>
      <c r="ENF111" s="4"/>
      <c r="ENG111" s="4"/>
      <c r="ENH111" s="4"/>
      <c r="ENI111" s="4"/>
      <c r="ENJ111" s="4"/>
      <c r="ENK111" s="4"/>
      <c r="ENL111" s="4"/>
      <c r="ENM111" s="4"/>
      <c r="ENN111" s="4"/>
      <c r="ENO111" s="4"/>
      <c r="ENP111" s="4"/>
      <c r="ENQ111" s="4"/>
      <c r="ENR111" s="4"/>
      <c r="ENS111" s="4"/>
      <c r="ENT111" s="4"/>
      <c r="ENU111" s="4"/>
      <c r="ENV111" s="4"/>
      <c r="ENW111" s="4"/>
      <c r="ENX111" s="4"/>
      <c r="ENY111" s="4"/>
      <c r="ENZ111" s="4"/>
      <c r="EOA111" s="4"/>
      <c r="EOB111" s="4"/>
      <c r="EOC111" s="4"/>
      <c r="EOD111" s="4"/>
      <c r="EOE111" s="4"/>
      <c r="EOF111" s="4"/>
      <c r="EOG111" s="4"/>
      <c r="EOH111" s="4"/>
      <c r="EOI111" s="4"/>
      <c r="EOJ111" s="4"/>
      <c r="EOK111" s="4"/>
      <c r="EOL111" s="4"/>
      <c r="EOM111" s="4"/>
      <c r="EON111" s="4"/>
      <c r="EOO111" s="4"/>
      <c r="EOP111" s="4"/>
      <c r="EOQ111" s="4"/>
      <c r="EOR111" s="4"/>
      <c r="EOS111" s="4"/>
      <c r="EOT111" s="4"/>
      <c r="EOU111" s="4"/>
      <c r="EOV111" s="4"/>
      <c r="EOW111" s="4"/>
      <c r="EOX111" s="4"/>
      <c r="EOY111" s="4"/>
      <c r="EOZ111" s="4"/>
      <c r="EPA111" s="4"/>
      <c r="EPB111" s="4"/>
      <c r="EPC111" s="4"/>
      <c r="EPD111" s="4"/>
      <c r="EPE111" s="4"/>
      <c r="EPF111" s="4"/>
      <c r="EPG111" s="4"/>
      <c r="EPH111" s="4"/>
      <c r="EPI111" s="4"/>
      <c r="EPJ111" s="4"/>
      <c r="EPK111" s="4"/>
      <c r="EPL111" s="4"/>
      <c r="EPM111" s="4"/>
      <c r="EPN111" s="4"/>
      <c r="EPO111" s="4"/>
      <c r="EPP111" s="4"/>
      <c r="EPQ111" s="4"/>
      <c r="EPR111" s="4"/>
      <c r="EPS111" s="4"/>
      <c r="EPT111" s="4"/>
      <c r="EPU111" s="4"/>
      <c r="EPV111" s="4"/>
      <c r="EPW111" s="4"/>
      <c r="EPX111" s="4"/>
      <c r="EPY111" s="4"/>
      <c r="EPZ111" s="4"/>
      <c r="EQA111" s="4"/>
      <c r="EQB111" s="4"/>
      <c r="EQC111" s="4"/>
      <c r="EQD111" s="4"/>
      <c r="EQE111" s="4"/>
      <c r="EQF111" s="4"/>
      <c r="EQG111" s="4"/>
      <c r="EQH111" s="4"/>
      <c r="EQI111" s="4"/>
      <c r="EQJ111" s="4"/>
      <c r="EQK111" s="4"/>
      <c r="EQL111" s="4"/>
      <c r="EQM111" s="4"/>
      <c r="EQN111" s="4"/>
      <c r="EQO111" s="4"/>
      <c r="EQP111" s="4"/>
      <c r="EQQ111" s="4"/>
      <c r="EQR111" s="4"/>
      <c r="EQS111" s="4"/>
      <c r="EQT111" s="4"/>
      <c r="EQU111" s="4"/>
      <c r="EQV111" s="4"/>
      <c r="EQW111" s="4"/>
      <c r="EQX111" s="4"/>
      <c r="EQY111" s="4"/>
      <c r="EQZ111" s="4"/>
      <c r="ERA111" s="4"/>
      <c r="ERB111" s="4"/>
      <c r="ERC111" s="4"/>
      <c r="ERD111" s="4"/>
      <c r="ERE111" s="4"/>
      <c r="ERF111" s="4"/>
      <c r="ERG111" s="4"/>
      <c r="ERH111" s="4"/>
      <c r="ERI111" s="4"/>
      <c r="ERJ111" s="4"/>
      <c r="ERK111" s="4"/>
      <c r="ERL111" s="4"/>
      <c r="ERM111" s="4"/>
      <c r="ERN111" s="4"/>
      <c r="ERO111" s="4"/>
      <c r="ERP111" s="4"/>
      <c r="ERQ111" s="4"/>
      <c r="ERR111" s="4"/>
      <c r="ERS111" s="4"/>
      <c r="ERT111" s="4"/>
      <c r="ERU111" s="4"/>
      <c r="ERV111" s="4"/>
      <c r="ERW111" s="4"/>
      <c r="ERX111" s="4"/>
      <c r="ERY111" s="4"/>
      <c r="ERZ111" s="4"/>
      <c r="ESA111" s="4"/>
      <c r="ESB111" s="4"/>
      <c r="ESC111" s="4"/>
      <c r="ESD111" s="4"/>
      <c r="ESE111" s="4"/>
      <c r="ESF111" s="4"/>
      <c r="ESG111" s="4"/>
      <c r="ESH111" s="4"/>
      <c r="ESI111" s="4"/>
      <c r="ESJ111" s="4"/>
      <c r="ESK111" s="4"/>
      <c r="ESL111" s="4"/>
      <c r="ESM111" s="4"/>
      <c r="ESN111" s="4"/>
      <c r="ESO111" s="4"/>
      <c r="ESP111" s="4"/>
      <c r="ESQ111" s="4"/>
      <c r="ESR111" s="4"/>
      <c r="ESS111" s="4"/>
      <c r="EST111" s="4"/>
      <c r="ESU111" s="4"/>
      <c r="ESV111" s="4"/>
      <c r="ESW111" s="4"/>
      <c r="ESX111" s="4"/>
      <c r="ESY111" s="4"/>
      <c r="ESZ111" s="4"/>
      <c r="ETA111" s="4"/>
      <c r="ETB111" s="4"/>
      <c r="ETC111" s="4"/>
      <c r="ETD111" s="4"/>
      <c r="ETE111" s="4"/>
      <c r="ETF111" s="4"/>
      <c r="ETG111" s="4"/>
      <c r="ETH111" s="4"/>
      <c r="ETI111" s="4"/>
      <c r="ETJ111" s="4"/>
      <c r="ETK111" s="4"/>
      <c r="ETL111" s="4"/>
      <c r="ETM111" s="4"/>
      <c r="ETN111" s="4"/>
      <c r="ETO111" s="4"/>
      <c r="ETP111" s="4"/>
      <c r="ETQ111" s="4"/>
      <c r="ETR111" s="4"/>
      <c r="ETS111" s="4"/>
      <c r="ETT111" s="4"/>
      <c r="ETU111" s="4"/>
      <c r="ETV111" s="4"/>
      <c r="ETW111" s="4"/>
      <c r="ETX111" s="4"/>
      <c r="ETY111" s="4"/>
      <c r="ETZ111" s="4"/>
      <c r="EUA111" s="4"/>
      <c r="EUB111" s="4"/>
      <c r="EUC111" s="4"/>
      <c r="EUD111" s="4"/>
      <c r="EUE111" s="4"/>
      <c r="EUF111" s="4"/>
      <c r="EUG111" s="4"/>
      <c r="EUH111" s="4"/>
      <c r="EUI111" s="4"/>
      <c r="EUJ111" s="4"/>
      <c r="EUK111" s="4"/>
      <c r="EUL111" s="4"/>
      <c r="EUM111" s="4"/>
      <c r="EUN111" s="4"/>
      <c r="EUO111" s="4"/>
      <c r="EUP111" s="4"/>
      <c r="EUQ111" s="4"/>
      <c r="EUR111" s="4"/>
      <c r="EUS111" s="4"/>
      <c r="EUT111" s="4"/>
      <c r="EUU111" s="4"/>
      <c r="EUV111" s="4"/>
      <c r="EUW111" s="4"/>
      <c r="EUX111" s="4"/>
      <c r="EUY111" s="4"/>
      <c r="EUZ111" s="4"/>
      <c r="EVA111" s="4"/>
      <c r="EVB111" s="4"/>
      <c r="EVC111" s="4"/>
      <c r="EVD111" s="4"/>
      <c r="EVE111" s="4"/>
      <c r="EVF111" s="4"/>
      <c r="EVG111" s="4"/>
      <c r="EVH111" s="4"/>
      <c r="EVI111" s="4"/>
      <c r="EVJ111" s="4"/>
      <c r="EVK111" s="4"/>
      <c r="EVL111" s="4"/>
      <c r="EVM111" s="4"/>
      <c r="EVN111" s="4"/>
      <c r="EVO111" s="4"/>
      <c r="EVP111" s="4"/>
      <c r="EVQ111" s="4"/>
      <c r="EVR111" s="4"/>
      <c r="EVS111" s="4"/>
      <c r="EVT111" s="4"/>
      <c r="EVU111" s="4"/>
      <c r="EVV111" s="4"/>
      <c r="EVW111" s="4"/>
      <c r="EVX111" s="4"/>
      <c r="EVY111" s="4"/>
      <c r="EVZ111" s="4"/>
      <c r="EWA111" s="4"/>
      <c r="EWB111" s="4"/>
      <c r="EWC111" s="4"/>
      <c r="EWD111" s="4"/>
      <c r="EWE111" s="4"/>
      <c r="EWF111" s="4"/>
      <c r="EWG111" s="4"/>
      <c r="EWH111" s="4"/>
      <c r="EWI111" s="4"/>
      <c r="EWJ111" s="4"/>
      <c r="EWK111" s="4"/>
      <c r="EWL111" s="4"/>
      <c r="EWM111" s="4"/>
      <c r="EWN111" s="4"/>
      <c r="EWO111" s="4"/>
      <c r="EWP111" s="4"/>
      <c r="EWQ111" s="4"/>
      <c r="EWR111" s="4"/>
      <c r="EWS111" s="4"/>
      <c r="EWT111" s="4"/>
      <c r="EWU111" s="4"/>
      <c r="EWV111" s="4"/>
      <c r="EWW111" s="4"/>
      <c r="EWX111" s="4"/>
      <c r="EWY111" s="4"/>
      <c r="EWZ111" s="4"/>
      <c r="EXA111" s="4"/>
      <c r="EXB111" s="4"/>
      <c r="EXC111" s="4"/>
      <c r="EXD111" s="4"/>
      <c r="EXE111" s="4"/>
      <c r="EXF111" s="4"/>
      <c r="EXG111" s="4"/>
      <c r="EXH111" s="4"/>
      <c r="EXI111" s="4"/>
      <c r="EXJ111" s="4"/>
      <c r="EXK111" s="4"/>
      <c r="EXL111" s="4"/>
      <c r="EXM111" s="4"/>
      <c r="EXN111" s="4"/>
      <c r="EXO111" s="4"/>
      <c r="EXP111" s="4"/>
      <c r="EXQ111" s="4"/>
      <c r="EXR111" s="4"/>
      <c r="EXS111" s="4"/>
      <c r="EXT111" s="4"/>
      <c r="EXU111" s="4"/>
      <c r="EXV111" s="4"/>
      <c r="EXW111" s="4"/>
      <c r="EXX111" s="4"/>
      <c r="EXY111" s="4"/>
      <c r="EXZ111" s="4"/>
      <c r="EYA111" s="4"/>
      <c r="EYB111" s="4"/>
      <c r="EYC111" s="4"/>
      <c r="EYD111" s="4"/>
      <c r="EYE111" s="4"/>
      <c r="EYF111" s="4"/>
      <c r="EYG111" s="4"/>
      <c r="EYH111" s="4"/>
      <c r="EYI111" s="4"/>
      <c r="EYJ111" s="4"/>
      <c r="EYK111" s="4"/>
      <c r="EYL111" s="4"/>
      <c r="EYM111" s="4"/>
      <c r="EYN111" s="4"/>
      <c r="EYO111" s="4"/>
      <c r="EYP111" s="4"/>
      <c r="EYQ111" s="4"/>
      <c r="EYR111" s="4"/>
      <c r="EYS111" s="4"/>
      <c r="EYT111" s="4"/>
      <c r="EYU111" s="4"/>
      <c r="EYV111" s="4"/>
      <c r="EYW111" s="4"/>
      <c r="EYX111" s="4"/>
      <c r="EYY111" s="4"/>
      <c r="EYZ111" s="4"/>
      <c r="EZA111" s="4"/>
      <c r="EZB111" s="4"/>
      <c r="EZC111" s="4"/>
      <c r="EZD111" s="4"/>
      <c r="EZE111" s="4"/>
      <c r="EZF111" s="4"/>
      <c r="EZG111" s="4"/>
      <c r="EZH111" s="4"/>
      <c r="EZI111" s="4"/>
      <c r="EZJ111" s="4"/>
      <c r="EZK111" s="4"/>
      <c r="EZL111" s="4"/>
      <c r="EZM111" s="4"/>
      <c r="EZN111" s="4"/>
      <c r="EZO111" s="4"/>
      <c r="EZP111" s="4"/>
      <c r="EZQ111" s="4"/>
      <c r="EZR111" s="4"/>
      <c r="EZS111" s="4"/>
      <c r="EZT111" s="4"/>
      <c r="EZU111" s="4"/>
      <c r="EZV111" s="4"/>
      <c r="EZW111" s="4"/>
      <c r="EZX111" s="4"/>
      <c r="EZY111" s="4"/>
      <c r="EZZ111" s="4"/>
      <c r="FAA111" s="4"/>
      <c r="FAB111" s="4"/>
      <c r="FAC111" s="4"/>
      <c r="FAD111" s="4"/>
      <c r="FAE111" s="4"/>
      <c r="FAF111" s="4"/>
      <c r="FAG111" s="4"/>
      <c r="FAH111" s="4"/>
      <c r="FAI111" s="4"/>
      <c r="FAJ111" s="4"/>
      <c r="FAK111" s="4"/>
      <c r="FAL111" s="4"/>
      <c r="FAM111" s="4"/>
      <c r="FAN111" s="4"/>
      <c r="FAO111" s="4"/>
      <c r="FAP111" s="4"/>
      <c r="FAQ111" s="4"/>
      <c r="FAR111" s="4"/>
      <c r="FAS111" s="4"/>
      <c r="FAT111" s="4"/>
      <c r="FAU111" s="4"/>
      <c r="FAV111" s="4"/>
      <c r="FAW111" s="4"/>
      <c r="FAX111" s="4"/>
      <c r="FAY111" s="4"/>
      <c r="FAZ111" s="4"/>
      <c r="FBA111" s="4"/>
      <c r="FBB111" s="4"/>
      <c r="FBC111" s="4"/>
      <c r="FBD111" s="4"/>
      <c r="FBE111" s="4"/>
      <c r="FBF111" s="4"/>
      <c r="FBG111" s="4"/>
      <c r="FBH111" s="4"/>
      <c r="FBI111" s="4"/>
      <c r="FBJ111" s="4"/>
      <c r="FBK111" s="4"/>
      <c r="FBL111" s="4"/>
      <c r="FBM111" s="4"/>
      <c r="FBN111" s="4"/>
      <c r="FBO111" s="4"/>
      <c r="FBP111" s="4"/>
      <c r="FBQ111" s="4"/>
      <c r="FBR111" s="4"/>
      <c r="FBS111" s="4"/>
      <c r="FBT111" s="4"/>
      <c r="FBU111" s="4"/>
      <c r="FBV111" s="4"/>
      <c r="FBW111" s="4"/>
      <c r="FBX111" s="4"/>
      <c r="FBY111" s="4"/>
      <c r="FBZ111" s="4"/>
      <c r="FCA111" s="4"/>
      <c r="FCB111" s="4"/>
      <c r="FCC111" s="4"/>
      <c r="FCD111" s="4"/>
      <c r="FCE111" s="4"/>
      <c r="FCF111" s="4"/>
      <c r="FCG111" s="4"/>
      <c r="FCH111" s="4"/>
      <c r="FCI111" s="4"/>
      <c r="FCJ111" s="4"/>
      <c r="FCK111" s="4"/>
      <c r="FCL111" s="4"/>
      <c r="FCM111" s="4"/>
      <c r="FCN111" s="4"/>
      <c r="FCO111" s="4"/>
      <c r="FCP111" s="4"/>
      <c r="FCQ111" s="4"/>
      <c r="FCR111" s="4"/>
      <c r="FCS111" s="4"/>
      <c r="FCT111" s="4"/>
      <c r="FCU111" s="4"/>
      <c r="FCV111" s="4"/>
      <c r="FCW111" s="4"/>
      <c r="FCX111" s="4"/>
      <c r="FCY111" s="4"/>
      <c r="FCZ111" s="4"/>
      <c r="FDA111" s="4"/>
      <c r="FDB111" s="4"/>
      <c r="FDC111" s="4"/>
      <c r="FDD111" s="4"/>
      <c r="FDE111" s="4"/>
      <c r="FDF111" s="4"/>
      <c r="FDG111" s="4"/>
      <c r="FDH111" s="4"/>
      <c r="FDI111" s="4"/>
      <c r="FDJ111" s="4"/>
      <c r="FDK111" s="4"/>
      <c r="FDL111" s="4"/>
      <c r="FDM111" s="4"/>
      <c r="FDN111" s="4"/>
      <c r="FDO111" s="4"/>
      <c r="FDP111" s="4"/>
      <c r="FDQ111" s="4"/>
      <c r="FDR111" s="4"/>
      <c r="FDS111" s="4"/>
      <c r="FDT111" s="4"/>
      <c r="FDU111" s="4"/>
      <c r="FDV111" s="4"/>
      <c r="FDW111" s="4"/>
      <c r="FDX111" s="4"/>
      <c r="FDY111" s="4"/>
      <c r="FDZ111" s="4"/>
      <c r="FEA111" s="4"/>
      <c r="FEB111" s="4"/>
      <c r="FEC111" s="4"/>
      <c r="FED111" s="4"/>
      <c r="FEE111" s="4"/>
      <c r="FEF111" s="4"/>
      <c r="FEG111" s="4"/>
      <c r="FEH111" s="4"/>
      <c r="FEI111" s="4"/>
      <c r="FEJ111" s="4"/>
      <c r="FEK111" s="4"/>
      <c r="FEL111" s="4"/>
      <c r="FEM111" s="4"/>
      <c r="FEN111" s="4"/>
      <c r="FEO111" s="4"/>
      <c r="FEP111" s="4"/>
      <c r="FEQ111" s="4"/>
      <c r="FER111" s="4"/>
      <c r="FES111" s="4"/>
      <c r="FET111" s="4"/>
      <c r="FEU111" s="4"/>
      <c r="FEV111" s="4"/>
      <c r="FEW111" s="4"/>
      <c r="FEX111" s="4"/>
      <c r="FEY111" s="4"/>
      <c r="FEZ111" s="4"/>
      <c r="FFA111" s="4"/>
      <c r="FFB111" s="4"/>
      <c r="FFC111" s="4"/>
      <c r="FFD111" s="4"/>
      <c r="FFE111" s="4"/>
      <c r="FFF111" s="4"/>
      <c r="FFG111" s="4"/>
      <c r="FFH111" s="4"/>
      <c r="FFI111" s="4"/>
      <c r="FFJ111" s="4"/>
      <c r="FFK111" s="4"/>
      <c r="FFL111" s="4"/>
      <c r="FFM111" s="4"/>
      <c r="FFN111" s="4"/>
      <c r="FFO111" s="4"/>
      <c r="FFP111" s="4"/>
      <c r="FFQ111" s="4"/>
      <c r="FFR111" s="4"/>
      <c r="FFS111" s="4"/>
      <c r="FFT111" s="4"/>
      <c r="FFU111" s="4"/>
      <c r="FFV111" s="4"/>
      <c r="FFW111" s="4"/>
      <c r="FFX111" s="4"/>
      <c r="FFY111" s="4"/>
      <c r="FFZ111" s="4"/>
      <c r="FGA111" s="4"/>
      <c r="FGB111" s="4"/>
      <c r="FGC111" s="4"/>
      <c r="FGD111" s="4"/>
      <c r="FGE111" s="4"/>
      <c r="FGF111" s="4"/>
      <c r="FGG111" s="4"/>
      <c r="FGH111" s="4"/>
      <c r="FGI111" s="4"/>
      <c r="FGJ111" s="4"/>
      <c r="FGK111" s="4"/>
      <c r="FGL111" s="4"/>
      <c r="FGM111" s="4"/>
      <c r="FGN111" s="4"/>
      <c r="FGO111" s="4"/>
      <c r="FGP111" s="4"/>
      <c r="FGQ111" s="4"/>
      <c r="FGR111" s="4"/>
      <c r="FGS111" s="4"/>
      <c r="FGT111" s="4"/>
      <c r="FGU111" s="4"/>
      <c r="FGV111" s="4"/>
      <c r="FGW111" s="4"/>
      <c r="FGX111" s="4"/>
      <c r="FGY111" s="4"/>
      <c r="FGZ111" s="4"/>
      <c r="FHA111" s="4"/>
      <c r="FHB111" s="4"/>
      <c r="FHC111" s="4"/>
      <c r="FHD111" s="4"/>
      <c r="FHE111" s="4"/>
      <c r="FHF111" s="4"/>
      <c r="FHG111" s="4"/>
      <c r="FHH111" s="4"/>
      <c r="FHI111" s="4"/>
      <c r="FHJ111" s="4"/>
      <c r="FHK111" s="4"/>
      <c r="FHL111" s="4"/>
      <c r="FHM111" s="4"/>
      <c r="FHN111" s="4"/>
      <c r="FHO111" s="4"/>
      <c r="FHP111" s="4"/>
      <c r="FHQ111" s="4"/>
      <c r="FHR111" s="4"/>
      <c r="FHS111" s="4"/>
      <c r="FHT111" s="4"/>
      <c r="FHU111" s="4"/>
      <c r="FHV111" s="4"/>
      <c r="FHW111" s="4"/>
      <c r="FHX111" s="4"/>
      <c r="FHY111" s="4"/>
      <c r="FHZ111" s="4"/>
      <c r="FIA111" s="4"/>
      <c r="FIB111" s="4"/>
      <c r="FIC111" s="4"/>
      <c r="FID111" s="4"/>
      <c r="FIE111" s="4"/>
      <c r="FIF111" s="4"/>
      <c r="FIG111" s="4"/>
      <c r="FIH111" s="4"/>
      <c r="FII111" s="4"/>
      <c r="FIJ111" s="4"/>
      <c r="FIK111" s="4"/>
      <c r="FIL111" s="4"/>
      <c r="FIM111" s="4"/>
      <c r="FIN111" s="4"/>
      <c r="FIO111" s="4"/>
      <c r="FIP111" s="4"/>
      <c r="FIQ111" s="4"/>
      <c r="FIR111" s="4"/>
      <c r="FIS111" s="4"/>
      <c r="FIT111" s="4"/>
      <c r="FIU111" s="4"/>
      <c r="FIV111" s="4"/>
      <c r="FIW111" s="4"/>
      <c r="FIX111" s="4"/>
      <c r="FIY111" s="4"/>
      <c r="FIZ111" s="4"/>
      <c r="FJA111" s="4"/>
      <c r="FJB111" s="4"/>
      <c r="FJC111" s="4"/>
      <c r="FJD111" s="4"/>
      <c r="FJE111" s="4"/>
      <c r="FJF111" s="4"/>
      <c r="FJG111" s="4"/>
      <c r="FJH111" s="4"/>
      <c r="FJI111" s="4"/>
      <c r="FJJ111" s="4"/>
      <c r="FJK111" s="4"/>
      <c r="FJL111" s="4"/>
      <c r="FJM111" s="4"/>
      <c r="FJN111" s="4"/>
      <c r="FJO111" s="4"/>
      <c r="FJP111" s="4"/>
      <c r="FJQ111" s="4"/>
      <c r="FJR111" s="4"/>
      <c r="FJS111" s="4"/>
      <c r="FJT111" s="4"/>
      <c r="FJU111" s="4"/>
      <c r="FJV111" s="4"/>
      <c r="FJW111" s="4"/>
      <c r="FJX111" s="4"/>
      <c r="FJY111" s="4"/>
      <c r="FJZ111" s="4"/>
      <c r="FKA111" s="4"/>
      <c r="FKB111" s="4"/>
      <c r="FKC111" s="4"/>
      <c r="FKD111" s="4"/>
      <c r="FKE111" s="4"/>
      <c r="FKF111" s="4"/>
      <c r="FKG111" s="4"/>
      <c r="FKH111" s="4"/>
      <c r="FKI111" s="4"/>
      <c r="FKJ111" s="4"/>
      <c r="FKK111" s="4"/>
      <c r="FKL111" s="4"/>
      <c r="FKM111" s="4"/>
      <c r="FKN111" s="4"/>
      <c r="FKO111" s="4"/>
      <c r="FKP111" s="4"/>
      <c r="FKQ111" s="4"/>
      <c r="FKR111" s="4"/>
      <c r="FKS111" s="4"/>
      <c r="FKT111" s="4"/>
      <c r="FKU111" s="4"/>
      <c r="FKV111" s="4"/>
      <c r="FKW111" s="4"/>
      <c r="FKX111" s="4"/>
      <c r="FKY111" s="4"/>
      <c r="FKZ111" s="4"/>
      <c r="FLA111" s="4"/>
      <c r="FLB111" s="4"/>
      <c r="FLC111" s="4"/>
      <c r="FLD111" s="4"/>
      <c r="FLE111" s="4"/>
      <c r="FLF111" s="4"/>
      <c r="FLG111" s="4"/>
      <c r="FLH111" s="4"/>
      <c r="FLI111" s="4"/>
      <c r="FLJ111" s="4"/>
      <c r="FLK111" s="4"/>
      <c r="FLL111" s="4"/>
      <c r="FLM111" s="4"/>
      <c r="FLN111" s="4"/>
      <c r="FLO111" s="4"/>
      <c r="FLP111" s="4"/>
      <c r="FLQ111" s="4"/>
      <c r="FLR111" s="4"/>
      <c r="FLS111" s="4"/>
      <c r="FLT111" s="4"/>
      <c r="FLU111" s="4"/>
      <c r="FLV111" s="4"/>
      <c r="FLW111" s="4"/>
      <c r="FLX111" s="4"/>
      <c r="FLY111" s="4"/>
      <c r="FLZ111" s="4"/>
      <c r="FMA111" s="4"/>
      <c r="FMB111" s="4"/>
      <c r="FMC111" s="4"/>
      <c r="FMD111" s="4"/>
      <c r="FME111" s="4"/>
      <c r="FMF111" s="4"/>
      <c r="FMG111" s="4"/>
      <c r="FMH111" s="4"/>
      <c r="FMI111" s="4"/>
      <c r="FMJ111" s="4"/>
      <c r="FMK111" s="4"/>
      <c r="FML111" s="4"/>
      <c r="FMM111" s="4"/>
      <c r="FMN111" s="4"/>
      <c r="FMO111" s="4"/>
      <c r="FMP111" s="4"/>
      <c r="FMQ111" s="4"/>
      <c r="FMR111" s="4"/>
      <c r="FMS111" s="4"/>
      <c r="FMT111" s="4"/>
      <c r="FMU111" s="4"/>
      <c r="FMV111" s="4"/>
      <c r="FMW111" s="4"/>
      <c r="FMX111" s="4"/>
      <c r="FMY111" s="4"/>
      <c r="FMZ111" s="4"/>
      <c r="FNA111" s="4"/>
      <c r="FNB111" s="4"/>
      <c r="FNC111" s="4"/>
      <c r="FND111" s="4"/>
      <c r="FNE111" s="4"/>
      <c r="FNF111" s="4"/>
      <c r="FNG111" s="4"/>
      <c r="FNH111" s="4"/>
      <c r="FNI111" s="4"/>
      <c r="FNJ111" s="4"/>
      <c r="FNK111" s="4"/>
      <c r="FNL111" s="4"/>
      <c r="FNM111" s="4"/>
      <c r="FNN111" s="4"/>
      <c r="FNO111" s="4"/>
      <c r="FNP111" s="4"/>
      <c r="FNQ111" s="4"/>
      <c r="FNR111" s="4"/>
      <c r="FNS111" s="4"/>
      <c r="FNT111" s="4"/>
      <c r="FNU111" s="4"/>
      <c r="FNV111" s="4"/>
      <c r="FNW111" s="4"/>
      <c r="FNX111" s="4"/>
      <c r="FNY111" s="4"/>
      <c r="FNZ111" s="4"/>
      <c r="FOA111" s="4"/>
      <c r="FOB111" s="4"/>
      <c r="FOC111" s="4"/>
      <c r="FOD111" s="4"/>
      <c r="FOE111" s="4"/>
      <c r="FOF111" s="4"/>
      <c r="FOG111" s="4"/>
      <c r="FOH111" s="4"/>
      <c r="FOI111" s="4"/>
      <c r="FOJ111" s="4"/>
      <c r="FOK111" s="4"/>
      <c r="FOL111" s="4"/>
      <c r="FOM111" s="4"/>
      <c r="FON111" s="4"/>
      <c r="FOO111" s="4"/>
      <c r="FOP111" s="4"/>
      <c r="FOQ111" s="4"/>
      <c r="FOR111" s="4"/>
      <c r="FOS111" s="4"/>
      <c r="FOT111" s="4"/>
      <c r="FOU111" s="4"/>
      <c r="FOV111" s="4"/>
      <c r="FOW111" s="4"/>
      <c r="FOX111" s="4"/>
      <c r="FOY111" s="4"/>
      <c r="FOZ111" s="4"/>
      <c r="FPA111" s="4"/>
      <c r="FPB111" s="4"/>
      <c r="FPC111" s="4"/>
      <c r="FPD111" s="4"/>
      <c r="FPE111" s="4"/>
      <c r="FPF111" s="4"/>
      <c r="FPG111" s="4"/>
      <c r="FPH111" s="4"/>
      <c r="FPI111" s="4"/>
      <c r="FPJ111" s="4"/>
      <c r="FPK111" s="4"/>
      <c r="FPL111" s="4"/>
      <c r="FPM111" s="4"/>
      <c r="FPN111" s="4"/>
      <c r="FPO111" s="4"/>
      <c r="FPP111" s="4"/>
      <c r="FPQ111" s="4"/>
      <c r="FPR111" s="4"/>
      <c r="FPS111" s="4"/>
      <c r="FPT111" s="4"/>
      <c r="FPU111" s="4"/>
      <c r="FPV111" s="4"/>
      <c r="FPW111" s="4"/>
      <c r="FPX111" s="4"/>
      <c r="FPY111" s="4"/>
      <c r="FPZ111" s="4"/>
      <c r="FQA111" s="4"/>
      <c r="FQB111" s="4"/>
      <c r="FQC111" s="4"/>
      <c r="FQD111" s="4"/>
      <c r="FQE111" s="4"/>
      <c r="FQF111" s="4"/>
      <c r="FQG111" s="4"/>
      <c r="FQH111" s="4"/>
      <c r="FQI111" s="4"/>
      <c r="FQJ111" s="4"/>
      <c r="FQK111" s="4"/>
      <c r="FQL111" s="4"/>
      <c r="FQM111" s="4"/>
      <c r="FQN111" s="4"/>
      <c r="FQO111" s="4"/>
      <c r="FQP111" s="4"/>
      <c r="FQQ111" s="4"/>
      <c r="FQR111" s="4"/>
      <c r="FQS111" s="4"/>
      <c r="FQT111" s="4"/>
      <c r="FQU111" s="4"/>
      <c r="FQV111" s="4"/>
      <c r="FQW111" s="4"/>
      <c r="FQX111" s="4"/>
      <c r="FQY111" s="4"/>
      <c r="FQZ111" s="4"/>
      <c r="FRA111" s="4"/>
      <c r="FRB111" s="4"/>
      <c r="FRC111" s="4"/>
      <c r="FRD111" s="4"/>
      <c r="FRE111" s="4"/>
      <c r="FRF111" s="4"/>
      <c r="FRG111" s="4"/>
      <c r="FRH111" s="4"/>
      <c r="FRI111" s="4"/>
      <c r="FRJ111" s="4"/>
      <c r="FRK111" s="4"/>
      <c r="FRL111" s="4"/>
      <c r="FRM111" s="4"/>
      <c r="FRN111" s="4"/>
      <c r="FRO111" s="4"/>
      <c r="FRP111" s="4"/>
      <c r="FRQ111" s="4"/>
      <c r="FRR111" s="4"/>
      <c r="FRS111" s="4"/>
      <c r="FRT111" s="4"/>
      <c r="FRU111" s="4"/>
      <c r="FRV111" s="4"/>
      <c r="FRW111" s="4"/>
      <c r="FRX111" s="4"/>
      <c r="FRY111" s="4"/>
      <c r="FRZ111" s="4"/>
      <c r="FSA111" s="4"/>
      <c r="FSB111" s="4"/>
      <c r="FSC111" s="4"/>
      <c r="FSD111" s="4"/>
      <c r="FSE111" s="4"/>
      <c r="FSF111" s="4"/>
      <c r="FSG111" s="4"/>
      <c r="FSH111" s="4"/>
      <c r="FSI111" s="4"/>
      <c r="FSJ111" s="4"/>
      <c r="FSK111" s="4"/>
      <c r="FSL111" s="4"/>
      <c r="FSM111" s="4"/>
      <c r="FSN111" s="4"/>
      <c r="FSO111" s="4"/>
      <c r="FSP111" s="4"/>
      <c r="FSQ111" s="4"/>
      <c r="FSR111" s="4"/>
      <c r="FSS111" s="4"/>
      <c r="FST111" s="4"/>
      <c r="FSU111" s="4"/>
      <c r="FSV111" s="4"/>
      <c r="FSW111" s="4"/>
      <c r="FSX111" s="4"/>
      <c r="FSY111" s="4"/>
      <c r="FSZ111" s="4"/>
      <c r="FTA111" s="4"/>
      <c r="FTB111" s="4"/>
      <c r="FTC111" s="4"/>
      <c r="FTD111" s="4"/>
      <c r="FTE111" s="4"/>
      <c r="FTF111" s="4"/>
      <c r="FTG111" s="4"/>
      <c r="FTH111" s="4"/>
      <c r="FTI111" s="4"/>
      <c r="FTJ111" s="4"/>
      <c r="FTK111" s="4"/>
      <c r="FTL111" s="4"/>
      <c r="FTM111" s="4"/>
      <c r="FTN111" s="4"/>
      <c r="FTO111" s="4"/>
      <c r="FTP111" s="4"/>
      <c r="FTQ111" s="4"/>
      <c r="FTR111" s="4"/>
      <c r="FTS111" s="4"/>
      <c r="FTT111" s="4"/>
      <c r="FTU111" s="4"/>
      <c r="FTV111" s="4"/>
      <c r="FTW111" s="4"/>
      <c r="FTX111" s="4"/>
      <c r="FTY111" s="4"/>
      <c r="FTZ111" s="4"/>
      <c r="FUA111" s="4"/>
      <c r="FUB111" s="4"/>
      <c r="FUC111" s="4"/>
      <c r="FUD111" s="4"/>
      <c r="FUE111" s="4"/>
      <c r="FUF111" s="4"/>
      <c r="FUG111" s="4"/>
      <c r="FUH111" s="4"/>
      <c r="FUI111" s="4"/>
      <c r="FUJ111" s="4"/>
      <c r="FUK111" s="4"/>
      <c r="FUL111" s="4"/>
      <c r="FUM111" s="4"/>
      <c r="FUN111" s="4"/>
      <c r="FUO111" s="4"/>
      <c r="FUP111" s="4"/>
      <c r="FUQ111" s="4"/>
      <c r="FUR111" s="4"/>
      <c r="FUS111" s="4"/>
      <c r="FUT111" s="4"/>
      <c r="FUU111" s="4"/>
      <c r="FUV111" s="4"/>
      <c r="FUW111" s="4"/>
      <c r="FUX111" s="4"/>
      <c r="FUY111" s="4"/>
      <c r="FUZ111" s="4"/>
      <c r="FVA111" s="4"/>
      <c r="FVB111" s="4"/>
      <c r="FVC111" s="4"/>
      <c r="FVD111" s="4"/>
      <c r="FVE111" s="4"/>
      <c r="FVF111" s="4"/>
      <c r="FVG111" s="4"/>
      <c r="FVH111" s="4"/>
      <c r="FVI111" s="4"/>
      <c r="FVJ111" s="4"/>
      <c r="FVK111" s="4"/>
      <c r="FVL111" s="4"/>
      <c r="FVM111" s="4"/>
      <c r="FVN111" s="4"/>
      <c r="FVO111" s="4"/>
      <c r="FVP111" s="4"/>
      <c r="FVQ111" s="4"/>
      <c r="FVR111" s="4"/>
      <c r="FVS111" s="4"/>
      <c r="FVT111" s="4"/>
      <c r="FVU111" s="4"/>
      <c r="FVV111" s="4"/>
      <c r="FVW111" s="4"/>
      <c r="FVX111" s="4"/>
      <c r="FVY111" s="4"/>
      <c r="FVZ111" s="4"/>
      <c r="FWA111" s="4"/>
      <c r="FWB111" s="4"/>
      <c r="FWC111" s="4"/>
      <c r="FWD111" s="4"/>
      <c r="FWE111" s="4"/>
      <c r="FWF111" s="4"/>
      <c r="FWG111" s="4"/>
      <c r="FWH111" s="4"/>
      <c r="FWI111" s="4"/>
      <c r="FWJ111" s="4"/>
      <c r="FWK111" s="4"/>
      <c r="FWL111" s="4"/>
      <c r="FWM111" s="4"/>
      <c r="FWN111" s="4"/>
      <c r="FWO111" s="4"/>
      <c r="FWP111" s="4"/>
      <c r="FWQ111" s="4"/>
      <c r="FWR111" s="4"/>
      <c r="FWS111" s="4"/>
      <c r="FWT111" s="4"/>
      <c r="FWU111" s="4"/>
      <c r="FWV111" s="4"/>
      <c r="FWW111" s="4"/>
      <c r="FWX111" s="4"/>
      <c r="FWY111" s="4"/>
      <c r="FWZ111" s="4"/>
      <c r="FXA111" s="4"/>
      <c r="FXB111" s="4"/>
      <c r="FXC111" s="4"/>
      <c r="FXD111" s="4"/>
      <c r="FXE111" s="4"/>
      <c r="FXF111" s="4"/>
      <c r="FXG111" s="4"/>
      <c r="FXH111" s="4"/>
      <c r="FXI111" s="4"/>
      <c r="FXJ111" s="4"/>
      <c r="FXK111" s="4"/>
      <c r="FXL111" s="4"/>
      <c r="FXM111" s="4"/>
      <c r="FXN111" s="4"/>
      <c r="FXO111" s="4"/>
      <c r="FXP111" s="4"/>
      <c r="FXQ111" s="4"/>
      <c r="FXR111" s="4"/>
      <c r="FXS111" s="4"/>
      <c r="FXT111" s="4"/>
      <c r="FXU111" s="4"/>
      <c r="FXV111" s="4"/>
      <c r="FXW111" s="4"/>
      <c r="FXX111" s="4"/>
      <c r="FXY111" s="4"/>
      <c r="FXZ111" s="4"/>
      <c r="FYA111" s="4"/>
      <c r="FYB111" s="4"/>
      <c r="FYC111" s="4"/>
      <c r="FYD111" s="4"/>
      <c r="FYE111" s="4"/>
      <c r="FYF111" s="4"/>
      <c r="FYG111" s="4"/>
      <c r="FYH111" s="4"/>
      <c r="FYI111" s="4"/>
      <c r="FYJ111" s="4"/>
      <c r="FYK111" s="4"/>
      <c r="FYL111" s="4"/>
      <c r="FYM111" s="4"/>
      <c r="FYN111" s="4"/>
      <c r="FYO111" s="4"/>
      <c r="FYP111" s="4"/>
      <c r="FYQ111" s="4"/>
      <c r="FYR111" s="4"/>
      <c r="FYS111" s="4"/>
      <c r="FYT111" s="4"/>
      <c r="FYU111" s="4"/>
      <c r="FYV111" s="4"/>
      <c r="FYW111" s="4"/>
      <c r="FYX111" s="4"/>
      <c r="FYY111" s="4"/>
      <c r="FYZ111" s="4"/>
      <c r="FZA111" s="4"/>
      <c r="FZB111" s="4"/>
      <c r="FZC111" s="4"/>
      <c r="FZD111" s="4"/>
      <c r="FZE111" s="4"/>
      <c r="FZF111" s="4"/>
      <c r="FZG111" s="4"/>
      <c r="FZH111" s="4"/>
      <c r="FZI111" s="4"/>
      <c r="FZJ111" s="4"/>
      <c r="FZK111" s="4"/>
      <c r="FZL111" s="4"/>
      <c r="FZM111" s="4"/>
      <c r="FZN111" s="4"/>
      <c r="FZO111" s="4"/>
      <c r="FZP111" s="4"/>
      <c r="FZQ111" s="4"/>
      <c r="FZR111" s="4"/>
      <c r="FZS111" s="4"/>
      <c r="FZT111" s="4"/>
      <c r="FZU111" s="4"/>
      <c r="FZV111" s="4"/>
      <c r="FZW111" s="4"/>
      <c r="FZX111" s="4"/>
      <c r="FZY111" s="4"/>
      <c r="FZZ111" s="4"/>
      <c r="GAA111" s="4"/>
      <c r="GAB111" s="4"/>
      <c r="GAC111" s="4"/>
      <c r="GAD111" s="4"/>
      <c r="GAE111" s="4"/>
      <c r="GAF111" s="4"/>
      <c r="GAG111" s="4"/>
      <c r="GAH111" s="4"/>
      <c r="GAI111" s="4"/>
      <c r="GAJ111" s="4"/>
      <c r="GAK111" s="4"/>
      <c r="GAL111" s="4"/>
      <c r="GAM111" s="4"/>
      <c r="GAN111" s="4"/>
      <c r="GAO111" s="4"/>
      <c r="GAP111" s="4"/>
      <c r="GAQ111" s="4"/>
      <c r="GAR111" s="4"/>
      <c r="GAS111" s="4"/>
      <c r="GAT111" s="4"/>
      <c r="GAU111" s="4"/>
      <c r="GAV111" s="4"/>
      <c r="GAW111" s="4"/>
      <c r="GAX111" s="4"/>
      <c r="GAY111" s="4"/>
      <c r="GAZ111" s="4"/>
      <c r="GBA111" s="4"/>
      <c r="GBB111" s="4"/>
      <c r="GBC111" s="4"/>
      <c r="GBD111" s="4"/>
      <c r="GBE111" s="4"/>
      <c r="GBF111" s="4"/>
      <c r="GBG111" s="4"/>
      <c r="GBH111" s="4"/>
      <c r="GBI111" s="4"/>
      <c r="GBJ111" s="4"/>
      <c r="GBK111" s="4"/>
      <c r="GBL111" s="4"/>
      <c r="GBM111" s="4"/>
      <c r="GBN111" s="4"/>
      <c r="GBO111" s="4"/>
      <c r="GBP111" s="4"/>
      <c r="GBQ111" s="4"/>
      <c r="GBR111" s="4"/>
      <c r="GBS111" s="4"/>
      <c r="GBT111" s="4"/>
      <c r="GBU111" s="4"/>
      <c r="GBV111" s="4"/>
      <c r="GBW111" s="4"/>
      <c r="GBX111" s="4"/>
      <c r="GBY111" s="4"/>
      <c r="GBZ111" s="4"/>
      <c r="GCA111" s="4"/>
      <c r="GCB111" s="4"/>
      <c r="GCC111" s="4"/>
      <c r="GCD111" s="4"/>
      <c r="GCE111" s="4"/>
      <c r="GCF111" s="4"/>
      <c r="GCG111" s="4"/>
      <c r="GCH111" s="4"/>
      <c r="GCI111" s="4"/>
      <c r="GCJ111" s="4"/>
      <c r="GCK111" s="4"/>
      <c r="GCL111" s="4"/>
      <c r="GCM111" s="4"/>
      <c r="GCN111" s="4"/>
      <c r="GCO111" s="4"/>
      <c r="GCP111" s="4"/>
      <c r="GCQ111" s="4"/>
      <c r="GCR111" s="4"/>
      <c r="GCS111" s="4"/>
      <c r="GCT111" s="4"/>
      <c r="GCU111" s="4"/>
      <c r="GCV111" s="4"/>
      <c r="GCW111" s="4"/>
      <c r="GCX111" s="4"/>
      <c r="GCY111" s="4"/>
      <c r="GCZ111" s="4"/>
      <c r="GDA111" s="4"/>
      <c r="GDB111" s="4"/>
      <c r="GDC111" s="4"/>
      <c r="GDD111" s="4"/>
      <c r="GDE111" s="4"/>
      <c r="GDF111" s="4"/>
      <c r="GDG111" s="4"/>
      <c r="GDH111" s="4"/>
      <c r="GDI111" s="4"/>
      <c r="GDJ111" s="4"/>
      <c r="GDK111" s="4"/>
      <c r="GDL111" s="4"/>
      <c r="GDM111" s="4"/>
      <c r="GDN111" s="4"/>
      <c r="GDO111" s="4"/>
      <c r="GDP111" s="4"/>
      <c r="GDQ111" s="4"/>
      <c r="GDR111" s="4"/>
      <c r="GDS111" s="4"/>
      <c r="GDT111" s="4"/>
      <c r="GDU111" s="4"/>
      <c r="GDV111" s="4"/>
      <c r="GDW111" s="4"/>
      <c r="GDX111" s="4"/>
      <c r="GDY111" s="4"/>
      <c r="GDZ111" s="4"/>
      <c r="GEA111" s="4"/>
      <c r="GEB111" s="4"/>
      <c r="GEC111" s="4"/>
      <c r="GED111" s="4"/>
      <c r="GEE111" s="4"/>
      <c r="GEF111" s="4"/>
      <c r="GEG111" s="4"/>
      <c r="GEH111" s="4"/>
      <c r="GEI111" s="4"/>
      <c r="GEJ111" s="4"/>
      <c r="GEK111" s="4"/>
      <c r="GEL111" s="4"/>
      <c r="GEM111" s="4"/>
      <c r="GEN111" s="4"/>
      <c r="GEO111" s="4"/>
      <c r="GEP111" s="4"/>
      <c r="GEQ111" s="4"/>
      <c r="GER111" s="4"/>
      <c r="GES111" s="4"/>
      <c r="GET111" s="4"/>
      <c r="GEU111" s="4"/>
      <c r="GEV111" s="4"/>
      <c r="GEW111" s="4"/>
      <c r="GEX111" s="4"/>
      <c r="GEY111" s="4"/>
      <c r="GEZ111" s="4"/>
      <c r="GFA111" s="4"/>
      <c r="GFB111" s="4"/>
      <c r="GFC111" s="4"/>
      <c r="GFD111" s="4"/>
      <c r="GFE111" s="4"/>
      <c r="GFF111" s="4"/>
      <c r="GFG111" s="4"/>
      <c r="GFH111" s="4"/>
      <c r="GFI111" s="4"/>
      <c r="GFJ111" s="4"/>
      <c r="GFK111" s="4"/>
      <c r="GFL111" s="4"/>
      <c r="GFM111" s="4"/>
      <c r="GFN111" s="4"/>
      <c r="GFO111" s="4"/>
      <c r="GFP111" s="4"/>
      <c r="GFQ111" s="4"/>
      <c r="GFR111" s="4"/>
      <c r="GFS111" s="4"/>
      <c r="GFT111" s="4"/>
      <c r="GFU111" s="4"/>
      <c r="GFV111" s="4"/>
      <c r="GFW111" s="4"/>
      <c r="GFX111" s="4"/>
      <c r="GFY111" s="4"/>
      <c r="GFZ111" s="4"/>
      <c r="GGA111" s="4"/>
      <c r="GGB111" s="4"/>
      <c r="GGC111" s="4"/>
      <c r="GGD111" s="4"/>
      <c r="GGE111" s="4"/>
      <c r="GGF111" s="4"/>
      <c r="GGG111" s="4"/>
      <c r="GGH111" s="4"/>
      <c r="GGI111" s="4"/>
      <c r="GGJ111" s="4"/>
      <c r="GGK111" s="4"/>
      <c r="GGL111" s="4"/>
      <c r="GGM111" s="4"/>
      <c r="GGN111" s="4"/>
      <c r="GGO111" s="4"/>
      <c r="GGP111" s="4"/>
      <c r="GGQ111" s="4"/>
      <c r="GGR111" s="4"/>
      <c r="GGS111" s="4"/>
      <c r="GGT111" s="4"/>
      <c r="GGU111" s="4"/>
      <c r="GGV111" s="4"/>
      <c r="GGW111" s="4"/>
      <c r="GGX111" s="4"/>
      <c r="GGY111" s="4"/>
      <c r="GGZ111" s="4"/>
      <c r="GHA111" s="4"/>
      <c r="GHB111" s="4"/>
      <c r="GHC111" s="4"/>
      <c r="GHD111" s="4"/>
      <c r="GHE111" s="4"/>
      <c r="GHF111" s="4"/>
      <c r="GHG111" s="4"/>
      <c r="GHH111" s="4"/>
      <c r="GHI111" s="4"/>
      <c r="GHJ111" s="4"/>
      <c r="GHK111" s="4"/>
      <c r="GHL111" s="4"/>
      <c r="GHM111" s="4"/>
      <c r="GHN111" s="4"/>
      <c r="GHO111" s="4"/>
      <c r="GHP111" s="4"/>
      <c r="GHQ111" s="4"/>
      <c r="GHR111" s="4"/>
      <c r="GHS111" s="4"/>
      <c r="GHT111" s="4"/>
      <c r="GHU111" s="4"/>
      <c r="GHV111" s="4"/>
      <c r="GHW111" s="4"/>
      <c r="GHX111" s="4"/>
      <c r="GHY111" s="4"/>
      <c r="GHZ111" s="4"/>
      <c r="GIA111" s="4"/>
      <c r="GIB111" s="4"/>
      <c r="GIC111" s="4"/>
      <c r="GID111" s="4"/>
      <c r="GIE111" s="4"/>
      <c r="GIF111" s="4"/>
      <c r="GIG111" s="4"/>
      <c r="GIH111" s="4"/>
      <c r="GII111" s="4"/>
      <c r="GIJ111" s="4"/>
      <c r="GIK111" s="4"/>
      <c r="GIL111" s="4"/>
      <c r="GIM111" s="4"/>
      <c r="GIN111" s="4"/>
      <c r="GIO111" s="4"/>
      <c r="GIP111" s="4"/>
      <c r="GIQ111" s="4"/>
      <c r="GIR111" s="4"/>
      <c r="GIS111" s="4"/>
      <c r="GIT111" s="4"/>
      <c r="GIU111" s="4"/>
      <c r="GIV111" s="4"/>
      <c r="GIW111" s="4"/>
      <c r="GIX111" s="4"/>
      <c r="GIY111" s="4"/>
      <c r="GIZ111" s="4"/>
      <c r="GJA111" s="4"/>
      <c r="GJB111" s="4"/>
      <c r="GJC111" s="4"/>
      <c r="GJD111" s="4"/>
      <c r="GJE111" s="4"/>
      <c r="GJF111" s="4"/>
      <c r="GJG111" s="4"/>
      <c r="GJH111" s="4"/>
      <c r="GJI111" s="4"/>
      <c r="GJJ111" s="4"/>
      <c r="GJK111" s="4"/>
      <c r="GJL111" s="4"/>
      <c r="GJM111" s="4"/>
      <c r="GJN111" s="4"/>
      <c r="GJO111" s="4"/>
      <c r="GJP111" s="4"/>
      <c r="GJQ111" s="4"/>
      <c r="GJR111" s="4"/>
      <c r="GJS111" s="4"/>
      <c r="GJT111" s="4"/>
      <c r="GJU111" s="4"/>
      <c r="GJV111" s="4"/>
      <c r="GJW111" s="4"/>
      <c r="GJX111" s="4"/>
      <c r="GJY111" s="4"/>
      <c r="GJZ111" s="4"/>
      <c r="GKA111" s="4"/>
      <c r="GKB111" s="4"/>
      <c r="GKC111" s="4"/>
      <c r="GKD111" s="4"/>
      <c r="GKE111" s="4"/>
      <c r="GKF111" s="4"/>
      <c r="GKG111" s="4"/>
      <c r="GKH111" s="4"/>
      <c r="GKI111" s="4"/>
      <c r="GKJ111" s="4"/>
      <c r="GKK111" s="4"/>
      <c r="GKL111" s="4"/>
      <c r="GKM111" s="4"/>
      <c r="GKN111" s="4"/>
      <c r="GKO111" s="4"/>
      <c r="GKP111" s="4"/>
      <c r="GKQ111" s="4"/>
      <c r="GKR111" s="4"/>
      <c r="GKS111" s="4"/>
      <c r="GKT111" s="4"/>
      <c r="GKU111" s="4"/>
      <c r="GKV111" s="4"/>
      <c r="GKW111" s="4"/>
      <c r="GKX111" s="4"/>
      <c r="GKY111" s="4"/>
      <c r="GKZ111" s="4"/>
      <c r="GLA111" s="4"/>
      <c r="GLB111" s="4"/>
      <c r="GLC111" s="4"/>
      <c r="GLD111" s="4"/>
      <c r="GLE111" s="4"/>
      <c r="GLF111" s="4"/>
      <c r="GLG111" s="4"/>
      <c r="GLH111" s="4"/>
      <c r="GLI111" s="4"/>
      <c r="GLJ111" s="4"/>
      <c r="GLK111" s="4"/>
      <c r="GLL111" s="4"/>
      <c r="GLM111" s="4"/>
      <c r="GLN111" s="4"/>
      <c r="GLO111" s="4"/>
      <c r="GLP111" s="4"/>
      <c r="GLQ111" s="4"/>
      <c r="GLR111" s="4"/>
      <c r="GLS111" s="4"/>
      <c r="GLT111" s="4"/>
      <c r="GLU111" s="4"/>
      <c r="GLV111" s="4"/>
      <c r="GLW111" s="4"/>
      <c r="GLX111" s="4"/>
      <c r="GLY111" s="4"/>
      <c r="GLZ111" s="4"/>
      <c r="GMA111" s="4"/>
      <c r="GMB111" s="4"/>
      <c r="GMC111" s="4"/>
      <c r="GMD111" s="4"/>
      <c r="GME111" s="4"/>
      <c r="GMF111" s="4"/>
      <c r="GMG111" s="4"/>
      <c r="GMH111" s="4"/>
      <c r="GMI111" s="4"/>
      <c r="GMJ111" s="4"/>
      <c r="GMK111" s="4"/>
      <c r="GML111" s="4"/>
      <c r="GMM111" s="4"/>
      <c r="GMN111" s="4"/>
      <c r="GMO111" s="4"/>
      <c r="GMP111" s="4"/>
      <c r="GMQ111" s="4"/>
      <c r="GMR111" s="4"/>
      <c r="GMS111" s="4"/>
      <c r="GMT111" s="4"/>
      <c r="GMU111" s="4"/>
      <c r="GMV111" s="4"/>
      <c r="GMW111" s="4"/>
      <c r="GMX111" s="4"/>
      <c r="GMY111" s="4"/>
      <c r="GMZ111" s="4"/>
      <c r="GNA111" s="4"/>
      <c r="GNB111" s="4"/>
      <c r="GNC111" s="4"/>
      <c r="GND111" s="4"/>
      <c r="GNE111" s="4"/>
      <c r="GNF111" s="4"/>
      <c r="GNG111" s="4"/>
      <c r="GNH111" s="4"/>
      <c r="GNI111" s="4"/>
      <c r="GNJ111" s="4"/>
      <c r="GNK111" s="4"/>
      <c r="GNL111" s="4"/>
      <c r="GNM111" s="4"/>
      <c r="GNN111" s="4"/>
      <c r="GNO111" s="4"/>
      <c r="GNP111" s="4"/>
      <c r="GNQ111" s="4"/>
      <c r="GNR111" s="4"/>
      <c r="GNS111" s="4"/>
      <c r="GNT111" s="4"/>
      <c r="GNU111" s="4"/>
      <c r="GNV111" s="4"/>
      <c r="GNW111" s="4"/>
      <c r="GNX111" s="4"/>
      <c r="GNY111" s="4"/>
      <c r="GNZ111" s="4"/>
      <c r="GOA111" s="4"/>
      <c r="GOB111" s="4"/>
      <c r="GOC111" s="4"/>
      <c r="GOD111" s="4"/>
      <c r="GOE111" s="4"/>
      <c r="GOF111" s="4"/>
      <c r="GOG111" s="4"/>
      <c r="GOH111" s="4"/>
      <c r="GOI111" s="4"/>
      <c r="GOJ111" s="4"/>
      <c r="GOK111" s="4"/>
      <c r="GOL111" s="4"/>
      <c r="GOM111" s="4"/>
      <c r="GON111" s="4"/>
      <c r="GOO111" s="4"/>
      <c r="GOP111" s="4"/>
      <c r="GOQ111" s="4"/>
      <c r="GOR111" s="4"/>
      <c r="GOS111" s="4"/>
      <c r="GOT111" s="4"/>
      <c r="GOU111" s="4"/>
      <c r="GOV111" s="4"/>
      <c r="GOW111" s="4"/>
      <c r="GOX111" s="4"/>
      <c r="GOY111" s="4"/>
      <c r="GOZ111" s="4"/>
      <c r="GPA111" s="4"/>
      <c r="GPB111" s="4"/>
      <c r="GPC111" s="4"/>
      <c r="GPD111" s="4"/>
      <c r="GPE111" s="4"/>
      <c r="GPF111" s="4"/>
      <c r="GPG111" s="4"/>
      <c r="GPH111" s="4"/>
      <c r="GPI111" s="4"/>
      <c r="GPJ111" s="4"/>
      <c r="GPK111" s="4"/>
      <c r="GPL111" s="4"/>
      <c r="GPM111" s="4"/>
      <c r="GPN111" s="4"/>
      <c r="GPO111" s="4"/>
      <c r="GPP111" s="4"/>
      <c r="GPQ111" s="4"/>
      <c r="GPR111" s="4"/>
      <c r="GPS111" s="4"/>
      <c r="GPT111" s="4"/>
      <c r="GPU111" s="4"/>
      <c r="GPV111" s="4"/>
      <c r="GPW111" s="4"/>
      <c r="GPX111" s="4"/>
      <c r="GPY111" s="4"/>
      <c r="GPZ111" s="4"/>
      <c r="GQA111" s="4"/>
      <c r="GQB111" s="4"/>
      <c r="GQC111" s="4"/>
      <c r="GQD111" s="4"/>
      <c r="GQE111" s="4"/>
      <c r="GQF111" s="4"/>
      <c r="GQG111" s="4"/>
      <c r="GQH111" s="4"/>
      <c r="GQI111" s="4"/>
      <c r="GQJ111" s="4"/>
      <c r="GQK111" s="4"/>
      <c r="GQL111" s="4"/>
      <c r="GQM111" s="4"/>
      <c r="GQN111" s="4"/>
      <c r="GQO111" s="4"/>
      <c r="GQP111" s="4"/>
      <c r="GQQ111" s="4"/>
      <c r="GQR111" s="4"/>
      <c r="GQS111" s="4"/>
      <c r="GQT111" s="4"/>
      <c r="GQU111" s="4"/>
      <c r="GQV111" s="4"/>
      <c r="GQW111" s="4"/>
      <c r="GQX111" s="4"/>
      <c r="GQY111" s="4"/>
      <c r="GQZ111" s="4"/>
      <c r="GRA111" s="4"/>
      <c r="GRB111" s="4"/>
      <c r="GRC111" s="4"/>
      <c r="GRD111" s="4"/>
      <c r="GRE111" s="4"/>
      <c r="GRF111" s="4"/>
      <c r="GRG111" s="4"/>
      <c r="GRH111" s="4"/>
      <c r="GRI111" s="4"/>
      <c r="GRJ111" s="4"/>
      <c r="GRK111" s="4"/>
      <c r="GRL111" s="4"/>
      <c r="GRM111" s="4"/>
      <c r="GRN111" s="4"/>
      <c r="GRO111" s="4"/>
      <c r="GRP111" s="4"/>
      <c r="GRQ111" s="4"/>
      <c r="GRR111" s="4"/>
      <c r="GRS111" s="4"/>
      <c r="GRT111" s="4"/>
      <c r="GRU111" s="4"/>
      <c r="GRV111" s="4"/>
      <c r="GRW111" s="4"/>
      <c r="GRX111" s="4"/>
      <c r="GRY111" s="4"/>
      <c r="GRZ111" s="4"/>
      <c r="GSA111" s="4"/>
      <c r="GSB111" s="4"/>
      <c r="GSC111" s="4"/>
      <c r="GSD111" s="4"/>
      <c r="GSE111" s="4"/>
      <c r="GSF111" s="4"/>
      <c r="GSG111" s="4"/>
      <c r="GSH111" s="4"/>
      <c r="GSI111" s="4"/>
      <c r="GSJ111" s="4"/>
      <c r="GSK111" s="4"/>
      <c r="GSL111" s="4"/>
      <c r="GSM111" s="4"/>
      <c r="GSN111" s="4"/>
      <c r="GSO111" s="4"/>
      <c r="GSP111" s="4"/>
      <c r="GSQ111" s="4"/>
      <c r="GSR111" s="4"/>
      <c r="GSS111" s="4"/>
      <c r="GST111" s="4"/>
      <c r="GSU111" s="4"/>
      <c r="GSV111" s="4"/>
      <c r="GSW111" s="4"/>
      <c r="GSX111" s="4"/>
      <c r="GSY111" s="4"/>
      <c r="GSZ111" s="4"/>
      <c r="GTA111" s="4"/>
      <c r="GTB111" s="4"/>
      <c r="GTC111" s="4"/>
      <c r="GTD111" s="4"/>
      <c r="GTE111" s="4"/>
      <c r="GTF111" s="4"/>
      <c r="GTG111" s="4"/>
      <c r="GTH111" s="4"/>
      <c r="GTI111" s="4"/>
      <c r="GTJ111" s="4"/>
      <c r="GTK111" s="4"/>
      <c r="GTL111" s="4"/>
      <c r="GTM111" s="4"/>
      <c r="GTN111" s="4"/>
      <c r="GTO111" s="4"/>
      <c r="GTP111" s="4"/>
      <c r="GTQ111" s="4"/>
      <c r="GTR111" s="4"/>
      <c r="GTS111" s="4"/>
      <c r="GTT111" s="4"/>
      <c r="GTU111" s="4"/>
      <c r="GTV111" s="4"/>
      <c r="GTW111" s="4"/>
      <c r="GTX111" s="4"/>
      <c r="GTY111" s="4"/>
      <c r="GTZ111" s="4"/>
      <c r="GUA111" s="4"/>
      <c r="GUB111" s="4"/>
      <c r="GUC111" s="4"/>
      <c r="GUD111" s="4"/>
      <c r="GUE111" s="4"/>
      <c r="GUF111" s="4"/>
      <c r="GUG111" s="4"/>
      <c r="GUH111" s="4"/>
      <c r="GUI111" s="4"/>
      <c r="GUJ111" s="4"/>
      <c r="GUK111" s="4"/>
      <c r="GUL111" s="4"/>
      <c r="GUM111" s="4"/>
      <c r="GUN111" s="4"/>
      <c r="GUO111" s="4"/>
      <c r="GUP111" s="4"/>
      <c r="GUQ111" s="4"/>
      <c r="GUR111" s="4"/>
      <c r="GUS111" s="4"/>
      <c r="GUT111" s="4"/>
      <c r="GUU111" s="4"/>
      <c r="GUV111" s="4"/>
      <c r="GUW111" s="4"/>
      <c r="GUX111" s="4"/>
      <c r="GUY111" s="4"/>
      <c r="GUZ111" s="4"/>
      <c r="GVA111" s="4"/>
      <c r="GVB111" s="4"/>
      <c r="GVC111" s="4"/>
      <c r="GVD111" s="4"/>
      <c r="GVE111" s="4"/>
      <c r="GVF111" s="4"/>
      <c r="GVG111" s="4"/>
      <c r="GVH111" s="4"/>
      <c r="GVI111" s="4"/>
      <c r="GVJ111" s="4"/>
      <c r="GVK111" s="4"/>
      <c r="GVL111" s="4"/>
      <c r="GVM111" s="4"/>
      <c r="GVN111" s="4"/>
      <c r="GVO111" s="4"/>
      <c r="GVP111" s="4"/>
      <c r="GVQ111" s="4"/>
      <c r="GVR111" s="4"/>
      <c r="GVS111" s="4"/>
      <c r="GVT111" s="4"/>
      <c r="GVU111" s="4"/>
      <c r="GVV111" s="4"/>
      <c r="GVW111" s="4"/>
      <c r="GVX111" s="4"/>
      <c r="GVY111" s="4"/>
      <c r="GVZ111" s="4"/>
      <c r="GWA111" s="4"/>
      <c r="GWB111" s="4"/>
      <c r="GWC111" s="4"/>
      <c r="GWD111" s="4"/>
      <c r="GWE111" s="4"/>
      <c r="GWF111" s="4"/>
      <c r="GWG111" s="4"/>
      <c r="GWH111" s="4"/>
      <c r="GWI111" s="4"/>
      <c r="GWJ111" s="4"/>
      <c r="GWK111" s="4"/>
      <c r="GWL111" s="4"/>
      <c r="GWM111" s="4"/>
      <c r="GWN111" s="4"/>
      <c r="GWO111" s="4"/>
      <c r="GWP111" s="4"/>
      <c r="GWQ111" s="4"/>
      <c r="GWR111" s="4"/>
      <c r="GWS111" s="4"/>
      <c r="GWT111" s="4"/>
      <c r="GWU111" s="4"/>
      <c r="GWV111" s="4"/>
      <c r="GWW111" s="4"/>
      <c r="GWX111" s="4"/>
      <c r="GWY111" s="4"/>
      <c r="GWZ111" s="4"/>
      <c r="GXA111" s="4"/>
      <c r="GXB111" s="4"/>
      <c r="GXC111" s="4"/>
      <c r="GXD111" s="4"/>
      <c r="GXE111" s="4"/>
      <c r="GXF111" s="4"/>
      <c r="GXG111" s="4"/>
      <c r="GXH111" s="4"/>
      <c r="GXI111" s="4"/>
      <c r="GXJ111" s="4"/>
      <c r="GXK111" s="4"/>
      <c r="GXL111" s="4"/>
      <c r="GXM111" s="4"/>
      <c r="GXN111" s="4"/>
      <c r="GXO111" s="4"/>
      <c r="GXP111" s="4"/>
      <c r="GXQ111" s="4"/>
      <c r="GXR111" s="4"/>
      <c r="GXS111" s="4"/>
      <c r="GXT111" s="4"/>
      <c r="GXU111" s="4"/>
      <c r="GXV111" s="4"/>
      <c r="GXW111" s="4"/>
      <c r="GXX111" s="4"/>
      <c r="GXY111" s="4"/>
      <c r="GXZ111" s="4"/>
      <c r="GYA111" s="4"/>
      <c r="GYB111" s="4"/>
      <c r="GYC111" s="4"/>
      <c r="GYD111" s="4"/>
      <c r="GYE111" s="4"/>
      <c r="GYF111" s="4"/>
      <c r="GYG111" s="4"/>
      <c r="GYH111" s="4"/>
      <c r="GYI111" s="4"/>
      <c r="GYJ111" s="4"/>
      <c r="GYK111" s="4"/>
      <c r="GYL111" s="4"/>
      <c r="GYM111" s="4"/>
      <c r="GYN111" s="4"/>
      <c r="GYO111" s="4"/>
      <c r="GYP111" s="4"/>
      <c r="GYQ111" s="4"/>
      <c r="GYR111" s="4"/>
      <c r="GYS111" s="4"/>
      <c r="GYT111" s="4"/>
      <c r="GYU111" s="4"/>
      <c r="GYV111" s="4"/>
      <c r="GYW111" s="4"/>
      <c r="GYX111" s="4"/>
      <c r="GYY111" s="4"/>
      <c r="GYZ111" s="4"/>
      <c r="GZA111" s="4"/>
      <c r="GZB111" s="4"/>
      <c r="GZC111" s="4"/>
      <c r="GZD111" s="4"/>
      <c r="GZE111" s="4"/>
      <c r="GZF111" s="4"/>
      <c r="GZG111" s="4"/>
      <c r="GZH111" s="4"/>
      <c r="GZI111" s="4"/>
      <c r="GZJ111" s="4"/>
      <c r="GZK111" s="4"/>
      <c r="GZL111" s="4"/>
      <c r="GZM111" s="4"/>
      <c r="GZN111" s="4"/>
      <c r="GZO111" s="4"/>
      <c r="GZP111" s="4"/>
      <c r="GZQ111" s="4"/>
      <c r="GZR111" s="4"/>
      <c r="GZS111" s="4"/>
      <c r="GZT111" s="4"/>
      <c r="GZU111" s="4"/>
      <c r="GZV111" s="4"/>
      <c r="GZW111" s="4"/>
      <c r="GZX111" s="4"/>
      <c r="GZY111" s="4"/>
      <c r="GZZ111" s="4"/>
      <c r="HAA111" s="4"/>
      <c r="HAB111" s="4"/>
      <c r="HAC111" s="4"/>
      <c r="HAD111" s="4"/>
      <c r="HAE111" s="4"/>
      <c r="HAF111" s="4"/>
      <c r="HAG111" s="4"/>
      <c r="HAH111" s="4"/>
      <c r="HAI111" s="4"/>
      <c r="HAJ111" s="4"/>
      <c r="HAK111" s="4"/>
      <c r="HAL111" s="4"/>
      <c r="HAM111" s="4"/>
      <c r="HAN111" s="4"/>
      <c r="HAO111" s="4"/>
      <c r="HAP111" s="4"/>
      <c r="HAQ111" s="4"/>
      <c r="HAR111" s="4"/>
      <c r="HAS111" s="4"/>
      <c r="HAT111" s="4"/>
      <c r="HAU111" s="4"/>
      <c r="HAV111" s="4"/>
      <c r="HAW111" s="4"/>
      <c r="HAX111" s="4"/>
      <c r="HAY111" s="4"/>
      <c r="HAZ111" s="4"/>
      <c r="HBA111" s="4"/>
      <c r="HBB111" s="4"/>
      <c r="HBC111" s="4"/>
      <c r="HBD111" s="4"/>
      <c r="HBE111" s="4"/>
      <c r="HBF111" s="4"/>
      <c r="HBG111" s="4"/>
      <c r="HBH111" s="4"/>
      <c r="HBI111" s="4"/>
      <c r="HBJ111" s="4"/>
      <c r="HBK111" s="4"/>
      <c r="HBL111" s="4"/>
      <c r="HBM111" s="4"/>
      <c r="HBN111" s="4"/>
      <c r="HBO111" s="4"/>
      <c r="HBP111" s="4"/>
      <c r="HBQ111" s="4"/>
      <c r="HBR111" s="4"/>
      <c r="HBS111" s="4"/>
      <c r="HBT111" s="4"/>
      <c r="HBU111" s="4"/>
      <c r="HBV111" s="4"/>
      <c r="HBW111" s="4"/>
      <c r="HBX111" s="4"/>
      <c r="HBY111" s="4"/>
      <c r="HBZ111" s="4"/>
      <c r="HCA111" s="4"/>
      <c r="HCB111" s="4"/>
      <c r="HCC111" s="4"/>
      <c r="HCD111" s="4"/>
      <c r="HCE111" s="4"/>
      <c r="HCF111" s="4"/>
      <c r="HCG111" s="4"/>
      <c r="HCH111" s="4"/>
      <c r="HCI111" s="4"/>
      <c r="HCJ111" s="4"/>
      <c r="HCK111" s="4"/>
      <c r="HCL111" s="4"/>
      <c r="HCM111" s="4"/>
      <c r="HCN111" s="4"/>
      <c r="HCO111" s="4"/>
      <c r="HCP111" s="4"/>
      <c r="HCQ111" s="4"/>
      <c r="HCR111" s="4"/>
      <c r="HCS111" s="4"/>
      <c r="HCT111" s="4"/>
      <c r="HCU111" s="4"/>
      <c r="HCV111" s="4"/>
      <c r="HCW111" s="4"/>
      <c r="HCX111" s="4"/>
      <c r="HCY111" s="4"/>
      <c r="HCZ111" s="4"/>
      <c r="HDA111" s="4"/>
      <c r="HDB111" s="4"/>
      <c r="HDC111" s="4"/>
      <c r="HDD111" s="4"/>
      <c r="HDE111" s="4"/>
      <c r="HDF111" s="4"/>
      <c r="HDG111" s="4"/>
      <c r="HDH111" s="4"/>
      <c r="HDI111" s="4"/>
      <c r="HDJ111" s="4"/>
      <c r="HDK111" s="4"/>
      <c r="HDL111" s="4"/>
      <c r="HDM111" s="4"/>
      <c r="HDN111" s="4"/>
      <c r="HDO111" s="4"/>
      <c r="HDP111" s="4"/>
      <c r="HDQ111" s="4"/>
      <c r="HDR111" s="4"/>
      <c r="HDS111" s="4"/>
      <c r="HDT111" s="4"/>
      <c r="HDU111" s="4"/>
      <c r="HDV111" s="4"/>
      <c r="HDW111" s="4"/>
      <c r="HDX111" s="4"/>
      <c r="HDY111" s="4"/>
      <c r="HDZ111" s="4"/>
      <c r="HEA111" s="4"/>
      <c r="HEB111" s="4"/>
      <c r="HEC111" s="4"/>
      <c r="HED111" s="4"/>
      <c r="HEE111" s="4"/>
      <c r="HEF111" s="4"/>
      <c r="HEG111" s="4"/>
      <c r="HEH111" s="4"/>
      <c r="HEI111" s="4"/>
      <c r="HEJ111" s="4"/>
      <c r="HEK111" s="4"/>
      <c r="HEL111" s="4"/>
      <c r="HEM111" s="4"/>
      <c r="HEN111" s="4"/>
      <c r="HEO111" s="4"/>
      <c r="HEP111" s="4"/>
      <c r="HEQ111" s="4"/>
      <c r="HER111" s="4"/>
      <c r="HES111" s="4"/>
      <c r="HET111" s="4"/>
      <c r="HEU111" s="4"/>
      <c r="HEV111" s="4"/>
      <c r="HEW111" s="4"/>
      <c r="HEX111" s="4"/>
      <c r="HEY111" s="4"/>
      <c r="HEZ111" s="4"/>
      <c r="HFA111" s="4"/>
      <c r="HFB111" s="4"/>
      <c r="HFC111" s="4"/>
      <c r="HFD111" s="4"/>
      <c r="HFE111" s="4"/>
      <c r="HFF111" s="4"/>
      <c r="HFG111" s="4"/>
      <c r="HFH111" s="4"/>
      <c r="HFI111" s="4"/>
      <c r="HFJ111" s="4"/>
      <c r="HFK111" s="4"/>
      <c r="HFL111" s="4"/>
      <c r="HFM111" s="4"/>
      <c r="HFN111" s="4"/>
      <c r="HFO111" s="4"/>
      <c r="HFP111" s="4"/>
      <c r="HFQ111" s="4"/>
      <c r="HFR111" s="4"/>
      <c r="HFS111" s="4"/>
      <c r="HFT111" s="4"/>
      <c r="HFU111" s="4"/>
      <c r="HFV111" s="4"/>
      <c r="HFW111" s="4"/>
      <c r="HFX111" s="4"/>
      <c r="HFY111" s="4"/>
      <c r="HFZ111" s="4"/>
      <c r="HGA111" s="4"/>
      <c r="HGB111" s="4"/>
      <c r="HGC111" s="4"/>
      <c r="HGD111" s="4"/>
      <c r="HGE111" s="4"/>
      <c r="HGF111" s="4"/>
      <c r="HGG111" s="4"/>
      <c r="HGH111" s="4"/>
      <c r="HGI111" s="4"/>
      <c r="HGJ111" s="4"/>
      <c r="HGK111" s="4"/>
      <c r="HGL111" s="4"/>
      <c r="HGM111" s="4"/>
      <c r="HGN111" s="4"/>
      <c r="HGO111" s="4"/>
      <c r="HGP111" s="4"/>
      <c r="HGQ111" s="4"/>
      <c r="HGR111" s="4"/>
      <c r="HGS111" s="4"/>
      <c r="HGT111" s="4"/>
      <c r="HGU111" s="4"/>
      <c r="HGV111" s="4"/>
      <c r="HGW111" s="4"/>
      <c r="HGX111" s="4"/>
      <c r="HGY111" s="4"/>
      <c r="HGZ111" s="4"/>
      <c r="HHA111" s="4"/>
      <c r="HHB111" s="4"/>
      <c r="HHC111" s="4"/>
      <c r="HHD111" s="4"/>
      <c r="HHE111" s="4"/>
      <c r="HHF111" s="4"/>
      <c r="HHG111" s="4"/>
      <c r="HHH111" s="4"/>
      <c r="HHI111" s="4"/>
      <c r="HHJ111" s="4"/>
      <c r="HHK111" s="4"/>
      <c r="HHL111" s="4"/>
      <c r="HHM111" s="4"/>
      <c r="HHN111" s="4"/>
      <c r="HHO111" s="4"/>
      <c r="HHP111" s="4"/>
      <c r="HHQ111" s="4"/>
      <c r="HHR111" s="4"/>
      <c r="HHS111" s="4"/>
      <c r="HHT111" s="4"/>
      <c r="HHU111" s="4"/>
      <c r="HHV111" s="4"/>
      <c r="HHW111" s="4"/>
      <c r="HHX111" s="4"/>
      <c r="HHY111" s="4"/>
      <c r="HHZ111" s="4"/>
      <c r="HIA111" s="4"/>
      <c r="HIB111" s="4"/>
      <c r="HIC111" s="4"/>
      <c r="HID111" s="4"/>
      <c r="HIE111" s="4"/>
      <c r="HIF111" s="4"/>
      <c r="HIG111" s="4"/>
      <c r="HIH111" s="4"/>
      <c r="HII111" s="4"/>
      <c r="HIJ111" s="4"/>
      <c r="HIK111" s="4"/>
      <c r="HIL111" s="4"/>
      <c r="HIM111" s="4"/>
      <c r="HIN111" s="4"/>
      <c r="HIO111" s="4"/>
      <c r="HIP111" s="4"/>
      <c r="HIQ111" s="4"/>
      <c r="HIR111" s="4"/>
      <c r="HIS111" s="4"/>
      <c r="HIT111" s="4"/>
      <c r="HIU111" s="4"/>
      <c r="HIV111" s="4"/>
      <c r="HIW111" s="4"/>
      <c r="HIX111" s="4"/>
      <c r="HIY111" s="4"/>
      <c r="HIZ111" s="4"/>
      <c r="HJA111" s="4"/>
      <c r="HJB111" s="4"/>
      <c r="HJC111" s="4"/>
      <c r="HJD111" s="4"/>
      <c r="HJE111" s="4"/>
      <c r="HJF111" s="4"/>
      <c r="HJG111" s="4"/>
      <c r="HJH111" s="4"/>
      <c r="HJI111" s="4"/>
      <c r="HJJ111" s="4"/>
      <c r="HJK111" s="4"/>
      <c r="HJL111" s="4"/>
      <c r="HJM111" s="4"/>
      <c r="HJN111" s="4"/>
      <c r="HJO111" s="4"/>
      <c r="HJP111" s="4"/>
      <c r="HJQ111" s="4"/>
      <c r="HJR111" s="4"/>
      <c r="HJS111" s="4"/>
      <c r="HJT111" s="4"/>
      <c r="HJU111" s="4"/>
      <c r="HJV111" s="4"/>
      <c r="HJW111" s="4"/>
      <c r="HJX111" s="4"/>
      <c r="HJY111" s="4"/>
      <c r="HJZ111" s="4"/>
      <c r="HKA111" s="4"/>
      <c r="HKB111" s="4"/>
      <c r="HKC111" s="4"/>
      <c r="HKD111" s="4"/>
      <c r="HKE111" s="4"/>
      <c r="HKF111" s="4"/>
      <c r="HKG111" s="4"/>
      <c r="HKH111" s="4"/>
      <c r="HKI111" s="4"/>
      <c r="HKJ111" s="4"/>
      <c r="HKK111" s="4"/>
      <c r="HKL111" s="4"/>
      <c r="HKM111" s="4"/>
      <c r="HKN111" s="4"/>
      <c r="HKO111" s="4"/>
      <c r="HKP111" s="4"/>
      <c r="HKQ111" s="4"/>
      <c r="HKR111" s="4"/>
      <c r="HKS111" s="4"/>
      <c r="HKT111" s="4"/>
      <c r="HKU111" s="4"/>
      <c r="HKV111" s="4"/>
      <c r="HKW111" s="4"/>
      <c r="HKX111" s="4"/>
      <c r="HKY111" s="4"/>
      <c r="HKZ111" s="4"/>
      <c r="HLA111" s="4"/>
      <c r="HLB111" s="4"/>
      <c r="HLC111" s="4"/>
      <c r="HLD111" s="4"/>
      <c r="HLE111" s="4"/>
      <c r="HLF111" s="4"/>
      <c r="HLG111" s="4"/>
      <c r="HLH111" s="4"/>
      <c r="HLI111" s="4"/>
      <c r="HLJ111" s="4"/>
      <c r="HLK111" s="4"/>
      <c r="HLL111" s="4"/>
      <c r="HLM111" s="4"/>
      <c r="HLN111" s="4"/>
      <c r="HLO111" s="4"/>
      <c r="HLP111" s="4"/>
      <c r="HLQ111" s="4"/>
      <c r="HLR111" s="4"/>
      <c r="HLS111" s="4"/>
      <c r="HLT111" s="4"/>
      <c r="HLU111" s="4"/>
      <c r="HLV111" s="4"/>
      <c r="HLW111" s="4"/>
      <c r="HLX111" s="4"/>
      <c r="HLY111" s="4"/>
      <c r="HLZ111" s="4"/>
      <c r="HMA111" s="4"/>
      <c r="HMB111" s="4"/>
      <c r="HMC111" s="4"/>
      <c r="HMD111" s="4"/>
      <c r="HME111" s="4"/>
      <c r="HMF111" s="4"/>
      <c r="HMG111" s="4"/>
      <c r="HMH111" s="4"/>
      <c r="HMI111" s="4"/>
      <c r="HMJ111" s="4"/>
      <c r="HMK111" s="4"/>
      <c r="HML111" s="4"/>
      <c r="HMM111" s="4"/>
      <c r="HMN111" s="4"/>
      <c r="HMO111" s="4"/>
      <c r="HMP111" s="4"/>
      <c r="HMQ111" s="4"/>
      <c r="HMR111" s="4"/>
      <c r="HMS111" s="4"/>
      <c r="HMT111" s="4"/>
      <c r="HMU111" s="4"/>
      <c r="HMV111" s="4"/>
      <c r="HMW111" s="4"/>
      <c r="HMX111" s="4"/>
      <c r="HMY111" s="4"/>
      <c r="HMZ111" s="4"/>
      <c r="HNA111" s="4"/>
      <c r="HNB111" s="4"/>
      <c r="HNC111" s="4"/>
      <c r="HND111" s="4"/>
      <c r="HNE111" s="4"/>
      <c r="HNF111" s="4"/>
      <c r="HNG111" s="4"/>
      <c r="HNH111" s="4"/>
      <c r="HNI111" s="4"/>
      <c r="HNJ111" s="4"/>
      <c r="HNK111" s="4"/>
      <c r="HNL111" s="4"/>
      <c r="HNM111" s="4"/>
      <c r="HNN111" s="4"/>
      <c r="HNO111" s="4"/>
      <c r="HNP111" s="4"/>
      <c r="HNQ111" s="4"/>
      <c r="HNR111" s="4"/>
      <c r="HNS111" s="4"/>
      <c r="HNT111" s="4"/>
      <c r="HNU111" s="4"/>
      <c r="HNV111" s="4"/>
      <c r="HNW111" s="4"/>
      <c r="HNX111" s="4"/>
      <c r="HNY111" s="4"/>
      <c r="HNZ111" s="4"/>
      <c r="HOA111" s="4"/>
      <c r="HOB111" s="4"/>
      <c r="HOC111" s="4"/>
      <c r="HOD111" s="4"/>
      <c r="HOE111" s="4"/>
      <c r="HOF111" s="4"/>
      <c r="HOG111" s="4"/>
      <c r="HOH111" s="4"/>
      <c r="HOI111" s="4"/>
      <c r="HOJ111" s="4"/>
      <c r="HOK111" s="4"/>
      <c r="HOL111" s="4"/>
      <c r="HOM111" s="4"/>
      <c r="HON111" s="4"/>
      <c r="HOO111" s="4"/>
      <c r="HOP111" s="4"/>
      <c r="HOQ111" s="4"/>
      <c r="HOR111" s="4"/>
      <c r="HOS111" s="4"/>
      <c r="HOT111" s="4"/>
      <c r="HOU111" s="4"/>
      <c r="HOV111" s="4"/>
      <c r="HOW111" s="4"/>
      <c r="HOX111" s="4"/>
      <c r="HOY111" s="4"/>
      <c r="HOZ111" s="4"/>
      <c r="HPA111" s="4"/>
      <c r="HPB111" s="4"/>
      <c r="HPC111" s="4"/>
      <c r="HPD111" s="4"/>
      <c r="HPE111" s="4"/>
      <c r="HPF111" s="4"/>
      <c r="HPG111" s="4"/>
      <c r="HPH111" s="4"/>
      <c r="HPI111" s="4"/>
      <c r="HPJ111" s="4"/>
      <c r="HPK111" s="4"/>
      <c r="HPL111" s="4"/>
      <c r="HPM111" s="4"/>
      <c r="HPN111" s="4"/>
      <c r="HPO111" s="4"/>
      <c r="HPP111" s="4"/>
      <c r="HPQ111" s="4"/>
      <c r="HPR111" s="4"/>
      <c r="HPS111" s="4"/>
      <c r="HPT111" s="4"/>
      <c r="HPU111" s="4"/>
      <c r="HPV111" s="4"/>
      <c r="HPW111" s="4"/>
      <c r="HPX111" s="4"/>
      <c r="HPY111" s="4"/>
      <c r="HPZ111" s="4"/>
      <c r="HQA111" s="4"/>
      <c r="HQB111" s="4"/>
      <c r="HQC111" s="4"/>
      <c r="HQD111" s="4"/>
      <c r="HQE111" s="4"/>
      <c r="HQF111" s="4"/>
      <c r="HQG111" s="4"/>
      <c r="HQH111" s="4"/>
      <c r="HQI111" s="4"/>
      <c r="HQJ111" s="4"/>
      <c r="HQK111" s="4"/>
      <c r="HQL111" s="4"/>
      <c r="HQM111" s="4"/>
      <c r="HQN111" s="4"/>
      <c r="HQO111" s="4"/>
      <c r="HQP111" s="4"/>
      <c r="HQQ111" s="4"/>
      <c r="HQR111" s="4"/>
      <c r="HQS111" s="4"/>
      <c r="HQT111" s="4"/>
      <c r="HQU111" s="4"/>
      <c r="HQV111" s="4"/>
      <c r="HQW111" s="4"/>
      <c r="HQX111" s="4"/>
      <c r="HQY111" s="4"/>
      <c r="HQZ111" s="4"/>
      <c r="HRA111" s="4"/>
      <c r="HRB111" s="4"/>
      <c r="HRC111" s="4"/>
      <c r="HRD111" s="4"/>
      <c r="HRE111" s="4"/>
      <c r="HRF111" s="4"/>
      <c r="HRG111" s="4"/>
      <c r="HRH111" s="4"/>
      <c r="HRI111" s="4"/>
      <c r="HRJ111" s="4"/>
      <c r="HRK111" s="4"/>
      <c r="HRL111" s="4"/>
      <c r="HRM111" s="4"/>
      <c r="HRN111" s="4"/>
      <c r="HRO111" s="4"/>
      <c r="HRP111" s="4"/>
      <c r="HRQ111" s="4"/>
      <c r="HRR111" s="4"/>
      <c r="HRS111" s="4"/>
      <c r="HRT111" s="4"/>
      <c r="HRU111" s="4"/>
      <c r="HRV111" s="4"/>
      <c r="HRW111" s="4"/>
      <c r="HRX111" s="4"/>
      <c r="HRY111" s="4"/>
      <c r="HRZ111" s="4"/>
      <c r="HSA111" s="4"/>
      <c r="HSB111" s="4"/>
      <c r="HSC111" s="4"/>
      <c r="HSD111" s="4"/>
      <c r="HSE111" s="4"/>
      <c r="HSF111" s="4"/>
      <c r="HSG111" s="4"/>
      <c r="HSH111" s="4"/>
      <c r="HSI111" s="4"/>
      <c r="HSJ111" s="4"/>
      <c r="HSK111" s="4"/>
      <c r="HSL111" s="4"/>
      <c r="HSM111" s="4"/>
      <c r="HSN111" s="4"/>
      <c r="HSO111" s="4"/>
      <c r="HSP111" s="4"/>
      <c r="HSQ111" s="4"/>
      <c r="HSR111" s="4"/>
      <c r="HSS111" s="4"/>
      <c r="HST111" s="4"/>
      <c r="HSU111" s="4"/>
      <c r="HSV111" s="4"/>
      <c r="HSW111" s="4"/>
      <c r="HSX111" s="4"/>
      <c r="HSY111" s="4"/>
      <c r="HSZ111" s="4"/>
      <c r="HTA111" s="4"/>
      <c r="HTB111" s="4"/>
      <c r="HTC111" s="4"/>
      <c r="HTD111" s="4"/>
      <c r="HTE111" s="4"/>
      <c r="HTF111" s="4"/>
      <c r="HTG111" s="4"/>
      <c r="HTH111" s="4"/>
      <c r="HTI111" s="4"/>
      <c r="HTJ111" s="4"/>
      <c r="HTK111" s="4"/>
      <c r="HTL111" s="4"/>
      <c r="HTM111" s="4"/>
      <c r="HTN111" s="4"/>
      <c r="HTO111" s="4"/>
      <c r="HTP111" s="4"/>
      <c r="HTQ111" s="4"/>
      <c r="HTR111" s="4"/>
      <c r="HTS111" s="4"/>
      <c r="HTT111" s="4"/>
      <c r="HTU111" s="4"/>
      <c r="HTV111" s="4"/>
      <c r="HTW111" s="4"/>
      <c r="HTX111" s="4"/>
      <c r="HTY111" s="4"/>
      <c r="HTZ111" s="4"/>
      <c r="HUA111" s="4"/>
      <c r="HUB111" s="4"/>
      <c r="HUC111" s="4"/>
      <c r="HUD111" s="4"/>
      <c r="HUE111" s="4"/>
      <c r="HUF111" s="4"/>
      <c r="HUG111" s="4"/>
      <c r="HUH111" s="4"/>
      <c r="HUI111" s="4"/>
      <c r="HUJ111" s="4"/>
      <c r="HUK111" s="4"/>
      <c r="HUL111" s="4"/>
      <c r="HUM111" s="4"/>
      <c r="HUN111" s="4"/>
      <c r="HUO111" s="4"/>
      <c r="HUP111" s="4"/>
      <c r="HUQ111" s="4"/>
      <c r="HUR111" s="4"/>
      <c r="HUS111" s="4"/>
      <c r="HUT111" s="4"/>
      <c r="HUU111" s="4"/>
      <c r="HUV111" s="4"/>
      <c r="HUW111" s="4"/>
      <c r="HUX111" s="4"/>
      <c r="HUY111" s="4"/>
      <c r="HUZ111" s="4"/>
      <c r="HVA111" s="4"/>
      <c r="HVB111" s="4"/>
      <c r="HVC111" s="4"/>
      <c r="HVD111" s="4"/>
      <c r="HVE111" s="4"/>
      <c r="HVF111" s="4"/>
      <c r="HVG111" s="4"/>
      <c r="HVH111" s="4"/>
      <c r="HVI111" s="4"/>
      <c r="HVJ111" s="4"/>
      <c r="HVK111" s="4"/>
      <c r="HVL111" s="4"/>
      <c r="HVM111" s="4"/>
      <c r="HVN111" s="4"/>
      <c r="HVO111" s="4"/>
      <c r="HVP111" s="4"/>
      <c r="HVQ111" s="4"/>
      <c r="HVR111" s="4"/>
      <c r="HVS111" s="4"/>
      <c r="HVT111" s="4"/>
      <c r="HVU111" s="4"/>
      <c r="HVV111" s="4"/>
      <c r="HVW111" s="4"/>
      <c r="HVX111" s="4"/>
      <c r="HVY111" s="4"/>
      <c r="HVZ111" s="4"/>
      <c r="HWA111" s="4"/>
      <c r="HWB111" s="4"/>
      <c r="HWC111" s="4"/>
      <c r="HWD111" s="4"/>
      <c r="HWE111" s="4"/>
      <c r="HWF111" s="4"/>
      <c r="HWG111" s="4"/>
      <c r="HWH111" s="4"/>
      <c r="HWI111" s="4"/>
      <c r="HWJ111" s="4"/>
      <c r="HWK111" s="4"/>
      <c r="HWL111" s="4"/>
      <c r="HWM111" s="4"/>
      <c r="HWN111" s="4"/>
      <c r="HWO111" s="4"/>
      <c r="HWP111" s="4"/>
      <c r="HWQ111" s="4"/>
      <c r="HWR111" s="4"/>
      <c r="HWS111" s="4"/>
      <c r="HWT111" s="4"/>
      <c r="HWU111" s="4"/>
      <c r="HWV111" s="4"/>
      <c r="HWW111" s="4"/>
      <c r="HWX111" s="4"/>
      <c r="HWY111" s="4"/>
      <c r="HWZ111" s="4"/>
      <c r="HXA111" s="4"/>
      <c r="HXB111" s="4"/>
      <c r="HXC111" s="4"/>
      <c r="HXD111" s="4"/>
      <c r="HXE111" s="4"/>
      <c r="HXF111" s="4"/>
      <c r="HXG111" s="4"/>
      <c r="HXH111" s="4"/>
      <c r="HXI111" s="4"/>
      <c r="HXJ111" s="4"/>
      <c r="HXK111" s="4"/>
      <c r="HXL111" s="4"/>
      <c r="HXM111" s="4"/>
      <c r="HXN111" s="4"/>
      <c r="HXO111" s="4"/>
      <c r="HXP111" s="4"/>
      <c r="HXQ111" s="4"/>
      <c r="HXR111" s="4"/>
      <c r="HXS111" s="4"/>
      <c r="HXT111" s="4"/>
      <c r="HXU111" s="4"/>
      <c r="HXV111" s="4"/>
      <c r="HXW111" s="4"/>
      <c r="HXX111" s="4"/>
      <c r="HXY111" s="4"/>
      <c r="HXZ111" s="4"/>
      <c r="HYA111" s="4"/>
      <c r="HYB111" s="4"/>
      <c r="HYC111" s="4"/>
      <c r="HYD111" s="4"/>
      <c r="HYE111" s="4"/>
      <c r="HYF111" s="4"/>
      <c r="HYG111" s="4"/>
      <c r="HYH111" s="4"/>
      <c r="HYI111" s="4"/>
      <c r="HYJ111" s="4"/>
      <c r="HYK111" s="4"/>
      <c r="HYL111" s="4"/>
      <c r="HYM111" s="4"/>
      <c r="HYN111" s="4"/>
      <c r="HYO111" s="4"/>
      <c r="HYP111" s="4"/>
      <c r="HYQ111" s="4"/>
      <c r="HYR111" s="4"/>
      <c r="HYS111" s="4"/>
      <c r="HYT111" s="4"/>
      <c r="HYU111" s="4"/>
      <c r="HYV111" s="4"/>
      <c r="HYW111" s="4"/>
      <c r="HYX111" s="4"/>
      <c r="HYY111" s="4"/>
      <c r="HYZ111" s="4"/>
      <c r="HZA111" s="4"/>
      <c r="HZB111" s="4"/>
      <c r="HZC111" s="4"/>
      <c r="HZD111" s="4"/>
      <c r="HZE111" s="4"/>
      <c r="HZF111" s="4"/>
      <c r="HZG111" s="4"/>
      <c r="HZH111" s="4"/>
      <c r="HZI111" s="4"/>
      <c r="HZJ111" s="4"/>
      <c r="HZK111" s="4"/>
      <c r="HZL111" s="4"/>
      <c r="HZM111" s="4"/>
      <c r="HZN111" s="4"/>
      <c r="HZO111" s="4"/>
      <c r="HZP111" s="4"/>
      <c r="HZQ111" s="4"/>
      <c r="HZR111" s="4"/>
      <c r="HZS111" s="4"/>
      <c r="HZT111" s="4"/>
      <c r="HZU111" s="4"/>
      <c r="HZV111" s="4"/>
      <c r="HZW111" s="4"/>
      <c r="HZX111" s="4"/>
      <c r="HZY111" s="4"/>
      <c r="HZZ111" s="4"/>
      <c r="IAA111" s="4"/>
      <c r="IAB111" s="4"/>
      <c r="IAC111" s="4"/>
      <c r="IAD111" s="4"/>
      <c r="IAE111" s="4"/>
      <c r="IAF111" s="4"/>
      <c r="IAG111" s="4"/>
      <c r="IAH111" s="4"/>
      <c r="IAI111" s="4"/>
      <c r="IAJ111" s="4"/>
      <c r="IAK111" s="4"/>
      <c r="IAL111" s="4"/>
      <c r="IAM111" s="4"/>
      <c r="IAN111" s="4"/>
      <c r="IAO111" s="4"/>
      <c r="IAP111" s="4"/>
      <c r="IAQ111" s="4"/>
      <c r="IAR111" s="4"/>
      <c r="IAS111" s="4"/>
      <c r="IAT111" s="4"/>
      <c r="IAU111" s="4"/>
      <c r="IAV111" s="4"/>
      <c r="IAW111" s="4"/>
      <c r="IAX111" s="4"/>
      <c r="IAY111" s="4"/>
      <c r="IAZ111" s="4"/>
      <c r="IBA111" s="4"/>
      <c r="IBB111" s="4"/>
      <c r="IBC111" s="4"/>
      <c r="IBD111" s="4"/>
      <c r="IBE111" s="4"/>
      <c r="IBF111" s="4"/>
      <c r="IBG111" s="4"/>
      <c r="IBH111" s="4"/>
      <c r="IBI111" s="4"/>
      <c r="IBJ111" s="4"/>
      <c r="IBK111" s="4"/>
      <c r="IBL111" s="4"/>
      <c r="IBM111" s="4"/>
      <c r="IBN111" s="4"/>
      <c r="IBO111" s="4"/>
      <c r="IBP111" s="4"/>
      <c r="IBQ111" s="4"/>
      <c r="IBR111" s="4"/>
      <c r="IBS111" s="4"/>
      <c r="IBT111" s="4"/>
      <c r="IBU111" s="4"/>
      <c r="IBV111" s="4"/>
      <c r="IBW111" s="4"/>
      <c r="IBX111" s="4"/>
      <c r="IBY111" s="4"/>
      <c r="IBZ111" s="4"/>
      <c r="ICA111" s="4"/>
      <c r="ICB111" s="4"/>
      <c r="ICC111" s="4"/>
      <c r="ICD111" s="4"/>
      <c r="ICE111" s="4"/>
      <c r="ICF111" s="4"/>
      <c r="ICG111" s="4"/>
      <c r="ICH111" s="4"/>
      <c r="ICI111" s="4"/>
      <c r="ICJ111" s="4"/>
      <c r="ICK111" s="4"/>
      <c r="ICL111" s="4"/>
      <c r="ICM111" s="4"/>
      <c r="ICN111" s="4"/>
      <c r="ICO111" s="4"/>
      <c r="ICP111" s="4"/>
      <c r="ICQ111" s="4"/>
      <c r="ICR111" s="4"/>
      <c r="ICS111" s="4"/>
      <c r="ICT111" s="4"/>
      <c r="ICU111" s="4"/>
      <c r="ICV111" s="4"/>
      <c r="ICW111" s="4"/>
      <c r="ICX111" s="4"/>
      <c r="ICY111" s="4"/>
      <c r="ICZ111" s="4"/>
      <c r="IDA111" s="4"/>
      <c r="IDB111" s="4"/>
      <c r="IDC111" s="4"/>
      <c r="IDD111" s="4"/>
      <c r="IDE111" s="4"/>
      <c r="IDF111" s="4"/>
      <c r="IDG111" s="4"/>
      <c r="IDH111" s="4"/>
      <c r="IDI111" s="4"/>
      <c r="IDJ111" s="4"/>
      <c r="IDK111" s="4"/>
      <c r="IDL111" s="4"/>
      <c r="IDM111" s="4"/>
      <c r="IDN111" s="4"/>
      <c r="IDO111" s="4"/>
      <c r="IDP111" s="4"/>
      <c r="IDQ111" s="4"/>
      <c r="IDR111" s="4"/>
      <c r="IDS111" s="4"/>
      <c r="IDT111" s="4"/>
      <c r="IDU111" s="4"/>
      <c r="IDV111" s="4"/>
      <c r="IDW111" s="4"/>
      <c r="IDX111" s="4"/>
      <c r="IDY111" s="4"/>
      <c r="IDZ111" s="4"/>
      <c r="IEA111" s="4"/>
      <c r="IEB111" s="4"/>
      <c r="IEC111" s="4"/>
      <c r="IED111" s="4"/>
      <c r="IEE111" s="4"/>
      <c r="IEF111" s="4"/>
      <c r="IEG111" s="4"/>
      <c r="IEH111" s="4"/>
      <c r="IEI111" s="4"/>
      <c r="IEJ111" s="4"/>
      <c r="IEK111" s="4"/>
      <c r="IEL111" s="4"/>
      <c r="IEM111" s="4"/>
      <c r="IEN111" s="4"/>
      <c r="IEO111" s="4"/>
      <c r="IEP111" s="4"/>
      <c r="IEQ111" s="4"/>
      <c r="IER111" s="4"/>
      <c r="IES111" s="4"/>
      <c r="IET111" s="4"/>
      <c r="IEU111" s="4"/>
      <c r="IEV111" s="4"/>
      <c r="IEW111" s="4"/>
      <c r="IEX111" s="4"/>
      <c r="IEY111" s="4"/>
      <c r="IEZ111" s="4"/>
      <c r="IFA111" s="4"/>
      <c r="IFB111" s="4"/>
      <c r="IFC111" s="4"/>
      <c r="IFD111" s="4"/>
      <c r="IFE111" s="4"/>
      <c r="IFF111" s="4"/>
      <c r="IFG111" s="4"/>
      <c r="IFH111" s="4"/>
      <c r="IFI111" s="4"/>
      <c r="IFJ111" s="4"/>
      <c r="IFK111" s="4"/>
      <c r="IFL111" s="4"/>
      <c r="IFM111" s="4"/>
      <c r="IFN111" s="4"/>
      <c r="IFO111" s="4"/>
      <c r="IFP111" s="4"/>
      <c r="IFQ111" s="4"/>
      <c r="IFR111" s="4"/>
      <c r="IFS111" s="4"/>
      <c r="IFT111" s="4"/>
      <c r="IFU111" s="4"/>
      <c r="IFV111" s="4"/>
      <c r="IFW111" s="4"/>
      <c r="IFX111" s="4"/>
      <c r="IFY111" s="4"/>
      <c r="IFZ111" s="4"/>
      <c r="IGA111" s="4"/>
      <c r="IGB111" s="4"/>
      <c r="IGC111" s="4"/>
      <c r="IGD111" s="4"/>
      <c r="IGE111" s="4"/>
      <c r="IGF111" s="4"/>
      <c r="IGG111" s="4"/>
      <c r="IGH111" s="4"/>
      <c r="IGI111" s="4"/>
      <c r="IGJ111" s="4"/>
      <c r="IGK111" s="4"/>
      <c r="IGL111" s="4"/>
      <c r="IGM111" s="4"/>
      <c r="IGN111" s="4"/>
      <c r="IGO111" s="4"/>
      <c r="IGP111" s="4"/>
      <c r="IGQ111" s="4"/>
      <c r="IGR111" s="4"/>
      <c r="IGS111" s="4"/>
      <c r="IGT111" s="4"/>
      <c r="IGU111" s="4"/>
      <c r="IGV111" s="4"/>
      <c r="IGW111" s="4"/>
      <c r="IGX111" s="4"/>
      <c r="IGY111" s="4"/>
      <c r="IGZ111" s="4"/>
      <c r="IHA111" s="4"/>
      <c r="IHB111" s="4"/>
      <c r="IHC111" s="4"/>
      <c r="IHD111" s="4"/>
      <c r="IHE111" s="4"/>
      <c r="IHF111" s="4"/>
      <c r="IHG111" s="4"/>
      <c r="IHH111" s="4"/>
      <c r="IHI111" s="4"/>
      <c r="IHJ111" s="4"/>
      <c r="IHK111" s="4"/>
      <c r="IHL111" s="4"/>
      <c r="IHM111" s="4"/>
      <c r="IHN111" s="4"/>
      <c r="IHO111" s="4"/>
      <c r="IHP111" s="4"/>
      <c r="IHQ111" s="4"/>
      <c r="IHR111" s="4"/>
      <c r="IHS111" s="4"/>
      <c r="IHT111" s="4"/>
      <c r="IHU111" s="4"/>
      <c r="IHV111" s="4"/>
      <c r="IHW111" s="4"/>
      <c r="IHX111" s="4"/>
      <c r="IHY111" s="4"/>
      <c r="IHZ111" s="4"/>
      <c r="IIA111" s="4"/>
      <c r="IIB111" s="4"/>
      <c r="IIC111" s="4"/>
      <c r="IID111" s="4"/>
      <c r="IIE111" s="4"/>
      <c r="IIF111" s="4"/>
      <c r="IIG111" s="4"/>
      <c r="IIH111" s="4"/>
      <c r="III111" s="4"/>
      <c r="IIJ111" s="4"/>
      <c r="IIK111" s="4"/>
      <c r="IIL111" s="4"/>
      <c r="IIM111" s="4"/>
      <c r="IIN111" s="4"/>
      <c r="IIO111" s="4"/>
      <c r="IIP111" s="4"/>
      <c r="IIQ111" s="4"/>
      <c r="IIR111" s="4"/>
      <c r="IIS111" s="4"/>
      <c r="IIT111" s="4"/>
      <c r="IIU111" s="4"/>
      <c r="IIV111" s="4"/>
      <c r="IIW111" s="4"/>
      <c r="IIX111" s="4"/>
      <c r="IIY111" s="4"/>
      <c r="IIZ111" s="4"/>
      <c r="IJA111" s="4"/>
      <c r="IJB111" s="4"/>
      <c r="IJC111" s="4"/>
      <c r="IJD111" s="4"/>
      <c r="IJE111" s="4"/>
      <c r="IJF111" s="4"/>
      <c r="IJG111" s="4"/>
      <c r="IJH111" s="4"/>
      <c r="IJI111" s="4"/>
      <c r="IJJ111" s="4"/>
      <c r="IJK111" s="4"/>
      <c r="IJL111" s="4"/>
      <c r="IJM111" s="4"/>
      <c r="IJN111" s="4"/>
      <c r="IJO111" s="4"/>
      <c r="IJP111" s="4"/>
      <c r="IJQ111" s="4"/>
      <c r="IJR111" s="4"/>
      <c r="IJS111" s="4"/>
      <c r="IJT111" s="4"/>
      <c r="IJU111" s="4"/>
      <c r="IJV111" s="4"/>
      <c r="IJW111" s="4"/>
      <c r="IJX111" s="4"/>
      <c r="IJY111" s="4"/>
      <c r="IJZ111" s="4"/>
      <c r="IKA111" s="4"/>
      <c r="IKB111" s="4"/>
      <c r="IKC111" s="4"/>
      <c r="IKD111" s="4"/>
      <c r="IKE111" s="4"/>
      <c r="IKF111" s="4"/>
      <c r="IKG111" s="4"/>
      <c r="IKH111" s="4"/>
      <c r="IKI111" s="4"/>
      <c r="IKJ111" s="4"/>
      <c r="IKK111" s="4"/>
      <c r="IKL111" s="4"/>
      <c r="IKM111" s="4"/>
      <c r="IKN111" s="4"/>
      <c r="IKO111" s="4"/>
      <c r="IKP111" s="4"/>
      <c r="IKQ111" s="4"/>
      <c r="IKR111" s="4"/>
      <c r="IKS111" s="4"/>
      <c r="IKT111" s="4"/>
      <c r="IKU111" s="4"/>
      <c r="IKV111" s="4"/>
      <c r="IKW111" s="4"/>
      <c r="IKX111" s="4"/>
      <c r="IKY111" s="4"/>
      <c r="IKZ111" s="4"/>
      <c r="ILA111" s="4"/>
      <c r="ILB111" s="4"/>
      <c r="ILC111" s="4"/>
      <c r="ILD111" s="4"/>
      <c r="ILE111" s="4"/>
      <c r="ILF111" s="4"/>
      <c r="ILG111" s="4"/>
      <c r="ILH111" s="4"/>
      <c r="ILI111" s="4"/>
      <c r="ILJ111" s="4"/>
      <c r="ILK111" s="4"/>
      <c r="ILL111" s="4"/>
      <c r="ILM111" s="4"/>
      <c r="ILN111" s="4"/>
      <c r="ILO111" s="4"/>
      <c r="ILP111" s="4"/>
      <c r="ILQ111" s="4"/>
      <c r="ILR111" s="4"/>
      <c r="ILS111" s="4"/>
      <c r="ILT111" s="4"/>
      <c r="ILU111" s="4"/>
      <c r="ILV111" s="4"/>
      <c r="ILW111" s="4"/>
      <c r="ILX111" s="4"/>
      <c r="ILY111" s="4"/>
      <c r="ILZ111" s="4"/>
      <c r="IMA111" s="4"/>
      <c r="IMB111" s="4"/>
      <c r="IMC111" s="4"/>
      <c r="IMD111" s="4"/>
      <c r="IME111" s="4"/>
      <c r="IMF111" s="4"/>
      <c r="IMG111" s="4"/>
      <c r="IMH111" s="4"/>
      <c r="IMI111" s="4"/>
      <c r="IMJ111" s="4"/>
      <c r="IMK111" s="4"/>
      <c r="IML111" s="4"/>
      <c r="IMM111" s="4"/>
      <c r="IMN111" s="4"/>
      <c r="IMO111" s="4"/>
      <c r="IMP111" s="4"/>
      <c r="IMQ111" s="4"/>
      <c r="IMR111" s="4"/>
      <c r="IMS111" s="4"/>
      <c r="IMT111" s="4"/>
      <c r="IMU111" s="4"/>
      <c r="IMV111" s="4"/>
      <c r="IMW111" s="4"/>
      <c r="IMX111" s="4"/>
      <c r="IMY111" s="4"/>
      <c r="IMZ111" s="4"/>
      <c r="INA111" s="4"/>
      <c r="INB111" s="4"/>
      <c r="INC111" s="4"/>
      <c r="IND111" s="4"/>
      <c r="INE111" s="4"/>
      <c r="INF111" s="4"/>
      <c r="ING111" s="4"/>
      <c r="INH111" s="4"/>
      <c r="INI111" s="4"/>
      <c r="INJ111" s="4"/>
      <c r="INK111" s="4"/>
      <c r="INL111" s="4"/>
      <c r="INM111" s="4"/>
      <c r="INN111" s="4"/>
      <c r="INO111" s="4"/>
      <c r="INP111" s="4"/>
      <c r="INQ111" s="4"/>
      <c r="INR111" s="4"/>
      <c r="INS111" s="4"/>
      <c r="INT111" s="4"/>
      <c r="INU111" s="4"/>
      <c r="INV111" s="4"/>
      <c r="INW111" s="4"/>
      <c r="INX111" s="4"/>
      <c r="INY111" s="4"/>
      <c r="INZ111" s="4"/>
      <c r="IOA111" s="4"/>
      <c r="IOB111" s="4"/>
      <c r="IOC111" s="4"/>
      <c r="IOD111" s="4"/>
      <c r="IOE111" s="4"/>
      <c r="IOF111" s="4"/>
      <c r="IOG111" s="4"/>
      <c r="IOH111" s="4"/>
      <c r="IOI111" s="4"/>
      <c r="IOJ111" s="4"/>
      <c r="IOK111" s="4"/>
      <c r="IOL111" s="4"/>
      <c r="IOM111" s="4"/>
      <c r="ION111" s="4"/>
      <c r="IOO111" s="4"/>
      <c r="IOP111" s="4"/>
      <c r="IOQ111" s="4"/>
      <c r="IOR111" s="4"/>
      <c r="IOS111" s="4"/>
      <c r="IOT111" s="4"/>
      <c r="IOU111" s="4"/>
      <c r="IOV111" s="4"/>
      <c r="IOW111" s="4"/>
      <c r="IOX111" s="4"/>
      <c r="IOY111" s="4"/>
      <c r="IOZ111" s="4"/>
      <c r="IPA111" s="4"/>
      <c r="IPB111" s="4"/>
      <c r="IPC111" s="4"/>
      <c r="IPD111" s="4"/>
      <c r="IPE111" s="4"/>
      <c r="IPF111" s="4"/>
      <c r="IPG111" s="4"/>
      <c r="IPH111" s="4"/>
      <c r="IPI111" s="4"/>
      <c r="IPJ111" s="4"/>
      <c r="IPK111" s="4"/>
      <c r="IPL111" s="4"/>
      <c r="IPM111" s="4"/>
      <c r="IPN111" s="4"/>
      <c r="IPO111" s="4"/>
      <c r="IPP111" s="4"/>
      <c r="IPQ111" s="4"/>
      <c r="IPR111" s="4"/>
      <c r="IPS111" s="4"/>
      <c r="IPT111" s="4"/>
      <c r="IPU111" s="4"/>
      <c r="IPV111" s="4"/>
      <c r="IPW111" s="4"/>
      <c r="IPX111" s="4"/>
      <c r="IPY111" s="4"/>
      <c r="IPZ111" s="4"/>
      <c r="IQA111" s="4"/>
      <c r="IQB111" s="4"/>
      <c r="IQC111" s="4"/>
      <c r="IQD111" s="4"/>
      <c r="IQE111" s="4"/>
      <c r="IQF111" s="4"/>
      <c r="IQG111" s="4"/>
      <c r="IQH111" s="4"/>
      <c r="IQI111" s="4"/>
      <c r="IQJ111" s="4"/>
      <c r="IQK111" s="4"/>
      <c r="IQL111" s="4"/>
      <c r="IQM111" s="4"/>
      <c r="IQN111" s="4"/>
      <c r="IQO111" s="4"/>
      <c r="IQP111" s="4"/>
      <c r="IQQ111" s="4"/>
      <c r="IQR111" s="4"/>
      <c r="IQS111" s="4"/>
      <c r="IQT111" s="4"/>
      <c r="IQU111" s="4"/>
      <c r="IQV111" s="4"/>
      <c r="IQW111" s="4"/>
      <c r="IQX111" s="4"/>
      <c r="IQY111" s="4"/>
      <c r="IQZ111" s="4"/>
      <c r="IRA111" s="4"/>
      <c r="IRB111" s="4"/>
      <c r="IRC111" s="4"/>
      <c r="IRD111" s="4"/>
      <c r="IRE111" s="4"/>
      <c r="IRF111" s="4"/>
      <c r="IRG111" s="4"/>
      <c r="IRH111" s="4"/>
      <c r="IRI111" s="4"/>
      <c r="IRJ111" s="4"/>
      <c r="IRK111" s="4"/>
      <c r="IRL111" s="4"/>
      <c r="IRM111" s="4"/>
      <c r="IRN111" s="4"/>
      <c r="IRO111" s="4"/>
      <c r="IRP111" s="4"/>
      <c r="IRQ111" s="4"/>
      <c r="IRR111" s="4"/>
      <c r="IRS111" s="4"/>
      <c r="IRT111" s="4"/>
      <c r="IRU111" s="4"/>
      <c r="IRV111" s="4"/>
      <c r="IRW111" s="4"/>
      <c r="IRX111" s="4"/>
      <c r="IRY111" s="4"/>
      <c r="IRZ111" s="4"/>
      <c r="ISA111" s="4"/>
      <c r="ISB111" s="4"/>
      <c r="ISC111" s="4"/>
      <c r="ISD111" s="4"/>
      <c r="ISE111" s="4"/>
      <c r="ISF111" s="4"/>
      <c r="ISG111" s="4"/>
      <c r="ISH111" s="4"/>
      <c r="ISI111" s="4"/>
      <c r="ISJ111" s="4"/>
      <c r="ISK111" s="4"/>
      <c r="ISL111" s="4"/>
      <c r="ISM111" s="4"/>
      <c r="ISN111" s="4"/>
      <c r="ISO111" s="4"/>
      <c r="ISP111" s="4"/>
      <c r="ISQ111" s="4"/>
      <c r="ISR111" s="4"/>
      <c r="ISS111" s="4"/>
      <c r="IST111" s="4"/>
      <c r="ISU111" s="4"/>
      <c r="ISV111" s="4"/>
      <c r="ISW111" s="4"/>
      <c r="ISX111" s="4"/>
      <c r="ISY111" s="4"/>
      <c r="ISZ111" s="4"/>
      <c r="ITA111" s="4"/>
      <c r="ITB111" s="4"/>
      <c r="ITC111" s="4"/>
      <c r="ITD111" s="4"/>
      <c r="ITE111" s="4"/>
      <c r="ITF111" s="4"/>
      <c r="ITG111" s="4"/>
      <c r="ITH111" s="4"/>
      <c r="ITI111" s="4"/>
      <c r="ITJ111" s="4"/>
      <c r="ITK111" s="4"/>
      <c r="ITL111" s="4"/>
      <c r="ITM111" s="4"/>
      <c r="ITN111" s="4"/>
      <c r="ITO111" s="4"/>
      <c r="ITP111" s="4"/>
      <c r="ITQ111" s="4"/>
      <c r="ITR111" s="4"/>
      <c r="ITS111" s="4"/>
      <c r="ITT111" s="4"/>
      <c r="ITU111" s="4"/>
      <c r="ITV111" s="4"/>
      <c r="ITW111" s="4"/>
      <c r="ITX111" s="4"/>
      <c r="ITY111" s="4"/>
      <c r="ITZ111" s="4"/>
      <c r="IUA111" s="4"/>
      <c r="IUB111" s="4"/>
      <c r="IUC111" s="4"/>
      <c r="IUD111" s="4"/>
      <c r="IUE111" s="4"/>
      <c r="IUF111" s="4"/>
      <c r="IUG111" s="4"/>
      <c r="IUH111" s="4"/>
      <c r="IUI111" s="4"/>
      <c r="IUJ111" s="4"/>
      <c r="IUK111" s="4"/>
      <c r="IUL111" s="4"/>
      <c r="IUM111" s="4"/>
      <c r="IUN111" s="4"/>
      <c r="IUO111" s="4"/>
      <c r="IUP111" s="4"/>
      <c r="IUQ111" s="4"/>
      <c r="IUR111" s="4"/>
      <c r="IUS111" s="4"/>
      <c r="IUT111" s="4"/>
      <c r="IUU111" s="4"/>
      <c r="IUV111" s="4"/>
      <c r="IUW111" s="4"/>
      <c r="IUX111" s="4"/>
      <c r="IUY111" s="4"/>
      <c r="IUZ111" s="4"/>
      <c r="IVA111" s="4"/>
      <c r="IVB111" s="4"/>
      <c r="IVC111" s="4"/>
      <c r="IVD111" s="4"/>
      <c r="IVE111" s="4"/>
      <c r="IVF111" s="4"/>
      <c r="IVG111" s="4"/>
      <c r="IVH111" s="4"/>
      <c r="IVI111" s="4"/>
      <c r="IVJ111" s="4"/>
      <c r="IVK111" s="4"/>
      <c r="IVL111" s="4"/>
      <c r="IVM111" s="4"/>
      <c r="IVN111" s="4"/>
      <c r="IVO111" s="4"/>
      <c r="IVP111" s="4"/>
      <c r="IVQ111" s="4"/>
      <c r="IVR111" s="4"/>
      <c r="IVS111" s="4"/>
      <c r="IVT111" s="4"/>
      <c r="IVU111" s="4"/>
      <c r="IVV111" s="4"/>
      <c r="IVW111" s="4"/>
      <c r="IVX111" s="4"/>
      <c r="IVY111" s="4"/>
      <c r="IVZ111" s="4"/>
      <c r="IWA111" s="4"/>
      <c r="IWB111" s="4"/>
      <c r="IWC111" s="4"/>
      <c r="IWD111" s="4"/>
      <c r="IWE111" s="4"/>
      <c r="IWF111" s="4"/>
      <c r="IWG111" s="4"/>
      <c r="IWH111" s="4"/>
      <c r="IWI111" s="4"/>
      <c r="IWJ111" s="4"/>
      <c r="IWK111" s="4"/>
      <c r="IWL111" s="4"/>
      <c r="IWM111" s="4"/>
      <c r="IWN111" s="4"/>
      <c r="IWO111" s="4"/>
      <c r="IWP111" s="4"/>
      <c r="IWQ111" s="4"/>
      <c r="IWR111" s="4"/>
      <c r="IWS111" s="4"/>
      <c r="IWT111" s="4"/>
      <c r="IWU111" s="4"/>
      <c r="IWV111" s="4"/>
      <c r="IWW111" s="4"/>
      <c r="IWX111" s="4"/>
      <c r="IWY111" s="4"/>
      <c r="IWZ111" s="4"/>
      <c r="IXA111" s="4"/>
      <c r="IXB111" s="4"/>
      <c r="IXC111" s="4"/>
      <c r="IXD111" s="4"/>
      <c r="IXE111" s="4"/>
      <c r="IXF111" s="4"/>
      <c r="IXG111" s="4"/>
      <c r="IXH111" s="4"/>
      <c r="IXI111" s="4"/>
      <c r="IXJ111" s="4"/>
      <c r="IXK111" s="4"/>
      <c r="IXL111" s="4"/>
      <c r="IXM111" s="4"/>
      <c r="IXN111" s="4"/>
      <c r="IXO111" s="4"/>
      <c r="IXP111" s="4"/>
      <c r="IXQ111" s="4"/>
      <c r="IXR111" s="4"/>
      <c r="IXS111" s="4"/>
      <c r="IXT111" s="4"/>
      <c r="IXU111" s="4"/>
      <c r="IXV111" s="4"/>
      <c r="IXW111" s="4"/>
      <c r="IXX111" s="4"/>
      <c r="IXY111" s="4"/>
      <c r="IXZ111" s="4"/>
      <c r="IYA111" s="4"/>
      <c r="IYB111" s="4"/>
      <c r="IYC111" s="4"/>
      <c r="IYD111" s="4"/>
      <c r="IYE111" s="4"/>
      <c r="IYF111" s="4"/>
      <c r="IYG111" s="4"/>
      <c r="IYH111" s="4"/>
      <c r="IYI111" s="4"/>
      <c r="IYJ111" s="4"/>
      <c r="IYK111" s="4"/>
      <c r="IYL111" s="4"/>
      <c r="IYM111" s="4"/>
      <c r="IYN111" s="4"/>
      <c r="IYO111" s="4"/>
      <c r="IYP111" s="4"/>
      <c r="IYQ111" s="4"/>
      <c r="IYR111" s="4"/>
      <c r="IYS111" s="4"/>
      <c r="IYT111" s="4"/>
      <c r="IYU111" s="4"/>
      <c r="IYV111" s="4"/>
      <c r="IYW111" s="4"/>
      <c r="IYX111" s="4"/>
      <c r="IYY111" s="4"/>
      <c r="IYZ111" s="4"/>
      <c r="IZA111" s="4"/>
      <c r="IZB111" s="4"/>
      <c r="IZC111" s="4"/>
      <c r="IZD111" s="4"/>
      <c r="IZE111" s="4"/>
      <c r="IZF111" s="4"/>
      <c r="IZG111" s="4"/>
      <c r="IZH111" s="4"/>
      <c r="IZI111" s="4"/>
      <c r="IZJ111" s="4"/>
      <c r="IZK111" s="4"/>
      <c r="IZL111" s="4"/>
      <c r="IZM111" s="4"/>
      <c r="IZN111" s="4"/>
      <c r="IZO111" s="4"/>
      <c r="IZP111" s="4"/>
      <c r="IZQ111" s="4"/>
      <c r="IZR111" s="4"/>
      <c r="IZS111" s="4"/>
      <c r="IZT111" s="4"/>
      <c r="IZU111" s="4"/>
      <c r="IZV111" s="4"/>
      <c r="IZW111" s="4"/>
      <c r="IZX111" s="4"/>
      <c r="IZY111" s="4"/>
      <c r="IZZ111" s="4"/>
      <c r="JAA111" s="4"/>
      <c r="JAB111" s="4"/>
      <c r="JAC111" s="4"/>
      <c r="JAD111" s="4"/>
      <c r="JAE111" s="4"/>
      <c r="JAF111" s="4"/>
      <c r="JAG111" s="4"/>
      <c r="JAH111" s="4"/>
      <c r="JAI111" s="4"/>
      <c r="JAJ111" s="4"/>
      <c r="JAK111" s="4"/>
      <c r="JAL111" s="4"/>
      <c r="JAM111" s="4"/>
      <c r="JAN111" s="4"/>
      <c r="JAO111" s="4"/>
      <c r="JAP111" s="4"/>
      <c r="JAQ111" s="4"/>
      <c r="JAR111" s="4"/>
      <c r="JAS111" s="4"/>
      <c r="JAT111" s="4"/>
      <c r="JAU111" s="4"/>
      <c r="JAV111" s="4"/>
      <c r="JAW111" s="4"/>
      <c r="JAX111" s="4"/>
      <c r="JAY111" s="4"/>
      <c r="JAZ111" s="4"/>
      <c r="JBA111" s="4"/>
      <c r="JBB111" s="4"/>
      <c r="JBC111" s="4"/>
      <c r="JBD111" s="4"/>
      <c r="JBE111" s="4"/>
      <c r="JBF111" s="4"/>
      <c r="JBG111" s="4"/>
      <c r="JBH111" s="4"/>
      <c r="JBI111" s="4"/>
      <c r="JBJ111" s="4"/>
      <c r="JBK111" s="4"/>
      <c r="JBL111" s="4"/>
      <c r="JBM111" s="4"/>
      <c r="JBN111" s="4"/>
      <c r="JBO111" s="4"/>
      <c r="JBP111" s="4"/>
      <c r="JBQ111" s="4"/>
      <c r="JBR111" s="4"/>
      <c r="JBS111" s="4"/>
      <c r="JBT111" s="4"/>
      <c r="JBU111" s="4"/>
      <c r="JBV111" s="4"/>
      <c r="JBW111" s="4"/>
      <c r="JBX111" s="4"/>
      <c r="JBY111" s="4"/>
      <c r="JBZ111" s="4"/>
      <c r="JCA111" s="4"/>
      <c r="JCB111" s="4"/>
      <c r="JCC111" s="4"/>
      <c r="JCD111" s="4"/>
      <c r="JCE111" s="4"/>
      <c r="JCF111" s="4"/>
      <c r="JCG111" s="4"/>
      <c r="JCH111" s="4"/>
      <c r="JCI111" s="4"/>
      <c r="JCJ111" s="4"/>
      <c r="JCK111" s="4"/>
      <c r="JCL111" s="4"/>
      <c r="JCM111" s="4"/>
      <c r="JCN111" s="4"/>
      <c r="JCO111" s="4"/>
      <c r="JCP111" s="4"/>
      <c r="JCQ111" s="4"/>
      <c r="JCR111" s="4"/>
      <c r="JCS111" s="4"/>
      <c r="JCT111" s="4"/>
      <c r="JCU111" s="4"/>
      <c r="JCV111" s="4"/>
      <c r="JCW111" s="4"/>
      <c r="JCX111" s="4"/>
      <c r="JCY111" s="4"/>
      <c r="JCZ111" s="4"/>
      <c r="JDA111" s="4"/>
      <c r="JDB111" s="4"/>
      <c r="JDC111" s="4"/>
      <c r="JDD111" s="4"/>
      <c r="JDE111" s="4"/>
      <c r="JDF111" s="4"/>
      <c r="JDG111" s="4"/>
      <c r="JDH111" s="4"/>
      <c r="JDI111" s="4"/>
      <c r="JDJ111" s="4"/>
      <c r="JDK111" s="4"/>
      <c r="JDL111" s="4"/>
      <c r="JDM111" s="4"/>
      <c r="JDN111" s="4"/>
      <c r="JDO111" s="4"/>
      <c r="JDP111" s="4"/>
      <c r="JDQ111" s="4"/>
      <c r="JDR111" s="4"/>
      <c r="JDS111" s="4"/>
      <c r="JDT111" s="4"/>
      <c r="JDU111" s="4"/>
      <c r="JDV111" s="4"/>
      <c r="JDW111" s="4"/>
      <c r="JDX111" s="4"/>
      <c r="JDY111" s="4"/>
      <c r="JDZ111" s="4"/>
      <c r="JEA111" s="4"/>
      <c r="JEB111" s="4"/>
      <c r="JEC111" s="4"/>
      <c r="JED111" s="4"/>
      <c r="JEE111" s="4"/>
      <c r="JEF111" s="4"/>
      <c r="JEG111" s="4"/>
      <c r="JEH111" s="4"/>
      <c r="JEI111" s="4"/>
      <c r="JEJ111" s="4"/>
      <c r="JEK111" s="4"/>
      <c r="JEL111" s="4"/>
      <c r="JEM111" s="4"/>
      <c r="JEN111" s="4"/>
      <c r="JEO111" s="4"/>
      <c r="JEP111" s="4"/>
      <c r="JEQ111" s="4"/>
      <c r="JER111" s="4"/>
      <c r="JES111" s="4"/>
      <c r="JET111" s="4"/>
      <c r="JEU111" s="4"/>
      <c r="JEV111" s="4"/>
      <c r="JEW111" s="4"/>
      <c r="JEX111" s="4"/>
      <c r="JEY111" s="4"/>
      <c r="JEZ111" s="4"/>
      <c r="JFA111" s="4"/>
      <c r="JFB111" s="4"/>
      <c r="JFC111" s="4"/>
      <c r="JFD111" s="4"/>
      <c r="JFE111" s="4"/>
      <c r="JFF111" s="4"/>
      <c r="JFG111" s="4"/>
      <c r="JFH111" s="4"/>
      <c r="JFI111" s="4"/>
      <c r="JFJ111" s="4"/>
      <c r="JFK111" s="4"/>
      <c r="JFL111" s="4"/>
      <c r="JFM111" s="4"/>
      <c r="JFN111" s="4"/>
      <c r="JFO111" s="4"/>
      <c r="JFP111" s="4"/>
      <c r="JFQ111" s="4"/>
      <c r="JFR111" s="4"/>
      <c r="JFS111" s="4"/>
      <c r="JFT111" s="4"/>
      <c r="JFU111" s="4"/>
      <c r="JFV111" s="4"/>
      <c r="JFW111" s="4"/>
      <c r="JFX111" s="4"/>
      <c r="JFY111" s="4"/>
      <c r="JFZ111" s="4"/>
      <c r="JGA111" s="4"/>
      <c r="JGB111" s="4"/>
      <c r="JGC111" s="4"/>
      <c r="JGD111" s="4"/>
      <c r="JGE111" s="4"/>
      <c r="JGF111" s="4"/>
      <c r="JGG111" s="4"/>
      <c r="JGH111" s="4"/>
      <c r="JGI111" s="4"/>
      <c r="JGJ111" s="4"/>
      <c r="JGK111" s="4"/>
      <c r="JGL111" s="4"/>
      <c r="JGM111" s="4"/>
      <c r="JGN111" s="4"/>
      <c r="JGO111" s="4"/>
      <c r="JGP111" s="4"/>
      <c r="JGQ111" s="4"/>
      <c r="JGR111" s="4"/>
      <c r="JGS111" s="4"/>
      <c r="JGT111" s="4"/>
      <c r="JGU111" s="4"/>
      <c r="JGV111" s="4"/>
      <c r="JGW111" s="4"/>
      <c r="JGX111" s="4"/>
      <c r="JGY111" s="4"/>
      <c r="JGZ111" s="4"/>
      <c r="JHA111" s="4"/>
      <c r="JHB111" s="4"/>
      <c r="JHC111" s="4"/>
      <c r="JHD111" s="4"/>
      <c r="JHE111" s="4"/>
      <c r="JHF111" s="4"/>
      <c r="JHG111" s="4"/>
      <c r="JHH111" s="4"/>
      <c r="JHI111" s="4"/>
      <c r="JHJ111" s="4"/>
      <c r="JHK111" s="4"/>
      <c r="JHL111" s="4"/>
      <c r="JHM111" s="4"/>
      <c r="JHN111" s="4"/>
      <c r="JHO111" s="4"/>
      <c r="JHP111" s="4"/>
      <c r="JHQ111" s="4"/>
      <c r="JHR111" s="4"/>
      <c r="JHS111" s="4"/>
      <c r="JHT111" s="4"/>
      <c r="JHU111" s="4"/>
      <c r="JHV111" s="4"/>
      <c r="JHW111" s="4"/>
      <c r="JHX111" s="4"/>
      <c r="JHY111" s="4"/>
      <c r="JHZ111" s="4"/>
      <c r="JIA111" s="4"/>
      <c r="JIB111" s="4"/>
      <c r="JIC111" s="4"/>
      <c r="JID111" s="4"/>
      <c r="JIE111" s="4"/>
      <c r="JIF111" s="4"/>
      <c r="JIG111" s="4"/>
      <c r="JIH111" s="4"/>
      <c r="JII111" s="4"/>
      <c r="JIJ111" s="4"/>
      <c r="JIK111" s="4"/>
      <c r="JIL111" s="4"/>
      <c r="JIM111" s="4"/>
      <c r="JIN111" s="4"/>
      <c r="JIO111" s="4"/>
      <c r="JIP111" s="4"/>
      <c r="JIQ111" s="4"/>
      <c r="JIR111" s="4"/>
      <c r="JIS111" s="4"/>
      <c r="JIT111" s="4"/>
      <c r="JIU111" s="4"/>
      <c r="JIV111" s="4"/>
      <c r="JIW111" s="4"/>
      <c r="JIX111" s="4"/>
      <c r="JIY111" s="4"/>
      <c r="JIZ111" s="4"/>
      <c r="JJA111" s="4"/>
      <c r="JJB111" s="4"/>
      <c r="JJC111" s="4"/>
      <c r="JJD111" s="4"/>
      <c r="JJE111" s="4"/>
      <c r="JJF111" s="4"/>
      <c r="JJG111" s="4"/>
      <c r="JJH111" s="4"/>
      <c r="JJI111" s="4"/>
      <c r="JJJ111" s="4"/>
      <c r="JJK111" s="4"/>
      <c r="JJL111" s="4"/>
      <c r="JJM111" s="4"/>
      <c r="JJN111" s="4"/>
      <c r="JJO111" s="4"/>
      <c r="JJP111" s="4"/>
      <c r="JJQ111" s="4"/>
      <c r="JJR111" s="4"/>
      <c r="JJS111" s="4"/>
      <c r="JJT111" s="4"/>
      <c r="JJU111" s="4"/>
      <c r="JJV111" s="4"/>
      <c r="JJW111" s="4"/>
      <c r="JJX111" s="4"/>
      <c r="JJY111" s="4"/>
      <c r="JJZ111" s="4"/>
      <c r="JKA111" s="4"/>
      <c r="JKB111" s="4"/>
      <c r="JKC111" s="4"/>
      <c r="JKD111" s="4"/>
      <c r="JKE111" s="4"/>
      <c r="JKF111" s="4"/>
      <c r="JKG111" s="4"/>
      <c r="JKH111" s="4"/>
      <c r="JKI111" s="4"/>
      <c r="JKJ111" s="4"/>
      <c r="JKK111" s="4"/>
      <c r="JKL111" s="4"/>
      <c r="JKM111" s="4"/>
      <c r="JKN111" s="4"/>
      <c r="JKO111" s="4"/>
      <c r="JKP111" s="4"/>
      <c r="JKQ111" s="4"/>
      <c r="JKR111" s="4"/>
      <c r="JKS111" s="4"/>
      <c r="JKT111" s="4"/>
      <c r="JKU111" s="4"/>
      <c r="JKV111" s="4"/>
      <c r="JKW111" s="4"/>
      <c r="JKX111" s="4"/>
      <c r="JKY111" s="4"/>
      <c r="JKZ111" s="4"/>
      <c r="JLA111" s="4"/>
      <c r="JLB111" s="4"/>
      <c r="JLC111" s="4"/>
      <c r="JLD111" s="4"/>
      <c r="JLE111" s="4"/>
      <c r="JLF111" s="4"/>
      <c r="JLG111" s="4"/>
      <c r="JLH111" s="4"/>
      <c r="JLI111" s="4"/>
      <c r="JLJ111" s="4"/>
      <c r="JLK111" s="4"/>
      <c r="JLL111" s="4"/>
      <c r="JLM111" s="4"/>
      <c r="JLN111" s="4"/>
      <c r="JLO111" s="4"/>
      <c r="JLP111" s="4"/>
      <c r="JLQ111" s="4"/>
      <c r="JLR111" s="4"/>
      <c r="JLS111" s="4"/>
      <c r="JLT111" s="4"/>
      <c r="JLU111" s="4"/>
      <c r="JLV111" s="4"/>
      <c r="JLW111" s="4"/>
      <c r="JLX111" s="4"/>
      <c r="JLY111" s="4"/>
      <c r="JLZ111" s="4"/>
      <c r="JMA111" s="4"/>
      <c r="JMB111" s="4"/>
      <c r="JMC111" s="4"/>
      <c r="JMD111" s="4"/>
      <c r="JME111" s="4"/>
      <c r="JMF111" s="4"/>
      <c r="JMG111" s="4"/>
      <c r="JMH111" s="4"/>
      <c r="JMI111" s="4"/>
      <c r="JMJ111" s="4"/>
      <c r="JMK111" s="4"/>
      <c r="JML111" s="4"/>
      <c r="JMM111" s="4"/>
      <c r="JMN111" s="4"/>
      <c r="JMO111" s="4"/>
      <c r="JMP111" s="4"/>
      <c r="JMQ111" s="4"/>
      <c r="JMR111" s="4"/>
      <c r="JMS111" s="4"/>
      <c r="JMT111" s="4"/>
      <c r="JMU111" s="4"/>
      <c r="JMV111" s="4"/>
      <c r="JMW111" s="4"/>
      <c r="JMX111" s="4"/>
      <c r="JMY111" s="4"/>
      <c r="JMZ111" s="4"/>
      <c r="JNA111" s="4"/>
      <c r="JNB111" s="4"/>
      <c r="JNC111" s="4"/>
      <c r="JND111" s="4"/>
      <c r="JNE111" s="4"/>
      <c r="JNF111" s="4"/>
      <c r="JNG111" s="4"/>
      <c r="JNH111" s="4"/>
      <c r="JNI111" s="4"/>
      <c r="JNJ111" s="4"/>
      <c r="JNK111" s="4"/>
      <c r="JNL111" s="4"/>
      <c r="JNM111" s="4"/>
      <c r="JNN111" s="4"/>
      <c r="JNO111" s="4"/>
      <c r="JNP111" s="4"/>
      <c r="JNQ111" s="4"/>
      <c r="JNR111" s="4"/>
      <c r="JNS111" s="4"/>
      <c r="JNT111" s="4"/>
      <c r="JNU111" s="4"/>
      <c r="JNV111" s="4"/>
      <c r="JNW111" s="4"/>
      <c r="JNX111" s="4"/>
      <c r="JNY111" s="4"/>
      <c r="JNZ111" s="4"/>
      <c r="JOA111" s="4"/>
      <c r="JOB111" s="4"/>
      <c r="JOC111" s="4"/>
      <c r="JOD111" s="4"/>
      <c r="JOE111" s="4"/>
      <c r="JOF111" s="4"/>
      <c r="JOG111" s="4"/>
      <c r="JOH111" s="4"/>
      <c r="JOI111" s="4"/>
      <c r="JOJ111" s="4"/>
      <c r="JOK111" s="4"/>
      <c r="JOL111" s="4"/>
      <c r="JOM111" s="4"/>
      <c r="JON111" s="4"/>
      <c r="JOO111" s="4"/>
      <c r="JOP111" s="4"/>
      <c r="JOQ111" s="4"/>
      <c r="JOR111" s="4"/>
      <c r="JOS111" s="4"/>
      <c r="JOT111" s="4"/>
      <c r="JOU111" s="4"/>
      <c r="JOV111" s="4"/>
      <c r="JOW111" s="4"/>
      <c r="JOX111" s="4"/>
      <c r="JOY111" s="4"/>
      <c r="JOZ111" s="4"/>
      <c r="JPA111" s="4"/>
      <c r="JPB111" s="4"/>
      <c r="JPC111" s="4"/>
      <c r="JPD111" s="4"/>
      <c r="JPE111" s="4"/>
      <c r="JPF111" s="4"/>
      <c r="JPG111" s="4"/>
      <c r="JPH111" s="4"/>
      <c r="JPI111" s="4"/>
      <c r="JPJ111" s="4"/>
      <c r="JPK111" s="4"/>
      <c r="JPL111" s="4"/>
      <c r="JPM111" s="4"/>
      <c r="JPN111" s="4"/>
      <c r="JPO111" s="4"/>
      <c r="JPP111" s="4"/>
      <c r="JPQ111" s="4"/>
      <c r="JPR111" s="4"/>
      <c r="JPS111" s="4"/>
      <c r="JPT111" s="4"/>
      <c r="JPU111" s="4"/>
      <c r="JPV111" s="4"/>
      <c r="JPW111" s="4"/>
      <c r="JPX111" s="4"/>
      <c r="JPY111" s="4"/>
      <c r="JPZ111" s="4"/>
      <c r="JQA111" s="4"/>
      <c r="JQB111" s="4"/>
      <c r="JQC111" s="4"/>
      <c r="JQD111" s="4"/>
      <c r="JQE111" s="4"/>
      <c r="JQF111" s="4"/>
      <c r="JQG111" s="4"/>
      <c r="JQH111" s="4"/>
      <c r="JQI111" s="4"/>
      <c r="JQJ111" s="4"/>
      <c r="JQK111" s="4"/>
      <c r="JQL111" s="4"/>
      <c r="JQM111" s="4"/>
      <c r="JQN111" s="4"/>
      <c r="JQO111" s="4"/>
      <c r="JQP111" s="4"/>
      <c r="JQQ111" s="4"/>
      <c r="JQR111" s="4"/>
      <c r="JQS111" s="4"/>
      <c r="JQT111" s="4"/>
      <c r="JQU111" s="4"/>
      <c r="JQV111" s="4"/>
      <c r="JQW111" s="4"/>
      <c r="JQX111" s="4"/>
      <c r="JQY111" s="4"/>
      <c r="JQZ111" s="4"/>
      <c r="JRA111" s="4"/>
      <c r="JRB111" s="4"/>
      <c r="JRC111" s="4"/>
      <c r="JRD111" s="4"/>
      <c r="JRE111" s="4"/>
      <c r="JRF111" s="4"/>
      <c r="JRG111" s="4"/>
      <c r="JRH111" s="4"/>
      <c r="JRI111" s="4"/>
      <c r="JRJ111" s="4"/>
      <c r="JRK111" s="4"/>
      <c r="JRL111" s="4"/>
      <c r="JRM111" s="4"/>
      <c r="JRN111" s="4"/>
      <c r="JRO111" s="4"/>
      <c r="JRP111" s="4"/>
      <c r="JRQ111" s="4"/>
      <c r="JRR111" s="4"/>
      <c r="JRS111" s="4"/>
      <c r="JRT111" s="4"/>
      <c r="JRU111" s="4"/>
      <c r="JRV111" s="4"/>
      <c r="JRW111" s="4"/>
      <c r="JRX111" s="4"/>
      <c r="JRY111" s="4"/>
      <c r="JRZ111" s="4"/>
      <c r="JSA111" s="4"/>
      <c r="JSB111" s="4"/>
      <c r="JSC111" s="4"/>
      <c r="JSD111" s="4"/>
      <c r="JSE111" s="4"/>
      <c r="JSF111" s="4"/>
      <c r="JSG111" s="4"/>
      <c r="JSH111" s="4"/>
      <c r="JSI111" s="4"/>
      <c r="JSJ111" s="4"/>
      <c r="JSK111" s="4"/>
      <c r="JSL111" s="4"/>
      <c r="JSM111" s="4"/>
      <c r="JSN111" s="4"/>
      <c r="JSO111" s="4"/>
      <c r="JSP111" s="4"/>
      <c r="JSQ111" s="4"/>
      <c r="JSR111" s="4"/>
      <c r="JSS111" s="4"/>
      <c r="JST111" s="4"/>
      <c r="JSU111" s="4"/>
      <c r="JSV111" s="4"/>
      <c r="JSW111" s="4"/>
      <c r="JSX111" s="4"/>
      <c r="JSY111" s="4"/>
      <c r="JSZ111" s="4"/>
      <c r="JTA111" s="4"/>
      <c r="JTB111" s="4"/>
      <c r="JTC111" s="4"/>
      <c r="JTD111" s="4"/>
      <c r="JTE111" s="4"/>
      <c r="JTF111" s="4"/>
      <c r="JTG111" s="4"/>
      <c r="JTH111" s="4"/>
      <c r="JTI111" s="4"/>
      <c r="JTJ111" s="4"/>
      <c r="JTK111" s="4"/>
      <c r="JTL111" s="4"/>
      <c r="JTM111" s="4"/>
      <c r="JTN111" s="4"/>
      <c r="JTO111" s="4"/>
      <c r="JTP111" s="4"/>
      <c r="JTQ111" s="4"/>
      <c r="JTR111" s="4"/>
      <c r="JTS111" s="4"/>
      <c r="JTT111" s="4"/>
      <c r="JTU111" s="4"/>
      <c r="JTV111" s="4"/>
      <c r="JTW111" s="4"/>
      <c r="JTX111" s="4"/>
      <c r="JTY111" s="4"/>
      <c r="JTZ111" s="4"/>
      <c r="JUA111" s="4"/>
      <c r="JUB111" s="4"/>
      <c r="JUC111" s="4"/>
      <c r="JUD111" s="4"/>
      <c r="JUE111" s="4"/>
      <c r="JUF111" s="4"/>
      <c r="JUG111" s="4"/>
      <c r="JUH111" s="4"/>
      <c r="JUI111" s="4"/>
      <c r="JUJ111" s="4"/>
      <c r="JUK111" s="4"/>
      <c r="JUL111" s="4"/>
      <c r="JUM111" s="4"/>
      <c r="JUN111" s="4"/>
      <c r="JUO111" s="4"/>
      <c r="JUP111" s="4"/>
      <c r="JUQ111" s="4"/>
      <c r="JUR111" s="4"/>
      <c r="JUS111" s="4"/>
      <c r="JUT111" s="4"/>
      <c r="JUU111" s="4"/>
      <c r="JUV111" s="4"/>
      <c r="JUW111" s="4"/>
      <c r="JUX111" s="4"/>
      <c r="JUY111" s="4"/>
      <c r="JUZ111" s="4"/>
      <c r="JVA111" s="4"/>
      <c r="JVB111" s="4"/>
      <c r="JVC111" s="4"/>
      <c r="JVD111" s="4"/>
      <c r="JVE111" s="4"/>
      <c r="JVF111" s="4"/>
      <c r="JVG111" s="4"/>
      <c r="JVH111" s="4"/>
      <c r="JVI111" s="4"/>
      <c r="JVJ111" s="4"/>
      <c r="JVK111" s="4"/>
      <c r="JVL111" s="4"/>
      <c r="JVM111" s="4"/>
      <c r="JVN111" s="4"/>
      <c r="JVO111" s="4"/>
      <c r="JVP111" s="4"/>
      <c r="JVQ111" s="4"/>
      <c r="JVR111" s="4"/>
      <c r="JVS111" s="4"/>
      <c r="JVT111" s="4"/>
      <c r="JVU111" s="4"/>
      <c r="JVV111" s="4"/>
      <c r="JVW111" s="4"/>
      <c r="JVX111" s="4"/>
      <c r="JVY111" s="4"/>
      <c r="JVZ111" s="4"/>
      <c r="JWA111" s="4"/>
      <c r="JWB111" s="4"/>
      <c r="JWC111" s="4"/>
      <c r="JWD111" s="4"/>
      <c r="JWE111" s="4"/>
      <c r="JWF111" s="4"/>
      <c r="JWG111" s="4"/>
      <c r="JWH111" s="4"/>
      <c r="JWI111" s="4"/>
      <c r="JWJ111" s="4"/>
      <c r="JWK111" s="4"/>
      <c r="JWL111" s="4"/>
      <c r="JWM111" s="4"/>
      <c r="JWN111" s="4"/>
      <c r="JWO111" s="4"/>
      <c r="JWP111" s="4"/>
      <c r="JWQ111" s="4"/>
      <c r="JWR111" s="4"/>
      <c r="JWS111" s="4"/>
      <c r="JWT111" s="4"/>
      <c r="JWU111" s="4"/>
      <c r="JWV111" s="4"/>
      <c r="JWW111" s="4"/>
      <c r="JWX111" s="4"/>
      <c r="JWY111" s="4"/>
      <c r="JWZ111" s="4"/>
      <c r="JXA111" s="4"/>
      <c r="JXB111" s="4"/>
      <c r="JXC111" s="4"/>
      <c r="JXD111" s="4"/>
      <c r="JXE111" s="4"/>
      <c r="JXF111" s="4"/>
      <c r="JXG111" s="4"/>
      <c r="JXH111" s="4"/>
      <c r="JXI111" s="4"/>
      <c r="JXJ111" s="4"/>
      <c r="JXK111" s="4"/>
      <c r="JXL111" s="4"/>
      <c r="JXM111" s="4"/>
      <c r="JXN111" s="4"/>
      <c r="JXO111" s="4"/>
      <c r="JXP111" s="4"/>
      <c r="JXQ111" s="4"/>
      <c r="JXR111" s="4"/>
      <c r="JXS111" s="4"/>
      <c r="JXT111" s="4"/>
      <c r="JXU111" s="4"/>
      <c r="JXV111" s="4"/>
      <c r="JXW111" s="4"/>
      <c r="JXX111" s="4"/>
      <c r="JXY111" s="4"/>
      <c r="JXZ111" s="4"/>
      <c r="JYA111" s="4"/>
      <c r="JYB111" s="4"/>
      <c r="JYC111" s="4"/>
      <c r="JYD111" s="4"/>
      <c r="JYE111" s="4"/>
      <c r="JYF111" s="4"/>
      <c r="JYG111" s="4"/>
      <c r="JYH111" s="4"/>
      <c r="JYI111" s="4"/>
      <c r="JYJ111" s="4"/>
      <c r="JYK111" s="4"/>
      <c r="JYL111" s="4"/>
      <c r="JYM111" s="4"/>
      <c r="JYN111" s="4"/>
      <c r="JYO111" s="4"/>
      <c r="JYP111" s="4"/>
      <c r="JYQ111" s="4"/>
      <c r="JYR111" s="4"/>
      <c r="JYS111" s="4"/>
      <c r="JYT111" s="4"/>
      <c r="JYU111" s="4"/>
      <c r="JYV111" s="4"/>
      <c r="JYW111" s="4"/>
      <c r="JYX111" s="4"/>
      <c r="JYY111" s="4"/>
      <c r="JYZ111" s="4"/>
      <c r="JZA111" s="4"/>
      <c r="JZB111" s="4"/>
      <c r="JZC111" s="4"/>
      <c r="JZD111" s="4"/>
      <c r="JZE111" s="4"/>
      <c r="JZF111" s="4"/>
      <c r="JZG111" s="4"/>
      <c r="JZH111" s="4"/>
      <c r="JZI111" s="4"/>
      <c r="JZJ111" s="4"/>
      <c r="JZK111" s="4"/>
      <c r="JZL111" s="4"/>
      <c r="JZM111" s="4"/>
      <c r="JZN111" s="4"/>
      <c r="JZO111" s="4"/>
      <c r="JZP111" s="4"/>
      <c r="JZQ111" s="4"/>
      <c r="JZR111" s="4"/>
      <c r="JZS111" s="4"/>
      <c r="JZT111" s="4"/>
      <c r="JZU111" s="4"/>
      <c r="JZV111" s="4"/>
      <c r="JZW111" s="4"/>
      <c r="JZX111" s="4"/>
      <c r="JZY111" s="4"/>
      <c r="JZZ111" s="4"/>
      <c r="KAA111" s="4"/>
      <c r="KAB111" s="4"/>
      <c r="KAC111" s="4"/>
      <c r="KAD111" s="4"/>
      <c r="KAE111" s="4"/>
      <c r="KAF111" s="4"/>
      <c r="KAG111" s="4"/>
      <c r="KAH111" s="4"/>
      <c r="KAI111" s="4"/>
      <c r="KAJ111" s="4"/>
      <c r="KAK111" s="4"/>
      <c r="KAL111" s="4"/>
      <c r="KAM111" s="4"/>
      <c r="KAN111" s="4"/>
      <c r="KAO111" s="4"/>
      <c r="KAP111" s="4"/>
      <c r="KAQ111" s="4"/>
      <c r="KAR111" s="4"/>
      <c r="KAS111" s="4"/>
      <c r="KAT111" s="4"/>
      <c r="KAU111" s="4"/>
      <c r="KAV111" s="4"/>
      <c r="KAW111" s="4"/>
      <c r="KAX111" s="4"/>
      <c r="KAY111" s="4"/>
      <c r="KAZ111" s="4"/>
      <c r="KBA111" s="4"/>
      <c r="KBB111" s="4"/>
      <c r="KBC111" s="4"/>
      <c r="KBD111" s="4"/>
      <c r="KBE111" s="4"/>
      <c r="KBF111" s="4"/>
      <c r="KBG111" s="4"/>
      <c r="KBH111" s="4"/>
      <c r="KBI111" s="4"/>
      <c r="KBJ111" s="4"/>
      <c r="KBK111" s="4"/>
      <c r="KBL111" s="4"/>
      <c r="KBM111" s="4"/>
      <c r="KBN111" s="4"/>
      <c r="KBO111" s="4"/>
      <c r="KBP111" s="4"/>
      <c r="KBQ111" s="4"/>
      <c r="KBR111" s="4"/>
      <c r="KBS111" s="4"/>
      <c r="KBT111" s="4"/>
      <c r="KBU111" s="4"/>
      <c r="KBV111" s="4"/>
      <c r="KBW111" s="4"/>
      <c r="KBX111" s="4"/>
      <c r="KBY111" s="4"/>
      <c r="KBZ111" s="4"/>
      <c r="KCA111" s="4"/>
      <c r="KCB111" s="4"/>
      <c r="KCC111" s="4"/>
      <c r="KCD111" s="4"/>
      <c r="KCE111" s="4"/>
      <c r="KCF111" s="4"/>
      <c r="KCG111" s="4"/>
      <c r="KCH111" s="4"/>
      <c r="KCI111" s="4"/>
      <c r="KCJ111" s="4"/>
      <c r="KCK111" s="4"/>
      <c r="KCL111" s="4"/>
      <c r="KCM111" s="4"/>
      <c r="KCN111" s="4"/>
      <c r="KCO111" s="4"/>
      <c r="KCP111" s="4"/>
      <c r="KCQ111" s="4"/>
      <c r="KCR111" s="4"/>
      <c r="KCS111" s="4"/>
      <c r="KCT111" s="4"/>
      <c r="KCU111" s="4"/>
      <c r="KCV111" s="4"/>
      <c r="KCW111" s="4"/>
      <c r="KCX111" s="4"/>
      <c r="KCY111" s="4"/>
      <c r="KCZ111" s="4"/>
      <c r="KDA111" s="4"/>
      <c r="KDB111" s="4"/>
      <c r="KDC111" s="4"/>
      <c r="KDD111" s="4"/>
      <c r="KDE111" s="4"/>
      <c r="KDF111" s="4"/>
      <c r="KDG111" s="4"/>
      <c r="KDH111" s="4"/>
      <c r="KDI111" s="4"/>
      <c r="KDJ111" s="4"/>
      <c r="KDK111" s="4"/>
      <c r="KDL111" s="4"/>
      <c r="KDM111" s="4"/>
      <c r="KDN111" s="4"/>
      <c r="KDO111" s="4"/>
      <c r="KDP111" s="4"/>
      <c r="KDQ111" s="4"/>
      <c r="KDR111" s="4"/>
      <c r="KDS111" s="4"/>
      <c r="KDT111" s="4"/>
      <c r="KDU111" s="4"/>
      <c r="KDV111" s="4"/>
      <c r="KDW111" s="4"/>
      <c r="KDX111" s="4"/>
      <c r="KDY111" s="4"/>
      <c r="KDZ111" s="4"/>
      <c r="KEA111" s="4"/>
      <c r="KEB111" s="4"/>
      <c r="KEC111" s="4"/>
      <c r="KED111" s="4"/>
      <c r="KEE111" s="4"/>
      <c r="KEF111" s="4"/>
      <c r="KEG111" s="4"/>
      <c r="KEH111" s="4"/>
      <c r="KEI111" s="4"/>
      <c r="KEJ111" s="4"/>
      <c r="KEK111" s="4"/>
      <c r="KEL111" s="4"/>
      <c r="KEM111" s="4"/>
      <c r="KEN111" s="4"/>
      <c r="KEO111" s="4"/>
      <c r="KEP111" s="4"/>
      <c r="KEQ111" s="4"/>
      <c r="KER111" s="4"/>
      <c r="KES111" s="4"/>
      <c r="KET111" s="4"/>
      <c r="KEU111" s="4"/>
      <c r="KEV111" s="4"/>
      <c r="KEW111" s="4"/>
      <c r="KEX111" s="4"/>
      <c r="KEY111" s="4"/>
      <c r="KEZ111" s="4"/>
      <c r="KFA111" s="4"/>
      <c r="KFB111" s="4"/>
      <c r="KFC111" s="4"/>
      <c r="KFD111" s="4"/>
      <c r="KFE111" s="4"/>
      <c r="KFF111" s="4"/>
      <c r="KFG111" s="4"/>
      <c r="KFH111" s="4"/>
      <c r="KFI111" s="4"/>
      <c r="KFJ111" s="4"/>
      <c r="KFK111" s="4"/>
      <c r="KFL111" s="4"/>
      <c r="KFM111" s="4"/>
      <c r="KFN111" s="4"/>
      <c r="KFO111" s="4"/>
      <c r="KFP111" s="4"/>
      <c r="KFQ111" s="4"/>
      <c r="KFR111" s="4"/>
      <c r="KFS111" s="4"/>
      <c r="KFT111" s="4"/>
      <c r="KFU111" s="4"/>
      <c r="KFV111" s="4"/>
      <c r="KFW111" s="4"/>
      <c r="KFX111" s="4"/>
      <c r="KFY111" s="4"/>
      <c r="KFZ111" s="4"/>
      <c r="KGA111" s="4"/>
      <c r="KGB111" s="4"/>
      <c r="KGC111" s="4"/>
      <c r="KGD111" s="4"/>
      <c r="KGE111" s="4"/>
      <c r="KGF111" s="4"/>
      <c r="KGG111" s="4"/>
      <c r="KGH111" s="4"/>
      <c r="KGI111" s="4"/>
      <c r="KGJ111" s="4"/>
      <c r="KGK111" s="4"/>
      <c r="KGL111" s="4"/>
      <c r="KGM111" s="4"/>
      <c r="KGN111" s="4"/>
      <c r="KGO111" s="4"/>
      <c r="KGP111" s="4"/>
      <c r="KGQ111" s="4"/>
      <c r="KGR111" s="4"/>
      <c r="KGS111" s="4"/>
      <c r="KGT111" s="4"/>
      <c r="KGU111" s="4"/>
      <c r="KGV111" s="4"/>
      <c r="KGW111" s="4"/>
      <c r="KGX111" s="4"/>
      <c r="KGY111" s="4"/>
      <c r="KGZ111" s="4"/>
      <c r="KHA111" s="4"/>
      <c r="KHB111" s="4"/>
      <c r="KHC111" s="4"/>
      <c r="KHD111" s="4"/>
      <c r="KHE111" s="4"/>
      <c r="KHF111" s="4"/>
      <c r="KHG111" s="4"/>
      <c r="KHH111" s="4"/>
      <c r="KHI111" s="4"/>
      <c r="KHJ111" s="4"/>
      <c r="KHK111" s="4"/>
      <c r="KHL111" s="4"/>
      <c r="KHM111" s="4"/>
      <c r="KHN111" s="4"/>
      <c r="KHO111" s="4"/>
      <c r="KHP111" s="4"/>
      <c r="KHQ111" s="4"/>
      <c r="KHR111" s="4"/>
      <c r="KHS111" s="4"/>
      <c r="KHT111" s="4"/>
      <c r="KHU111" s="4"/>
      <c r="KHV111" s="4"/>
      <c r="KHW111" s="4"/>
      <c r="KHX111" s="4"/>
      <c r="KHY111" s="4"/>
      <c r="KHZ111" s="4"/>
      <c r="KIA111" s="4"/>
      <c r="KIB111" s="4"/>
      <c r="KIC111" s="4"/>
      <c r="KID111" s="4"/>
      <c r="KIE111" s="4"/>
      <c r="KIF111" s="4"/>
      <c r="KIG111" s="4"/>
      <c r="KIH111" s="4"/>
      <c r="KII111" s="4"/>
      <c r="KIJ111" s="4"/>
      <c r="KIK111" s="4"/>
      <c r="KIL111" s="4"/>
      <c r="KIM111" s="4"/>
      <c r="KIN111" s="4"/>
      <c r="KIO111" s="4"/>
      <c r="KIP111" s="4"/>
      <c r="KIQ111" s="4"/>
      <c r="KIR111" s="4"/>
      <c r="KIS111" s="4"/>
      <c r="KIT111" s="4"/>
      <c r="KIU111" s="4"/>
      <c r="KIV111" s="4"/>
      <c r="KIW111" s="4"/>
      <c r="KIX111" s="4"/>
      <c r="KIY111" s="4"/>
      <c r="KIZ111" s="4"/>
      <c r="KJA111" s="4"/>
      <c r="KJB111" s="4"/>
      <c r="KJC111" s="4"/>
      <c r="KJD111" s="4"/>
      <c r="KJE111" s="4"/>
      <c r="KJF111" s="4"/>
      <c r="KJG111" s="4"/>
      <c r="KJH111" s="4"/>
      <c r="KJI111" s="4"/>
      <c r="KJJ111" s="4"/>
      <c r="KJK111" s="4"/>
      <c r="KJL111" s="4"/>
      <c r="KJM111" s="4"/>
      <c r="KJN111" s="4"/>
      <c r="KJO111" s="4"/>
      <c r="KJP111" s="4"/>
      <c r="KJQ111" s="4"/>
      <c r="KJR111" s="4"/>
      <c r="KJS111" s="4"/>
      <c r="KJT111" s="4"/>
      <c r="KJU111" s="4"/>
      <c r="KJV111" s="4"/>
      <c r="KJW111" s="4"/>
      <c r="KJX111" s="4"/>
      <c r="KJY111" s="4"/>
      <c r="KJZ111" s="4"/>
      <c r="KKA111" s="4"/>
      <c r="KKB111" s="4"/>
      <c r="KKC111" s="4"/>
      <c r="KKD111" s="4"/>
      <c r="KKE111" s="4"/>
      <c r="KKF111" s="4"/>
      <c r="KKG111" s="4"/>
      <c r="KKH111" s="4"/>
      <c r="KKI111" s="4"/>
      <c r="KKJ111" s="4"/>
      <c r="KKK111" s="4"/>
      <c r="KKL111" s="4"/>
      <c r="KKM111" s="4"/>
      <c r="KKN111" s="4"/>
      <c r="KKO111" s="4"/>
      <c r="KKP111" s="4"/>
      <c r="KKQ111" s="4"/>
      <c r="KKR111" s="4"/>
      <c r="KKS111" s="4"/>
      <c r="KKT111" s="4"/>
      <c r="KKU111" s="4"/>
      <c r="KKV111" s="4"/>
      <c r="KKW111" s="4"/>
      <c r="KKX111" s="4"/>
      <c r="KKY111" s="4"/>
      <c r="KKZ111" s="4"/>
      <c r="KLA111" s="4"/>
      <c r="KLB111" s="4"/>
      <c r="KLC111" s="4"/>
      <c r="KLD111" s="4"/>
      <c r="KLE111" s="4"/>
      <c r="KLF111" s="4"/>
      <c r="KLG111" s="4"/>
      <c r="KLH111" s="4"/>
      <c r="KLI111" s="4"/>
      <c r="KLJ111" s="4"/>
      <c r="KLK111" s="4"/>
      <c r="KLL111" s="4"/>
      <c r="KLM111" s="4"/>
      <c r="KLN111" s="4"/>
      <c r="KLO111" s="4"/>
      <c r="KLP111" s="4"/>
      <c r="KLQ111" s="4"/>
      <c r="KLR111" s="4"/>
      <c r="KLS111" s="4"/>
      <c r="KLT111" s="4"/>
      <c r="KLU111" s="4"/>
      <c r="KLV111" s="4"/>
      <c r="KLW111" s="4"/>
      <c r="KLX111" s="4"/>
      <c r="KLY111" s="4"/>
      <c r="KLZ111" s="4"/>
      <c r="KMA111" s="4"/>
      <c r="KMB111" s="4"/>
      <c r="KMC111" s="4"/>
      <c r="KMD111" s="4"/>
      <c r="KME111" s="4"/>
      <c r="KMF111" s="4"/>
      <c r="KMG111" s="4"/>
      <c r="KMH111" s="4"/>
      <c r="KMI111" s="4"/>
      <c r="KMJ111" s="4"/>
      <c r="KMK111" s="4"/>
      <c r="KML111" s="4"/>
      <c r="KMM111" s="4"/>
      <c r="KMN111" s="4"/>
      <c r="KMO111" s="4"/>
      <c r="KMP111" s="4"/>
      <c r="KMQ111" s="4"/>
      <c r="KMR111" s="4"/>
      <c r="KMS111" s="4"/>
      <c r="KMT111" s="4"/>
      <c r="KMU111" s="4"/>
      <c r="KMV111" s="4"/>
      <c r="KMW111" s="4"/>
      <c r="KMX111" s="4"/>
      <c r="KMY111" s="4"/>
      <c r="KMZ111" s="4"/>
      <c r="KNA111" s="4"/>
      <c r="KNB111" s="4"/>
      <c r="KNC111" s="4"/>
      <c r="KND111" s="4"/>
      <c r="KNE111" s="4"/>
      <c r="KNF111" s="4"/>
      <c r="KNG111" s="4"/>
      <c r="KNH111" s="4"/>
      <c r="KNI111" s="4"/>
      <c r="KNJ111" s="4"/>
      <c r="KNK111" s="4"/>
      <c r="KNL111" s="4"/>
      <c r="KNM111" s="4"/>
      <c r="KNN111" s="4"/>
      <c r="KNO111" s="4"/>
      <c r="KNP111" s="4"/>
      <c r="KNQ111" s="4"/>
      <c r="KNR111" s="4"/>
      <c r="KNS111" s="4"/>
      <c r="KNT111" s="4"/>
      <c r="KNU111" s="4"/>
      <c r="KNV111" s="4"/>
      <c r="KNW111" s="4"/>
      <c r="KNX111" s="4"/>
      <c r="KNY111" s="4"/>
      <c r="KNZ111" s="4"/>
      <c r="KOA111" s="4"/>
      <c r="KOB111" s="4"/>
      <c r="KOC111" s="4"/>
      <c r="KOD111" s="4"/>
      <c r="KOE111" s="4"/>
      <c r="KOF111" s="4"/>
      <c r="KOG111" s="4"/>
      <c r="KOH111" s="4"/>
      <c r="KOI111" s="4"/>
      <c r="KOJ111" s="4"/>
      <c r="KOK111" s="4"/>
      <c r="KOL111" s="4"/>
      <c r="KOM111" s="4"/>
      <c r="KON111" s="4"/>
      <c r="KOO111" s="4"/>
      <c r="KOP111" s="4"/>
      <c r="KOQ111" s="4"/>
      <c r="KOR111" s="4"/>
      <c r="KOS111" s="4"/>
      <c r="KOT111" s="4"/>
      <c r="KOU111" s="4"/>
      <c r="KOV111" s="4"/>
      <c r="KOW111" s="4"/>
      <c r="KOX111" s="4"/>
      <c r="KOY111" s="4"/>
      <c r="KOZ111" s="4"/>
      <c r="KPA111" s="4"/>
      <c r="KPB111" s="4"/>
      <c r="KPC111" s="4"/>
      <c r="KPD111" s="4"/>
      <c r="KPE111" s="4"/>
      <c r="KPF111" s="4"/>
      <c r="KPG111" s="4"/>
      <c r="KPH111" s="4"/>
      <c r="KPI111" s="4"/>
      <c r="KPJ111" s="4"/>
      <c r="KPK111" s="4"/>
      <c r="KPL111" s="4"/>
      <c r="KPM111" s="4"/>
      <c r="KPN111" s="4"/>
      <c r="KPO111" s="4"/>
      <c r="KPP111" s="4"/>
      <c r="KPQ111" s="4"/>
      <c r="KPR111" s="4"/>
      <c r="KPS111" s="4"/>
      <c r="KPT111" s="4"/>
      <c r="KPU111" s="4"/>
      <c r="KPV111" s="4"/>
      <c r="KPW111" s="4"/>
      <c r="KPX111" s="4"/>
      <c r="KPY111" s="4"/>
      <c r="KPZ111" s="4"/>
      <c r="KQA111" s="4"/>
      <c r="KQB111" s="4"/>
      <c r="KQC111" s="4"/>
      <c r="KQD111" s="4"/>
      <c r="KQE111" s="4"/>
      <c r="KQF111" s="4"/>
      <c r="KQG111" s="4"/>
      <c r="KQH111" s="4"/>
      <c r="KQI111" s="4"/>
      <c r="KQJ111" s="4"/>
      <c r="KQK111" s="4"/>
      <c r="KQL111" s="4"/>
      <c r="KQM111" s="4"/>
      <c r="KQN111" s="4"/>
      <c r="KQO111" s="4"/>
      <c r="KQP111" s="4"/>
      <c r="KQQ111" s="4"/>
      <c r="KQR111" s="4"/>
      <c r="KQS111" s="4"/>
      <c r="KQT111" s="4"/>
      <c r="KQU111" s="4"/>
      <c r="KQV111" s="4"/>
      <c r="KQW111" s="4"/>
      <c r="KQX111" s="4"/>
      <c r="KQY111" s="4"/>
      <c r="KQZ111" s="4"/>
      <c r="KRA111" s="4"/>
      <c r="KRB111" s="4"/>
      <c r="KRC111" s="4"/>
      <c r="KRD111" s="4"/>
      <c r="KRE111" s="4"/>
      <c r="KRF111" s="4"/>
      <c r="KRG111" s="4"/>
      <c r="KRH111" s="4"/>
      <c r="KRI111" s="4"/>
      <c r="KRJ111" s="4"/>
      <c r="KRK111" s="4"/>
      <c r="KRL111" s="4"/>
      <c r="KRM111" s="4"/>
      <c r="KRN111" s="4"/>
      <c r="KRO111" s="4"/>
      <c r="KRP111" s="4"/>
      <c r="KRQ111" s="4"/>
      <c r="KRR111" s="4"/>
      <c r="KRS111" s="4"/>
      <c r="KRT111" s="4"/>
      <c r="KRU111" s="4"/>
      <c r="KRV111" s="4"/>
      <c r="KRW111" s="4"/>
      <c r="KRX111" s="4"/>
      <c r="KRY111" s="4"/>
      <c r="KRZ111" s="4"/>
      <c r="KSA111" s="4"/>
      <c r="KSB111" s="4"/>
      <c r="KSC111" s="4"/>
      <c r="KSD111" s="4"/>
      <c r="KSE111" s="4"/>
      <c r="KSF111" s="4"/>
      <c r="KSG111" s="4"/>
      <c r="KSH111" s="4"/>
      <c r="KSI111" s="4"/>
      <c r="KSJ111" s="4"/>
      <c r="KSK111" s="4"/>
      <c r="KSL111" s="4"/>
      <c r="KSM111" s="4"/>
      <c r="KSN111" s="4"/>
      <c r="KSO111" s="4"/>
      <c r="KSP111" s="4"/>
      <c r="KSQ111" s="4"/>
      <c r="KSR111" s="4"/>
      <c r="KSS111" s="4"/>
      <c r="KST111" s="4"/>
      <c r="KSU111" s="4"/>
      <c r="KSV111" s="4"/>
      <c r="KSW111" s="4"/>
      <c r="KSX111" s="4"/>
      <c r="KSY111" s="4"/>
      <c r="KSZ111" s="4"/>
      <c r="KTA111" s="4"/>
      <c r="KTB111" s="4"/>
      <c r="KTC111" s="4"/>
      <c r="KTD111" s="4"/>
      <c r="KTE111" s="4"/>
      <c r="KTF111" s="4"/>
      <c r="KTG111" s="4"/>
      <c r="KTH111" s="4"/>
      <c r="KTI111" s="4"/>
      <c r="KTJ111" s="4"/>
      <c r="KTK111" s="4"/>
      <c r="KTL111" s="4"/>
      <c r="KTM111" s="4"/>
      <c r="KTN111" s="4"/>
      <c r="KTO111" s="4"/>
      <c r="KTP111" s="4"/>
      <c r="KTQ111" s="4"/>
      <c r="KTR111" s="4"/>
      <c r="KTS111" s="4"/>
      <c r="KTT111" s="4"/>
      <c r="KTU111" s="4"/>
      <c r="KTV111" s="4"/>
      <c r="KTW111" s="4"/>
      <c r="KTX111" s="4"/>
      <c r="KTY111" s="4"/>
      <c r="KTZ111" s="4"/>
      <c r="KUA111" s="4"/>
      <c r="KUB111" s="4"/>
      <c r="KUC111" s="4"/>
      <c r="KUD111" s="4"/>
      <c r="KUE111" s="4"/>
      <c r="KUF111" s="4"/>
      <c r="KUG111" s="4"/>
      <c r="KUH111" s="4"/>
      <c r="KUI111" s="4"/>
      <c r="KUJ111" s="4"/>
      <c r="KUK111" s="4"/>
      <c r="KUL111" s="4"/>
      <c r="KUM111" s="4"/>
      <c r="KUN111" s="4"/>
      <c r="KUO111" s="4"/>
      <c r="KUP111" s="4"/>
      <c r="KUQ111" s="4"/>
      <c r="KUR111" s="4"/>
      <c r="KUS111" s="4"/>
      <c r="KUT111" s="4"/>
      <c r="KUU111" s="4"/>
      <c r="KUV111" s="4"/>
      <c r="KUW111" s="4"/>
      <c r="KUX111" s="4"/>
      <c r="KUY111" s="4"/>
      <c r="KUZ111" s="4"/>
      <c r="KVA111" s="4"/>
      <c r="KVB111" s="4"/>
      <c r="KVC111" s="4"/>
      <c r="KVD111" s="4"/>
      <c r="KVE111" s="4"/>
      <c r="KVF111" s="4"/>
      <c r="KVG111" s="4"/>
      <c r="KVH111" s="4"/>
      <c r="KVI111" s="4"/>
      <c r="KVJ111" s="4"/>
      <c r="KVK111" s="4"/>
      <c r="KVL111" s="4"/>
      <c r="KVM111" s="4"/>
      <c r="KVN111" s="4"/>
      <c r="KVO111" s="4"/>
      <c r="KVP111" s="4"/>
      <c r="KVQ111" s="4"/>
      <c r="KVR111" s="4"/>
      <c r="KVS111" s="4"/>
      <c r="KVT111" s="4"/>
      <c r="KVU111" s="4"/>
      <c r="KVV111" s="4"/>
      <c r="KVW111" s="4"/>
      <c r="KVX111" s="4"/>
      <c r="KVY111" s="4"/>
      <c r="KVZ111" s="4"/>
      <c r="KWA111" s="4"/>
      <c r="KWB111" s="4"/>
      <c r="KWC111" s="4"/>
      <c r="KWD111" s="4"/>
      <c r="KWE111" s="4"/>
      <c r="KWF111" s="4"/>
      <c r="KWG111" s="4"/>
      <c r="KWH111" s="4"/>
      <c r="KWI111" s="4"/>
      <c r="KWJ111" s="4"/>
      <c r="KWK111" s="4"/>
      <c r="KWL111" s="4"/>
      <c r="KWM111" s="4"/>
      <c r="KWN111" s="4"/>
      <c r="KWO111" s="4"/>
      <c r="KWP111" s="4"/>
      <c r="KWQ111" s="4"/>
      <c r="KWR111" s="4"/>
      <c r="KWS111" s="4"/>
      <c r="KWT111" s="4"/>
      <c r="KWU111" s="4"/>
      <c r="KWV111" s="4"/>
      <c r="KWW111" s="4"/>
      <c r="KWX111" s="4"/>
      <c r="KWY111" s="4"/>
      <c r="KWZ111" s="4"/>
      <c r="KXA111" s="4"/>
      <c r="KXB111" s="4"/>
      <c r="KXC111" s="4"/>
      <c r="KXD111" s="4"/>
      <c r="KXE111" s="4"/>
      <c r="KXF111" s="4"/>
      <c r="KXG111" s="4"/>
      <c r="KXH111" s="4"/>
      <c r="KXI111" s="4"/>
      <c r="KXJ111" s="4"/>
      <c r="KXK111" s="4"/>
      <c r="KXL111" s="4"/>
      <c r="KXM111" s="4"/>
      <c r="KXN111" s="4"/>
      <c r="KXO111" s="4"/>
      <c r="KXP111" s="4"/>
      <c r="KXQ111" s="4"/>
      <c r="KXR111" s="4"/>
      <c r="KXS111" s="4"/>
      <c r="KXT111" s="4"/>
      <c r="KXU111" s="4"/>
      <c r="KXV111" s="4"/>
      <c r="KXW111" s="4"/>
      <c r="KXX111" s="4"/>
      <c r="KXY111" s="4"/>
      <c r="KXZ111" s="4"/>
      <c r="KYA111" s="4"/>
      <c r="KYB111" s="4"/>
      <c r="KYC111" s="4"/>
      <c r="KYD111" s="4"/>
      <c r="KYE111" s="4"/>
      <c r="KYF111" s="4"/>
      <c r="KYG111" s="4"/>
      <c r="KYH111" s="4"/>
      <c r="KYI111" s="4"/>
      <c r="KYJ111" s="4"/>
      <c r="KYK111" s="4"/>
      <c r="KYL111" s="4"/>
      <c r="KYM111" s="4"/>
      <c r="KYN111" s="4"/>
      <c r="KYO111" s="4"/>
      <c r="KYP111" s="4"/>
      <c r="KYQ111" s="4"/>
      <c r="KYR111" s="4"/>
      <c r="KYS111" s="4"/>
      <c r="KYT111" s="4"/>
      <c r="KYU111" s="4"/>
      <c r="KYV111" s="4"/>
      <c r="KYW111" s="4"/>
      <c r="KYX111" s="4"/>
      <c r="KYY111" s="4"/>
      <c r="KYZ111" s="4"/>
      <c r="KZA111" s="4"/>
      <c r="KZB111" s="4"/>
      <c r="KZC111" s="4"/>
      <c r="KZD111" s="4"/>
      <c r="KZE111" s="4"/>
      <c r="KZF111" s="4"/>
      <c r="KZG111" s="4"/>
      <c r="KZH111" s="4"/>
      <c r="KZI111" s="4"/>
      <c r="KZJ111" s="4"/>
      <c r="KZK111" s="4"/>
      <c r="KZL111" s="4"/>
      <c r="KZM111" s="4"/>
      <c r="KZN111" s="4"/>
      <c r="KZO111" s="4"/>
      <c r="KZP111" s="4"/>
      <c r="KZQ111" s="4"/>
      <c r="KZR111" s="4"/>
      <c r="KZS111" s="4"/>
      <c r="KZT111" s="4"/>
      <c r="KZU111" s="4"/>
      <c r="KZV111" s="4"/>
      <c r="KZW111" s="4"/>
      <c r="KZX111" s="4"/>
      <c r="KZY111" s="4"/>
      <c r="KZZ111" s="4"/>
      <c r="LAA111" s="4"/>
      <c r="LAB111" s="4"/>
      <c r="LAC111" s="4"/>
      <c r="LAD111" s="4"/>
      <c r="LAE111" s="4"/>
      <c r="LAF111" s="4"/>
      <c r="LAG111" s="4"/>
      <c r="LAH111" s="4"/>
      <c r="LAI111" s="4"/>
      <c r="LAJ111" s="4"/>
      <c r="LAK111" s="4"/>
      <c r="LAL111" s="4"/>
      <c r="LAM111" s="4"/>
      <c r="LAN111" s="4"/>
      <c r="LAO111" s="4"/>
      <c r="LAP111" s="4"/>
      <c r="LAQ111" s="4"/>
      <c r="LAR111" s="4"/>
      <c r="LAS111" s="4"/>
      <c r="LAT111" s="4"/>
      <c r="LAU111" s="4"/>
      <c r="LAV111" s="4"/>
      <c r="LAW111" s="4"/>
      <c r="LAX111" s="4"/>
      <c r="LAY111" s="4"/>
      <c r="LAZ111" s="4"/>
      <c r="LBA111" s="4"/>
      <c r="LBB111" s="4"/>
      <c r="LBC111" s="4"/>
      <c r="LBD111" s="4"/>
      <c r="LBE111" s="4"/>
      <c r="LBF111" s="4"/>
      <c r="LBG111" s="4"/>
      <c r="LBH111" s="4"/>
      <c r="LBI111" s="4"/>
      <c r="LBJ111" s="4"/>
      <c r="LBK111" s="4"/>
      <c r="LBL111" s="4"/>
      <c r="LBM111" s="4"/>
      <c r="LBN111" s="4"/>
      <c r="LBO111" s="4"/>
      <c r="LBP111" s="4"/>
      <c r="LBQ111" s="4"/>
      <c r="LBR111" s="4"/>
      <c r="LBS111" s="4"/>
      <c r="LBT111" s="4"/>
      <c r="LBU111" s="4"/>
      <c r="LBV111" s="4"/>
      <c r="LBW111" s="4"/>
      <c r="LBX111" s="4"/>
      <c r="LBY111" s="4"/>
      <c r="LBZ111" s="4"/>
      <c r="LCA111" s="4"/>
      <c r="LCB111" s="4"/>
      <c r="LCC111" s="4"/>
      <c r="LCD111" s="4"/>
      <c r="LCE111" s="4"/>
      <c r="LCF111" s="4"/>
      <c r="LCG111" s="4"/>
      <c r="LCH111" s="4"/>
      <c r="LCI111" s="4"/>
      <c r="LCJ111" s="4"/>
      <c r="LCK111" s="4"/>
      <c r="LCL111" s="4"/>
      <c r="LCM111" s="4"/>
      <c r="LCN111" s="4"/>
      <c r="LCO111" s="4"/>
      <c r="LCP111" s="4"/>
      <c r="LCQ111" s="4"/>
      <c r="LCR111" s="4"/>
      <c r="LCS111" s="4"/>
      <c r="LCT111" s="4"/>
      <c r="LCU111" s="4"/>
      <c r="LCV111" s="4"/>
      <c r="LCW111" s="4"/>
      <c r="LCX111" s="4"/>
      <c r="LCY111" s="4"/>
      <c r="LCZ111" s="4"/>
      <c r="LDA111" s="4"/>
      <c r="LDB111" s="4"/>
      <c r="LDC111" s="4"/>
      <c r="LDD111" s="4"/>
      <c r="LDE111" s="4"/>
      <c r="LDF111" s="4"/>
      <c r="LDG111" s="4"/>
      <c r="LDH111" s="4"/>
      <c r="LDI111" s="4"/>
      <c r="LDJ111" s="4"/>
      <c r="LDK111" s="4"/>
      <c r="LDL111" s="4"/>
      <c r="LDM111" s="4"/>
      <c r="LDN111" s="4"/>
      <c r="LDO111" s="4"/>
      <c r="LDP111" s="4"/>
      <c r="LDQ111" s="4"/>
      <c r="LDR111" s="4"/>
      <c r="LDS111" s="4"/>
      <c r="LDT111" s="4"/>
      <c r="LDU111" s="4"/>
      <c r="LDV111" s="4"/>
      <c r="LDW111" s="4"/>
      <c r="LDX111" s="4"/>
      <c r="LDY111" s="4"/>
      <c r="LDZ111" s="4"/>
      <c r="LEA111" s="4"/>
      <c r="LEB111" s="4"/>
      <c r="LEC111" s="4"/>
      <c r="LED111" s="4"/>
      <c r="LEE111" s="4"/>
      <c r="LEF111" s="4"/>
      <c r="LEG111" s="4"/>
      <c r="LEH111" s="4"/>
      <c r="LEI111" s="4"/>
      <c r="LEJ111" s="4"/>
      <c r="LEK111" s="4"/>
      <c r="LEL111" s="4"/>
      <c r="LEM111" s="4"/>
      <c r="LEN111" s="4"/>
      <c r="LEO111" s="4"/>
      <c r="LEP111" s="4"/>
      <c r="LEQ111" s="4"/>
      <c r="LER111" s="4"/>
      <c r="LES111" s="4"/>
      <c r="LET111" s="4"/>
      <c r="LEU111" s="4"/>
      <c r="LEV111" s="4"/>
      <c r="LEW111" s="4"/>
      <c r="LEX111" s="4"/>
      <c r="LEY111" s="4"/>
      <c r="LEZ111" s="4"/>
      <c r="LFA111" s="4"/>
      <c r="LFB111" s="4"/>
      <c r="LFC111" s="4"/>
      <c r="LFD111" s="4"/>
      <c r="LFE111" s="4"/>
      <c r="LFF111" s="4"/>
      <c r="LFG111" s="4"/>
      <c r="LFH111" s="4"/>
      <c r="LFI111" s="4"/>
      <c r="LFJ111" s="4"/>
      <c r="LFK111" s="4"/>
      <c r="LFL111" s="4"/>
      <c r="LFM111" s="4"/>
      <c r="LFN111" s="4"/>
      <c r="LFO111" s="4"/>
      <c r="LFP111" s="4"/>
      <c r="LFQ111" s="4"/>
      <c r="LFR111" s="4"/>
      <c r="LFS111" s="4"/>
      <c r="LFT111" s="4"/>
      <c r="LFU111" s="4"/>
      <c r="LFV111" s="4"/>
      <c r="LFW111" s="4"/>
      <c r="LFX111" s="4"/>
      <c r="LFY111" s="4"/>
      <c r="LFZ111" s="4"/>
      <c r="LGA111" s="4"/>
      <c r="LGB111" s="4"/>
      <c r="LGC111" s="4"/>
      <c r="LGD111" s="4"/>
      <c r="LGE111" s="4"/>
      <c r="LGF111" s="4"/>
      <c r="LGG111" s="4"/>
      <c r="LGH111" s="4"/>
      <c r="LGI111" s="4"/>
      <c r="LGJ111" s="4"/>
      <c r="LGK111" s="4"/>
      <c r="LGL111" s="4"/>
      <c r="LGM111" s="4"/>
      <c r="LGN111" s="4"/>
      <c r="LGO111" s="4"/>
      <c r="LGP111" s="4"/>
      <c r="LGQ111" s="4"/>
      <c r="LGR111" s="4"/>
      <c r="LGS111" s="4"/>
      <c r="LGT111" s="4"/>
      <c r="LGU111" s="4"/>
      <c r="LGV111" s="4"/>
      <c r="LGW111" s="4"/>
      <c r="LGX111" s="4"/>
      <c r="LGY111" s="4"/>
      <c r="LGZ111" s="4"/>
      <c r="LHA111" s="4"/>
      <c r="LHB111" s="4"/>
      <c r="LHC111" s="4"/>
      <c r="LHD111" s="4"/>
      <c r="LHE111" s="4"/>
      <c r="LHF111" s="4"/>
      <c r="LHG111" s="4"/>
      <c r="LHH111" s="4"/>
      <c r="LHI111" s="4"/>
      <c r="LHJ111" s="4"/>
      <c r="LHK111" s="4"/>
      <c r="LHL111" s="4"/>
      <c r="LHM111" s="4"/>
      <c r="LHN111" s="4"/>
      <c r="LHO111" s="4"/>
      <c r="LHP111" s="4"/>
      <c r="LHQ111" s="4"/>
      <c r="LHR111" s="4"/>
      <c r="LHS111" s="4"/>
      <c r="LHT111" s="4"/>
      <c r="LHU111" s="4"/>
      <c r="LHV111" s="4"/>
      <c r="LHW111" s="4"/>
      <c r="LHX111" s="4"/>
      <c r="LHY111" s="4"/>
      <c r="LHZ111" s="4"/>
      <c r="LIA111" s="4"/>
      <c r="LIB111" s="4"/>
      <c r="LIC111" s="4"/>
      <c r="LID111" s="4"/>
      <c r="LIE111" s="4"/>
      <c r="LIF111" s="4"/>
      <c r="LIG111" s="4"/>
      <c r="LIH111" s="4"/>
      <c r="LII111" s="4"/>
      <c r="LIJ111" s="4"/>
      <c r="LIK111" s="4"/>
      <c r="LIL111" s="4"/>
      <c r="LIM111" s="4"/>
      <c r="LIN111" s="4"/>
      <c r="LIO111" s="4"/>
      <c r="LIP111" s="4"/>
      <c r="LIQ111" s="4"/>
      <c r="LIR111" s="4"/>
      <c r="LIS111" s="4"/>
      <c r="LIT111" s="4"/>
      <c r="LIU111" s="4"/>
      <c r="LIV111" s="4"/>
      <c r="LIW111" s="4"/>
      <c r="LIX111" s="4"/>
      <c r="LIY111" s="4"/>
      <c r="LIZ111" s="4"/>
      <c r="LJA111" s="4"/>
      <c r="LJB111" s="4"/>
      <c r="LJC111" s="4"/>
      <c r="LJD111" s="4"/>
      <c r="LJE111" s="4"/>
      <c r="LJF111" s="4"/>
      <c r="LJG111" s="4"/>
      <c r="LJH111" s="4"/>
      <c r="LJI111" s="4"/>
      <c r="LJJ111" s="4"/>
      <c r="LJK111" s="4"/>
      <c r="LJL111" s="4"/>
      <c r="LJM111" s="4"/>
      <c r="LJN111" s="4"/>
      <c r="LJO111" s="4"/>
      <c r="LJP111" s="4"/>
      <c r="LJQ111" s="4"/>
      <c r="LJR111" s="4"/>
      <c r="LJS111" s="4"/>
      <c r="LJT111" s="4"/>
      <c r="LJU111" s="4"/>
      <c r="LJV111" s="4"/>
      <c r="LJW111" s="4"/>
      <c r="LJX111" s="4"/>
      <c r="LJY111" s="4"/>
      <c r="LJZ111" s="4"/>
      <c r="LKA111" s="4"/>
      <c r="LKB111" s="4"/>
      <c r="LKC111" s="4"/>
      <c r="LKD111" s="4"/>
      <c r="LKE111" s="4"/>
      <c r="LKF111" s="4"/>
      <c r="LKG111" s="4"/>
      <c r="LKH111" s="4"/>
      <c r="LKI111" s="4"/>
      <c r="LKJ111" s="4"/>
      <c r="LKK111" s="4"/>
      <c r="LKL111" s="4"/>
      <c r="LKM111" s="4"/>
      <c r="LKN111" s="4"/>
      <c r="LKO111" s="4"/>
      <c r="LKP111" s="4"/>
      <c r="LKQ111" s="4"/>
      <c r="LKR111" s="4"/>
      <c r="LKS111" s="4"/>
      <c r="LKT111" s="4"/>
      <c r="LKU111" s="4"/>
      <c r="LKV111" s="4"/>
      <c r="LKW111" s="4"/>
      <c r="LKX111" s="4"/>
      <c r="LKY111" s="4"/>
      <c r="LKZ111" s="4"/>
      <c r="LLA111" s="4"/>
      <c r="LLB111" s="4"/>
      <c r="LLC111" s="4"/>
      <c r="LLD111" s="4"/>
      <c r="LLE111" s="4"/>
      <c r="LLF111" s="4"/>
      <c r="LLG111" s="4"/>
      <c r="LLH111" s="4"/>
      <c r="LLI111" s="4"/>
      <c r="LLJ111" s="4"/>
      <c r="LLK111" s="4"/>
      <c r="LLL111" s="4"/>
      <c r="LLM111" s="4"/>
      <c r="LLN111" s="4"/>
      <c r="LLO111" s="4"/>
      <c r="LLP111" s="4"/>
      <c r="LLQ111" s="4"/>
      <c r="LLR111" s="4"/>
      <c r="LLS111" s="4"/>
      <c r="LLT111" s="4"/>
      <c r="LLU111" s="4"/>
      <c r="LLV111" s="4"/>
      <c r="LLW111" s="4"/>
      <c r="LLX111" s="4"/>
      <c r="LLY111" s="4"/>
      <c r="LLZ111" s="4"/>
      <c r="LMA111" s="4"/>
      <c r="LMB111" s="4"/>
      <c r="LMC111" s="4"/>
      <c r="LMD111" s="4"/>
      <c r="LME111" s="4"/>
      <c r="LMF111" s="4"/>
      <c r="LMG111" s="4"/>
      <c r="LMH111" s="4"/>
      <c r="LMI111" s="4"/>
      <c r="LMJ111" s="4"/>
      <c r="LMK111" s="4"/>
      <c r="LML111" s="4"/>
      <c r="LMM111" s="4"/>
      <c r="LMN111" s="4"/>
      <c r="LMO111" s="4"/>
      <c r="LMP111" s="4"/>
      <c r="LMQ111" s="4"/>
      <c r="LMR111" s="4"/>
      <c r="LMS111" s="4"/>
      <c r="LMT111" s="4"/>
      <c r="LMU111" s="4"/>
      <c r="LMV111" s="4"/>
      <c r="LMW111" s="4"/>
      <c r="LMX111" s="4"/>
      <c r="LMY111" s="4"/>
      <c r="LMZ111" s="4"/>
      <c r="LNA111" s="4"/>
      <c r="LNB111" s="4"/>
      <c r="LNC111" s="4"/>
      <c r="LND111" s="4"/>
      <c r="LNE111" s="4"/>
      <c r="LNF111" s="4"/>
      <c r="LNG111" s="4"/>
      <c r="LNH111" s="4"/>
      <c r="LNI111" s="4"/>
      <c r="LNJ111" s="4"/>
      <c r="LNK111" s="4"/>
      <c r="LNL111" s="4"/>
      <c r="LNM111" s="4"/>
      <c r="LNN111" s="4"/>
      <c r="LNO111" s="4"/>
      <c r="LNP111" s="4"/>
      <c r="LNQ111" s="4"/>
      <c r="LNR111" s="4"/>
      <c r="LNS111" s="4"/>
      <c r="LNT111" s="4"/>
      <c r="LNU111" s="4"/>
      <c r="LNV111" s="4"/>
      <c r="LNW111" s="4"/>
      <c r="LNX111" s="4"/>
      <c r="LNY111" s="4"/>
      <c r="LNZ111" s="4"/>
      <c r="LOA111" s="4"/>
      <c r="LOB111" s="4"/>
      <c r="LOC111" s="4"/>
      <c r="LOD111" s="4"/>
      <c r="LOE111" s="4"/>
      <c r="LOF111" s="4"/>
      <c r="LOG111" s="4"/>
      <c r="LOH111" s="4"/>
      <c r="LOI111" s="4"/>
      <c r="LOJ111" s="4"/>
      <c r="LOK111" s="4"/>
      <c r="LOL111" s="4"/>
      <c r="LOM111" s="4"/>
      <c r="LON111" s="4"/>
      <c r="LOO111" s="4"/>
      <c r="LOP111" s="4"/>
      <c r="LOQ111" s="4"/>
      <c r="LOR111" s="4"/>
      <c r="LOS111" s="4"/>
      <c r="LOT111" s="4"/>
      <c r="LOU111" s="4"/>
      <c r="LOV111" s="4"/>
      <c r="LOW111" s="4"/>
      <c r="LOX111" s="4"/>
      <c r="LOY111" s="4"/>
      <c r="LOZ111" s="4"/>
      <c r="LPA111" s="4"/>
      <c r="LPB111" s="4"/>
      <c r="LPC111" s="4"/>
      <c r="LPD111" s="4"/>
      <c r="LPE111" s="4"/>
      <c r="LPF111" s="4"/>
      <c r="LPG111" s="4"/>
      <c r="LPH111" s="4"/>
      <c r="LPI111" s="4"/>
      <c r="LPJ111" s="4"/>
      <c r="LPK111" s="4"/>
      <c r="LPL111" s="4"/>
      <c r="LPM111" s="4"/>
      <c r="LPN111" s="4"/>
      <c r="LPO111" s="4"/>
      <c r="LPP111" s="4"/>
      <c r="LPQ111" s="4"/>
      <c r="LPR111" s="4"/>
      <c r="LPS111" s="4"/>
      <c r="LPT111" s="4"/>
      <c r="LPU111" s="4"/>
      <c r="LPV111" s="4"/>
      <c r="LPW111" s="4"/>
      <c r="LPX111" s="4"/>
      <c r="LPY111" s="4"/>
      <c r="LPZ111" s="4"/>
      <c r="LQA111" s="4"/>
      <c r="LQB111" s="4"/>
      <c r="LQC111" s="4"/>
      <c r="LQD111" s="4"/>
      <c r="LQE111" s="4"/>
      <c r="LQF111" s="4"/>
      <c r="LQG111" s="4"/>
      <c r="LQH111" s="4"/>
      <c r="LQI111" s="4"/>
      <c r="LQJ111" s="4"/>
      <c r="LQK111" s="4"/>
      <c r="LQL111" s="4"/>
      <c r="LQM111" s="4"/>
      <c r="LQN111" s="4"/>
      <c r="LQO111" s="4"/>
      <c r="LQP111" s="4"/>
      <c r="LQQ111" s="4"/>
      <c r="LQR111" s="4"/>
      <c r="LQS111" s="4"/>
      <c r="LQT111" s="4"/>
      <c r="LQU111" s="4"/>
      <c r="LQV111" s="4"/>
      <c r="LQW111" s="4"/>
      <c r="LQX111" s="4"/>
      <c r="LQY111" s="4"/>
      <c r="LQZ111" s="4"/>
      <c r="LRA111" s="4"/>
      <c r="LRB111" s="4"/>
      <c r="LRC111" s="4"/>
      <c r="LRD111" s="4"/>
      <c r="LRE111" s="4"/>
      <c r="LRF111" s="4"/>
      <c r="LRG111" s="4"/>
      <c r="LRH111" s="4"/>
      <c r="LRI111" s="4"/>
      <c r="LRJ111" s="4"/>
      <c r="LRK111" s="4"/>
      <c r="LRL111" s="4"/>
      <c r="LRM111" s="4"/>
      <c r="LRN111" s="4"/>
      <c r="LRO111" s="4"/>
      <c r="LRP111" s="4"/>
      <c r="LRQ111" s="4"/>
      <c r="LRR111" s="4"/>
      <c r="LRS111" s="4"/>
      <c r="LRT111" s="4"/>
      <c r="LRU111" s="4"/>
      <c r="LRV111" s="4"/>
      <c r="LRW111" s="4"/>
      <c r="LRX111" s="4"/>
      <c r="LRY111" s="4"/>
      <c r="LRZ111" s="4"/>
      <c r="LSA111" s="4"/>
      <c r="LSB111" s="4"/>
      <c r="LSC111" s="4"/>
      <c r="LSD111" s="4"/>
      <c r="LSE111" s="4"/>
      <c r="LSF111" s="4"/>
      <c r="LSG111" s="4"/>
      <c r="LSH111" s="4"/>
      <c r="LSI111" s="4"/>
      <c r="LSJ111" s="4"/>
      <c r="LSK111" s="4"/>
      <c r="LSL111" s="4"/>
      <c r="LSM111" s="4"/>
      <c r="LSN111" s="4"/>
      <c r="LSO111" s="4"/>
      <c r="LSP111" s="4"/>
      <c r="LSQ111" s="4"/>
      <c r="LSR111" s="4"/>
      <c r="LSS111" s="4"/>
      <c r="LST111" s="4"/>
      <c r="LSU111" s="4"/>
      <c r="LSV111" s="4"/>
      <c r="LSW111" s="4"/>
      <c r="LSX111" s="4"/>
      <c r="LSY111" s="4"/>
      <c r="LSZ111" s="4"/>
      <c r="LTA111" s="4"/>
      <c r="LTB111" s="4"/>
      <c r="LTC111" s="4"/>
      <c r="LTD111" s="4"/>
      <c r="LTE111" s="4"/>
      <c r="LTF111" s="4"/>
      <c r="LTG111" s="4"/>
      <c r="LTH111" s="4"/>
      <c r="LTI111" s="4"/>
      <c r="LTJ111" s="4"/>
      <c r="LTK111" s="4"/>
      <c r="LTL111" s="4"/>
      <c r="LTM111" s="4"/>
      <c r="LTN111" s="4"/>
      <c r="LTO111" s="4"/>
      <c r="LTP111" s="4"/>
      <c r="LTQ111" s="4"/>
      <c r="LTR111" s="4"/>
      <c r="LTS111" s="4"/>
      <c r="LTT111" s="4"/>
      <c r="LTU111" s="4"/>
      <c r="LTV111" s="4"/>
      <c r="LTW111" s="4"/>
      <c r="LTX111" s="4"/>
      <c r="LTY111" s="4"/>
      <c r="LTZ111" s="4"/>
      <c r="LUA111" s="4"/>
      <c r="LUB111" s="4"/>
      <c r="LUC111" s="4"/>
      <c r="LUD111" s="4"/>
      <c r="LUE111" s="4"/>
      <c r="LUF111" s="4"/>
      <c r="LUG111" s="4"/>
      <c r="LUH111" s="4"/>
      <c r="LUI111" s="4"/>
      <c r="LUJ111" s="4"/>
      <c r="LUK111" s="4"/>
      <c r="LUL111" s="4"/>
      <c r="LUM111" s="4"/>
      <c r="LUN111" s="4"/>
      <c r="LUO111" s="4"/>
      <c r="LUP111" s="4"/>
      <c r="LUQ111" s="4"/>
      <c r="LUR111" s="4"/>
      <c r="LUS111" s="4"/>
      <c r="LUT111" s="4"/>
      <c r="LUU111" s="4"/>
      <c r="LUV111" s="4"/>
      <c r="LUW111" s="4"/>
      <c r="LUX111" s="4"/>
      <c r="LUY111" s="4"/>
      <c r="LUZ111" s="4"/>
      <c r="LVA111" s="4"/>
      <c r="LVB111" s="4"/>
      <c r="LVC111" s="4"/>
      <c r="LVD111" s="4"/>
      <c r="LVE111" s="4"/>
      <c r="LVF111" s="4"/>
      <c r="LVG111" s="4"/>
      <c r="LVH111" s="4"/>
      <c r="LVI111" s="4"/>
      <c r="LVJ111" s="4"/>
      <c r="LVK111" s="4"/>
      <c r="LVL111" s="4"/>
      <c r="LVM111" s="4"/>
      <c r="LVN111" s="4"/>
      <c r="LVO111" s="4"/>
      <c r="LVP111" s="4"/>
      <c r="LVQ111" s="4"/>
      <c r="LVR111" s="4"/>
      <c r="LVS111" s="4"/>
      <c r="LVT111" s="4"/>
      <c r="LVU111" s="4"/>
      <c r="LVV111" s="4"/>
      <c r="LVW111" s="4"/>
      <c r="LVX111" s="4"/>
      <c r="LVY111" s="4"/>
      <c r="LVZ111" s="4"/>
      <c r="LWA111" s="4"/>
      <c r="LWB111" s="4"/>
      <c r="LWC111" s="4"/>
      <c r="LWD111" s="4"/>
      <c r="LWE111" s="4"/>
      <c r="LWF111" s="4"/>
      <c r="LWG111" s="4"/>
      <c r="LWH111" s="4"/>
      <c r="LWI111" s="4"/>
      <c r="LWJ111" s="4"/>
      <c r="LWK111" s="4"/>
      <c r="LWL111" s="4"/>
      <c r="LWM111" s="4"/>
      <c r="LWN111" s="4"/>
      <c r="LWO111" s="4"/>
      <c r="LWP111" s="4"/>
      <c r="LWQ111" s="4"/>
      <c r="LWR111" s="4"/>
      <c r="LWS111" s="4"/>
      <c r="LWT111" s="4"/>
      <c r="LWU111" s="4"/>
      <c r="LWV111" s="4"/>
      <c r="LWW111" s="4"/>
      <c r="LWX111" s="4"/>
      <c r="LWY111" s="4"/>
      <c r="LWZ111" s="4"/>
      <c r="LXA111" s="4"/>
      <c r="LXB111" s="4"/>
      <c r="LXC111" s="4"/>
      <c r="LXD111" s="4"/>
      <c r="LXE111" s="4"/>
      <c r="LXF111" s="4"/>
      <c r="LXG111" s="4"/>
      <c r="LXH111" s="4"/>
      <c r="LXI111" s="4"/>
      <c r="LXJ111" s="4"/>
      <c r="LXK111" s="4"/>
      <c r="LXL111" s="4"/>
      <c r="LXM111" s="4"/>
      <c r="LXN111" s="4"/>
      <c r="LXO111" s="4"/>
      <c r="LXP111" s="4"/>
      <c r="LXQ111" s="4"/>
      <c r="LXR111" s="4"/>
      <c r="LXS111" s="4"/>
      <c r="LXT111" s="4"/>
      <c r="LXU111" s="4"/>
      <c r="LXV111" s="4"/>
      <c r="LXW111" s="4"/>
      <c r="LXX111" s="4"/>
      <c r="LXY111" s="4"/>
      <c r="LXZ111" s="4"/>
      <c r="LYA111" s="4"/>
      <c r="LYB111" s="4"/>
      <c r="LYC111" s="4"/>
      <c r="LYD111" s="4"/>
      <c r="LYE111" s="4"/>
      <c r="LYF111" s="4"/>
      <c r="LYG111" s="4"/>
      <c r="LYH111" s="4"/>
      <c r="LYI111" s="4"/>
      <c r="LYJ111" s="4"/>
      <c r="LYK111" s="4"/>
      <c r="LYL111" s="4"/>
      <c r="LYM111" s="4"/>
      <c r="LYN111" s="4"/>
      <c r="LYO111" s="4"/>
      <c r="LYP111" s="4"/>
      <c r="LYQ111" s="4"/>
      <c r="LYR111" s="4"/>
      <c r="LYS111" s="4"/>
      <c r="LYT111" s="4"/>
      <c r="LYU111" s="4"/>
      <c r="LYV111" s="4"/>
      <c r="LYW111" s="4"/>
      <c r="LYX111" s="4"/>
      <c r="LYY111" s="4"/>
      <c r="LYZ111" s="4"/>
      <c r="LZA111" s="4"/>
      <c r="LZB111" s="4"/>
      <c r="LZC111" s="4"/>
      <c r="LZD111" s="4"/>
      <c r="LZE111" s="4"/>
      <c r="LZF111" s="4"/>
      <c r="LZG111" s="4"/>
      <c r="LZH111" s="4"/>
      <c r="LZI111" s="4"/>
      <c r="LZJ111" s="4"/>
      <c r="LZK111" s="4"/>
      <c r="LZL111" s="4"/>
      <c r="LZM111" s="4"/>
      <c r="LZN111" s="4"/>
      <c r="LZO111" s="4"/>
      <c r="LZP111" s="4"/>
      <c r="LZQ111" s="4"/>
      <c r="LZR111" s="4"/>
      <c r="LZS111" s="4"/>
      <c r="LZT111" s="4"/>
      <c r="LZU111" s="4"/>
      <c r="LZV111" s="4"/>
      <c r="LZW111" s="4"/>
      <c r="LZX111" s="4"/>
      <c r="LZY111" s="4"/>
      <c r="LZZ111" s="4"/>
      <c r="MAA111" s="4"/>
      <c r="MAB111" s="4"/>
      <c r="MAC111" s="4"/>
      <c r="MAD111" s="4"/>
      <c r="MAE111" s="4"/>
      <c r="MAF111" s="4"/>
      <c r="MAG111" s="4"/>
      <c r="MAH111" s="4"/>
      <c r="MAI111" s="4"/>
      <c r="MAJ111" s="4"/>
      <c r="MAK111" s="4"/>
      <c r="MAL111" s="4"/>
      <c r="MAM111" s="4"/>
      <c r="MAN111" s="4"/>
      <c r="MAO111" s="4"/>
      <c r="MAP111" s="4"/>
      <c r="MAQ111" s="4"/>
      <c r="MAR111" s="4"/>
      <c r="MAS111" s="4"/>
      <c r="MAT111" s="4"/>
      <c r="MAU111" s="4"/>
      <c r="MAV111" s="4"/>
      <c r="MAW111" s="4"/>
      <c r="MAX111" s="4"/>
      <c r="MAY111" s="4"/>
      <c r="MAZ111" s="4"/>
      <c r="MBA111" s="4"/>
      <c r="MBB111" s="4"/>
      <c r="MBC111" s="4"/>
      <c r="MBD111" s="4"/>
      <c r="MBE111" s="4"/>
      <c r="MBF111" s="4"/>
      <c r="MBG111" s="4"/>
      <c r="MBH111" s="4"/>
      <c r="MBI111" s="4"/>
      <c r="MBJ111" s="4"/>
      <c r="MBK111" s="4"/>
      <c r="MBL111" s="4"/>
      <c r="MBM111" s="4"/>
      <c r="MBN111" s="4"/>
      <c r="MBO111" s="4"/>
      <c r="MBP111" s="4"/>
      <c r="MBQ111" s="4"/>
      <c r="MBR111" s="4"/>
      <c r="MBS111" s="4"/>
      <c r="MBT111" s="4"/>
      <c r="MBU111" s="4"/>
      <c r="MBV111" s="4"/>
      <c r="MBW111" s="4"/>
      <c r="MBX111" s="4"/>
      <c r="MBY111" s="4"/>
      <c r="MBZ111" s="4"/>
      <c r="MCA111" s="4"/>
      <c r="MCB111" s="4"/>
      <c r="MCC111" s="4"/>
      <c r="MCD111" s="4"/>
      <c r="MCE111" s="4"/>
      <c r="MCF111" s="4"/>
      <c r="MCG111" s="4"/>
      <c r="MCH111" s="4"/>
      <c r="MCI111" s="4"/>
      <c r="MCJ111" s="4"/>
      <c r="MCK111" s="4"/>
      <c r="MCL111" s="4"/>
      <c r="MCM111" s="4"/>
      <c r="MCN111" s="4"/>
      <c r="MCO111" s="4"/>
      <c r="MCP111" s="4"/>
      <c r="MCQ111" s="4"/>
      <c r="MCR111" s="4"/>
      <c r="MCS111" s="4"/>
      <c r="MCT111" s="4"/>
      <c r="MCU111" s="4"/>
      <c r="MCV111" s="4"/>
      <c r="MCW111" s="4"/>
      <c r="MCX111" s="4"/>
      <c r="MCY111" s="4"/>
      <c r="MCZ111" s="4"/>
      <c r="MDA111" s="4"/>
      <c r="MDB111" s="4"/>
      <c r="MDC111" s="4"/>
      <c r="MDD111" s="4"/>
      <c r="MDE111" s="4"/>
      <c r="MDF111" s="4"/>
      <c r="MDG111" s="4"/>
      <c r="MDH111" s="4"/>
      <c r="MDI111" s="4"/>
      <c r="MDJ111" s="4"/>
      <c r="MDK111" s="4"/>
      <c r="MDL111" s="4"/>
      <c r="MDM111" s="4"/>
      <c r="MDN111" s="4"/>
      <c r="MDO111" s="4"/>
      <c r="MDP111" s="4"/>
      <c r="MDQ111" s="4"/>
      <c r="MDR111" s="4"/>
      <c r="MDS111" s="4"/>
      <c r="MDT111" s="4"/>
      <c r="MDU111" s="4"/>
      <c r="MDV111" s="4"/>
      <c r="MDW111" s="4"/>
      <c r="MDX111" s="4"/>
      <c r="MDY111" s="4"/>
      <c r="MDZ111" s="4"/>
      <c r="MEA111" s="4"/>
      <c r="MEB111" s="4"/>
      <c r="MEC111" s="4"/>
      <c r="MED111" s="4"/>
      <c r="MEE111" s="4"/>
      <c r="MEF111" s="4"/>
      <c r="MEG111" s="4"/>
      <c r="MEH111" s="4"/>
      <c r="MEI111" s="4"/>
      <c r="MEJ111" s="4"/>
      <c r="MEK111" s="4"/>
      <c r="MEL111" s="4"/>
      <c r="MEM111" s="4"/>
      <c r="MEN111" s="4"/>
      <c r="MEO111" s="4"/>
      <c r="MEP111" s="4"/>
      <c r="MEQ111" s="4"/>
      <c r="MER111" s="4"/>
      <c r="MES111" s="4"/>
      <c r="MET111" s="4"/>
      <c r="MEU111" s="4"/>
      <c r="MEV111" s="4"/>
      <c r="MEW111" s="4"/>
      <c r="MEX111" s="4"/>
      <c r="MEY111" s="4"/>
      <c r="MEZ111" s="4"/>
      <c r="MFA111" s="4"/>
      <c r="MFB111" s="4"/>
      <c r="MFC111" s="4"/>
      <c r="MFD111" s="4"/>
      <c r="MFE111" s="4"/>
      <c r="MFF111" s="4"/>
      <c r="MFG111" s="4"/>
      <c r="MFH111" s="4"/>
      <c r="MFI111" s="4"/>
      <c r="MFJ111" s="4"/>
      <c r="MFK111" s="4"/>
      <c r="MFL111" s="4"/>
      <c r="MFM111" s="4"/>
      <c r="MFN111" s="4"/>
      <c r="MFO111" s="4"/>
      <c r="MFP111" s="4"/>
      <c r="MFQ111" s="4"/>
      <c r="MFR111" s="4"/>
      <c r="MFS111" s="4"/>
      <c r="MFT111" s="4"/>
      <c r="MFU111" s="4"/>
      <c r="MFV111" s="4"/>
      <c r="MFW111" s="4"/>
      <c r="MFX111" s="4"/>
      <c r="MFY111" s="4"/>
      <c r="MFZ111" s="4"/>
      <c r="MGA111" s="4"/>
      <c r="MGB111" s="4"/>
      <c r="MGC111" s="4"/>
      <c r="MGD111" s="4"/>
      <c r="MGE111" s="4"/>
      <c r="MGF111" s="4"/>
      <c r="MGG111" s="4"/>
      <c r="MGH111" s="4"/>
      <c r="MGI111" s="4"/>
      <c r="MGJ111" s="4"/>
      <c r="MGK111" s="4"/>
      <c r="MGL111" s="4"/>
      <c r="MGM111" s="4"/>
      <c r="MGN111" s="4"/>
      <c r="MGO111" s="4"/>
      <c r="MGP111" s="4"/>
      <c r="MGQ111" s="4"/>
      <c r="MGR111" s="4"/>
      <c r="MGS111" s="4"/>
      <c r="MGT111" s="4"/>
      <c r="MGU111" s="4"/>
      <c r="MGV111" s="4"/>
      <c r="MGW111" s="4"/>
      <c r="MGX111" s="4"/>
      <c r="MGY111" s="4"/>
      <c r="MGZ111" s="4"/>
      <c r="MHA111" s="4"/>
      <c r="MHB111" s="4"/>
      <c r="MHC111" s="4"/>
      <c r="MHD111" s="4"/>
      <c r="MHE111" s="4"/>
      <c r="MHF111" s="4"/>
      <c r="MHG111" s="4"/>
      <c r="MHH111" s="4"/>
      <c r="MHI111" s="4"/>
      <c r="MHJ111" s="4"/>
      <c r="MHK111" s="4"/>
      <c r="MHL111" s="4"/>
      <c r="MHM111" s="4"/>
      <c r="MHN111" s="4"/>
      <c r="MHO111" s="4"/>
      <c r="MHP111" s="4"/>
      <c r="MHQ111" s="4"/>
      <c r="MHR111" s="4"/>
      <c r="MHS111" s="4"/>
      <c r="MHT111" s="4"/>
      <c r="MHU111" s="4"/>
      <c r="MHV111" s="4"/>
      <c r="MHW111" s="4"/>
      <c r="MHX111" s="4"/>
      <c r="MHY111" s="4"/>
      <c r="MHZ111" s="4"/>
      <c r="MIA111" s="4"/>
      <c r="MIB111" s="4"/>
      <c r="MIC111" s="4"/>
      <c r="MID111" s="4"/>
      <c r="MIE111" s="4"/>
      <c r="MIF111" s="4"/>
      <c r="MIG111" s="4"/>
      <c r="MIH111" s="4"/>
      <c r="MII111" s="4"/>
      <c r="MIJ111" s="4"/>
      <c r="MIK111" s="4"/>
      <c r="MIL111" s="4"/>
      <c r="MIM111" s="4"/>
      <c r="MIN111" s="4"/>
      <c r="MIO111" s="4"/>
      <c r="MIP111" s="4"/>
      <c r="MIQ111" s="4"/>
      <c r="MIR111" s="4"/>
      <c r="MIS111" s="4"/>
      <c r="MIT111" s="4"/>
      <c r="MIU111" s="4"/>
      <c r="MIV111" s="4"/>
      <c r="MIW111" s="4"/>
      <c r="MIX111" s="4"/>
      <c r="MIY111" s="4"/>
      <c r="MIZ111" s="4"/>
      <c r="MJA111" s="4"/>
      <c r="MJB111" s="4"/>
      <c r="MJC111" s="4"/>
      <c r="MJD111" s="4"/>
      <c r="MJE111" s="4"/>
      <c r="MJF111" s="4"/>
      <c r="MJG111" s="4"/>
      <c r="MJH111" s="4"/>
      <c r="MJI111" s="4"/>
      <c r="MJJ111" s="4"/>
      <c r="MJK111" s="4"/>
      <c r="MJL111" s="4"/>
      <c r="MJM111" s="4"/>
      <c r="MJN111" s="4"/>
      <c r="MJO111" s="4"/>
      <c r="MJP111" s="4"/>
      <c r="MJQ111" s="4"/>
      <c r="MJR111" s="4"/>
      <c r="MJS111" s="4"/>
      <c r="MJT111" s="4"/>
      <c r="MJU111" s="4"/>
      <c r="MJV111" s="4"/>
      <c r="MJW111" s="4"/>
      <c r="MJX111" s="4"/>
      <c r="MJY111" s="4"/>
      <c r="MJZ111" s="4"/>
      <c r="MKA111" s="4"/>
      <c r="MKB111" s="4"/>
      <c r="MKC111" s="4"/>
      <c r="MKD111" s="4"/>
      <c r="MKE111" s="4"/>
      <c r="MKF111" s="4"/>
      <c r="MKG111" s="4"/>
      <c r="MKH111" s="4"/>
      <c r="MKI111" s="4"/>
      <c r="MKJ111" s="4"/>
      <c r="MKK111" s="4"/>
      <c r="MKL111" s="4"/>
      <c r="MKM111" s="4"/>
      <c r="MKN111" s="4"/>
      <c r="MKO111" s="4"/>
      <c r="MKP111" s="4"/>
      <c r="MKQ111" s="4"/>
      <c r="MKR111" s="4"/>
      <c r="MKS111" s="4"/>
      <c r="MKT111" s="4"/>
      <c r="MKU111" s="4"/>
      <c r="MKV111" s="4"/>
      <c r="MKW111" s="4"/>
      <c r="MKX111" s="4"/>
      <c r="MKY111" s="4"/>
      <c r="MKZ111" s="4"/>
      <c r="MLA111" s="4"/>
      <c r="MLB111" s="4"/>
      <c r="MLC111" s="4"/>
      <c r="MLD111" s="4"/>
      <c r="MLE111" s="4"/>
      <c r="MLF111" s="4"/>
      <c r="MLG111" s="4"/>
      <c r="MLH111" s="4"/>
      <c r="MLI111" s="4"/>
      <c r="MLJ111" s="4"/>
      <c r="MLK111" s="4"/>
      <c r="MLL111" s="4"/>
      <c r="MLM111" s="4"/>
      <c r="MLN111" s="4"/>
      <c r="MLO111" s="4"/>
      <c r="MLP111" s="4"/>
      <c r="MLQ111" s="4"/>
      <c r="MLR111" s="4"/>
      <c r="MLS111" s="4"/>
      <c r="MLT111" s="4"/>
      <c r="MLU111" s="4"/>
      <c r="MLV111" s="4"/>
      <c r="MLW111" s="4"/>
      <c r="MLX111" s="4"/>
      <c r="MLY111" s="4"/>
      <c r="MLZ111" s="4"/>
      <c r="MMA111" s="4"/>
      <c r="MMB111" s="4"/>
      <c r="MMC111" s="4"/>
      <c r="MMD111" s="4"/>
      <c r="MME111" s="4"/>
      <c r="MMF111" s="4"/>
      <c r="MMG111" s="4"/>
      <c r="MMH111" s="4"/>
      <c r="MMI111" s="4"/>
      <c r="MMJ111" s="4"/>
      <c r="MMK111" s="4"/>
      <c r="MML111" s="4"/>
      <c r="MMM111" s="4"/>
      <c r="MMN111" s="4"/>
      <c r="MMO111" s="4"/>
      <c r="MMP111" s="4"/>
      <c r="MMQ111" s="4"/>
      <c r="MMR111" s="4"/>
      <c r="MMS111" s="4"/>
      <c r="MMT111" s="4"/>
      <c r="MMU111" s="4"/>
      <c r="MMV111" s="4"/>
      <c r="MMW111" s="4"/>
      <c r="MMX111" s="4"/>
      <c r="MMY111" s="4"/>
      <c r="MMZ111" s="4"/>
      <c r="MNA111" s="4"/>
      <c r="MNB111" s="4"/>
      <c r="MNC111" s="4"/>
      <c r="MND111" s="4"/>
      <c r="MNE111" s="4"/>
      <c r="MNF111" s="4"/>
      <c r="MNG111" s="4"/>
      <c r="MNH111" s="4"/>
      <c r="MNI111" s="4"/>
      <c r="MNJ111" s="4"/>
      <c r="MNK111" s="4"/>
      <c r="MNL111" s="4"/>
      <c r="MNM111" s="4"/>
      <c r="MNN111" s="4"/>
      <c r="MNO111" s="4"/>
      <c r="MNP111" s="4"/>
      <c r="MNQ111" s="4"/>
      <c r="MNR111" s="4"/>
      <c r="MNS111" s="4"/>
      <c r="MNT111" s="4"/>
      <c r="MNU111" s="4"/>
      <c r="MNV111" s="4"/>
      <c r="MNW111" s="4"/>
      <c r="MNX111" s="4"/>
      <c r="MNY111" s="4"/>
      <c r="MNZ111" s="4"/>
      <c r="MOA111" s="4"/>
      <c r="MOB111" s="4"/>
      <c r="MOC111" s="4"/>
      <c r="MOD111" s="4"/>
      <c r="MOE111" s="4"/>
      <c r="MOF111" s="4"/>
      <c r="MOG111" s="4"/>
      <c r="MOH111" s="4"/>
      <c r="MOI111" s="4"/>
      <c r="MOJ111" s="4"/>
      <c r="MOK111" s="4"/>
      <c r="MOL111" s="4"/>
      <c r="MOM111" s="4"/>
      <c r="MON111" s="4"/>
      <c r="MOO111" s="4"/>
      <c r="MOP111" s="4"/>
      <c r="MOQ111" s="4"/>
      <c r="MOR111" s="4"/>
      <c r="MOS111" s="4"/>
      <c r="MOT111" s="4"/>
      <c r="MOU111" s="4"/>
      <c r="MOV111" s="4"/>
      <c r="MOW111" s="4"/>
      <c r="MOX111" s="4"/>
      <c r="MOY111" s="4"/>
      <c r="MOZ111" s="4"/>
      <c r="MPA111" s="4"/>
      <c r="MPB111" s="4"/>
      <c r="MPC111" s="4"/>
      <c r="MPD111" s="4"/>
      <c r="MPE111" s="4"/>
      <c r="MPF111" s="4"/>
      <c r="MPG111" s="4"/>
      <c r="MPH111" s="4"/>
      <c r="MPI111" s="4"/>
      <c r="MPJ111" s="4"/>
      <c r="MPK111" s="4"/>
      <c r="MPL111" s="4"/>
      <c r="MPM111" s="4"/>
      <c r="MPN111" s="4"/>
      <c r="MPO111" s="4"/>
      <c r="MPP111" s="4"/>
      <c r="MPQ111" s="4"/>
      <c r="MPR111" s="4"/>
      <c r="MPS111" s="4"/>
      <c r="MPT111" s="4"/>
      <c r="MPU111" s="4"/>
      <c r="MPV111" s="4"/>
      <c r="MPW111" s="4"/>
      <c r="MPX111" s="4"/>
      <c r="MPY111" s="4"/>
      <c r="MPZ111" s="4"/>
      <c r="MQA111" s="4"/>
      <c r="MQB111" s="4"/>
      <c r="MQC111" s="4"/>
      <c r="MQD111" s="4"/>
      <c r="MQE111" s="4"/>
      <c r="MQF111" s="4"/>
      <c r="MQG111" s="4"/>
      <c r="MQH111" s="4"/>
      <c r="MQI111" s="4"/>
      <c r="MQJ111" s="4"/>
      <c r="MQK111" s="4"/>
      <c r="MQL111" s="4"/>
      <c r="MQM111" s="4"/>
      <c r="MQN111" s="4"/>
      <c r="MQO111" s="4"/>
      <c r="MQP111" s="4"/>
      <c r="MQQ111" s="4"/>
      <c r="MQR111" s="4"/>
      <c r="MQS111" s="4"/>
      <c r="MQT111" s="4"/>
      <c r="MQU111" s="4"/>
      <c r="MQV111" s="4"/>
      <c r="MQW111" s="4"/>
      <c r="MQX111" s="4"/>
      <c r="MQY111" s="4"/>
      <c r="MQZ111" s="4"/>
      <c r="MRA111" s="4"/>
      <c r="MRB111" s="4"/>
      <c r="MRC111" s="4"/>
      <c r="MRD111" s="4"/>
      <c r="MRE111" s="4"/>
      <c r="MRF111" s="4"/>
      <c r="MRG111" s="4"/>
      <c r="MRH111" s="4"/>
      <c r="MRI111" s="4"/>
      <c r="MRJ111" s="4"/>
      <c r="MRK111" s="4"/>
      <c r="MRL111" s="4"/>
      <c r="MRM111" s="4"/>
      <c r="MRN111" s="4"/>
      <c r="MRO111" s="4"/>
      <c r="MRP111" s="4"/>
      <c r="MRQ111" s="4"/>
      <c r="MRR111" s="4"/>
      <c r="MRS111" s="4"/>
      <c r="MRT111" s="4"/>
      <c r="MRU111" s="4"/>
      <c r="MRV111" s="4"/>
      <c r="MRW111" s="4"/>
      <c r="MRX111" s="4"/>
      <c r="MRY111" s="4"/>
      <c r="MRZ111" s="4"/>
      <c r="MSA111" s="4"/>
      <c r="MSB111" s="4"/>
      <c r="MSC111" s="4"/>
      <c r="MSD111" s="4"/>
      <c r="MSE111" s="4"/>
      <c r="MSF111" s="4"/>
      <c r="MSG111" s="4"/>
      <c r="MSH111" s="4"/>
      <c r="MSI111" s="4"/>
      <c r="MSJ111" s="4"/>
      <c r="MSK111" s="4"/>
      <c r="MSL111" s="4"/>
      <c r="MSM111" s="4"/>
      <c r="MSN111" s="4"/>
      <c r="MSO111" s="4"/>
      <c r="MSP111" s="4"/>
      <c r="MSQ111" s="4"/>
      <c r="MSR111" s="4"/>
      <c r="MSS111" s="4"/>
      <c r="MST111" s="4"/>
      <c r="MSU111" s="4"/>
      <c r="MSV111" s="4"/>
      <c r="MSW111" s="4"/>
      <c r="MSX111" s="4"/>
      <c r="MSY111" s="4"/>
      <c r="MSZ111" s="4"/>
      <c r="MTA111" s="4"/>
      <c r="MTB111" s="4"/>
      <c r="MTC111" s="4"/>
      <c r="MTD111" s="4"/>
      <c r="MTE111" s="4"/>
      <c r="MTF111" s="4"/>
      <c r="MTG111" s="4"/>
      <c r="MTH111" s="4"/>
      <c r="MTI111" s="4"/>
      <c r="MTJ111" s="4"/>
      <c r="MTK111" s="4"/>
      <c r="MTL111" s="4"/>
      <c r="MTM111" s="4"/>
      <c r="MTN111" s="4"/>
      <c r="MTO111" s="4"/>
      <c r="MTP111" s="4"/>
      <c r="MTQ111" s="4"/>
      <c r="MTR111" s="4"/>
      <c r="MTS111" s="4"/>
      <c r="MTT111" s="4"/>
      <c r="MTU111" s="4"/>
      <c r="MTV111" s="4"/>
      <c r="MTW111" s="4"/>
      <c r="MTX111" s="4"/>
      <c r="MTY111" s="4"/>
      <c r="MTZ111" s="4"/>
      <c r="MUA111" s="4"/>
      <c r="MUB111" s="4"/>
      <c r="MUC111" s="4"/>
      <c r="MUD111" s="4"/>
      <c r="MUE111" s="4"/>
      <c r="MUF111" s="4"/>
      <c r="MUG111" s="4"/>
      <c r="MUH111" s="4"/>
      <c r="MUI111" s="4"/>
      <c r="MUJ111" s="4"/>
      <c r="MUK111" s="4"/>
      <c r="MUL111" s="4"/>
      <c r="MUM111" s="4"/>
      <c r="MUN111" s="4"/>
      <c r="MUO111" s="4"/>
      <c r="MUP111" s="4"/>
      <c r="MUQ111" s="4"/>
      <c r="MUR111" s="4"/>
      <c r="MUS111" s="4"/>
      <c r="MUT111" s="4"/>
      <c r="MUU111" s="4"/>
      <c r="MUV111" s="4"/>
      <c r="MUW111" s="4"/>
      <c r="MUX111" s="4"/>
      <c r="MUY111" s="4"/>
      <c r="MUZ111" s="4"/>
      <c r="MVA111" s="4"/>
      <c r="MVB111" s="4"/>
      <c r="MVC111" s="4"/>
      <c r="MVD111" s="4"/>
      <c r="MVE111" s="4"/>
      <c r="MVF111" s="4"/>
      <c r="MVG111" s="4"/>
      <c r="MVH111" s="4"/>
      <c r="MVI111" s="4"/>
      <c r="MVJ111" s="4"/>
      <c r="MVK111" s="4"/>
      <c r="MVL111" s="4"/>
      <c r="MVM111" s="4"/>
      <c r="MVN111" s="4"/>
      <c r="MVO111" s="4"/>
      <c r="MVP111" s="4"/>
      <c r="MVQ111" s="4"/>
      <c r="MVR111" s="4"/>
      <c r="MVS111" s="4"/>
      <c r="MVT111" s="4"/>
      <c r="MVU111" s="4"/>
      <c r="MVV111" s="4"/>
      <c r="MVW111" s="4"/>
      <c r="MVX111" s="4"/>
      <c r="MVY111" s="4"/>
      <c r="MVZ111" s="4"/>
      <c r="MWA111" s="4"/>
      <c r="MWB111" s="4"/>
      <c r="MWC111" s="4"/>
      <c r="MWD111" s="4"/>
      <c r="MWE111" s="4"/>
      <c r="MWF111" s="4"/>
      <c r="MWG111" s="4"/>
      <c r="MWH111" s="4"/>
      <c r="MWI111" s="4"/>
      <c r="MWJ111" s="4"/>
      <c r="MWK111" s="4"/>
      <c r="MWL111" s="4"/>
      <c r="MWM111" s="4"/>
      <c r="MWN111" s="4"/>
      <c r="MWO111" s="4"/>
      <c r="MWP111" s="4"/>
      <c r="MWQ111" s="4"/>
      <c r="MWR111" s="4"/>
      <c r="MWS111" s="4"/>
      <c r="MWT111" s="4"/>
      <c r="MWU111" s="4"/>
      <c r="MWV111" s="4"/>
      <c r="MWW111" s="4"/>
      <c r="MWX111" s="4"/>
      <c r="MWY111" s="4"/>
      <c r="MWZ111" s="4"/>
      <c r="MXA111" s="4"/>
      <c r="MXB111" s="4"/>
      <c r="MXC111" s="4"/>
      <c r="MXD111" s="4"/>
      <c r="MXE111" s="4"/>
      <c r="MXF111" s="4"/>
      <c r="MXG111" s="4"/>
      <c r="MXH111" s="4"/>
      <c r="MXI111" s="4"/>
      <c r="MXJ111" s="4"/>
      <c r="MXK111" s="4"/>
      <c r="MXL111" s="4"/>
      <c r="MXM111" s="4"/>
      <c r="MXN111" s="4"/>
      <c r="MXO111" s="4"/>
      <c r="MXP111" s="4"/>
      <c r="MXQ111" s="4"/>
      <c r="MXR111" s="4"/>
      <c r="MXS111" s="4"/>
      <c r="MXT111" s="4"/>
      <c r="MXU111" s="4"/>
      <c r="MXV111" s="4"/>
      <c r="MXW111" s="4"/>
      <c r="MXX111" s="4"/>
      <c r="MXY111" s="4"/>
      <c r="MXZ111" s="4"/>
      <c r="MYA111" s="4"/>
      <c r="MYB111" s="4"/>
      <c r="MYC111" s="4"/>
      <c r="MYD111" s="4"/>
      <c r="MYE111" s="4"/>
      <c r="MYF111" s="4"/>
      <c r="MYG111" s="4"/>
      <c r="MYH111" s="4"/>
      <c r="MYI111" s="4"/>
      <c r="MYJ111" s="4"/>
      <c r="MYK111" s="4"/>
      <c r="MYL111" s="4"/>
      <c r="MYM111" s="4"/>
      <c r="MYN111" s="4"/>
      <c r="MYO111" s="4"/>
      <c r="MYP111" s="4"/>
      <c r="MYQ111" s="4"/>
      <c r="MYR111" s="4"/>
      <c r="MYS111" s="4"/>
      <c r="MYT111" s="4"/>
      <c r="MYU111" s="4"/>
      <c r="MYV111" s="4"/>
      <c r="MYW111" s="4"/>
      <c r="MYX111" s="4"/>
      <c r="MYY111" s="4"/>
      <c r="MYZ111" s="4"/>
      <c r="MZA111" s="4"/>
      <c r="MZB111" s="4"/>
      <c r="MZC111" s="4"/>
      <c r="MZD111" s="4"/>
      <c r="MZE111" s="4"/>
      <c r="MZF111" s="4"/>
      <c r="MZG111" s="4"/>
      <c r="MZH111" s="4"/>
      <c r="MZI111" s="4"/>
      <c r="MZJ111" s="4"/>
      <c r="MZK111" s="4"/>
      <c r="MZL111" s="4"/>
      <c r="MZM111" s="4"/>
      <c r="MZN111" s="4"/>
      <c r="MZO111" s="4"/>
      <c r="MZP111" s="4"/>
      <c r="MZQ111" s="4"/>
      <c r="MZR111" s="4"/>
      <c r="MZS111" s="4"/>
      <c r="MZT111" s="4"/>
      <c r="MZU111" s="4"/>
      <c r="MZV111" s="4"/>
      <c r="MZW111" s="4"/>
      <c r="MZX111" s="4"/>
      <c r="MZY111" s="4"/>
      <c r="MZZ111" s="4"/>
      <c r="NAA111" s="4"/>
      <c r="NAB111" s="4"/>
      <c r="NAC111" s="4"/>
      <c r="NAD111" s="4"/>
      <c r="NAE111" s="4"/>
      <c r="NAF111" s="4"/>
      <c r="NAG111" s="4"/>
      <c r="NAH111" s="4"/>
      <c r="NAI111" s="4"/>
      <c r="NAJ111" s="4"/>
      <c r="NAK111" s="4"/>
      <c r="NAL111" s="4"/>
      <c r="NAM111" s="4"/>
      <c r="NAN111" s="4"/>
      <c r="NAO111" s="4"/>
      <c r="NAP111" s="4"/>
      <c r="NAQ111" s="4"/>
      <c r="NAR111" s="4"/>
      <c r="NAS111" s="4"/>
      <c r="NAT111" s="4"/>
      <c r="NAU111" s="4"/>
      <c r="NAV111" s="4"/>
      <c r="NAW111" s="4"/>
      <c r="NAX111" s="4"/>
      <c r="NAY111" s="4"/>
      <c r="NAZ111" s="4"/>
      <c r="NBA111" s="4"/>
      <c r="NBB111" s="4"/>
      <c r="NBC111" s="4"/>
      <c r="NBD111" s="4"/>
      <c r="NBE111" s="4"/>
      <c r="NBF111" s="4"/>
      <c r="NBG111" s="4"/>
      <c r="NBH111" s="4"/>
      <c r="NBI111" s="4"/>
      <c r="NBJ111" s="4"/>
      <c r="NBK111" s="4"/>
      <c r="NBL111" s="4"/>
      <c r="NBM111" s="4"/>
      <c r="NBN111" s="4"/>
      <c r="NBO111" s="4"/>
      <c r="NBP111" s="4"/>
      <c r="NBQ111" s="4"/>
      <c r="NBR111" s="4"/>
      <c r="NBS111" s="4"/>
      <c r="NBT111" s="4"/>
      <c r="NBU111" s="4"/>
      <c r="NBV111" s="4"/>
      <c r="NBW111" s="4"/>
      <c r="NBX111" s="4"/>
      <c r="NBY111" s="4"/>
      <c r="NBZ111" s="4"/>
      <c r="NCA111" s="4"/>
      <c r="NCB111" s="4"/>
      <c r="NCC111" s="4"/>
      <c r="NCD111" s="4"/>
      <c r="NCE111" s="4"/>
      <c r="NCF111" s="4"/>
      <c r="NCG111" s="4"/>
      <c r="NCH111" s="4"/>
      <c r="NCI111" s="4"/>
      <c r="NCJ111" s="4"/>
      <c r="NCK111" s="4"/>
      <c r="NCL111" s="4"/>
      <c r="NCM111" s="4"/>
      <c r="NCN111" s="4"/>
      <c r="NCO111" s="4"/>
      <c r="NCP111" s="4"/>
      <c r="NCQ111" s="4"/>
      <c r="NCR111" s="4"/>
      <c r="NCS111" s="4"/>
      <c r="NCT111" s="4"/>
      <c r="NCU111" s="4"/>
      <c r="NCV111" s="4"/>
      <c r="NCW111" s="4"/>
      <c r="NCX111" s="4"/>
      <c r="NCY111" s="4"/>
      <c r="NCZ111" s="4"/>
      <c r="NDA111" s="4"/>
      <c r="NDB111" s="4"/>
      <c r="NDC111" s="4"/>
      <c r="NDD111" s="4"/>
      <c r="NDE111" s="4"/>
      <c r="NDF111" s="4"/>
      <c r="NDG111" s="4"/>
      <c r="NDH111" s="4"/>
      <c r="NDI111" s="4"/>
      <c r="NDJ111" s="4"/>
      <c r="NDK111" s="4"/>
      <c r="NDL111" s="4"/>
      <c r="NDM111" s="4"/>
      <c r="NDN111" s="4"/>
      <c r="NDO111" s="4"/>
      <c r="NDP111" s="4"/>
      <c r="NDQ111" s="4"/>
      <c r="NDR111" s="4"/>
      <c r="NDS111" s="4"/>
      <c r="NDT111" s="4"/>
      <c r="NDU111" s="4"/>
      <c r="NDV111" s="4"/>
      <c r="NDW111" s="4"/>
      <c r="NDX111" s="4"/>
      <c r="NDY111" s="4"/>
      <c r="NDZ111" s="4"/>
      <c r="NEA111" s="4"/>
      <c r="NEB111" s="4"/>
      <c r="NEC111" s="4"/>
      <c r="NED111" s="4"/>
      <c r="NEE111" s="4"/>
      <c r="NEF111" s="4"/>
      <c r="NEG111" s="4"/>
      <c r="NEH111" s="4"/>
      <c r="NEI111" s="4"/>
      <c r="NEJ111" s="4"/>
      <c r="NEK111" s="4"/>
      <c r="NEL111" s="4"/>
      <c r="NEM111" s="4"/>
      <c r="NEN111" s="4"/>
      <c r="NEO111" s="4"/>
      <c r="NEP111" s="4"/>
      <c r="NEQ111" s="4"/>
      <c r="NER111" s="4"/>
      <c r="NES111" s="4"/>
      <c r="NET111" s="4"/>
      <c r="NEU111" s="4"/>
      <c r="NEV111" s="4"/>
      <c r="NEW111" s="4"/>
      <c r="NEX111" s="4"/>
      <c r="NEY111" s="4"/>
      <c r="NEZ111" s="4"/>
      <c r="NFA111" s="4"/>
      <c r="NFB111" s="4"/>
      <c r="NFC111" s="4"/>
      <c r="NFD111" s="4"/>
      <c r="NFE111" s="4"/>
      <c r="NFF111" s="4"/>
      <c r="NFG111" s="4"/>
      <c r="NFH111" s="4"/>
      <c r="NFI111" s="4"/>
      <c r="NFJ111" s="4"/>
      <c r="NFK111" s="4"/>
      <c r="NFL111" s="4"/>
      <c r="NFM111" s="4"/>
      <c r="NFN111" s="4"/>
      <c r="NFO111" s="4"/>
      <c r="NFP111" s="4"/>
      <c r="NFQ111" s="4"/>
      <c r="NFR111" s="4"/>
      <c r="NFS111" s="4"/>
      <c r="NFT111" s="4"/>
      <c r="NFU111" s="4"/>
      <c r="NFV111" s="4"/>
      <c r="NFW111" s="4"/>
      <c r="NFX111" s="4"/>
      <c r="NFY111" s="4"/>
      <c r="NFZ111" s="4"/>
      <c r="NGA111" s="4"/>
      <c r="NGB111" s="4"/>
      <c r="NGC111" s="4"/>
      <c r="NGD111" s="4"/>
      <c r="NGE111" s="4"/>
      <c r="NGF111" s="4"/>
      <c r="NGG111" s="4"/>
      <c r="NGH111" s="4"/>
      <c r="NGI111" s="4"/>
      <c r="NGJ111" s="4"/>
      <c r="NGK111" s="4"/>
      <c r="NGL111" s="4"/>
      <c r="NGM111" s="4"/>
      <c r="NGN111" s="4"/>
      <c r="NGO111" s="4"/>
      <c r="NGP111" s="4"/>
      <c r="NGQ111" s="4"/>
      <c r="NGR111" s="4"/>
      <c r="NGS111" s="4"/>
      <c r="NGT111" s="4"/>
      <c r="NGU111" s="4"/>
      <c r="NGV111" s="4"/>
      <c r="NGW111" s="4"/>
      <c r="NGX111" s="4"/>
      <c r="NGY111" s="4"/>
      <c r="NGZ111" s="4"/>
      <c r="NHA111" s="4"/>
      <c r="NHB111" s="4"/>
      <c r="NHC111" s="4"/>
      <c r="NHD111" s="4"/>
      <c r="NHE111" s="4"/>
      <c r="NHF111" s="4"/>
      <c r="NHG111" s="4"/>
      <c r="NHH111" s="4"/>
      <c r="NHI111" s="4"/>
      <c r="NHJ111" s="4"/>
      <c r="NHK111" s="4"/>
      <c r="NHL111" s="4"/>
      <c r="NHM111" s="4"/>
      <c r="NHN111" s="4"/>
      <c r="NHO111" s="4"/>
      <c r="NHP111" s="4"/>
      <c r="NHQ111" s="4"/>
      <c r="NHR111" s="4"/>
      <c r="NHS111" s="4"/>
      <c r="NHT111" s="4"/>
      <c r="NHU111" s="4"/>
      <c r="NHV111" s="4"/>
      <c r="NHW111" s="4"/>
      <c r="NHX111" s="4"/>
      <c r="NHY111" s="4"/>
      <c r="NHZ111" s="4"/>
      <c r="NIA111" s="4"/>
      <c r="NIB111" s="4"/>
      <c r="NIC111" s="4"/>
      <c r="NID111" s="4"/>
      <c r="NIE111" s="4"/>
      <c r="NIF111" s="4"/>
      <c r="NIG111" s="4"/>
      <c r="NIH111" s="4"/>
      <c r="NII111" s="4"/>
      <c r="NIJ111" s="4"/>
      <c r="NIK111" s="4"/>
      <c r="NIL111" s="4"/>
      <c r="NIM111" s="4"/>
      <c r="NIN111" s="4"/>
      <c r="NIO111" s="4"/>
      <c r="NIP111" s="4"/>
      <c r="NIQ111" s="4"/>
      <c r="NIR111" s="4"/>
      <c r="NIS111" s="4"/>
      <c r="NIT111" s="4"/>
      <c r="NIU111" s="4"/>
      <c r="NIV111" s="4"/>
      <c r="NIW111" s="4"/>
      <c r="NIX111" s="4"/>
      <c r="NIY111" s="4"/>
      <c r="NIZ111" s="4"/>
      <c r="NJA111" s="4"/>
      <c r="NJB111" s="4"/>
      <c r="NJC111" s="4"/>
      <c r="NJD111" s="4"/>
      <c r="NJE111" s="4"/>
      <c r="NJF111" s="4"/>
      <c r="NJG111" s="4"/>
      <c r="NJH111" s="4"/>
      <c r="NJI111" s="4"/>
      <c r="NJJ111" s="4"/>
      <c r="NJK111" s="4"/>
      <c r="NJL111" s="4"/>
      <c r="NJM111" s="4"/>
      <c r="NJN111" s="4"/>
      <c r="NJO111" s="4"/>
      <c r="NJP111" s="4"/>
      <c r="NJQ111" s="4"/>
      <c r="NJR111" s="4"/>
      <c r="NJS111" s="4"/>
      <c r="NJT111" s="4"/>
      <c r="NJU111" s="4"/>
      <c r="NJV111" s="4"/>
      <c r="NJW111" s="4"/>
      <c r="NJX111" s="4"/>
      <c r="NJY111" s="4"/>
      <c r="NJZ111" s="4"/>
      <c r="NKA111" s="4"/>
      <c r="NKB111" s="4"/>
      <c r="NKC111" s="4"/>
      <c r="NKD111" s="4"/>
      <c r="NKE111" s="4"/>
      <c r="NKF111" s="4"/>
      <c r="NKG111" s="4"/>
      <c r="NKH111" s="4"/>
      <c r="NKI111" s="4"/>
      <c r="NKJ111" s="4"/>
      <c r="NKK111" s="4"/>
      <c r="NKL111" s="4"/>
      <c r="NKM111" s="4"/>
      <c r="NKN111" s="4"/>
      <c r="NKO111" s="4"/>
      <c r="NKP111" s="4"/>
      <c r="NKQ111" s="4"/>
      <c r="NKR111" s="4"/>
      <c r="NKS111" s="4"/>
      <c r="NKT111" s="4"/>
      <c r="NKU111" s="4"/>
      <c r="NKV111" s="4"/>
      <c r="NKW111" s="4"/>
      <c r="NKX111" s="4"/>
      <c r="NKY111" s="4"/>
      <c r="NKZ111" s="4"/>
      <c r="NLA111" s="4"/>
      <c r="NLB111" s="4"/>
      <c r="NLC111" s="4"/>
      <c r="NLD111" s="4"/>
      <c r="NLE111" s="4"/>
      <c r="NLF111" s="4"/>
      <c r="NLG111" s="4"/>
      <c r="NLH111" s="4"/>
      <c r="NLI111" s="4"/>
      <c r="NLJ111" s="4"/>
      <c r="NLK111" s="4"/>
      <c r="NLL111" s="4"/>
      <c r="NLM111" s="4"/>
      <c r="NLN111" s="4"/>
      <c r="NLO111" s="4"/>
      <c r="NLP111" s="4"/>
      <c r="NLQ111" s="4"/>
      <c r="NLR111" s="4"/>
      <c r="NLS111" s="4"/>
      <c r="NLT111" s="4"/>
      <c r="NLU111" s="4"/>
      <c r="NLV111" s="4"/>
      <c r="NLW111" s="4"/>
      <c r="NLX111" s="4"/>
      <c r="NLY111" s="4"/>
      <c r="NLZ111" s="4"/>
      <c r="NMA111" s="4"/>
      <c r="NMB111" s="4"/>
      <c r="NMC111" s="4"/>
      <c r="NMD111" s="4"/>
      <c r="NME111" s="4"/>
      <c r="NMF111" s="4"/>
      <c r="NMG111" s="4"/>
      <c r="NMH111" s="4"/>
      <c r="NMI111" s="4"/>
      <c r="NMJ111" s="4"/>
      <c r="NMK111" s="4"/>
      <c r="NML111" s="4"/>
      <c r="NMM111" s="4"/>
      <c r="NMN111" s="4"/>
      <c r="NMO111" s="4"/>
      <c r="NMP111" s="4"/>
      <c r="NMQ111" s="4"/>
      <c r="NMR111" s="4"/>
      <c r="NMS111" s="4"/>
      <c r="NMT111" s="4"/>
      <c r="NMU111" s="4"/>
      <c r="NMV111" s="4"/>
      <c r="NMW111" s="4"/>
      <c r="NMX111" s="4"/>
      <c r="NMY111" s="4"/>
      <c r="NMZ111" s="4"/>
      <c r="NNA111" s="4"/>
      <c r="NNB111" s="4"/>
      <c r="NNC111" s="4"/>
      <c r="NND111" s="4"/>
      <c r="NNE111" s="4"/>
      <c r="NNF111" s="4"/>
      <c r="NNG111" s="4"/>
      <c r="NNH111" s="4"/>
      <c r="NNI111" s="4"/>
      <c r="NNJ111" s="4"/>
      <c r="NNK111" s="4"/>
      <c r="NNL111" s="4"/>
      <c r="NNM111" s="4"/>
      <c r="NNN111" s="4"/>
      <c r="NNO111" s="4"/>
      <c r="NNP111" s="4"/>
      <c r="NNQ111" s="4"/>
      <c r="NNR111" s="4"/>
      <c r="NNS111" s="4"/>
      <c r="NNT111" s="4"/>
      <c r="NNU111" s="4"/>
      <c r="NNV111" s="4"/>
      <c r="NNW111" s="4"/>
      <c r="NNX111" s="4"/>
      <c r="NNY111" s="4"/>
      <c r="NNZ111" s="4"/>
      <c r="NOA111" s="4"/>
      <c r="NOB111" s="4"/>
      <c r="NOC111" s="4"/>
      <c r="NOD111" s="4"/>
      <c r="NOE111" s="4"/>
      <c r="NOF111" s="4"/>
      <c r="NOG111" s="4"/>
      <c r="NOH111" s="4"/>
      <c r="NOI111" s="4"/>
      <c r="NOJ111" s="4"/>
      <c r="NOK111" s="4"/>
      <c r="NOL111" s="4"/>
      <c r="NOM111" s="4"/>
      <c r="NON111" s="4"/>
      <c r="NOO111" s="4"/>
      <c r="NOP111" s="4"/>
      <c r="NOQ111" s="4"/>
      <c r="NOR111" s="4"/>
      <c r="NOS111" s="4"/>
      <c r="NOT111" s="4"/>
      <c r="NOU111" s="4"/>
      <c r="NOV111" s="4"/>
      <c r="NOW111" s="4"/>
      <c r="NOX111" s="4"/>
      <c r="NOY111" s="4"/>
      <c r="NOZ111" s="4"/>
      <c r="NPA111" s="4"/>
      <c r="NPB111" s="4"/>
      <c r="NPC111" s="4"/>
      <c r="NPD111" s="4"/>
      <c r="NPE111" s="4"/>
      <c r="NPF111" s="4"/>
      <c r="NPG111" s="4"/>
      <c r="NPH111" s="4"/>
      <c r="NPI111" s="4"/>
      <c r="NPJ111" s="4"/>
      <c r="NPK111" s="4"/>
      <c r="NPL111" s="4"/>
      <c r="NPM111" s="4"/>
      <c r="NPN111" s="4"/>
      <c r="NPO111" s="4"/>
      <c r="NPP111" s="4"/>
      <c r="NPQ111" s="4"/>
      <c r="NPR111" s="4"/>
      <c r="NPS111" s="4"/>
      <c r="NPT111" s="4"/>
      <c r="NPU111" s="4"/>
      <c r="NPV111" s="4"/>
      <c r="NPW111" s="4"/>
      <c r="NPX111" s="4"/>
      <c r="NPY111" s="4"/>
      <c r="NPZ111" s="4"/>
      <c r="NQA111" s="4"/>
      <c r="NQB111" s="4"/>
      <c r="NQC111" s="4"/>
      <c r="NQD111" s="4"/>
      <c r="NQE111" s="4"/>
      <c r="NQF111" s="4"/>
      <c r="NQG111" s="4"/>
      <c r="NQH111" s="4"/>
      <c r="NQI111" s="4"/>
      <c r="NQJ111" s="4"/>
      <c r="NQK111" s="4"/>
      <c r="NQL111" s="4"/>
      <c r="NQM111" s="4"/>
      <c r="NQN111" s="4"/>
      <c r="NQO111" s="4"/>
      <c r="NQP111" s="4"/>
      <c r="NQQ111" s="4"/>
      <c r="NQR111" s="4"/>
      <c r="NQS111" s="4"/>
      <c r="NQT111" s="4"/>
      <c r="NQU111" s="4"/>
      <c r="NQV111" s="4"/>
      <c r="NQW111" s="4"/>
      <c r="NQX111" s="4"/>
      <c r="NQY111" s="4"/>
      <c r="NQZ111" s="4"/>
      <c r="NRA111" s="4"/>
      <c r="NRB111" s="4"/>
      <c r="NRC111" s="4"/>
      <c r="NRD111" s="4"/>
      <c r="NRE111" s="4"/>
      <c r="NRF111" s="4"/>
      <c r="NRG111" s="4"/>
      <c r="NRH111" s="4"/>
      <c r="NRI111" s="4"/>
      <c r="NRJ111" s="4"/>
      <c r="NRK111" s="4"/>
      <c r="NRL111" s="4"/>
      <c r="NRM111" s="4"/>
      <c r="NRN111" s="4"/>
      <c r="NRO111" s="4"/>
      <c r="NRP111" s="4"/>
      <c r="NRQ111" s="4"/>
      <c r="NRR111" s="4"/>
      <c r="NRS111" s="4"/>
      <c r="NRT111" s="4"/>
      <c r="NRU111" s="4"/>
      <c r="NRV111" s="4"/>
      <c r="NRW111" s="4"/>
      <c r="NRX111" s="4"/>
      <c r="NRY111" s="4"/>
      <c r="NRZ111" s="4"/>
      <c r="NSA111" s="4"/>
      <c r="NSB111" s="4"/>
      <c r="NSC111" s="4"/>
      <c r="NSD111" s="4"/>
      <c r="NSE111" s="4"/>
      <c r="NSF111" s="4"/>
      <c r="NSG111" s="4"/>
      <c r="NSH111" s="4"/>
      <c r="NSI111" s="4"/>
      <c r="NSJ111" s="4"/>
      <c r="NSK111" s="4"/>
      <c r="NSL111" s="4"/>
      <c r="NSM111" s="4"/>
      <c r="NSN111" s="4"/>
      <c r="NSO111" s="4"/>
      <c r="NSP111" s="4"/>
      <c r="NSQ111" s="4"/>
      <c r="NSR111" s="4"/>
      <c r="NSS111" s="4"/>
      <c r="NST111" s="4"/>
      <c r="NSU111" s="4"/>
      <c r="NSV111" s="4"/>
      <c r="NSW111" s="4"/>
      <c r="NSX111" s="4"/>
      <c r="NSY111" s="4"/>
      <c r="NSZ111" s="4"/>
      <c r="NTA111" s="4"/>
      <c r="NTB111" s="4"/>
      <c r="NTC111" s="4"/>
      <c r="NTD111" s="4"/>
      <c r="NTE111" s="4"/>
      <c r="NTF111" s="4"/>
      <c r="NTG111" s="4"/>
      <c r="NTH111" s="4"/>
      <c r="NTI111" s="4"/>
      <c r="NTJ111" s="4"/>
      <c r="NTK111" s="4"/>
      <c r="NTL111" s="4"/>
      <c r="NTM111" s="4"/>
      <c r="NTN111" s="4"/>
      <c r="NTO111" s="4"/>
      <c r="NTP111" s="4"/>
      <c r="NTQ111" s="4"/>
      <c r="NTR111" s="4"/>
      <c r="NTS111" s="4"/>
      <c r="NTT111" s="4"/>
      <c r="NTU111" s="4"/>
      <c r="NTV111" s="4"/>
      <c r="NTW111" s="4"/>
      <c r="NTX111" s="4"/>
      <c r="NTY111" s="4"/>
      <c r="NTZ111" s="4"/>
      <c r="NUA111" s="4"/>
      <c r="NUB111" s="4"/>
      <c r="NUC111" s="4"/>
      <c r="NUD111" s="4"/>
      <c r="NUE111" s="4"/>
      <c r="NUF111" s="4"/>
      <c r="NUG111" s="4"/>
      <c r="NUH111" s="4"/>
      <c r="NUI111" s="4"/>
      <c r="NUJ111" s="4"/>
      <c r="NUK111" s="4"/>
      <c r="NUL111" s="4"/>
      <c r="NUM111" s="4"/>
      <c r="NUN111" s="4"/>
      <c r="NUO111" s="4"/>
      <c r="NUP111" s="4"/>
      <c r="NUQ111" s="4"/>
      <c r="NUR111" s="4"/>
      <c r="NUS111" s="4"/>
      <c r="NUT111" s="4"/>
      <c r="NUU111" s="4"/>
      <c r="NUV111" s="4"/>
      <c r="NUW111" s="4"/>
      <c r="NUX111" s="4"/>
      <c r="NUY111" s="4"/>
      <c r="NUZ111" s="4"/>
      <c r="NVA111" s="4"/>
      <c r="NVB111" s="4"/>
      <c r="NVC111" s="4"/>
      <c r="NVD111" s="4"/>
      <c r="NVE111" s="4"/>
      <c r="NVF111" s="4"/>
      <c r="NVG111" s="4"/>
      <c r="NVH111" s="4"/>
      <c r="NVI111" s="4"/>
      <c r="NVJ111" s="4"/>
      <c r="NVK111" s="4"/>
      <c r="NVL111" s="4"/>
      <c r="NVM111" s="4"/>
      <c r="NVN111" s="4"/>
      <c r="NVO111" s="4"/>
      <c r="NVP111" s="4"/>
      <c r="NVQ111" s="4"/>
      <c r="NVR111" s="4"/>
      <c r="NVS111" s="4"/>
      <c r="NVT111" s="4"/>
      <c r="NVU111" s="4"/>
      <c r="NVV111" s="4"/>
      <c r="NVW111" s="4"/>
      <c r="NVX111" s="4"/>
      <c r="NVY111" s="4"/>
      <c r="NVZ111" s="4"/>
      <c r="NWA111" s="4"/>
      <c r="NWB111" s="4"/>
      <c r="NWC111" s="4"/>
      <c r="NWD111" s="4"/>
      <c r="NWE111" s="4"/>
      <c r="NWF111" s="4"/>
      <c r="NWG111" s="4"/>
      <c r="NWH111" s="4"/>
      <c r="NWI111" s="4"/>
      <c r="NWJ111" s="4"/>
      <c r="NWK111" s="4"/>
      <c r="NWL111" s="4"/>
      <c r="NWM111" s="4"/>
      <c r="NWN111" s="4"/>
      <c r="NWO111" s="4"/>
      <c r="NWP111" s="4"/>
      <c r="NWQ111" s="4"/>
      <c r="NWR111" s="4"/>
      <c r="NWS111" s="4"/>
      <c r="NWT111" s="4"/>
      <c r="NWU111" s="4"/>
      <c r="NWV111" s="4"/>
      <c r="NWW111" s="4"/>
      <c r="NWX111" s="4"/>
      <c r="NWY111" s="4"/>
      <c r="NWZ111" s="4"/>
      <c r="NXA111" s="4"/>
      <c r="NXB111" s="4"/>
      <c r="NXC111" s="4"/>
      <c r="NXD111" s="4"/>
      <c r="NXE111" s="4"/>
      <c r="NXF111" s="4"/>
      <c r="NXG111" s="4"/>
      <c r="NXH111" s="4"/>
      <c r="NXI111" s="4"/>
      <c r="NXJ111" s="4"/>
      <c r="NXK111" s="4"/>
      <c r="NXL111" s="4"/>
      <c r="NXM111" s="4"/>
      <c r="NXN111" s="4"/>
      <c r="NXO111" s="4"/>
      <c r="NXP111" s="4"/>
      <c r="NXQ111" s="4"/>
      <c r="NXR111" s="4"/>
      <c r="NXS111" s="4"/>
      <c r="NXT111" s="4"/>
      <c r="NXU111" s="4"/>
      <c r="NXV111" s="4"/>
      <c r="NXW111" s="4"/>
      <c r="NXX111" s="4"/>
      <c r="NXY111" s="4"/>
      <c r="NXZ111" s="4"/>
      <c r="NYA111" s="4"/>
      <c r="NYB111" s="4"/>
      <c r="NYC111" s="4"/>
      <c r="NYD111" s="4"/>
      <c r="NYE111" s="4"/>
      <c r="NYF111" s="4"/>
      <c r="NYG111" s="4"/>
      <c r="NYH111" s="4"/>
      <c r="NYI111" s="4"/>
      <c r="NYJ111" s="4"/>
      <c r="NYK111" s="4"/>
      <c r="NYL111" s="4"/>
      <c r="NYM111" s="4"/>
      <c r="NYN111" s="4"/>
      <c r="NYO111" s="4"/>
      <c r="NYP111" s="4"/>
      <c r="NYQ111" s="4"/>
      <c r="NYR111" s="4"/>
      <c r="NYS111" s="4"/>
      <c r="NYT111" s="4"/>
      <c r="NYU111" s="4"/>
      <c r="NYV111" s="4"/>
      <c r="NYW111" s="4"/>
      <c r="NYX111" s="4"/>
      <c r="NYY111" s="4"/>
      <c r="NYZ111" s="4"/>
      <c r="NZA111" s="4"/>
      <c r="NZB111" s="4"/>
      <c r="NZC111" s="4"/>
      <c r="NZD111" s="4"/>
      <c r="NZE111" s="4"/>
      <c r="NZF111" s="4"/>
      <c r="NZG111" s="4"/>
      <c r="NZH111" s="4"/>
      <c r="NZI111" s="4"/>
      <c r="NZJ111" s="4"/>
      <c r="NZK111" s="4"/>
      <c r="NZL111" s="4"/>
      <c r="NZM111" s="4"/>
      <c r="NZN111" s="4"/>
      <c r="NZO111" s="4"/>
      <c r="NZP111" s="4"/>
      <c r="NZQ111" s="4"/>
      <c r="NZR111" s="4"/>
      <c r="NZS111" s="4"/>
      <c r="NZT111" s="4"/>
      <c r="NZU111" s="4"/>
      <c r="NZV111" s="4"/>
      <c r="NZW111" s="4"/>
      <c r="NZX111" s="4"/>
      <c r="NZY111" s="4"/>
      <c r="NZZ111" s="4"/>
      <c r="OAA111" s="4"/>
      <c r="OAB111" s="4"/>
      <c r="OAC111" s="4"/>
      <c r="OAD111" s="4"/>
      <c r="OAE111" s="4"/>
      <c r="OAF111" s="4"/>
      <c r="OAG111" s="4"/>
      <c r="OAH111" s="4"/>
      <c r="OAI111" s="4"/>
      <c r="OAJ111" s="4"/>
      <c r="OAK111" s="4"/>
      <c r="OAL111" s="4"/>
      <c r="OAM111" s="4"/>
      <c r="OAN111" s="4"/>
      <c r="OAO111" s="4"/>
      <c r="OAP111" s="4"/>
      <c r="OAQ111" s="4"/>
      <c r="OAR111" s="4"/>
      <c r="OAS111" s="4"/>
      <c r="OAT111" s="4"/>
      <c r="OAU111" s="4"/>
      <c r="OAV111" s="4"/>
      <c r="OAW111" s="4"/>
      <c r="OAX111" s="4"/>
      <c r="OAY111" s="4"/>
      <c r="OAZ111" s="4"/>
      <c r="OBA111" s="4"/>
      <c r="OBB111" s="4"/>
      <c r="OBC111" s="4"/>
      <c r="OBD111" s="4"/>
      <c r="OBE111" s="4"/>
      <c r="OBF111" s="4"/>
      <c r="OBG111" s="4"/>
      <c r="OBH111" s="4"/>
      <c r="OBI111" s="4"/>
      <c r="OBJ111" s="4"/>
      <c r="OBK111" s="4"/>
      <c r="OBL111" s="4"/>
      <c r="OBM111" s="4"/>
      <c r="OBN111" s="4"/>
      <c r="OBO111" s="4"/>
      <c r="OBP111" s="4"/>
      <c r="OBQ111" s="4"/>
      <c r="OBR111" s="4"/>
      <c r="OBS111" s="4"/>
      <c r="OBT111" s="4"/>
      <c r="OBU111" s="4"/>
      <c r="OBV111" s="4"/>
      <c r="OBW111" s="4"/>
      <c r="OBX111" s="4"/>
      <c r="OBY111" s="4"/>
      <c r="OBZ111" s="4"/>
      <c r="OCA111" s="4"/>
      <c r="OCB111" s="4"/>
      <c r="OCC111" s="4"/>
      <c r="OCD111" s="4"/>
      <c r="OCE111" s="4"/>
      <c r="OCF111" s="4"/>
      <c r="OCG111" s="4"/>
      <c r="OCH111" s="4"/>
      <c r="OCI111" s="4"/>
      <c r="OCJ111" s="4"/>
      <c r="OCK111" s="4"/>
      <c r="OCL111" s="4"/>
      <c r="OCM111" s="4"/>
      <c r="OCN111" s="4"/>
      <c r="OCO111" s="4"/>
      <c r="OCP111" s="4"/>
      <c r="OCQ111" s="4"/>
      <c r="OCR111" s="4"/>
      <c r="OCS111" s="4"/>
      <c r="OCT111" s="4"/>
      <c r="OCU111" s="4"/>
      <c r="OCV111" s="4"/>
      <c r="OCW111" s="4"/>
      <c r="OCX111" s="4"/>
      <c r="OCY111" s="4"/>
      <c r="OCZ111" s="4"/>
      <c r="ODA111" s="4"/>
      <c r="ODB111" s="4"/>
      <c r="ODC111" s="4"/>
      <c r="ODD111" s="4"/>
      <c r="ODE111" s="4"/>
      <c r="ODF111" s="4"/>
      <c r="ODG111" s="4"/>
      <c r="ODH111" s="4"/>
      <c r="ODI111" s="4"/>
      <c r="ODJ111" s="4"/>
      <c r="ODK111" s="4"/>
      <c r="ODL111" s="4"/>
      <c r="ODM111" s="4"/>
      <c r="ODN111" s="4"/>
      <c r="ODO111" s="4"/>
      <c r="ODP111" s="4"/>
      <c r="ODQ111" s="4"/>
      <c r="ODR111" s="4"/>
      <c r="ODS111" s="4"/>
      <c r="ODT111" s="4"/>
      <c r="ODU111" s="4"/>
      <c r="ODV111" s="4"/>
      <c r="ODW111" s="4"/>
      <c r="ODX111" s="4"/>
      <c r="ODY111" s="4"/>
      <c r="ODZ111" s="4"/>
      <c r="OEA111" s="4"/>
      <c r="OEB111" s="4"/>
      <c r="OEC111" s="4"/>
      <c r="OED111" s="4"/>
      <c r="OEE111" s="4"/>
      <c r="OEF111" s="4"/>
      <c r="OEG111" s="4"/>
      <c r="OEH111" s="4"/>
      <c r="OEI111" s="4"/>
      <c r="OEJ111" s="4"/>
      <c r="OEK111" s="4"/>
      <c r="OEL111" s="4"/>
      <c r="OEM111" s="4"/>
      <c r="OEN111" s="4"/>
      <c r="OEO111" s="4"/>
      <c r="OEP111" s="4"/>
      <c r="OEQ111" s="4"/>
      <c r="OER111" s="4"/>
      <c r="OES111" s="4"/>
      <c r="OET111" s="4"/>
      <c r="OEU111" s="4"/>
      <c r="OEV111" s="4"/>
      <c r="OEW111" s="4"/>
      <c r="OEX111" s="4"/>
      <c r="OEY111" s="4"/>
      <c r="OEZ111" s="4"/>
      <c r="OFA111" s="4"/>
      <c r="OFB111" s="4"/>
      <c r="OFC111" s="4"/>
      <c r="OFD111" s="4"/>
      <c r="OFE111" s="4"/>
      <c r="OFF111" s="4"/>
      <c r="OFG111" s="4"/>
      <c r="OFH111" s="4"/>
      <c r="OFI111" s="4"/>
      <c r="OFJ111" s="4"/>
      <c r="OFK111" s="4"/>
      <c r="OFL111" s="4"/>
      <c r="OFM111" s="4"/>
      <c r="OFN111" s="4"/>
      <c r="OFO111" s="4"/>
      <c r="OFP111" s="4"/>
      <c r="OFQ111" s="4"/>
      <c r="OFR111" s="4"/>
      <c r="OFS111" s="4"/>
      <c r="OFT111" s="4"/>
      <c r="OFU111" s="4"/>
      <c r="OFV111" s="4"/>
      <c r="OFW111" s="4"/>
      <c r="OFX111" s="4"/>
      <c r="OFY111" s="4"/>
      <c r="OFZ111" s="4"/>
      <c r="OGA111" s="4"/>
      <c r="OGB111" s="4"/>
      <c r="OGC111" s="4"/>
      <c r="OGD111" s="4"/>
      <c r="OGE111" s="4"/>
      <c r="OGF111" s="4"/>
      <c r="OGG111" s="4"/>
      <c r="OGH111" s="4"/>
      <c r="OGI111" s="4"/>
      <c r="OGJ111" s="4"/>
      <c r="OGK111" s="4"/>
      <c r="OGL111" s="4"/>
      <c r="OGM111" s="4"/>
      <c r="OGN111" s="4"/>
      <c r="OGO111" s="4"/>
      <c r="OGP111" s="4"/>
      <c r="OGQ111" s="4"/>
      <c r="OGR111" s="4"/>
      <c r="OGS111" s="4"/>
      <c r="OGT111" s="4"/>
      <c r="OGU111" s="4"/>
      <c r="OGV111" s="4"/>
      <c r="OGW111" s="4"/>
      <c r="OGX111" s="4"/>
      <c r="OGY111" s="4"/>
      <c r="OGZ111" s="4"/>
      <c r="OHA111" s="4"/>
      <c r="OHB111" s="4"/>
      <c r="OHC111" s="4"/>
      <c r="OHD111" s="4"/>
      <c r="OHE111" s="4"/>
      <c r="OHF111" s="4"/>
      <c r="OHG111" s="4"/>
      <c r="OHH111" s="4"/>
      <c r="OHI111" s="4"/>
      <c r="OHJ111" s="4"/>
      <c r="OHK111" s="4"/>
      <c r="OHL111" s="4"/>
      <c r="OHM111" s="4"/>
      <c r="OHN111" s="4"/>
      <c r="OHO111" s="4"/>
      <c r="OHP111" s="4"/>
      <c r="OHQ111" s="4"/>
      <c r="OHR111" s="4"/>
      <c r="OHS111" s="4"/>
      <c r="OHT111" s="4"/>
      <c r="OHU111" s="4"/>
      <c r="OHV111" s="4"/>
      <c r="OHW111" s="4"/>
      <c r="OHX111" s="4"/>
      <c r="OHY111" s="4"/>
      <c r="OHZ111" s="4"/>
      <c r="OIA111" s="4"/>
      <c r="OIB111" s="4"/>
      <c r="OIC111" s="4"/>
      <c r="OID111" s="4"/>
      <c r="OIE111" s="4"/>
      <c r="OIF111" s="4"/>
      <c r="OIG111" s="4"/>
      <c r="OIH111" s="4"/>
      <c r="OII111" s="4"/>
      <c r="OIJ111" s="4"/>
      <c r="OIK111" s="4"/>
      <c r="OIL111" s="4"/>
      <c r="OIM111" s="4"/>
      <c r="OIN111" s="4"/>
      <c r="OIO111" s="4"/>
      <c r="OIP111" s="4"/>
      <c r="OIQ111" s="4"/>
      <c r="OIR111" s="4"/>
      <c r="OIS111" s="4"/>
      <c r="OIT111" s="4"/>
      <c r="OIU111" s="4"/>
      <c r="OIV111" s="4"/>
      <c r="OIW111" s="4"/>
      <c r="OIX111" s="4"/>
      <c r="OIY111" s="4"/>
      <c r="OIZ111" s="4"/>
      <c r="OJA111" s="4"/>
      <c r="OJB111" s="4"/>
      <c r="OJC111" s="4"/>
      <c r="OJD111" s="4"/>
      <c r="OJE111" s="4"/>
      <c r="OJF111" s="4"/>
      <c r="OJG111" s="4"/>
      <c r="OJH111" s="4"/>
      <c r="OJI111" s="4"/>
      <c r="OJJ111" s="4"/>
      <c r="OJK111" s="4"/>
      <c r="OJL111" s="4"/>
      <c r="OJM111" s="4"/>
      <c r="OJN111" s="4"/>
      <c r="OJO111" s="4"/>
      <c r="OJP111" s="4"/>
      <c r="OJQ111" s="4"/>
      <c r="OJR111" s="4"/>
      <c r="OJS111" s="4"/>
      <c r="OJT111" s="4"/>
      <c r="OJU111" s="4"/>
      <c r="OJV111" s="4"/>
      <c r="OJW111" s="4"/>
      <c r="OJX111" s="4"/>
      <c r="OJY111" s="4"/>
      <c r="OJZ111" s="4"/>
      <c r="OKA111" s="4"/>
      <c r="OKB111" s="4"/>
      <c r="OKC111" s="4"/>
      <c r="OKD111" s="4"/>
      <c r="OKE111" s="4"/>
      <c r="OKF111" s="4"/>
      <c r="OKG111" s="4"/>
      <c r="OKH111" s="4"/>
      <c r="OKI111" s="4"/>
      <c r="OKJ111" s="4"/>
      <c r="OKK111" s="4"/>
      <c r="OKL111" s="4"/>
      <c r="OKM111" s="4"/>
      <c r="OKN111" s="4"/>
      <c r="OKO111" s="4"/>
      <c r="OKP111" s="4"/>
      <c r="OKQ111" s="4"/>
      <c r="OKR111" s="4"/>
      <c r="OKS111" s="4"/>
      <c r="OKT111" s="4"/>
      <c r="OKU111" s="4"/>
      <c r="OKV111" s="4"/>
      <c r="OKW111" s="4"/>
      <c r="OKX111" s="4"/>
      <c r="OKY111" s="4"/>
      <c r="OKZ111" s="4"/>
      <c r="OLA111" s="4"/>
      <c r="OLB111" s="4"/>
      <c r="OLC111" s="4"/>
      <c r="OLD111" s="4"/>
      <c r="OLE111" s="4"/>
      <c r="OLF111" s="4"/>
      <c r="OLG111" s="4"/>
      <c r="OLH111" s="4"/>
      <c r="OLI111" s="4"/>
      <c r="OLJ111" s="4"/>
      <c r="OLK111" s="4"/>
      <c r="OLL111" s="4"/>
      <c r="OLM111" s="4"/>
      <c r="OLN111" s="4"/>
      <c r="OLO111" s="4"/>
      <c r="OLP111" s="4"/>
      <c r="OLQ111" s="4"/>
      <c r="OLR111" s="4"/>
      <c r="OLS111" s="4"/>
      <c r="OLT111" s="4"/>
      <c r="OLU111" s="4"/>
      <c r="OLV111" s="4"/>
      <c r="OLW111" s="4"/>
      <c r="OLX111" s="4"/>
      <c r="OLY111" s="4"/>
      <c r="OLZ111" s="4"/>
      <c r="OMA111" s="4"/>
      <c r="OMB111" s="4"/>
      <c r="OMC111" s="4"/>
      <c r="OMD111" s="4"/>
      <c r="OME111" s="4"/>
      <c r="OMF111" s="4"/>
      <c r="OMG111" s="4"/>
      <c r="OMH111" s="4"/>
      <c r="OMI111" s="4"/>
      <c r="OMJ111" s="4"/>
      <c r="OMK111" s="4"/>
      <c r="OML111" s="4"/>
      <c r="OMM111" s="4"/>
      <c r="OMN111" s="4"/>
      <c r="OMO111" s="4"/>
      <c r="OMP111" s="4"/>
      <c r="OMQ111" s="4"/>
      <c r="OMR111" s="4"/>
      <c r="OMS111" s="4"/>
      <c r="OMT111" s="4"/>
      <c r="OMU111" s="4"/>
      <c r="OMV111" s="4"/>
      <c r="OMW111" s="4"/>
      <c r="OMX111" s="4"/>
      <c r="OMY111" s="4"/>
      <c r="OMZ111" s="4"/>
      <c r="ONA111" s="4"/>
      <c r="ONB111" s="4"/>
      <c r="ONC111" s="4"/>
      <c r="OND111" s="4"/>
      <c r="ONE111" s="4"/>
      <c r="ONF111" s="4"/>
      <c r="ONG111" s="4"/>
      <c r="ONH111" s="4"/>
      <c r="ONI111" s="4"/>
      <c r="ONJ111" s="4"/>
      <c r="ONK111" s="4"/>
      <c r="ONL111" s="4"/>
      <c r="ONM111" s="4"/>
      <c r="ONN111" s="4"/>
      <c r="ONO111" s="4"/>
      <c r="ONP111" s="4"/>
      <c r="ONQ111" s="4"/>
      <c r="ONR111" s="4"/>
      <c r="ONS111" s="4"/>
      <c r="ONT111" s="4"/>
      <c r="ONU111" s="4"/>
      <c r="ONV111" s="4"/>
      <c r="ONW111" s="4"/>
      <c r="ONX111" s="4"/>
      <c r="ONY111" s="4"/>
      <c r="ONZ111" s="4"/>
      <c r="OOA111" s="4"/>
      <c r="OOB111" s="4"/>
      <c r="OOC111" s="4"/>
      <c r="OOD111" s="4"/>
      <c r="OOE111" s="4"/>
      <c r="OOF111" s="4"/>
      <c r="OOG111" s="4"/>
      <c r="OOH111" s="4"/>
      <c r="OOI111" s="4"/>
      <c r="OOJ111" s="4"/>
      <c r="OOK111" s="4"/>
      <c r="OOL111" s="4"/>
      <c r="OOM111" s="4"/>
      <c r="OON111" s="4"/>
      <c r="OOO111" s="4"/>
      <c r="OOP111" s="4"/>
      <c r="OOQ111" s="4"/>
      <c r="OOR111" s="4"/>
      <c r="OOS111" s="4"/>
      <c r="OOT111" s="4"/>
      <c r="OOU111" s="4"/>
      <c r="OOV111" s="4"/>
      <c r="OOW111" s="4"/>
      <c r="OOX111" s="4"/>
      <c r="OOY111" s="4"/>
      <c r="OOZ111" s="4"/>
      <c r="OPA111" s="4"/>
      <c r="OPB111" s="4"/>
      <c r="OPC111" s="4"/>
      <c r="OPD111" s="4"/>
      <c r="OPE111" s="4"/>
      <c r="OPF111" s="4"/>
      <c r="OPG111" s="4"/>
      <c r="OPH111" s="4"/>
      <c r="OPI111" s="4"/>
      <c r="OPJ111" s="4"/>
      <c r="OPK111" s="4"/>
      <c r="OPL111" s="4"/>
      <c r="OPM111" s="4"/>
      <c r="OPN111" s="4"/>
      <c r="OPO111" s="4"/>
      <c r="OPP111" s="4"/>
      <c r="OPQ111" s="4"/>
      <c r="OPR111" s="4"/>
      <c r="OPS111" s="4"/>
      <c r="OPT111" s="4"/>
      <c r="OPU111" s="4"/>
      <c r="OPV111" s="4"/>
      <c r="OPW111" s="4"/>
      <c r="OPX111" s="4"/>
      <c r="OPY111" s="4"/>
      <c r="OPZ111" s="4"/>
      <c r="OQA111" s="4"/>
      <c r="OQB111" s="4"/>
      <c r="OQC111" s="4"/>
      <c r="OQD111" s="4"/>
      <c r="OQE111" s="4"/>
      <c r="OQF111" s="4"/>
      <c r="OQG111" s="4"/>
      <c r="OQH111" s="4"/>
      <c r="OQI111" s="4"/>
      <c r="OQJ111" s="4"/>
      <c r="OQK111" s="4"/>
      <c r="OQL111" s="4"/>
      <c r="OQM111" s="4"/>
      <c r="OQN111" s="4"/>
      <c r="OQO111" s="4"/>
      <c r="OQP111" s="4"/>
      <c r="OQQ111" s="4"/>
      <c r="OQR111" s="4"/>
      <c r="OQS111" s="4"/>
      <c r="OQT111" s="4"/>
      <c r="OQU111" s="4"/>
      <c r="OQV111" s="4"/>
      <c r="OQW111" s="4"/>
      <c r="OQX111" s="4"/>
      <c r="OQY111" s="4"/>
      <c r="OQZ111" s="4"/>
      <c r="ORA111" s="4"/>
      <c r="ORB111" s="4"/>
      <c r="ORC111" s="4"/>
      <c r="ORD111" s="4"/>
      <c r="ORE111" s="4"/>
      <c r="ORF111" s="4"/>
      <c r="ORG111" s="4"/>
      <c r="ORH111" s="4"/>
      <c r="ORI111" s="4"/>
      <c r="ORJ111" s="4"/>
      <c r="ORK111" s="4"/>
      <c r="ORL111" s="4"/>
      <c r="ORM111" s="4"/>
      <c r="ORN111" s="4"/>
      <c r="ORO111" s="4"/>
      <c r="ORP111" s="4"/>
      <c r="ORQ111" s="4"/>
      <c r="ORR111" s="4"/>
      <c r="ORS111" s="4"/>
      <c r="ORT111" s="4"/>
      <c r="ORU111" s="4"/>
      <c r="ORV111" s="4"/>
      <c r="ORW111" s="4"/>
      <c r="ORX111" s="4"/>
      <c r="ORY111" s="4"/>
      <c r="ORZ111" s="4"/>
      <c r="OSA111" s="4"/>
      <c r="OSB111" s="4"/>
      <c r="OSC111" s="4"/>
      <c r="OSD111" s="4"/>
      <c r="OSE111" s="4"/>
      <c r="OSF111" s="4"/>
      <c r="OSG111" s="4"/>
      <c r="OSH111" s="4"/>
      <c r="OSI111" s="4"/>
      <c r="OSJ111" s="4"/>
      <c r="OSK111" s="4"/>
      <c r="OSL111" s="4"/>
      <c r="OSM111" s="4"/>
      <c r="OSN111" s="4"/>
      <c r="OSO111" s="4"/>
      <c r="OSP111" s="4"/>
      <c r="OSQ111" s="4"/>
      <c r="OSR111" s="4"/>
      <c r="OSS111" s="4"/>
      <c r="OST111" s="4"/>
      <c r="OSU111" s="4"/>
      <c r="OSV111" s="4"/>
      <c r="OSW111" s="4"/>
      <c r="OSX111" s="4"/>
      <c r="OSY111" s="4"/>
      <c r="OSZ111" s="4"/>
      <c r="OTA111" s="4"/>
      <c r="OTB111" s="4"/>
      <c r="OTC111" s="4"/>
      <c r="OTD111" s="4"/>
      <c r="OTE111" s="4"/>
      <c r="OTF111" s="4"/>
      <c r="OTG111" s="4"/>
      <c r="OTH111" s="4"/>
      <c r="OTI111" s="4"/>
      <c r="OTJ111" s="4"/>
      <c r="OTK111" s="4"/>
      <c r="OTL111" s="4"/>
      <c r="OTM111" s="4"/>
      <c r="OTN111" s="4"/>
      <c r="OTO111" s="4"/>
      <c r="OTP111" s="4"/>
      <c r="OTQ111" s="4"/>
      <c r="OTR111" s="4"/>
      <c r="OTS111" s="4"/>
      <c r="OTT111" s="4"/>
      <c r="OTU111" s="4"/>
      <c r="OTV111" s="4"/>
      <c r="OTW111" s="4"/>
      <c r="OTX111" s="4"/>
      <c r="OTY111" s="4"/>
      <c r="OTZ111" s="4"/>
      <c r="OUA111" s="4"/>
      <c r="OUB111" s="4"/>
      <c r="OUC111" s="4"/>
      <c r="OUD111" s="4"/>
      <c r="OUE111" s="4"/>
      <c r="OUF111" s="4"/>
      <c r="OUG111" s="4"/>
      <c r="OUH111" s="4"/>
      <c r="OUI111" s="4"/>
      <c r="OUJ111" s="4"/>
      <c r="OUK111" s="4"/>
      <c r="OUL111" s="4"/>
      <c r="OUM111" s="4"/>
      <c r="OUN111" s="4"/>
      <c r="OUO111" s="4"/>
      <c r="OUP111" s="4"/>
      <c r="OUQ111" s="4"/>
      <c r="OUR111" s="4"/>
      <c r="OUS111" s="4"/>
      <c r="OUT111" s="4"/>
      <c r="OUU111" s="4"/>
      <c r="OUV111" s="4"/>
      <c r="OUW111" s="4"/>
      <c r="OUX111" s="4"/>
      <c r="OUY111" s="4"/>
      <c r="OUZ111" s="4"/>
      <c r="OVA111" s="4"/>
      <c r="OVB111" s="4"/>
      <c r="OVC111" s="4"/>
      <c r="OVD111" s="4"/>
      <c r="OVE111" s="4"/>
      <c r="OVF111" s="4"/>
      <c r="OVG111" s="4"/>
      <c r="OVH111" s="4"/>
      <c r="OVI111" s="4"/>
      <c r="OVJ111" s="4"/>
      <c r="OVK111" s="4"/>
      <c r="OVL111" s="4"/>
      <c r="OVM111" s="4"/>
      <c r="OVN111" s="4"/>
      <c r="OVO111" s="4"/>
      <c r="OVP111" s="4"/>
      <c r="OVQ111" s="4"/>
      <c r="OVR111" s="4"/>
      <c r="OVS111" s="4"/>
      <c r="OVT111" s="4"/>
      <c r="OVU111" s="4"/>
      <c r="OVV111" s="4"/>
      <c r="OVW111" s="4"/>
      <c r="OVX111" s="4"/>
      <c r="OVY111" s="4"/>
      <c r="OVZ111" s="4"/>
      <c r="OWA111" s="4"/>
      <c r="OWB111" s="4"/>
      <c r="OWC111" s="4"/>
      <c r="OWD111" s="4"/>
      <c r="OWE111" s="4"/>
      <c r="OWF111" s="4"/>
      <c r="OWG111" s="4"/>
      <c r="OWH111" s="4"/>
      <c r="OWI111" s="4"/>
      <c r="OWJ111" s="4"/>
      <c r="OWK111" s="4"/>
      <c r="OWL111" s="4"/>
      <c r="OWM111" s="4"/>
      <c r="OWN111" s="4"/>
      <c r="OWO111" s="4"/>
      <c r="OWP111" s="4"/>
      <c r="OWQ111" s="4"/>
      <c r="OWR111" s="4"/>
      <c r="OWS111" s="4"/>
      <c r="OWT111" s="4"/>
      <c r="OWU111" s="4"/>
      <c r="OWV111" s="4"/>
      <c r="OWW111" s="4"/>
      <c r="OWX111" s="4"/>
      <c r="OWY111" s="4"/>
      <c r="OWZ111" s="4"/>
      <c r="OXA111" s="4"/>
      <c r="OXB111" s="4"/>
      <c r="OXC111" s="4"/>
      <c r="OXD111" s="4"/>
      <c r="OXE111" s="4"/>
      <c r="OXF111" s="4"/>
      <c r="OXG111" s="4"/>
      <c r="OXH111" s="4"/>
      <c r="OXI111" s="4"/>
      <c r="OXJ111" s="4"/>
      <c r="OXK111" s="4"/>
      <c r="OXL111" s="4"/>
      <c r="OXM111" s="4"/>
      <c r="OXN111" s="4"/>
      <c r="OXO111" s="4"/>
      <c r="OXP111" s="4"/>
      <c r="OXQ111" s="4"/>
      <c r="OXR111" s="4"/>
      <c r="OXS111" s="4"/>
      <c r="OXT111" s="4"/>
      <c r="OXU111" s="4"/>
      <c r="OXV111" s="4"/>
      <c r="OXW111" s="4"/>
      <c r="OXX111" s="4"/>
      <c r="OXY111" s="4"/>
      <c r="OXZ111" s="4"/>
      <c r="OYA111" s="4"/>
      <c r="OYB111" s="4"/>
      <c r="OYC111" s="4"/>
      <c r="OYD111" s="4"/>
      <c r="OYE111" s="4"/>
      <c r="OYF111" s="4"/>
      <c r="OYG111" s="4"/>
      <c r="OYH111" s="4"/>
      <c r="OYI111" s="4"/>
      <c r="OYJ111" s="4"/>
      <c r="OYK111" s="4"/>
      <c r="OYL111" s="4"/>
      <c r="OYM111" s="4"/>
      <c r="OYN111" s="4"/>
      <c r="OYO111" s="4"/>
      <c r="OYP111" s="4"/>
      <c r="OYQ111" s="4"/>
      <c r="OYR111" s="4"/>
      <c r="OYS111" s="4"/>
      <c r="OYT111" s="4"/>
      <c r="OYU111" s="4"/>
      <c r="OYV111" s="4"/>
      <c r="OYW111" s="4"/>
      <c r="OYX111" s="4"/>
      <c r="OYY111" s="4"/>
      <c r="OYZ111" s="4"/>
      <c r="OZA111" s="4"/>
      <c r="OZB111" s="4"/>
      <c r="OZC111" s="4"/>
      <c r="OZD111" s="4"/>
      <c r="OZE111" s="4"/>
      <c r="OZF111" s="4"/>
      <c r="OZG111" s="4"/>
      <c r="OZH111" s="4"/>
      <c r="OZI111" s="4"/>
      <c r="OZJ111" s="4"/>
      <c r="OZK111" s="4"/>
      <c r="OZL111" s="4"/>
      <c r="OZM111" s="4"/>
      <c r="OZN111" s="4"/>
      <c r="OZO111" s="4"/>
      <c r="OZP111" s="4"/>
      <c r="OZQ111" s="4"/>
      <c r="OZR111" s="4"/>
      <c r="OZS111" s="4"/>
      <c r="OZT111" s="4"/>
      <c r="OZU111" s="4"/>
      <c r="OZV111" s="4"/>
      <c r="OZW111" s="4"/>
      <c r="OZX111" s="4"/>
      <c r="OZY111" s="4"/>
      <c r="OZZ111" s="4"/>
      <c r="PAA111" s="4"/>
      <c r="PAB111" s="4"/>
      <c r="PAC111" s="4"/>
      <c r="PAD111" s="4"/>
      <c r="PAE111" s="4"/>
      <c r="PAF111" s="4"/>
      <c r="PAG111" s="4"/>
      <c r="PAH111" s="4"/>
      <c r="PAI111" s="4"/>
      <c r="PAJ111" s="4"/>
      <c r="PAK111" s="4"/>
      <c r="PAL111" s="4"/>
      <c r="PAM111" s="4"/>
      <c r="PAN111" s="4"/>
      <c r="PAO111" s="4"/>
      <c r="PAP111" s="4"/>
      <c r="PAQ111" s="4"/>
      <c r="PAR111" s="4"/>
      <c r="PAS111" s="4"/>
      <c r="PAT111" s="4"/>
      <c r="PAU111" s="4"/>
      <c r="PAV111" s="4"/>
      <c r="PAW111" s="4"/>
      <c r="PAX111" s="4"/>
      <c r="PAY111" s="4"/>
      <c r="PAZ111" s="4"/>
      <c r="PBA111" s="4"/>
      <c r="PBB111" s="4"/>
      <c r="PBC111" s="4"/>
      <c r="PBD111" s="4"/>
      <c r="PBE111" s="4"/>
      <c r="PBF111" s="4"/>
      <c r="PBG111" s="4"/>
      <c r="PBH111" s="4"/>
      <c r="PBI111" s="4"/>
      <c r="PBJ111" s="4"/>
      <c r="PBK111" s="4"/>
      <c r="PBL111" s="4"/>
      <c r="PBM111" s="4"/>
      <c r="PBN111" s="4"/>
      <c r="PBO111" s="4"/>
      <c r="PBP111" s="4"/>
      <c r="PBQ111" s="4"/>
      <c r="PBR111" s="4"/>
      <c r="PBS111" s="4"/>
      <c r="PBT111" s="4"/>
      <c r="PBU111" s="4"/>
      <c r="PBV111" s="4"/>
      <c r="PBW111" s="4"/>
      <c r="PBX111" s="4"/>
      <c r="PBY111" s="4"/>
      <c r="PBZ111" s="4"/>
      <c r="PCA111" s="4"/>
      <c r="PCB111" s="4"/>
      <c r="PCC111" s="4"/>
      <c r="PCD111" s="4"/>
      <c r="PCE111" s="4"/>
      <c r="PCF111" s="4"/>
      <c r="PCG111" s="4"/>
      <c r="PCH111" s="4"/>
      <c r="PCI111" s="4"/>
      <c r="PCJ111" s="4"/>
      <c r="PCK111" s="4"/>
      <c r="PCL111" s="4"/>
      <c r="PCM111" s="4"/>
      <c r="PCN111" s="4"/>
      <c r="PCO111" s="4"/>
      <c r="PCP111" s="4"/>
      <c r="PCQ111" s="4"/>
      <c r="PCR111" s="4"/>
      <c r="PCS111" s="4"/>
      <c r="PCT111" s="4"/>
      <c r="PCU111" s="4"/>
      <c r="PCV111" s="4"/>
      <c r="PCW111" s="4"/>
      <c r="PCX111" s="4"/>
      <c r="PCY111" s="4"/>
      <c r="PCZ111" s="4"/>
      <c r="PDA111" s="4"/>
      <c r="PDB111" s="4"/>
      <c r="PDC111" s="4"/>
      <c r="PDD111" s="4"/>
      <c r="PDE111" s="4"/>
      <c r="PDF111" s="4"/>
      <c r="PDG111" s="4"/>
      <c r="PDH111" s="4"/>
      <c r="PDI111" s="4"/>
      <c r="PDJ111" s="4"/>
      <c r="PDK111" s="4"/>
      <c r="PDL111" s="4"/>
      <c r="PDM111" s="4"/>
      <c r="PDN111" s="4"/>
      <c r="PDO111" s="4"/>
      <c r="PDP111" s="4"/>
      <c r="PDQ111" s="4"/>
      <c r="PDR111" s="4"/>
      <c r="PDS111" s="4"/>
      <c r="PDT111" s="4"/>
      <c r="PDU111" s="4"/>
      <c r="PDV111" s="4"/>
      <c r="PDW111" s="4"/>
      <c r="PDX111" s="4"/>
      <c r="PDY111" s="4"/>
      <c r="PDZ111" s="4"/>
      <c r="PEA111" s="4"/>
      <c r="PEB111" s="4"/>
      <c r="PEC111" s="4"/>
      <c r="PED111" s="4"/>
      <c r="PEE111" s="4"/>
      <c r="PEF111" s="4"/>
      <c r="PEG111" s="4"/>
      <c r="PEH111" s="4"/>
      <c r="PEI111" s="4"/>
      <c r="PEJ111" s="4"/>
      <c r="PEK111" s="4"/>
      <c r="PEL111" s="4"/>
      <c r="PEM111" s="4"/>
      <c r="PEN111" s="4"/>
      <c r="PEO111" s="4"/>
      <c r="PEP111" s="4"/>
      <c r="PEQ111" s="4"/>
      <c r="PER111" s="4"/>
      <c r="PES111" s="4"/>
      <c r="PET111" s="4"/>
      <c r="PEU111" s="4"/>
      <c r="PEV111" s="4"/>
      <c r="PEW111" s="4"/>
      <c r="PEX111" s="4"/>
      <c r="PEY111" s="4"/>
      <c r="PEZ111" s="4"/>
      <c r="PFA111" s="4"/>
      <c r="PFB111" s="4"/>
      <c r="PFC111" s="4"/>
      <c r="PFD111" s="4"/>
      <c r="PFE111" s="4"/>
      <c r="PFF111" s="4"/>
      <c r="PFG111" s="4"/>
      <c r="PFH111" s="4"/>
      <c r="PFI111" s="4"/>
      <c r="PFJ111" s="4"/>
      <c r="PFK111" s="4"/>
      <c r="PFL111" s="4"/>
      <c r="PFM111" s="4"/>
      <c r="PFN111" s="4"/>
      <c r="PFO111" s="4"/>
      <c r="PFP111" s="4"/>
      <c r="PFQ111" s="4"/>
      <c r="PFR111" s="4"/>
      <c r="PFS111" s="4"/>
      <c r="PFT111" s="4"/>
      <c r="PFU111" s="4"/>
      <c r="PFV111" s="4"/>
      <c r="PFW111" s="4"/>
      <c r="PFX111" s="4"/>
      <c r="PFY111" s="4"/>
      <c r="PFZ111" s="4"/>
      <c r="PGA111" s="4"/>
      <c r="PGB111" s="4"/>
      <c r="PGC111" s="4"/>
      <c r="PGD111" s="4"/>
      <c r="PGE111" s="4"/>
      <c r="PGF111" s="4"/>
      <c r="PGG111" s="4"/>
      <c r="PGH111" s="4"/>
      <c r="PGI111" s="4"/>
      <c r="PGJ111" s="4"/>
      <c r="PGK111" s="4"/>
      <c r="PGL111" s="4"/>
      <c r="PGM111" s="4"/>
      <c r="PGN111" s="4"/>
      <c r="PGO111" s="4"/>
      <c r="PGP111" s="4"/>
      <c r="PGQ111" s="4"/>
      <c r="PGR111" s="4"/>
      <c r="PGS111" s="4"/>
      <c r="PGT111" s="4"/>
      <c r="PGU111" s="4"/>
      <c r="PGV111" s="4"/>
      <c r="PGW111" s="4"/>
      <c r="PGX111" s="4"/>
      <c r="PGY111" s="4"/>
      <c r="PGZ111" s="4"/>
      <c r="PHA111" s="4"/>
      <c r="PHB111" s="4"/>
      <c r="PHC111" s="4"/>
      <c r="PHD111" s="4"/>
      <c r="PHE111" s="4"/>
      <c r="PHF111" s="4"/>
      <c r="PHG111" s="4"/>
      <c r="PHH111" s="4"/>
      <c r="PHI111" s="4"/>
      <c r="PHJ111" s="4"/>
      <c r="PHK111" s="4"/>
      <c r="PHL111" s="4"/>
      <c r="PHM111" s="4"/>
      <c r="PHN111" s="4"/>
      <c r="PHO111" s="4"/>
      <c r="PHP111" s="4"/>
      <c r="PHQ111" s="4"/>
      <c r="PHR111" s="4"/>
      <c r="PHS111" s="4"/>
      <c r="PHT111" s="4"/>
      <c r="PHU111" s="4"/>
      <c r="PHV111" s="4"/>
      <c r="PHW111" s="4"/>
      <c r="PHX111" s="4"/>
      <c r="PHY111" s="4"/>
      <c r="PHZ111" s="4"/>
      <c r="PIA111" s="4"/>
      <c r="PIB111" s="4"/>
      <c r="PIC111" s="4"/>
      <c r="PID111" s="4"/>
      <c r="PIE111" s="4"/>
      <c r="PIF111" s="4"/>
      <c r="PIG111" s="4"/>
      <c r="PIH111" s="4"/>
      <c r="PII111" s="4"/>
      <c r="PIJ111" s="4"/>
      <c r="PIK111" s="4"/>
      <c r="PIL111" s="4"/>
      <c r="PIM111" s="4"/>
      <c r="PIN111" s="4"/>
      <c r="PIO111" s="4"/>
      <c r="PIP111" s="4"/>
      <c r="PIQ111" s="4"/>
      <c r="PIR111" s="4"/>
      <c r="PIS111" s="4"/>
      <c r="PIT111" s="4"/>
      <c r="PIU111" s="4"/>
      <c r="PIV111" s="4"/>
      <c r="PIW111" s="4"/>
      <c r="PIX111" s="4"/>
      <c r="PIY111" s="4"/>
      <c r="PIZ111" s="4"/>
      <c r="PJA111" s="4"/>
      <c r="PJB111" s="4"/>
      <c r="PJC111" s="4"/>
      <c r="PJD111" s="4"/>
      <c r="PJE111" s="4"/>
      <c r="PJF111" s="4"/>
      <c r="PJG111" s="4"/>
      <c r="PJH111" s="4"/>
      <c r="PJI111" s="4"/>
      <c r="PJJ111" s="4"/>
      <c r="PJK111" s="4"/>
      <c r="PJL111" s="4"/>
      <c r="PJM111" s="4"/>
      <c r="PJN111" s="4"/>
      <c r="PJO111" s="4"/>
      <c r="PJP111" s="4"/>
      <c r="PJQ111" s="4"/>
      <c r="PJR111" s="4"/>
      <c r="PJS111" s="4"/>
      <c r="PJT111" s="4"/>
      <c r="PJU111" s="4"/>
      <c r="PJV111" s="4"/>
      <c r="PJW111" s="4"/>
      <c r="PJX111" s="4"/>
      <c r="PJY111" s="4"/>
      <c r="PJZ111" s="4"/>
      <c r="PKA111" s="4"/>
      <c r="PKB111" s="4"/>
      <c r="PKC111" s="4"/>
      <c r="PKD111" s="4"/>
      <c r="PKE111" s="4"/>
      <c r="PKF111" s="4"/>
      <c r="PKG111" s="4"/>
      <c r="PKH111" s="4"/>
      <c r="PKI111" s="4"/>
      <c r="PKJ111" s="4"/>
      <c r="PKK111" s="4"/>
      <c r="PKL111" s="4"/>
      <c r="PKM111" s="4"/>
      <c r="PKN111" s="4"/>
      <c r="PKO111" s="4"/>
      <c r="PKP111" s="4"/>
      <c r="PKQ111" s="4"/>
      <c r="PKR111" s="4"/>
      <c r="PKS111" s="4"/>
      <c r="PKT111" s="4"/>
      <c r="PKU111" s="4"/>
      <c r="PKV111" s="4"/>
      <c r="PKW111" s="4"/>
      <c r="PKX111" s="4"/>
      <c r="PKY111" s="4"/>
      <c r="PKZ111" s="4"/>
      <c r="PLA111" s="4"/>
      <c r="PLB111" s="4"/>
      <c r="PLC111" s="4"/>
      <c r="PLD111" s="4"/>
      <c r="PLE111" s="4"/>
      <c r="PLF111" s="4"/>
      <c r="PLG111" s="4"/>
      <c r="PLH111" s="4"/>
      <c r="PLI111" s="4"/>
      <c r="PLJ111" s="4"/>
      <c r="PLK111" s="4"/>
      <c r="PLL111" s="4"/>
      <c r="PLM111" s="4"/>
      <c r="PLN111" s="4"/>
      <c r="PLO111" s="4"/>
      <c r="PLP111" s="4"/>
      <c r="PLQ111" s="4"/>
      <c r="PLR111" s="4"/>
      <c r="PLS111" s="4"/>
      <c r="PLT111" s="4"/>
      <c r="PLU111" s="4"/>
      <c r="PLV111" s="4"/>
      <c r="PLW111" s="4"/>
      <c r="PLX111" s="4"/>
      <c r="PLY111" s="4"/>
      <c r="PLZ111" s="4"/>
      <c r="PMA111" s="4"/>
      <c r="PMB111" s="4"/>
      <c r="PMC111" s="4"/>
      <c r="PMD111" s="4"/>
      <c r="PME111" s="4"/>
      <c r="PMF111" s="4"/>
      <c r="PMG111" s="4"/>
      <c r="PMH111" s="4"/>
      <c r="PMI111" s="4"/>
      <c r="PMJ111" s="4"/>
      <c r="PMK111" s="4"/>
      <c r="PML111" s="4"/>
      <c r="PMM111" s="4"/>
      <c r="PMN111" s="4"/>
      <c r="PMO111" s="4"/>
      <c r="PMP111" s="4"/>
      <c r="PMQ111" s="4"/>
      <c r="PMR111" s="4"/>
      <c r="PMS111" s="4"/>
      <c r="PMT111" s="4"/>
      <c r="PMU111" s="4"/>
      <c r="PMV111" s="4"/>
      <c r="PMW111" s="4"/>
      <c r="PMX111" s="4"/>
      <c r="PMY111" s="4"/>
      <c r="PMZ111" s="4"/>
      <c r="PNA111" s="4"/>
      <c r="PNB111" s="4"/>
      <c r="PNC111" s="4"/>
      <c r="PND111" s="4"/>
      <c r="PNE111" s="4"/>
      <c r="PNF111" s="4"/>
      <c r="PNG111" s="4"/>
      <c r="PNH111" s="4"/>
      <c r="PNI111" s="4"/>
      <c r="PNJ111" s="4"/>
      <c r="PNK111" s="4"/>
      <c r="PNL111" s="4"/>
      <c r="PNM111" s="4"/>
      <c r="PNN111" s="4"/>
      <c r="PNO111" s="4"/>
      <c r="PNP111" s="4"/>
      <c r="PNQ111" s="4"/>
      <c r="PNR111" s="4"/>
      <c r="PNS111" s="4"/>
      <c r="PNT111" s="4"/>
      <c r="PNU111" s="4"/>
      <c r="PNV111" s="4"/>
      <c r="PNW111" s="4"/>
      <c r="PNX111" s="4"/>
      <c r="PNY111" s="4"/>
      <c r="PNZ111" s="4"/>
      <c r="POA111" s="4"/>
      <c r="POB111" s="4"/>
      <c r="POC111" s="4"/>
      <c r="POD111" s="4"/>
      <c r="POE111" s="4"/>
      <c r="POF111" s="4"/>
      <c r="POG111" s="4"/>
      <c r="POH111" s="4"/>
      <c r="POI111" s="4"/>
      <c r="POJ111" s="4"/>
      <c r="POK111" s="4"/>
      <c r="POL111" s="4"/>
      <c r="POM111" s="4"/>
      <c r="PON111" s="4"/>
      <c r="POO111" s="4"/>
      <c r="POP111" s="4"/>
      <c r="POQ111" s="4"/>
      <c r="POR111" s="4"/>
      <c r="POS111" s="4"/>
      <c r="POT111" s="4"/>
      <c r="POU111" s="4"/>
      <c r="POV111" s="4"/>
      <c r="POW111" s="4"/>
      <c r="POX111" s="4"/>
      <c r="POY111" s="4"/>
      <c r="POZ111" s="4"/>
      <c r="PPA111" s="4"/>
      <c r="PPB111" s="4"/>
      <c r="PPC111" s="4"/>
      <c r="PPD111" s="4"/>
      <c r="PPE111" s="4"/>
      <c r="PPF111" s="4"/>
      <c r="PPG111" s="4"/>
      <c r="PPH111" s="4"/>
      <c r="PPI111" s="4"/>
      <c r="PPJ111" s="4"/>
      <c r="PPK111" s="4"/>
      <c r="PPL111" s="4"/>
      <c r="PPM111" s="4"/>
      <c r="PPN111" s="4"/>
      <c r="PPO111" s="4"/>
      <c r="PPP111" s="4"/>
      <c r="PPQ111" s="4"/>
      <c r="PPR111" s="4"/>
      <c r="PPS111" s="4"/>
      <c r="PPT111" s="4"/>
      <c r="PPU111" s="4"/>
      <c r="PPV111" s="4"/>
      <c r="PPW111" s="4"/>
      <c r="PPX111" s="4"/>
      <c r="PPY111" s="4"/>
      <c r="PPZ111" s="4"/>
      <c r="PQA111" s="4"/>
      <c r="PQB111" s="4"/>
      <c r="PQC111" s="4"/>
      <c r="PQD111" s="4"/>
      <c r="PQE111" s="4"/>
      <c r="PQF111" s="4"/>
      <c r="PQG111" s="4"/>
      <c r="PQH111" s="4"/>
      <c r="PQI111" s="4"/>
      <c r="PQJ111" s="4"/>
      <c r="PQK111" s="4"/>
      <c r="PQL111" s="4"/>
      <c r="PQM111" s="4"/>
      <c r="PQN111" s="4"/>
      <c r="PQO111" s="4"/>
      <c r="PQP111" s="4"/>
      <c r="PQQ111" s="4"/>
      <c r="PQR111" s="4"/>
      <c r="PQS111" s="4"/>
      <c r="PQT111" s="4"/>
      <c r="PQU111" s="4"/>
      <c r="PQV111" s="4"/>
      <c r="PQW111" s="4"/>
      <c r="PQX111" s="4"/>
      <c r="PQY111" s="4"/>
      <c r="PQZ111" s="4"/>
      <c r="PRA111" s="4"/>
      <c r="PRB111" s="4"/>
      <c r="PRC111" s="4"/>
      <c r="PRD111" s="4"/>
      <c r="PRE111" s="4"/>
      <c r="PRF111" s="4"/>
      <c r="PRG111" s="4"/>
      <c r="PRH111" s="4"/>
      <c r="PRI111" s="4"/>
      <c r="PRJ111" s="4"/>
      <c r="PRK111" s="4"/>
      <c r="PRL111" s="4"/>
      <c r="PRM111" s="4"/>
      <c r="PRN111" s="4"/>
      <c r="PRO111" s="4"/>
      <c r="PRP111" s="4"/>
      <c r="PRQ111" s="4"/>
      <c r="PRR111" s="4"/>
      <c r="PRS111" s="4"/>
      <c r="PRT111" s="4"/>
      <c r="PRU111" s="4"/>
      <c r="PRV111" s="4"/>
      <c r="PRW111" s="4"/>
      <c r="PRX111" s="4"/>
      <c r="PRY111" s="4"/>
      <c r="PRZ111" s="4"/>
      <c r="PSA111" s="4"/>
      <c r="PSB111" s="4"/>
      <c r="PSC111" s="4"/>
      <c r="PSD111" s="4"/>
      <c r="PSE111" s="4"/>
      <c r="PSF111" s="4"/>
      <c r="PSG111" s="4"/>
      <c r="PSH111" s="4"/>
      <c r="PSI111" s="4"/>
      <c r="PSJ111" s="4"/>
      <c r="PSK111" s="4"/>
      <c r="PSL111" s="4"/>
      <c r="PSM111" s="4"/>
      <c r="PSN111" s="4"/>
      <c r="PSO111" s="4"/>
      <c r="PSP111" s="4"/>
      <c r="PSQ111" s="4"/>
      <c r="PSR111" s="4"/>
      <c r="PSS111" s="4"/>
      <c r="PST111" s="4"/>
      <c r="PSU111" s="4"/>
      <c r="PSV111" s="4"/>
      <c r="PSW111" s="4"/>
      <c r="PSX111" s="4"/>
      <c r="PSY111" s="4"/>
      <c r="PSZ111" s="4"/>
      <c r="PTA111" s="4"/>
      <c r="PTB111" s="4"/>
      <c r="PTC111" s="4"/>
      <c r="PTD111" s="4"/>
      <c r="PTE111" s="4"/>
      <c r="PTF111" s="4"/>
      <c r="PTG111" s="4"/>
      <c r="PTH111" s="4"/>
      <c r="PTI111" s="4"/>
      <c r="PTJ111" s="4"/>
      <c r="PTK111" s="4"/>
      <c r="PTL111" s="4"/>
      <c r="PTM111" s="4"/>
      <c r="PTN111" s="4"/>
      <c r="PTO111" s="4"/>
      <c r="PTP111" s="4"/>
      <c r="PTQ111" s="4"/>
      <c r="PTR111" s="4"/>
      <c r="PTS111" s="4"/>
      <c r="PTT111" s="4"/>
      <c r="PTU111" s="4"/>
      <c r="PTV111" s="4"/>
      <c r="PTW111" s="4"/>
      <c r="PTX111" s="4"/>
      <c r="PTY111" s="4"/>
      <c r="PTZ111" s="4"/>
      <c r="PUA111" s="4"/>
      <c r="PUB111" s="4"/>
      <c r="PUC111" s="4"/>
      <c r="PUD111" s="4"/>
      <c r="PUE111" s="4"/>
      <c r="PUF111" s="4"/>
      <c r="PUG111" s="4"/>
      <c r="PUH111" s="4"/>
      <c r="PUI111" s="4"/>
      <c r="PUJ111" s="4"/>
      <c r="PUK111" s="4"/>
      <c r="PUL111" s="4"/>
      <c r="PUM111" s="4"/>
      <c r="PUN111" s="4"/>
      <c r="PUO111" s="4"/>
      <c r="PUP111" s="4"/>
      <c r="PUQ111" s="4"/>
      <c r="PUR111" s="4"/>
      <c r="PUS111" s="4"/>
      <c r="PUT111" s="4"/>
      <c r="PUU111" s="4"/>
      <c r="PUV111" s="4"/>
      <c r="PUW111" s="4"/>
      <c r="PUX111" s="4"/>
      <c r="PUY111" s="4"/>
      <c r="PUZ111" s="4"/>
      <c r="PVA111" s="4"/>
      <c r="PVB111" s="4"/>
      <c r="PVC111" s="4"/>
      <c r="PVD111" s="4"/>
      <c r="PVE111" s="4"/>
      <c r="PVF111" s="4"/>
      <c r="PVG111" s="4"/>
      <c r="PVH111" s="4"/>
      <c r="PVI111" s="4"/>
      <c r="PVJ111" s="4"/>
      <c r="PVK111" s="4"/>
      <c r="PVL111" s="4"/>
      <c r="PVM111" s="4"/>
      <c r="PVN111" s="4"/>
      <c r="PVO111" s="4"/>
      <c r="PVP111" s="4"/>
      <c r="PVQ111" s="4"/>
      <c r="PVR111" s="4"/>
      <c r="PVS111" s="4"/>
      <c r="PVT111" s="4"/>
      <c r="PVU111" s="4"/>
      <c r="PVV111" s="4"/>
      <c r="PVW111" s="4"/>
      <c r="PVX111" s="4"/>
      <c r="PVY111" s="4"/>
      <c r="PVZ111" s="4"/>
      <c r="PWA111" s="4"/>
      <c r="PWB111" s="4"/>
      <c r="PWC111" s="4"/>
      <c r="PWD111" s="4"/>
      <c r="PWE111" s="4"/>
      <c r="PWF111" s="4"/>
      <c r="PWG111" s="4"/>
      <c r="PWH111" s="4"/>
      <c r="PWI111" s="4"/>
      <c r="PWJ111" s="4"/>
      <c r="PWK111" s="4"/>
      <c r="PWL111" s="4"/>
      <c r="PWM111" s="4"/>
      <c r="PWN111" s="4"/>
      <c r="PWO111" s="4"/>
      <c r="PWP111" s="4"/>
      <c r="PWQ111" s="4"/>
      <c r="PWR111" s="4"/>
      <c r="PWS111" s="4"/>
      <c r="PWT111" s="4"/>
      <c r="PWU111" s="4"/>
      <c r="PWV111" s="4"/>
      <c r="PWW111" s="4"/>
      <c r="PWX111" s="4"/>
      <c r="PWY111" s="4"/>
      <c r="PWZ111" s="4"/>
      <c r="PXA111" s="4"/>
      <c r="PXB111" s="4"/>
      <c r="PXC111" s="4"/>
      <c r="PXD111" s="4"/>
      <c r="PXE111" s="4"/>
      <c r="PXF111" s="4"/>
      <c r="PXG111" s="4"/>
      <c r="PXH111" s="4"/>
      <c r="PXI111" s="4"/>
      <c r="PXJ111" s="4"/>
      <c r="PXK111" s="4"/>
      <c r="PXL111" s="4"/>
      <c r="PXM111" s="4"/>
      <c r="PXN111" s="4"/>
      <c r="PXO111" s="4"/>
      <c r="PXP111" s="4"/>
      <c r="PXQ111" s="4"/>
      <c r="PXR111" s="4"/>
      <c r="PXS111" s="4"/>
      <c r="PXT111" s="4"/>
      <c r="PXU111" s="4"/>
      <c r="PXV111" s="4"/>
      <c r="PXW111" s="4"/>
      <c r="PXX111" s="4"/>
      <c r="PXY111" s="4"/>
      <c r="PXZ111" s="4"/>
      <c r="PYA111" s="4"/>
      <c r="PYB111" s="4"/>
      <c r="PYC111" s="4"/>
      <c r="PYD111" s="4"/>
      <c r="PYE111" s="4"/>
      <c r="PYF111" s="4"/>
      <c r="PYG111" s="4"/>
      <c r="PYH111" s="4"/>
      <c r="PYI111" s="4"/>
      <c r="PYJ111" s="4"/>
      <c r="PYK111" s="4"/>
      <c r="PYL111" s="4"/>
      <c r="PYM111" s="4"/>
      <c r="PYN111" s="4"/>
      <c r="PYO111" s="4"/>
      <c r="PYP111" s="4"/>
      <c r="PYQ111" s="4"/>
      <c r="PYR111" s="4"/>
      <c r="PYS111" s="4"/>
      <c r="PYT111" s="4"/>
      <c r="PYU111" s="4"/>
      <c r="PYV111" s="4"/>
      <c r="PYW111" s="4"/>
      <c r="PYX111" s="4"/>
      <c r="PYY111" s="4"/>
      <c r="PYZ111" s="4"/>
      <c r="PZA111" s="4"/>
      <c r="PZB111" s="4"/>
      <c r="PZC111" s="4"/>
      <c r="PZD111" s="4"/>
      <c r="PZE111" s="4"/>
      <c r="PZF111" s="4"/>
      <c r="PZG111" s="4"/>
      <c r="PZH111" s="4"/>
      <c r="PZI111" s="4"/>
      <c r="PZJ111" s="4"/>
      <c r="PZK111" s="4"/>
      <c r="PZL111" s="4"/>
      <c r="PZM111" s="4"/>
      <c r="PZN111" s="4"/>
      <c r="PZO111" s="4"/>
      <c r="PZP111" s="4"/>
      <c r="PZQ111" s="4"/>
      <c r="PZR111" s="4"/>
      <c r="PZS111" s="4"/>
      <c r="PZT111" s="4"/>
      <c r="PZU111" s="4"/>
      <c r="PZV111" s="4"/>
      <c r="PZW111" s="4"/>
      <c r="PZX111" s="4"/>
      <c r="PZY111" s="4"/>
      <c r="PZZ111" s="4"/>
      <c r="QAA111" s="4"/>
      <c r="QAB111" s="4"/>
      <c r="QAC111" s="4"/>
      <c r="QAD111" s="4"/>
      <c r="QAE111" s="4"/>
      <c r="QAF111" s="4"/>
      <c r="QAG111" s="4"/>
      <c r="QAH111" s="4"/>
      <c r="QAI111" s="4"/>
      <c r="QAJ111" s="4"/>
      <c r="QAK111" s="4"/>
      <c r="QAL111" s="4"/>
      <c r="QAM111" s="4"/>
      <c r="QAN111" s="4"/>
      <c r="QAO111" s="4"/>
      <c r="QAP111" s="4"/>
      <c r="QAQ111" s="4"/>
      <c r="QAR111" s="4"/>
      <c r="QAS111" s="4"/>
      <c r="QAT111" s="4"/>
      <c r="QAU111" s="4"/>
      <c r="QAV111" s="4"/>
      <c r="QAW111" s="4"/>
      <c r="QAX111" s="4"/>
      <c r="QAY111" s="4"/>
      <c r="QAZ111" s="4"/>
      <c r="QBA111" s="4"/>
      <c r="QBB111" s="4"/>
      <c r="QBC111" s="4"/>
      <c r="QBD111" s="4"/>
      <c r="QBE111" s="4"/>
      <c r="QBF111" s="4"/>
      <c r="QBG111" s="4"/>
      <c r="QBH111" s="4"/>
      <c r="QBI111" s="4"/>
      <c r="QBJ111" s="4"/>
      <c r="QBK111" s="4"/>
      <c r="QBL111" s="4"/>
      <c r="QBM111" s="4"/>
      <c r="QBN111" s="4"/>
      <c r="QBO111" s="4"/>
      <c r="QBP111" s="4"/>
      <c r="QBQ111" s="4"/>
      <c r="QBR111" s="4"/>
      <c r="QBS111" s="4"/>
      <c r="QBT111" s="4"/>
      <c r="QBU111" s="4"/>
      <c r="QBV111" s="4"/>
      <c r="QBW111" s="4"/>
      <c r="QBX111" s="4"/>
      <c r="QBY111" s="4"/>
      <c r="QBZ111" s="4"/>
      <c r="QCA111" s="4"/>
      <c r="QCB111" s="4"/>
      <c r="QCC111" s="4"/>
      <c r="QCD111" s="4"/>
      <c r="QCE111" s="4"/>
      <c r="QCF111" s="4"/>
      <c r="QCG111" s="4"/>
      <c r="QCH111" s="4"/>
      <c r="QCI111" s="4"/>
      <c r="QCJ111" s="4"/>
      <c r="QCK111" s="4"/>
      <c r="QCL111" s="4"/>
      <c r="QCM111" s="4"/>
      <c r="QCN111" s="4"/>
      <c r="QCO111" s="4"/>
      <c r="QCP111" s="4"/>
      <c r="QCQ111" s="4"/>
      <c r="QCR111" s="4"/>
      <c r="QCS111" s="4"/>
      <c r="QCT111" s="4"/>
      <c r="QCU111" s="4"/>
      <c r="QCV111" s="4"/>
      <c r="QCW111" s="4"/>
      <c r="QCX111" s="4"/>
      <c r="QCY111" s="4"/>
      <c r="QCZ111" s="4"/>
      <c r="QDA111" s="4"/>
      <c r="QDB111" s="4"/>
      <c r="QDC111" s="4"/>
      <c r="QDD111" s="4"/>
      <c r="QDE111" s="4"/>
      <c r="QDF111" s="4"/>
      <c r="QDG111" s="4"/>
      <c r="QDH111" s="4"/>
      <c r="QDI111" s="4"/>
      <c r="QDJ111" s="4"/>
      <c r="QDK111" s="4"/>
      <c r="QDL111" s="4"/>
      <c r="QDM111" s="4"/>
      <c r="QDN111" s="4"/>
      <c r="QDO111" s="4"/>
      <c r="QDP111" s="4"/>
      <c r="QDQ111" s="4"/>
      <c r="QDR111" s="4"/>
      <c r="QDS111" s="4"/>
      <c r="QDT111" s="4"/>
      <c r="QDU111" s="4"/>
      <c r="QDV111" s="4"/>
      <c r="QDW111" s="4"/>
      <c r="QDX111" s="4"/>
      <c r="QDY111" s="4"/>
      <c r="QDZ111" s="4"/>
      <c r="QEA111" s="4"/>
      <c r="QEB111" s="4"/>
      <c r="QEC111" s="4"/>
      <c r="QED111" s="4"/>
      <c r="QEE111" s="4"/>
      <c r="QEF111" s="4"/>
      <c r="QEG111" s="4"/>
      <c r="QEH111" s="4"/>
      <c r="QEI111" s="4"/>
      <c r="QEJ111" s="4"/>
      <c r="QEK111" s="4"/>
      <c r="QEL111" s="4"/>
      <c r="QEM111" s="4"/>
      <c r="QEN111" s="4"/>
      <c r="QEO111" s="4"/>
      <c r="QEP111" s="4"/>
      <c r="QEQ111" s="4"/>
      <c r="QER111" s="4"/>
      <c r="QES111" s="4"/>
      <c r="QET111" s="4"/>
      <c r="QEU111" s="4"/>
      <c r="QEV111" s="4"/>
      <c r="QEW111" s="4"/>
      <c r="QEX111" s="4"/>
      <c r="QEY111" s="4"/>
      <c r="QEZ111" s="4"/>
      <c r="QFA111" s="4"/>
      <c r="QFB111" s="4"/>
      <c r="QFC111" s="4"/>
      <c r="QFD111" s="4"/>
      <c r="QFE111" s="4"/>
      <c r="QFF111" s="4"/>
      <c r="QFG111" s="4"/>
      <c r="QFH111" s="4"/>
      <c r="QFI111" s="4"/>
      <c r="QFJ111" s="4"/>
      <c r="QFK111" s="4"/>
      <c r="QFL111" s="4"/>
      <c r="QFM111" s="4"/>
      <c r="QFN111" s="4"/>
      <c r="QFO111" s="4"/>
      <c r="QFP111" s="4"/>
      <c r="QFQ111" s="4"/>
      <c r="QFR111" s="4"/>
      <c r="QFS111" s="4"/>
      <c r="QFT111" s="4"/>
      <c r="QFU111" s="4"/>
      <c r="QFV111" s="4"/>
      <c r="QFW111" s="4"/>
      <c r="QFX111" s="4"/>
      <c r="QFY111" s="4"/>
      <c r="QFZ111" s="4"/>
      <c r="QGA111" s="4"/>
      <c r="QGB111" s="4"/>
      <c r="QGC111" s="4"/>
      <c r="QGD111" s="4"/>
      <c r="QGE111" s="4"/>
      <c r="QGF111" s="4"/>
      <c r="QGG111" s="4"/>
      <c r="QGH111" s="4"/>
      <c r="QGI111" s="4"/>
      <c r="QGJ111" s="4"/>
      <c r="QGK111" s="4"/>
      <c r="QGL111" s="4"/>
      <c r="QGM111" s="4"/>
      <c r="QGN111" s="4"/>
      <c r="QGO111" s="4"/>
      <c r="QGP111" s="4"/>
      <c r="QGQ111" s="4"/>
      <c r="QGR111" s="4"/>
      <c r="QGS111" s="4"/>
      <c r="QGT111" s="4"/>
      <c r="QGU111" s="4"/>
      <c r="QGV111" s="4"/>
      <c r="QGW111" s="4"/>
      <c r="QGX111" s="4"/>
      <c r="QGY111" s="4"/>
      <c r="QGZ111" s="4"/>
      <c r="QHA111" s="4"/>
      <c r="QHB111" s="4"/>
      <c r="QHC111" s="4"/>
      <c r="QHD111" s="4"/>
      <c r="QHE111" s="4"/>
      <c r="QHF111" s="4"/>
      <c r="QHG111" s="4"/>
      <c r="QHH111" s="4"/>
      <c r="QHI111" s="4"/>
      <c r="QHJ111" s="4"/>
      <c r="QHK111" s="4"/>
      <c r="QHL111" s="4"/>
      <c r="QHM111" s="4"/>
      <c r="QHN111" s="4"/>
      <c r="QHO111" s="4"/>
      <c r="QHP111" s="4"/>
      <c r="QHQ111" s="4"/>
      <c r="QHR111" s="4"/>
      <c r="QHS111" s="4"/>
      <c r="QHT111" s="4"/>
      <c r="QHU111" s="4"/>
      <c r="QHV111" s="4"/>
      <c r="QHW111" s="4"/>
      <c r="QHX111" s="4"/>
      <c r="QHY111" s="4"/>
      <c r="QHZ111" s="4"/>
      <c r="QIA111" s="4"/>
      <c r="QIB111" s="4"/>
      <c r="QIC111" s="4"/>
      <c r="QID111" s="4"/>
      <c r="QIE111" s="4"/>
      <c r="QIF111" s="4"/>
      <c r="QIG111" s="4"/>
      <c r="QIH111" s="4"/>
      <c r="QII111" s="4"/>
      <c r="QIJ111" s="4"/>
      <c r="QIK111" s="4"/>
      <c r="QIL111" s="4"/>
      <c r="QIM111" s="4"/>
      <c r="QIN111" s="4"/>
      <c r="QIO111" s="4"/>
      <c r="QIP111" s="4"/>
      <c r="QIQ111" s="4"/>
      <c r="QIR111" s="4"/>
      <c r="QIS111" s="4"/>
      <c r="QIT111" s="4"/>
      <c r="QIU111" s="4"/>
      <c r="QIV111" s="4"/>
      <c r="QIW111" s="4"/>
      <c r="QIX111" s="4"/>
      <c r="QIY111" s="4"/>
      <c r="QIZ111" s="4"/>
      <c r="QJA111" s="4"/>
      <c r="QJB111" s="4"/>
      <c r="QJC111" s="4"/>
      <c r="QJD111" s="4"/>
      <c r="QJE111" s="4"/>
      <c r="QJF111" s="4"/>
      <c r="QJG111" s="4"/>
      <c r="QJH111" s="4"/>
      <c r="QJI111" s="4"/>
      <c r="QJJ111" s="4"/>
      <c r="QJK111" s="4"/>
      <c r="QJL111" s="4"/>
      <c r="QJM111" s="4"/>
      <c r="QJN111" s="4"/>
      <c r="QJO111" s="4"/>
      <c r="QJP111" s="4"/>
      <c r="QJQ111" s="4"/>
      <c r="QJR111" s="4"/>
      <c r="QJS111" s="4"/>
      <c r="QJT111" s="4"/>
      <c r="QJU111" s="4"/>
      <c r="QJV111" s="4"/>
      <c r="QJW111" s="4"/>
      <c r="QJX111" s="4"/>
      <c r="QJY111" s="4"/>
      <c r="QJZ111" s="4"/>
      <c r="QKA111" s="4"/>
      <c r="QKB111" s="4"/>
      <c r="QKC111" s="4"/>
      <c r="QKD111" s="4"/>
      <c r="QKE111" s="4"/>
      <c r="QKF111" s="4"/>
      <c r="QKG111" s="4"/>
      <c r="QKH111" s="4"/>
      <c r="QKI111" s="4"/>
      <c r="QKJ111" s="4"/>
      <c r="QKK111" s="4"/>
      <c r="QKL111" s="4"/>
      <c r="QKM111" s="4"/>
      <c r="QKN111" s="4"/>
      <c r="QKO111" s="4"/>
      <c r="QKP111" s="4"/>
      <c r="QKQ111" s="4"/>
      <c r="QKR111" s="4"/>
      <c r="QKS111" s="4"/>
      <c r="QKT111" s="4"/>
      <c r="QKU111" s="4"/>
      <c r="QKV111" s="4"/>
      <c r="QKW111" s="4"/>
      <c r="QKX111" s="4"/>
      <c r="QKY111" s="4"/>
      <c r="QKZ111" s="4"/>
      <c r="QLA111" s="4"/>
      <c r="QLB111" s="4"/>
      <c r="QLC111" s="4"/>
      <c r="QLD111" s="4"/>
      <c r="QLE111" s="4"/>
      <c r="QLF111" s="4"/>
      <c r="QLG111" s="4"/>
      <c r="QLH111" s="4"/>
      <c r="QLI111" s="4"/>
      <c r="QLJ111" s="4"/>
      <c r="QLK111" s="4"/>
      <c r="QLL111" s="4"/>
      <c r="QLM111" s="4"/>
      <c r="QLN111" s="4"/>
      <c r="QLO111" s="4"/>
      <c r="QLP111" s="4"/>
      <c r="QLQ111" s="4"/>
      <c r="QLR111" s="4"/>
      <c r="QLS111" s="4"/>
      <c r="QLT111" s="4"/>
      <c r="QLU111" s="4"/>
      <c r="QLV111" s="4"/>
      <c r="QLW111" s="4"/>
      <c r="QLX111" s="4"/>
      <c r="QLY111" s="4"/>
      <c r="QLZ111" s="4"/>
      <c r="QMA111" s="4"/>
      <c r="QMB111" s="4"/>
      <c r="QMC111" s="4"/>
      <c r="QMD111" s="4"/>
      <c r="QME111" s="4"/>
      <c r="QMF111" s="4"/>
      <c r="QMG111" s="4"/>
      <c r="QMH111" s="4"/>
      <c r="QMI111" s="4"/>
      <c r="QMJ111" s="4"/>
      <c r="QMK111" s="4"/>
      <c r="QML111" s="4"/>
      <c r="QMM111" s="4"/>
      <c r="QMN111" s="4"/>
      <c r="QMO111" s="4"/>
      <c r="QMP111" s="4"/>
      <c r="QMQ111" s="4"/>
      <c r="QMR111" s="4"/>
      <c r="QMS111" s="4"/>
      <c r="QMT111" s="4"/>
      <c r="QMU111" s="4"/>
      <c r="QMV111" s="4"/>
      <c r="QMW111" s="4"/>
      <c r="QMX111" s="4"/>
      <c r="QMY111" s="4"/>
      <c r="QMZ111" s="4"/>
      <c r="QNA111" s="4"/>
      <c r="QNB111" s="4"/>
      <c r="QNC111" s="4"/>
      <c r="QND111" s="4"/>
      <c r="QNE111" s="4"/>
      <c r="QNF111" s="4"/>
      <c r="QNG111" s="4"/>
      <c r="QNH111" s="4"/>
      <c r="QNI111" s="4"/>
      <c r="QNJ111" s="4"/>
      <c r="QNK111" s="4"/>
      <c r="QNL111" s="4"/>
      <c r="QNM111" s="4"/>
      <c r="QNN111" s="4"/>
      <c r="QNO111" s="4"/>
      <c r="QNP111" s="4"/>
      <c r="QNQ111" s="4"/>
      <c r="QNR111" s="4"/>
      <c r="QNS111" s="4"/>
      <c r="QNT111" s="4"/>
      <c r="QNU111" s="4"/>
      <c r="QNV111" s="4"/>
      <c r="QNW111" s="4"/>
      <c r="QNX111" s="4"/>
      <c r="QNY111" s="4"/>
      <c r="QNZ111" s="4"/>
      <c r="QOA111" s="4"/>
      <c r="QOB111" s="4"/>
      <c r="QOC111" s="4"/>
      <c r="QOD111" s="4"/>
      <c r="QOE111" s="4"/>
      <c r="QOF111" s="4"/>
      <c r="QOG111" s="4"/>
      <c r="QOH111" s="4"/>
      <c r="QOI111" s="4"/>
      <c r="QOJ111" s="4"/>
      <c r="QOK111" s="4"/>
      <c r="QOL111" s="4"/>
      <c r="QOM111" s="4"/>
      <c r="QON111" s="4"/>
      <c r="QOO111" s="4"/>
      <c r="QOP111" s="4"/>
      <c r="QOQ111" s="4"/>
      <c r="QOR111" s="4"/>
      <c r="QOS111" s="4"/>
      <c r="QOT111" s="4"/>
      <c r="QOU111" s="4"/>
      <c r="QOV111" s="4"/>
      <c r="QOW111" s="4"/>
      <c r="QOX111" s="4"/>
      <c r="QOY111" s="4"/>
      <c r="QOZ111" s="4"/>
      <c r="QPA111" s="4"/>
      <c r="QPB111" s="4"/>
      <c r="QPC111" s="4"/>
      <c r="QPD111" s="4"/>
      <c r="QPE111" s="4"/>
      <c r="QPF111" s="4"/>
      <c r="QPG111" s="4"/>
      <c r="QPH111" s="4"/>
      <c r="QPI111" s="4"/>
      <c r="QPJ111" s="4"/>
      <c r="QPK111" s="4"/>
      <c r="QPL111" s="4"/>
      <c r="QPM111" s="4"/>
      <c r="QPN111" s="4"/>
      <c r="QPO111" s="4"/>
      <c r="QPP111" s="4"/>
      <c r="QPQ111" s="4"/>
      <c r="QPR111" s="4"/>
      <c r="QPS111" s="4"/>
      <c r="QPT111" s="4"/>
      <c r="QPU111" s="4"/>
      <c r="QPV111" s="4"/>
      <c r="QPW111" s="4"/>
      <c r="QPX111" s="4"/>
      <c r="QPY111" s="4"/>
      <c r="QPZ111" s="4"/>
      <c r="QQA111" s="4"/>
      <c r="QQB111" s="4"/>
      <c r="QQC111" s="4"/>
      <c r="QQD111" s="4"/>
      <c r="QQE111" s="4"/>
      <c r="QQF111" s="4"/>
      <c r="QQG111" s="4"/>
      <c r="QQH111" s="4"/>
      <c r="QQI111" s="4"/>
      <c r="QQJ111" s="4"/>
      <c r="QQK111" s="4"/>
      <c r="QQL111" s="4"/>
      <c r="QQM111" s="4"/>
      <c r="QQN111" s="4"/>
      <c r="QQO111" s="4"/>
      <c r="QQP111" s="4"/>
      <c r="QQQ111" s="4"/>
      <c r="QQR111" s="4"/>
      <c r="QQS111" s="4"/>
      <c r="QQT111" s="4"/>
      <c r="QQU111" s="4"/>
      <c r="QQV111" s="4"/>
      <c r="QQW111" s="4"/>
      <c r="QQX111" s="4"/>
      <c r="QQY111" s="4"/>
      <c r="QQZ111" s="4"/>
      <c r="QRA111" s="4"/>
      <c r="QRB111" s="4"/>
      <c r="QRC111" s="4"/>
      <c r="QRD111" s="4"/>
      <c r="QRE111" s="4"/>
      <c r="QRF111" s="4"/>
      <c r="QRG111" s="4"/>
      <c r="QRH111" s="4"/>
      <c r="QRI111" s="4"/>
      <c r="QRJ111" s="4"/>
      <c r="QRK111" s="4"/>
      <c r="QRL111" s="4"/>
      <c r="QRM111" s="4"/>
      <c r="QRN111" s="4"/>
      <c r="QRO111" s="4"/>
      <c r="QRP111" s="4"/>
      <c r="QRQ111" s="4"/>
      <c r="QRR111" s="4"/>
      <c r="QRS111" s="4"/>
      <c r="QRT111" s="4"/>
      <c r="QRU111" s="4"/>
      <c r="QRV111" s="4"/>
      <c r="QRW111" s="4"/>
      <c r="QRX111" s="4"/>
      <c r="QRY111" s="4"/>
      <c r="QRZ111" s="4"/>
      <c r="QSA111" s="4"/>
      <c r="QSB111" s="4"/>
      <c r="QSC111" s="4"/>
      <c r="QSD111" s="4"/>
      <c r="QSE111" s="4"/>
      <c r="QSF111" s="4"/>
      <c r="QSG111" s="4"/>
      <c r="QSH111" s="4"/>
      <c r="QSI111" s="4"/>
      <c r="QSJ111" s="4"/>
      <c r="QSK111" s="4"/>
      <c r="QSL111" s="4"/>
      <c r="QSM111" s="4"/>
      <c r="QSN111" s="4"/>
      <c r="QSO111" s="4"/>
      <c r="QSP111" s="4"/>
      <c r="QSQ111" s="4"/>
      <c r="QSR111" s="4"/>
      <c r="QSS111" s="4"/>
      <c r="QST111" s="4"/>
      <c r="QSU111" s="4"/>
      <c r="QSV111" s="4"/>
      <c r="QSW111" s="4"/>
      <c r="QSX111" s="4"/>
      <c r="QSY111" s="4"/>
      <c r="QSZ111" s="4"/>
      <c r="QTA111" s="4"/>
      <c r="QTB111" s="4"/>
      <c r="QTC111" s="4"/>
      <c r="QTD111" s="4"/>
      <c r="QTE111" s="4"/>
      <c r="QTF111" s="4"/>
      <c r="QTG111" s="4"/>
      <c r="QTH111" s="4"/>
      <c r="QTI111" s="4"/>
      <c r="QTJ111" s="4"/>
      <c r="QTK111" s="4"/>
      <c r="QTL111" s="4"/>
      <c r="QTM111" s="4"/>
      <c r="QTN111" s="4"/>
      <c r="QTO111" s="4"/>
      <c r="QTP111" s="4"/>
      <c r="QTQ111" s="4"/>
      <c r="QTR111" s="4"/>
      <c r="QTS111" s="4"/>
      <c r="QTT111" s="4"/>
      <c r="QTU111" s="4"/>
      <c r="QTV111" s="4"/>
      <c r="QTW111" s="4"/>
      <c r="QTX111" s="4"/>
      <c r="QTY111" s="4"/>
      <c r="QTZ111" s="4"/>
      <c r="QUA111" s="4"/>
      <c r="QUB111" s="4"/>
      <c r="QUC111" s="4"/>
      <c r="QUD111" s="4"/>
      <c r="QUE111" s="4"/>
      <c r="QUF111" s="4"/>
      <c r="QUG111" s="4"/>
      <c r="QUH111" s="4"/>
      <c r="QUI111" s="4"/>
      <c r="QUJ111" s="4"/>
      <c r="QUK111" s="4"/>
      <c r="QUL111" s="4"/>
      <c r="QUM111" s="4"/>
      <c r="QUN111" s="4"/>
      <c r="QUO111" s="4"/>
      <c r="QUP111" s="4"/>
      <c r="QUQ111" s="4"/>
      <c r="QUR111" s="4"/>
      <c r="QUS111" s="4"/>
      <c r="QUT111" s="4"/>
      <c r="QUU111" s="4"/>
      <c r="QUV111" s="4"/>
      <c r="QUW111" s="4"/>
      <c r="QUX111" s="4"/>
      <c r="QUY111" s="4"/>
      <c r="QUZ111" s="4"/>
      <c r="QVA111" s="4"/>
      <c r="QVB111" s="4"/>
      <c r="QVC111" s="4"/>
      <c r="QVD111" s="4"/>
      <c r="QVE111" s="4"/>
      <c r="QVF111" s="4"/>
      <c r="QVG111" s="4"/>
      <c r="QVH111" s="4"/>
      <c r="QVI111" s="4"/>
      <c r="QVJ111" s="4"/>
      <c r="QVK111" s="4"/>
      <c r="QVL111" s="4"/>
      <c r="QVM111" s="4"/>
      <c r="QVN111" s="4"/>
      <c r="QVO111" s="4"/>
      <c r="QVP111" s="4"/>
      <c r="QVQ111" s="4"/>
      <c r="QVR111" s="4"/>
      <c r="QVS111" s="4"/>
      <c r="QVT111" s="4"/>
      <c r="QVU111" s="4"/>
      <c r="QVV111" s="4"/>
      <c r="QVW111" s="4"/>
      <c r="QVX111" s="4"/>
      <c r="QVY111" s="4"/>
      <c r="QVZ111" s="4"/>
      <c r="QWA111" s="4"/>
      <c r="QWB111" s="4"/>
      <c r="QWC111" s="4"/>
      <c r="QWD111" s="4"/>
      <c r="QWE111" s="4"/>
      <c r="QWF111" s="4"/>
      <c r="QWG111" s="4"/>
      <c r="QWH111" s="4"/>
      <c r="QWI111" s="4"/>
      <c r="QWJ111" s="4"/>
      <c r="QWK111" s="4"/>
      <c r="QWL111" s="4"/>
      <c r="QWM111" s="4"/>
      <c r="QWN111" s="4"/>
      <c r="QWO111" s="4"/>
      <c r="QWP111" s="4"/>
      <c r="QWQ111" s="4"/>
      <c r="QWR111" s="4"/>
      <c r="QWS111" s="4"/>
      <c r="QWT111" s="4"/>
      <c r="QWU111" s="4"/>
      <c r="QWV111" s="4"/>
      <c r="QWW111" s="4"/>
      <c r="QWX111" s="4"/>
      <c r="QWY111" s="4"/>
      <c r="QWZ111" s="4"/>
      <c r="QXA111" s="4"/>
      <c r="QXB111" s="4"/>
      <c r="QXC111" s="4"/>
      <c r="QXD111" s="4"/>
      <c r="QXE111" s="4"/>
      <c r="QXF111" s="4"/>
      <c r="QXG111" s="4"/>
      <c r="QXH111" s="4"/>
      <c r="QXI111" s="4"/>
      <c r="QXJ111" s="4"/>
      <c r="QXK111" s="4"/>
      <c r="QXL111" s="4"/>
      <c r="QXM111" s="4"/>
      <c r="QXN111" s="4"/>
      <c r="QXO111" s="4"/>
      <c r="QXP111" s="4"/>
      <c r="QXQ111" s="4"/>
      <c r="QXR111" s="4"/>
      <c r="QXS111" s="4"/>
      <c r="QXT111" s="4"/>
      <c r="QXU111" s="4"/>
      <c r="QXV111" s="4"/>
      <c r="QXW111" s="4"/>
      <c r="QXX111" s="4"/>
      <c r="QXY111" s="4"/>
      <c r="QXZ111" s="4"/>
      <c r="QYA111" s="4"/>
      <c r="QYB111" s="4"/>
      <c r="QYC111" s="4"/>
      <c r="QYD111" s="4"/>
      <c r="QYE111" s="4"/>
      <c r="QYF111" s="4"/>
      <c r="QYG111" s="4"/>
      <c r="QYH111" s="4"/>
      <c r="QYI111" s="4"/>
      <c r="QYJ111" s="4"/>
      <c r="QYK111" s="4"/>
      <c r="QYL111" s="4"/>
      <c r="QYM111" s="4"/>
      <c r="QYN111" s="4"/>
      <c r="QYO111" s="4"/>
      <c r="QYP111" s="4"/>
      <c r="QYQ111" s="4"/>
      <c r="QYR111" s="4"/>
      <c r="QYS111" s="4"/>
      <c r="QYT111" s="4"/>
      <c r="QYU111" s="4"/>
      <c r="QYV111" s="4"/>
      <c r="QYW111" s="4"/>
      <c r="QYX111" s="4"/>
      <c r="QYY111" s="4"/>
      <c r="QYZ111" s="4"/>
      <c r="QZA111" s="4"/>
      <c r="QZB111" s="4"/>
      <c r="QZC111" s="4"/>
      <c r="QZD111" s="4"/>
      <c r="QZE111" s="4"/>
      <c r="QZF111" s="4"/>
      <c r="QZG111" s="4"/>
      <c r="QZH111" s="4"/>
      <c r="QZI111" s="4"/>
      <c r="QZJ111" s="4"/>
      <c r="QZK111" s="4"/>
      <c r="QZL111" s="4"/>
      <c r="QZM111" s="4"/>
      <c r="QZN111" s="4"/>
      <c r="QZO111" s="4"/>
      <c r="QZP111" s="4"/>
      <c r="QZQ111" s="4"/>
      <c r="QZR111" s="4"/>
      <c r="QZS111" s="4"/>
      <c r="QZT111" s="4"/>
      <c r="QZU111" s="4"/>
      <c r="QZV111" s="4"/>
      <c r="QZW111" s="4"/>
      <c r="QZX111" s="4"/>
      <c r="QZY111" s="4"/>
      <c r="QZZ111" s="4"/>
      <c r="RAA111" s="4"/>
      <c r="RAB111" s="4"/>
      <c r="RAC111" s="4"/>
      <c r="RAD111" s="4"/>
      <c r="RAE111" s="4"/>
      <c r="RAF111" s="4"/>
      <c r="RAG111" s="4"/>
      <c r="RAH111" s="4"/>
      <c r="RAI111" s="4"/>
      <c r="RAJ111" s="4"/>
      <c r="RAK111" s="4"/>
      <c r="RAL111" s="4"/>
      <c r="RAM111" s="4"/>
      <c r="RAN111" s="4"/>
      <c r="RAO111" s="4"/>
      <c r="RAP111" s="4"/>
      <c r="RAQ111" s="4"/>
      <c r="RAR111" s="4"/>
      <c r="RAS111" s="4"/>
      <c r="RAT111" s="4"/>
      <c r="RAU111" s="4"/>
      <c r="RAV111" s="4"/>
      <c r="RAW111" s="4"/>
      <c r="RAX111" s="4"/>
      <c r="RAY111" s="4"/>
      <c r="RAZ111" s="4"/>
      <c r="RBA111" s="4"/>
      <c r="RBB111" s="4"/>
      <c r="RBC111" s="4"/>
      <c r="RBD111" s="4"/>
      <c r="RBE111" s="4"/>
      <c r="RBF111" s="4"/>
      <c r="RBG111" s="4"/>
      <c r="RBH111" s="4"/>
      <c r="RBI111" s="4"/>
      <c r="RBJ111" s="4"/>
      <c r="RBK111" s="4"/>
      <c r="RBL111" s="4"/>
      <c r="RBM111" s="4"/>
      <c r="RBN111" s="4"/>
      <c r="RBO111" s="4"/>
      <c r="RBP111" s="4"/>
      <c r="RBQ111" s="4"/>
      <c r="RBR111" s="4"/>
      <c r="RBS111" s="4"/>
      <c r="RBT111" s="4"/>
      <c r="RBU111" s="4"/>
      <c r="RBV111" s="4"/>
      <c r="RBW111" s="4"/>
      <c r="RBX111" s="4"/>
      <c r="RBY111" s="4"/>
      <c r="RBZ111" s="4"/>
      <c r="RCA111" s="4"/>
      <c r="RCB111" s="4"/>
      <c r="RCC111" s="4"/>
      <c r="RCD111" s="4"/>
      <c r="RCE111" s="4"/>
      <c r="RCF111" s="4"/>
      <c r="RCG111" s="4"/>
      <c r="RCH111" s="4"/>
      <c r="RCI111" s="4"/>
      <c r="RCJ111" s="4"/>
      <c r="RCK111" s="4"/>
      <c r="RCL111" s="4"/>
      <c r="RCM111" s="4"/>
      <c r="RCN111" s="4"/>
      <c r="RCO111" s="4"/>
      <c r="RCP111" s="4"/>
      <c r="RCQ111" s="4"/>
      <c r="RCR111" s="4"/>
      <c r="RCS111" s="4"/>
      <c r="RCT111" s="4"/>
      <c r="RCU111" s="4"/>
      <c r="RCV111" s="4"/>
      <c r="RCW111" s="4"/>
      <c r="RCX111" s="4"/>
      <c r="RCY111" s="4"/>
      <c r="RCZ111" s="4"/>
      <c r="RDA111" s="4"/>
      <c r="RDB111" s="4"/>
      <c r="RDC111" s="4"/>
      <c r="RDD111" s="4"/>
      <c r="RDE111" s="4"/>
      <c r="RDF111" s="4"/>
      <c r="RDG111" s="4"/>
      <c r="RDH111" s="4"/>
      <c r="RDI111" s="4"/>
      <c r="RDJ111" s="4"/>
      <c r="RDK111" s="4"/>
      <c r="RDL111" s="4"/>
      <c r="RDM111" s="4"/>
      <c r="RDN111" s="4"/>
      <c r="RDO111" s="4"/>
      <c r="RDP111" s="4"/>
      <c r="RDQ111" s="4"/>
      <c r="RDR111" s="4"/>
      <c r="RDS111" s="4"/>
      <c r="RDT111" s="4"/>
      <c r="RDU111" s="4"/>
      <c r="RDV111" s="4"/>
      <c r="RDW111" s="4"/>
      <c r="RDX111" s="4"/>
      <c r="RDY111" s="4"/>
      <c r="RDZ111" s="4"/>
      <c r="REA111" s="4"/>
      <c r="REB111" s="4"/>
      <c r="REC111" s="4"/>
      <c r="RED111" s="4"/>
      <c r="REE111" s="4"/>
      <c r="REF111" s="4"/>
      <c r="REG111" s="4"/>
      <c r="REH111" s="4"/>
      <c r="REI111" s="4"/>
      <c r="REJ111" s="4"/>
      <c r="REK111" s="4"/>
      <c r="REL111" s="4"/>
      <c r="REM111" s="4"/>
      <c r="REN111" s="4"/>
      <c r="REO111" s="4"/>
      <c r="REP111" s="4"/>
      <c r="REQ111" s="4"/>
      <c r="RER111" s="4"/>
      <c r="RES111" s="4"/>
      <c r="RET111" s="4"/>
      <c r="REU111" s="4"/>
      <c r="REV111" s="4"/>
      <c r="REW111" s="4"/>
      <c r="REX111" s="4"/>
      <c r="REY111" s="4"/>
      <c r="REZ111" s="4"/>
      <c r="RFA111" s="4"/>
      <c r="RFB111" s="4"/>
      <c r="RFC111" s="4"/>
      <c r="RFD111" s="4"/>
      <c r="RFE111" s="4"/>
      <c r="RFF111" s="4"/>
      <c r="RFG111" s="4"/>
      <c r="RFH111" s="4"/>
      <c r="RFI111" s="4"/>
      <c r="RFJ111" s="4"/>
      <c r="RFK111" s="4"/>
      <c r="RFL111" s="4"/>
      <c r="RFM111" s="4"/>
      <c r="RFN111" s="4"/>
      <c r="RFO111" s="4"/>
      <c r="RFP111" s="4"/>
      <c r="RFQ111" s="4"/>
      <c r="RFR111" s="4"/>
      <c r="RFS111" s="4"/>
      <c r="RFT111" s="4"/>
      <c r="RFU111" s="4"/>
      <c r="RFV111" s="4"/>
      <c r="RFW111" s="4"/>
      <c r="RFX111" s="4"/>
      <c r="RFY111" s="4"/>
      <c r="RFZ111" s="4"/>
      <c r="RGA111" s="4"/>
      <c r="RGB111" s="4"/>
      <c r="RGC111" s="4"/>
      <c r="RGD111" s="4"/>
      <c r="RGE111" s="4"/>
      <c r="RGF111" s="4"/>
      <c r="RGG111" s="4"/>
      <c r="RGH111" s="4"/>
      <c r="RGI111" s="4"/>
      <c r="RGJ111" s="4"/>
      <c r="RGK111" s="4"/>
      <c r="RGL111" s="4"/>
      <c r="RGM111" s="4"/>
      <c r="RGN111" s="4"/>
      <c r="RGO111" s="4"/>
      <c r="RGP111" s="4"/>
      <c r="RGQ111" s="4"/>
      <c r="RGR111" s="4"/>
      <c r="RGS111" s="4"/>
      <c r="RGT111" s="4"/>
      <c r="RGU111" s="4"/>
      <c r="RGV111" s="4"/>
      <c r="RGW111" s="4"/>
      <c r="RGX111" s="4"/>
      <c r="RGY111" s="4"/>
      <c r="RGZ111" s="4"/>
      <c r="RHA111" s="4"/>
      <c r="RHB111" s="4"/>
      <c r="RHC111" s="4"/>
      <c r="RHD111" s="4"/>
      <c r="RHE111" s="4"/>
      <c r="RHF111" s="4"/>
      <c r="RHG111" s="4"/>
      <c r="RHH111" s="4"/>
      <c r="RHI111" s="4"/>
      <c r="RHJ111" s="4"/>
      <c r="RHK111" s="4"/>
      <c r="RHL111" s="4"/>
      <c r="RHM111" s="4"/>
      <c r="RHN111" s="4"/>
      <c r="RHO111" s="4"/>
      <c r="RHP111" s="4"/>
      <c r="RHQ111" s="4"/>
      <c r="RHR111" s="4"/>
      <c r="RHS111" s="4"/>
      <c r="RHT111" s="4"/>
      <c r="RHU111" s="4"/>
      <c r="RHV111" s="4"/>
      <c r="RHW111" s="4"/>
      <c r="RHX111" s="4"/>
      <c r="RHY111" s="4"/>
      <c r="RHZ111" s="4"/>
      <c r="RIA111" s="4"/>
      <c r="RIB111" s="4"/>
      <c r="RIC111" s="4"/>
      <c r="RID111" s="4"/>
      <c r="RIE111" s="4"/>
      <c r="RIF111" s="4"/>
      <c r="RIG111" s="4"/>
      <c r="RIH111" s="4"/>
      <c r="RII111" s="4"/>
      <c r="RIJ111" s="4"/>
      <c r="RIK111" s="4"/>
      <c r="RIL111" s="4"/>
      <c r="RIM111" s="4"/>
      <c r="RIN111" s="4"/>
      <c r="RIO111" s="4"/>
      <c r="RIP111" s="4"/>
      <c r="RIQ111" s="4"/>
      <c r="RIR111" s="4"/>
      <c r="RIS111" s="4"/>
      <c r="RIT111" s="4"/>
      <c r="RIU111" s="4"/>
      <c r="RIV111" s="4"/>
      <c r="RIW111" s="4"/>
      <c r="RIX111" s="4"/>
      <c r="RIY111" s="4"/>
      <c r="RIZ111" s="4"/>
      <c r="RJA111" s="4"/>
      <c r="RJB111" s="4"/>
      <c r="RJC111" s="4"/>
      <c r="RJD111" s="4"/>
      <c r="RJE111" s="4"/>
      <c r="RJF111" s="4"/>
      <c r="RJG111" s="4"/>
      <c r="RJH111" s="4"/>
      <c r="RJI111" s="4"/>
      <c r="RJJ111" s="4"/>
      <c r="RJK111" s="4"/>
      <c r="RJL111" s="4"/>
      <c r="RJM111" s="4"/>
      <c r="RJN111" s="4"/>
      <c r="RJO111" s="4"/>
      <c r="RJP111" s="4"/>
      <c r="RJQ111" s="4"/>
      <c r="RJR111" s="4"/>
      <c r="RJS111" s="4"/>
      <c r="RJT111" s="4"/>
      <c r="RJU111" s="4"/>
      <c r="RJV111" s="4"/>
      <c r="RJW111" s="4"/>
      <c r="RJX111" s="4"/>
      <c r="RJY111" s="4"/>
      <c r="RJZ111" s="4"/>
      <c r="RKA111" s="4"/>
      <c r="RKB111" s="4"/>
      <c r="RKC111" s="4"/>
      <c r="RKD111" s="4"/>
      <c r="RKE111" s="4"/>
      <c r="RKF111" s="4"/>
      <c r="RKG111" s="4"/>
      <c r="RKH111" s="4"/>
      <c r="RKI111" s="4"/>
      <c r="RKJ111" s="4"/>
      <c r="RKK111" s="4"/>
      <c r="RKL111" s="4"/>
      <c r="RKM111" s="4"/>
      <c r="RKN111" s="4"/>
      <c r="RKO111" s="4"/>
      <c r="RKP111" s="4"/>
      <c r="RKQ111" s="4"/>
      <c r="RKR111" s="4"/>
      <c r="RKS111" s="4"/>
      <c r="RKT111" s="4"/>
      <c r="RKU111" s="4"/>
      <c r="RKV111" s="4"/>
      <c r="RKW111" s="4"/>
      <c r="RKX111" s="4"/>
      <c r="RKY111" s="4"/>
      <c r="RKZ111" s="4"/>
      <c r="RLA111" s="4"/>
      <c r="RLB111" s="4"/>
      <c r="RLC111" s="4"/>
      <c r="RLD111" s="4"/>
      <c r="RLE111" s="4"/>
      <c r="RLF111" s="4"/>
      <c r="RLG111" s="4"/>
      <c r="RLH111" s="4"/>
      <c r="RLI111" s="4"/>
      <c r="RLJ111" s="4"/>
      <c r="RLK111" s="4"/>
      <c r="RLL111" s="4"/>
      <c r="RLM111" s="4"/>
      <c r="RLN111" s="4"/>
      <c r="RLO111" s="4"/>
      <c r="RLP111" s="4"/>
      <c r="RLQ111" s="4"/>
      <c r="RLR111" s="4"/>
      <c r="RLS111" s="4"/>
      <c r="RLT111" s="4"/>
      <c r="RLU111" s="4"/>
      <c r="RLV111" s="4"/>
      <c r="RLW111" s="4"/>
      <c r="RLX111" s="4"/>
      <c r="RLY111" s="4"/>
      <c r="RLZ111" s="4"/>
      <c r="RMA111" s="4"/>
      <c r="RMB111" s="4"/>
      <c r="RMC111" s="4"/>
      <c r="RMD111" s="4"/>
      <c r="RME111" s="4"/>
      <c r="RMF111" s="4"/>
      <c r="RMG111" s="4"/>
      <c r="RMH111" s="4"/>
      <c r="RMI111" s="4"/>
      <c r="RMJ111" s="4"/>
      <c r="RMK111" s="4"/>
      <c r="RML111" s="4"/>
      <c r="RMM111" s="4"/>
      <c r="RMN111" s="4"/>
      <c r="RMO111" s="4"/>
      <c r="RMP111" s="4"/>
      <c r="RMQ111" s="4"/>
      <c r="RMR111" s="4"/>
      <c r="RMS111" s="4"/>
      <c r="RMT111" s="4"/>
      <c r="RMU111" s="4"/>
      <c r="RMV111" s="4"/>
      <c r="RMW111" s="4"/>
      <c r="RMX111" s="4"/>
      <c r="RMY111" s="4"/>
      <c r="RMZ111" s="4"/>
      <c r="RNA111" s="4"/>
      <c r="RNB111" s="4"/>
      <c r="RNC111" s="4"/>
      <c r="RND111" s="4"/>
      <c r="RNE111" s="4"/>
      <c r="RNF111" s="4"/>
      <c r="RNG111" s="4"/>
      <c r="RNH111" s="4"/>
      <c r="RNI111" s="4"/>
      <c r="RNJ111" s="4"/>
      <c r="RNK111" s="4"/>
      <c r="RNL111" s="4"/>
      <c r="RNM111" s="4"/>
      <c r="RNN111" s="4"/>
      <c r="RNO111" s="4"/>
      <c r="RNP111" s="4"/>
      <c r="RNQ111" s="4"/>
      <c r="RNR111" s="4"/>
      <c r="RNS111" s="4"/>
      <c r="RNT111" s="4"/>
      <c r="RNU111" s="4"/>
      <c r="RNV111" s="4"/>
      <c r="RNW111" s="4"/>
      <c r="RNX111" s="4"/>
      <c r="RNY111" s="4"/>
      <c r="RNZ111" s="4"/>
      <c r="ROA111" s="4"/>
      <c r="ROB111" s="4"/>
      <c r="ROC111" s="4"/>
      <c r="ROD111" s="4"/>
      <c r="ROE111" s="4"/>
      <c r="ROF111" s="4"/>
      <c r="ROG111" s="4"/>
      <c r="ROH111" s="4"/>
      <c r="ROI111" s="4"/>
      <c r="ROJ111" s="4"/>
      <c r="ROK111" s="4"/>
      <c r="ROL111" s="4"/>
      <c r="ROM111" s="4"/>
      <c r="RON111" s="4"/>
      <c r="ROO111" s="4"/>
      <c r="ROP111" s="4"/>
      <c r="ROQ111" s="4"/>
      <c r="ROR111" s="4"/>
      <c r="ROS111" s="4"/>
      <c r="ROT111" s="4"/>
      <c r="ROU111" s="4"/>
      <c r="ROV111" s="4"/>
      <c r="ROW111" s="4"/>
      <c r="ROX111" s="4"/>
      <c r="ROY111" s="4"/>
      <c r="ROZ111" s="4"/>
      <c r="RPA111" s="4"/>
      <c r="RPB111" s="4"/>
      <c r="RPC111" s="4"/>
      <c r="RPD111" s="4"/>
      <c r="RPE111" s="4"/>
      <c r="RPF111" s="4"/>
      <c r="RPG111" s="4"/>
      <c r="RPH111" s="4"/>
      <c r="RPI111" s="4"/>
      <c r="RPJ111" s="4"/>
      <c r="RPK111" s="4"/>
      <c r="RPL111" s="4"/>
      <c r="RPM111" s="4"/>
      <c r="RPN111" s="4"/>
      <c r="RPO111" s="4"/>
      <c r="RPP111" s="4"/>
      <c r="RPQ111" s="4"/>
      <c r="RPR111" s="4"/>
      <c r="RPS111" s="4"/>
      <c r="RPT111" s="4"/>
      <c r="RPU111" s="4"/>
      <c r="RPV111" s="4"/>
      <c r="RPW111" s="4"/>
      <c r="RPX111" s="4"/>
      <c r="RPY111" s="4"/>
      <c r="RPZ111" s="4"/>
      <c r="RQA111" s="4"/>
      <c r="RQB111" s="4"/>
      <c r="RQC111" s="4"/>
      <c r="RQD111" s="4"/>
      <c r="RQE111" s="4"/>
      <c r="RQF111" s="4"/>
      <c r="RQG111" s="4"/>
      <c r="RQH111" s="4"/>
      <c r="RQI111" s="4"/>
      <c r="RQJ111" s="4"/>
      <c r="RQK111" s="4"/>
      <c r="RQL111" s="4"/>
      <c r="RQM111" s="4"/>
      <c r="RQN111" s="4"/>
      <c r="RQO111" s="4"/>
      <c r="RQP111" s="4"/>
      <c r="RQQ111" s="4"/>
      <c r="RQR111" s="4"/>
      <c r="RQS111" s="4"/>
      <c r="RQT111" s="4"/>
      <c r="RQU111" s="4"/>
      <c r="RQV111" s="4"/>
      <c r="RQW111" s="4"/>
      <c r="RQX111" s="4"/>
      <c r="RQY111" s="4"/>
      <c r="RQZ111" s="4"/>
      <c r="RRA111" s="4"/>
      <c r="RRB111" s="4"/>
      <c r="RRC111" s="4"/>
      <c r="RRD111" s="4"/>
      <c r="RRE111" s="4"/>
      <c r="RRF111" s="4"/>
      <c r="RRG111" s="4"/>
      <c r="RRH111" s="4"/>
      <c r="RRI111" s="4"/>
      <c r="RRJ111" s="4"/>
      <c r="RRK111" s="4"/>
      <c r="RRL111" s="4"/>
      <c r="RRM111" s="4"/>
      <c r="RRN111" s="4"/>
      <c r="RRO111" s="4"/>
      <c r="RRP111" s="4"/>
      <c r="RRQ111" s="4"/>
      <c r="RRR111" s="4"/>
      <c r="RRS111" s="4"/>
      <c r="RRT111" s="4"/>
      <c r="RRU111" s="4"/>
      <c r="RRV111" s="4"/>
      <c r="RRW111" s="4"/>
      <c r="RRX111" s="4"/>
      <c r="RRY111" s="4"/>
      <c r="RRZ111" s="4"/>
      <c r="RSA111" s="4"/>
      <c r="RSB111" s="4"/>
      <c r="RSC111" s="4"/>
      <c r="RSD111" s="4"/>
      <c r="RSE111" s="4"/>
      <c r="RSF111" s="4"/>
      <c r="RSG111" s="4"/>
      <c r="RSH111" s="4"/>
      <c r="RSI111" s="4"/>
      <c r="RSJ111" s="4"/>
      <c r="RSK111" s="4"/>
      <c r="RSL111" s="4"/>
      <c r="RSM111" s="4"/>
      <c r="RSN111" s="4"/>
      <c r="RSO111" s="4"/>
      <c r="RSP111" s="4"/>
      <c r="RSQ111" s="4"/>
      <c r="RSR111" s="4"/>
      <c r="RSS111" s="4"/>
      <c r="RST111" s="4"/>
      <c r="RSU111" s="4"/>
      <c r="RSV111" s="4"/>
      <c r="RSW111" s="4"/>
      <c r="RSX111" s="4"/>
      <c r="RSY111" s="4"/>
      <c r="RSZ111" s="4"/>
      <c r="RTA111" s="4"/>
      <c r="RTB111" s="4"/>
      <c r="RTC111" s="4"/>
      <c r="RTD111" s="4"/>
      <c r="RTE111" s="4"/>
      <c r="RTF111" s="4"/>
      <c r="RTG111" s="4"/>
      <c r="RTH111" s="4"/>
      <c r="RTI111" s="4"/>
      <c r="RTJ111" s="4"/>
      <c r="RTK111" s="4"/>
      <c r="RTL111" s="4"/>
      <c r="RTM111" s="4"/>
      <c r="RTN111" s="4"/>
      <c r="RTO111" s="4"/>
      <c r="RTP111" s="4"/>
      <c r="RTQ111" s="4"/>
      <c r="RTR111" s="4"/>
      <c r="RTS111" s="4"/>
      <c r="RTT111" s="4"/>
      <c r="RTU111" s="4"/>
      <c r="RTV111" s="4"/>
      <c r="RTW111" s="4"/>
      <c r="RTX111" s="4"/>
      <c r="RTY111" s="4"/>
      <c r="RTZ111" s="4"/>
      <c r="RUA111" s="4"/>
      <c r="RUB111" s="4"/>
      <c r="RUC111" s="4"/>
      <c r="RUD111" s="4"/>
      <c r="RUE111" s="4"/>
      <c r="RUF111" s="4"/>
      <c r="RUG111" s="4"/>
      <c r="RUH111" s="4"/>
      <c r="RUI111" s="4"/>
      <c r="RUJ111" s="4"/>
      <c r="RUK111" s="4"/>
      <c r="RUL111" s="4"/>
      <c r="RUM111" s="4"/>
      <c r="RUN111" s="4"/>
      <c r="RUO111" s="4"/>
      <c r="RUP111" s="4"/>
      <c r="RUQ111" s="4"/>
      <c r="RUR111" s="4"/>
      <c r="RUS111" s="4"/>
      <c r="RUT111" s="4"/>
      <c r="RUU111" s="4"/>
      <c r="RUV111" s="4"/>
      <c r="RUW111" s="4"/>
      <c r="RUX111" s="4"/>
      <c r="RUY111" s="4"/>
      <c r="RUZ111" s="4"/>
      <c r="RVA111" s="4"/>
      <c r="RVB111" s="4"/>
      <c r="RVC111" s="4"/>
      <c r="RVD111" s="4"/>
      <c r="RVE111" s="4"/>
      <c r="RVF111" s="4"/>
      <c r="RVG111" s="4"/>
      <c r="RVH111" s="4"/>
      <c r="RVI111" s="4"/>
      <c r="RVJ111" s="4"/>
      <c r="RVK111" s="4"/>
      <c r="RVL111" s="4"/>
      <c r="RVM111" s="4"/>
      <c r="RVN111" s="4"/>
      <c r="RVO111" s="4"/>
      <c r="RVP111" s="4"/>
      <c r="RVQ111" s="4"/>
      <c r="RVR111" s="4"/>
      <c r="RVS111" s="4"/>
      <c r="RVT111" s="4"/>
      <c r="RVU111" s="4"/>
      <c r="RVV111" s="4"/>
      <c r="RVW111" s="4"/>
      <c r="RVX111" s="4"/>
      <c r="RVY111" s="4"/>
      <c r="RVZ111" s="4"/>
      <c r="RWA111" s="4"/>
      <c r="RWB111" s="4"/>
      <c r="RWC111" s="4"/>
      <c r="RWD111" s="4"/>
      <c r="RWE111" s="4"/>
      <c r="RWF111" s="4"/>
      <c r="RWG111" s="4"/>
      <c r="RWH111" s="4"/>
      <c r="RWI111" s="4"/>
      <c r="RWJ111" s="4"/>
      <c r="RWK111" s="4"/>
      <c r="RWL111" s="4"/>
      <c r="RWM111" s="4"/>
      <c r="RWN111" s="4"/>
      <c r="RWO111" s="4"/>
      <c r="RWP111" s="4"/>
      <c r="RWQ111" s="4"/>
      <c r="RWR111" s="4"/>
      <c r="RWS111" s="4"/>
      <c r="RWT111" s="4"/>
      <c r="RWU111" s="4"/>
      <c r="RWV111" s="4"/>
      <c r="RWW111" s="4"/>
      <c r="RWX111" s="4"/>
      <c r="RWY111" s="4"/>
      <c r="RWZ111" s="4"/>
      <c r="RXA111" s="4"/>
      <c r="RXB111" s="4"/>
      <c r="RXC111" s="4"/>
      <c r="RXD111" s="4"/>
      <c r="RXE111" s="4"/>
      <c r="RXF111" s="4"/>
      <c r="RXG111" s="4"/>
      <c r="RXH111" s="4"/>
      <c r="RXI111" s="4"/>
      <c r="RXJ111" s="4"/>
      <c r="RXK111" s="4"/>
      <c r="RXL111" s="4"/>
      <c r="RXM111" s="4"/>
      <c r="RXN111" s="4"/>
      <c r="RXO111" s="4"/>
      <c r="RXP111" s="4"/>
      <c r="RXQ111" s="4"/>
      <c r="RXR111" s="4"/>
      <c r="RXS111" s="4"/>
      <c r="RXT111" s="4"/>
      <c r="RXU111" s="4"/>
      <c r="RXV111" s="4"/>
      <c r="RXW111" s="4"/>
      <c r="RXX111" s="4"/>
      <c r="RXY111" s="4"/>
      <c r="RXZ111" s="4"/>
      <c r="RYA111" s="4"/>
      <c r="RYB111" s="4"/>
      <c r="RYC111" s="4"/>
      <c r="RYD111" s="4"/>
      <c r="RYE111" s="4"/>
      <c r="RYF111" s="4"/>
      <c r="RYG111" s="4"/>
      <c r="RYH111" s="4"/>
      <c r="RYI111" s="4"/>
      <c r="RYJ111" s="4"/>
      <c r="RYK111" s="4"/>
      <c r="RYL111" s="4"/>
      <c r="RYM111" s="4"/>
      <c r="RYN111" s="4"/>
      <c r="RYO111" s="4"/>
      <c r="RYP111" s="4"/>
      <c r="RYQ111" s="4"/>
      <c r="RYR111" s="4"/>
      <c r="RYS111" s="4"/>
      <c r="RYT111" s="4"/>
      <c r="RYU111" s="4"/>
      <c r="RYV111" s="4"/>
      <c r="RYW111" s="4"/>
      <c r="RYX111" s="4"/>
      <c r="RYY111" s="4"/>
      <c r="RYZ111" s="4"/>
      <c r="RZA111" s="4"/>
      <c r="RZB111" s="4"/>
      <c r="RZC111" s="4"/>
      <c r="RZD111" s="4"/>
      <c r="RZE111" s="4"/>
      <c r="RZF111" s="4"/>
      <c r="RZG111" s="4"/>
      <c r="RZH111" s="4"/>
      <c r="RZI111" s="4"/>
      <c r="RZJ111" s="4"/>
      <c r="RZK111" s="4"/>
      <c r="RZL111" s="4"/>
      <c r="RZM111" s="4"/>
      <c r="RZN111" s="4"/>
      <c r="RZO111" s="4"/>
      <c r="RZP111" s="4"/>
      <c r="RZQ111" s="4"/>
      <c r="RZR111" s="4"/>
      <c r="RZS111" s="4"/>
      <c r="RZT111" s="4"/>
      <c r="RZU111" s="4"/>
      <c r="RZV111" s="4"/>
      <c r="RZW111" s="4"/>
      <c r="RZX111" s="4"/>
      <c r="RZY111" s="4"/>
      <c r="RZZ111" s="4"/>
      <c r="SAA111" s="4"/>
      <c r="SAB111" s="4"/>
      <c r="SAC111" s="4"/>
      <c r="SAD111" s="4"/>
      <c r="SAE111" s="4"/>
      <c r="SAF111" s="4"/>
      <c r="SAG111" s="4"/>
      <c r="SAH111" s="4"/>
      <c r="SAI111" s="4"/>
      <c r="SAJ111" s="4"/>
      <c r="SAK111" s="4"/>
      <c r="SAL111" s="4"/>
      <c r="SAM111" s="4"/>
      <c r="SAN111" s="4"/>
      <c r="SAO111" s="4"/>
      <c r="SAP111" s="4"/>
      <c r="SAQ111" s="4"/>
      <c r="SAR111" s="4"/>
      <c r="SAS111" s="4"/>
      <c r="SAT111" s="4"/>
      <c r="SAU111" s="4"/>
      <c r="SAV111" s="4"/>
      <c r="SAW111" s="4"/>
      <c r="SAX111" s="4"/>
      <c r="SAY111" s="4"/>
      <c r="SAZ111" s="4"/>
      <c r="SBA111" s="4"/>
      <c r="SBB111" s="4"/>
      <c r="SBC111" s="4"/>
      <c r="SBD111" s="4"/>
      <c r="SBE111" s="4"/>
      <c r="SBF111" s="4"/>
      <c r="SBG111" s="4"/>
      <c r="SBH111" s="4"/>
      <c r="SBI111" s="4"/>
      <c r="SBJ111" s="4"/>
      <c r="SBK111" s="4"/>
      <c r="SBL111" s="4"/>
      <c r="SBM111" s="4"/>
      <c r="SBN111" s="4"/>
      <c r="SBO111" s="4"/>
      <c r="SBP111" s="4"/>
      <c r="SBQ111" s="4"/>
      <c r="SBR111" s="4"/>
      <c r="SBS111" s="4"/>
      <c r="SBT111" s="4"/>
      <c r="SBU111" s="4"/>
      <c r="SBV111" s="4"/>
      <c r="SBW111" s="4"/>
      <c r="SBX111" s="4"/>
      <c r="SBY111" s="4"/>
      <c r="SBZ111" s="4"/>
      <c r="SCA111" s="4"/>
      <c r="SCB111" s="4"/>
      <c r="SCC111" s="4"/>
      <c r="SCD111" s="4"/>
      <c r="SCE111" s="4"/>
      <c r="SCF111" s="4"/>
      <c r="SCG111" s="4"/>
      <c r="SCH111" s="4"/>
      <c r="SCI111" s="4"/>
      <c r="SCJ111" s="4"/>
      <c r="SCK111" s="4"/>
      <c r="SCL111" s="4"/>
      <c r="SCM111" s="4"/>
      <c r="SCN111" s="4"/>
      <c r="SCO111" s="4"/>
      <c r="SCP111" s="4"/>
      <c r="SCQ111" s="4"/>
      <c r="SCR111" s="4"/>
      <c r="SCS111" s="4"/>
      <c r="SCT111" s="4"/>
      <c r="SCU111" s="4"/>
      <c r="SCV111" s="4"/>
      <c r="SCW111" s="4"/>
      <c r="SCX111" s="4"/>
      <c r="SCY111" s="4"/>
      <c r="SCZ111" s="4"/>
      <c r="SDA111" s="4"/>
      <c r="SDB111" s="4"/>
      <c r="SDC111" s="4"/>
      <c r="SDD111" s="4"/>
      <c r="SDE111" s="4"/>
      <c r="SDF111" s="4"/>
      <c r="SDG111" s="4"/>
      <c r="SDH111" s="4"/>
      <c r="SDI111" s="4"/>
      <c r="SDJ111" s="4"/>
      <c r="SDK111" s="4"/>
      <c r="SDL111" s="4"/>
      <c r="SDM111" s="4"/>
      <c r="SDN111" s="4"/>
      <c r="SDO111" s="4"/>
      <c r="SDP111" s="4"/>
      <c r="SDQ111" s="4"/>
      <c r="SDR111" s="4"/>
      <c r="SDS111" s="4"/>
      <c r="SDT111" s="4"/>
      <c r="SDU111" s="4"/>
      <c r="SDV111" s="4"/>
      <c r="SDW111" s="4"/>
      <c r="SDX111" s="4"/>
      <c r="SDY111" s="4"/>
      <c r="SDZ111" s="4"/>
      <c r="SEA111" s="4"/>
      <c r="SEB111" s="4"/>
      <c r="SEC111" s="4"/>
      <c r="SED111" s="4"/>
      <c r="SEE111" s="4"/>
      <c r="SEF111" s="4"/>
      <c r="SEG111" s="4"/>
      <c r="SEH111" s="4"/>
      <c r="SEI111" s="4"/>
      <c r="SEJ111" s="4"/>
      <c r="SEK111" s="4"/>
      <c r="SEL111" s="4"/>
      <c r="SEM111" s="4"/>
      <c r="SEN111" s="4"/>
      <c r="SEO111" s="4"/>
      <c r="SEP111" s="4"/>
      <c r="SEQ111" s="4"/>
      <c r="SER111" s="4"/>
      <c r="SES111" s="4"/>
      <c r="SET111" s="4"/>
      <c r="SEU111" s="4"/>
      <c r="SEV111" s="4"/>
      <c r="SEW111" s="4"/>
      <c r="SEX111" s="4"/>
      <c r="SEY111" s="4"/>
      <c r="SEZ111" s="4"/>
      <c r="SFA111" s="4"/>
      <c r="SFB111" s="4"/>
      <c r="SFC111" s="4"/>
      <c r="SFD111" s="4"/>
      <c r="SFE111" s="4"/>
      <c r="SFF111" s="4"/>
      <c r="SFG111" s="4"/>
      <c r="SFH111" s="4"/>
      <c r="SFI111" s="4"/>
      <c r="SFJ111" s="4"/>
      <c r="SFK111" s="4"/>
      <c r="SFL111" s="4"/>
      <c r="SFM111" s="4"/>
      <c r="SFN111" s="4"/>
      <c r="SFO111" s="4"/>
      <c r="SFP111" s="4"/>
      <c r="SFQ111" s="4"/>
      <c r="SFR111" s="4"/>
      <c r="SFS111" s="4"/>
      <c r="SFT111" s="4"/>
      <c r="SFU111" s="4"/>
      <c r="SFV111" s="4"/>
      <c r="SFW111" s="4"/>
      <c r="SFX111" s="4"/>
      <c r="SFY111" s="4"/>
      <c r="SFZ111" s="4"/>
      <c r="SGA111" s="4"/>
      <c r="SGB111" s="4"/>
      <c r="SGC111" s="4"/>
      <c r="SGD111" s="4"/>
      <c r="SGE111" s="4"/>
      <c r="SGF111" s="4"/>
      <c r="SGG111" s="4"/>
      <c r="SGH111" s="4"/>
      <c r="SGI111" s="4"/>
      <c r="SGJ111" s="4"/>
      <c r="SGK111" s="4"/>
      <c r="SGL111" s="4"/>
      <c r="SGM111" s="4"/>
      <c r="SGN111" s="4"/>
      <c r="SGO111" s="4"/>
      <c r="SGP111" s="4"/>
      <c r="SGQ111" s="4"/>
      <c r="SGR111" s="4"/>
      <c r="SGS111" s="4"/>
      <c r="SGT111" s="4"/>
      <c r="SGU111" s="4"/>
      <c r="SGV111" s="4"/>
      <c r="SGW111" s="4"/>
      <c r="SGX111" s="4"/>
      <c r="SGY111" s="4"/>
      <c r="SGZ111" s="4"/>
      <c r="SHA111" s="4"/>
      <c r="SHB111" s="4"/>
      <c r="SHC111" s="4"/>
      <c r="SHD111" s="4"/>
      <c r="SHE111" s="4"/>
      <c r="SHF111" s="4"/>
      <c r="SHG111" s="4"/>
      <c r="SHH111" s="4"/>
      <c r="SHI111" s="4"/>
      <c r="SHJ111" s="4"/>
      <c r="SHK111" s="4"/>
      <c r="SHL111" s="4"/>
      <c r="SHM111" s="4"/>
      <c r="SHN111" s="4"/>
      <c r="SHO111" s="4"/>
      <c r="SHP111" s="4"/>
      <c r="SHQ111" s="4"/>
      <c r="SHR111" s="4"/>
      <c r="SHS111" s="4"/>
      <c r="SHT111" s="4"/>
      <c r="SHU111" s="4"/>
      <c r="SHV111" s="4"/>
      <c r="SHW111" s="4"/>
      <c r="SHX111" s="4"/>
      <c r="SHY111" s="4"/>
      <c r="SHZ111" s="4"/>
      <c r="SIA111" s="4"/>
      <c r="SIB111" s="4"/>
      <c r="SIC111" s="4"/>
      <c r="SID111" s="4"/>
      <c r="SIE111" s="4"/>
      <c r="SIF111" s="4"/>
      <c r="SIG111" s="4"/>
      <c r="SIH111" s="4"/>
      <c r="SII111" s="4"/>
      <c r="SIJ111" s="4"/>
      <c r="SIK111" s="4"/>
      <c r="SIL111" s="4"/>
      <c r="SIM111" s="4"/>
      <c r="SIN111" s="4"/>
      <c r="SIO111" s="4"/>
      <c r="SIP111" s="4"/>
      <c r="SIQ111" s="4"/>
      <c r="SIR111" s="4"/>
      <c r="SIS111" s="4"/>
      <c r="SIT111" s="4"/>
      <c r="SIU111" s="4"/>
      <c r="SIV111" s="4"/>
      <c r="SIW111" s="4"/>
      <c r="SIX111" s="4"/>
      <c r="SIY111" s="4"/>
      <c r="SIZ111" s="4"/>
      <c r="SJA111" s="4"/>
      <c r="SJB111" s="4"/>
      <c r="SJC111" s="4"/>
      <c r="SJD111" s="4"/>
      <c r="SJE111" s="4"/>
      <c r="SJF111" s="4"/>
      <c r="SJG111" s="4"/>
      <c r="SJH111" s="4"/>
      <c r="SJI111" s="4"/>
      <c r="SJJ111" s="4"/>
      <c r="SJK111" s="4"/>
      <c r="SJL111" s="4"/>
      <c r="SJM111" s="4"/>
      <c r="SJN111" s="4"/>
      <c r="SJO111" s="4"/>
      <c r="SJP111" s="4"/>
      <c r="SJQ111" s="4"/>
      <c r="SJR111" s="4"/>
      <c r="SJS111" s="4"/>
      <c r="SJT111" s="4"/>
      <c r="SJU111" s="4"/>
      <c r="SJV111" s="4"/>
      <c r="SJW111" s="4"/>
      <c r="SJX111" s="4"/>
      <c r="SJY111" s="4"/>
      <c r="SJZ111" s="4"/>
      <c r="SKA111" s="4"/>
      <c r="SKB111" s="4"/>
      <c r="SKC111" s="4"/>
      <c r="SKD111" s="4"/>
      <c r="SKE111" s="4"/>
      <c r="SKF111" s="4"/>
      <c r="SKG111" s="4"/>
      <c r="SKH111" s="4"/>
      <c r="SKI111" s="4"/>
      <c r="SKJ111" s="4"/>
      <c r="SKK111" s="4"/>
      <c r="SKL111" s="4"/>
      <c r="SKM111" s="4"/>
      <c r="SKN111" s="4"/>
      <c r="SKO111" s="4"/>
      <c r="SKP111" s="4"/>
      <c r="SKQ111" s="4"/>
      <c r="SKR111" s="4"/>
      <c r="SKS111" s="4"/>
      <c r="SKT111" s="4"/>
      <c r="SKU111" s="4"/>
      <c r="SKV111" s="4"/>
      <c r="SKW111" s="4"/>
      <c r="SKX111" s="4"/>
      <c r="SKY111" s="4"/>
      <c r="SKZ111" s="4"/>
      <c r="SLA111" s="4"/>
      <c r="SLB111" s="4"/>
      <c r="SLC111" s="4"/>
      <c r="SLD111" s="4"/>
      <c r="SLE111" s="4"/>
      <c r="SLF111" s="4"/>
      <c r="SLG111" s="4"/>
      <c r="SLH111" s="4"/>
      <c r="SLI111" s="4"/>
      <c r="SLJ111" s="4"/>
      <c r="SLK111" s="4"/>
      <c r="SLL111" s="4"/>
      <c r="SLM111" s="4"/>
      <c r="SLN111" s="4"/>
      <c r="SLO111" s="4"/>
      <c r="SLP111" s="4"/>
      <c r="SLQ111" s="4"/>
      <c r="SLR111" s="4"/>
      <c r="SLS111" s="4"/>
      <c r="SLT111" s="4"/>
      <c r="SLU111" s="4"/>
      <c r="SLV111" s="4"/>
      <c r="SLW111" s="4"/>
      <c r="SLX111" s="4"/>
      <c r="SLY111" s="4"/>
      <c r="SLZ111" s="4"/>
      <c r="SMA111" s="4"/>
      <c r="SMB111" s="4"/>
      <c r="SMC111" s="4"/>
      <c r="SMD111" s="4"/>
      <c r="SME111" s="4"/>
      <c r="SMF111" s="4"/>
      <c r="SMG111" s="4"/>
      <c r="SMH111" s="4"/>
      <c r="SMI111" s="4"/>
      <c r="SMJ111" s="4"/>
      <c r="SMK111" s="4"/>
      <c r="SML111" s="4"/>
      <c r="SMM111" s="4"/>
      <c r="SMN111" s="4"/>
      <c r="SMO111" s="4"/>
      <c r="SMP111" s="4"/>
      <c r="SMQ111" s="4"/>
      <c r="SMR111" s="4"/>
      <c r="SMS111" s="4"/>
      <c r="SMT111" s="4"/>
      <c r="SMU111" s="4"/>
      <c r="SMV111" s="4"/>
      <c r="SMW111" s="4"/>
      <c r="SMX111" s="4"/>
      <c r="SMY111" s="4"/>
      <c r="SMZ111" s="4"/>
      <c r="SNA111" s="4"/>
      <c r="SNB111" s="4"/>
      <c r="SNC111" s="4"/>
      <c r="SND111" s="4"/>
      <c r="SNE111" s="4"/>
      <c r="SNF111" s="4"/>
      <c r="SNG111" s="4"/>
      <c r="SNH111" s="4"/>
      <c r="SNI111" s="4"/>
      <c r="SNJ111" s="4"/>
      <c r="SNK111" s="4"/>
      <c r="SNL111" s="4"/>
      <c r="SNM111" s="4"/>
      <c r="SNN111" s="4"/>
      <c r="SNO111" s="4"/>
      <c r="SNP111" s="4"/>
      <c r="SNQ111" s="4"/>
      <c r="SNR111" s="4"/>
      <c r="SNS111" s="4"/>
      <c r="SNT111" s="4"/>
      <c r="SNU111" s="4"/>
      <c r="SNV111" s="4"/>
      <c r="SNW111" s="4"/>
      <c r="SNX111" s="4"/>
      <c r="SNY111" s="4"/>
      <c r="SNZ111" s="4"/>
      <c r="SOA111" s="4"/>
      <c r="SOB111" s="4"/>
      <c r="SOC111" s="4"/>
      <c r="SOD111" s="4"/>
      <c r="SOE111" s="4"/>
      <c r="SOF111" s="4"/>
      <c r="SOG111" s="4"/>
      <c r="SOH111" s="4"/>
      <c r="SOI111" s="4"/>
      <c r="SOJ111" s="4"/>
      <c r="SOK111" s="4"/>
      <c r="SOL111" s="4"/>
      <c r="SOM111" s="4"/>
      <c r="SON111" s="4"/>
      <c r="SOO111" s="4"/>
      <c r="SOP111" s="4"/>
      <c r="SOQ111" s="4"/>
      <c r="SOR111" s="4"/>
      <c r="SOS111" s="4"/>
      <c r="SOT111" s="4"/>
      <c r="SOU111" s="4"/>
      <c r="SOV111" s="4"/>
      <c r="SOW111" s="4"/>
      <c r="SOX111" s="4"/>
      <c r="SOY111" s="4"/>
      <c r="SOZ111" s="4"/>
      <c r="SPA111" s="4"/>
      <c r="SPB111" s="4"/>
      <c r="SPC111" s="4"/>
      <c r="SPD111" s="4"/>
      <c r="SPE111" s="4"/>
      <c r="SPF111" s="4"/>
      <c r="SPG111" s="4"/>
      <c r="SPH111" s="4"/>
      <c r="SPI111" s="4"/>
      <c r="SPJ111" s="4"/>
      <c r="SPK111" s="4"/>
      <c r="SPL111" s="4"/>
      <c r="SPM111" s="4"/>
      <c r="SPN111" s="4"/>
      <c r="SPO111" s="4"/>
      <c r="SPP111" s="4"/>
      <c r="SPQ111" s="4"/>
      <c r="SPR111" s="4"/>
      <c r="SPS111" s="4"/>
      <c r="SPT111" s="4"/>
      <c r="SPU111" s="4"/>
      <c r="SPV111" s="4"/>
      <c r="SPW111" s="4"/>
      <c r="SPX111" s="4"/>
      <c r="SPY111" s="4"/>
      <c r="SPZ111" s="4"/>
      <c r="SQA111" s="4"/>
      <c r="SQB111" s="4"/>
      <c r="SQC111" s="4"/>
      <c r="SQD111" s="4"/>
      <c r="SQE111" s="4"/>
      <c r="SQF111" s="4"/>
      <c r="SQG111" s="4"/>
      <c r="SQH111" s="4"/>
      <c r="SQI111" s="4"/>
      <c r="SQJ111" s="4"/>
      <c r="SQK111" s="4"/>
      <c r="SQL111" s="4"/>
      <c r="SQM111" s="4"/>
      <c r="SQN111" s="4"/>
      <c r="SQO111" s="4"/>
      <c r="SQP111" s="4"/>
      <c r="SQQ111" s="4"/>
      <c r="SQR111" s="4"/>
      <c r="SQS111" s="4"/>
      <c r="SQT111" s="4"/>
      <c r="SQU111" s="4"/>
      <c r="SQV111" s="4"/>
      <c r="SQW111" s="4"/>
      <c r="SQX111" s="4"/>
      <c r="SQY111" s="4"/>
      <c r="SQZ111" s="4"/>
      <c r="SRA111" s="4"/>
      <c r="SRB111" s="4"/>
      <c r="SRC111" s="4"/>
      <c r="SRD111" s="4"/>
      <c r="SRE111" s="4"/>
      <c r="SRF111" s="4"/>
      <c r="SRG111" s="4"/>
      <c r="SRH111" s="4"/>
      <c r="SRI111" s="4"/>
      <c r="SRJ111" s="4"/>
      <c r="SRK111" s="4"/>
      <c r="SRL111" s="4"/>
      <c r="SRM111" s="4"/>
      <c r="SRN111" s="4"/>
      <c r="SRO111" s="4"/>
      <c r="SRP111" s="4"/>
      <c r="SRQ111" s="4"/>
      <c r="SRR111" s="4"/>
      <c r="SRS111" s="4"/>
      <c r="SRT111" s="4"/>
      <c r="SRU111" s="4"/>
      <c r="SRV111" s="4"/>
      <c r="SRW111" s="4"/>
      <c r="SRX111" s="4"/>
      <c r="SRY111" s="4"/>
      <c r="SRZ111" s="4"/>
      <c r="SSA111" s="4"/>
      <c r="SSB111" s="4"/>
      <c r="SSC111" s="4"/>
      <c r="SSD111" s="4"/>
      <c r="SSE111" s="4"/>
      <c r="SSF111" s="4"/>
      <c r="SSG111" s="4"/>
      <c r="SSH111" s="4"/>
      <c r="SSI111" s="4"/>
      <c r="SSJ111" s="4"/>
      <c r="SSK111" s="4"/>
      <c r="SSL111" s="4"/>
      <c r="SSM111" s="4"/>
      <c r="SSN111" s="4"/>
      <c r="SSO111" s="4"/>
      <c r="SSP111" s="4"/>
      <c r="SSQ111" s="4"/>
      <c r="SSR111" s="4"/>
      <c r="SSS111" s="4"/>
      <c r="SST111" s="4"/>
      <c r="SSU111" s="4"/>
      <c r="SSV111" s="4"/>
      <c r="SSW111" s="4"/>
      <c r="SSX111" s="4"/>
      <c r="SSY111" s="4"/>
      <c r="SSZ111" s="4"/>
      <c r="STA111" s="4"/>
      <c r="STB111" s="4"/>
      <c r="STC111" s="4"/>
      <c r="STD111" s="4"/>
      <c r="STE111" s="4"/>
      <c r="STF111" s="4"/>
      <c r="STG111" s="4"/>
      <c r="STH111" s="4"/>
      <c r="STI111" s="4"/>
      <c r="STJ111" s="4"/>
      <c r="STK111" s="4"/>
      <c r="STL111" s="4"/>
      <c r="STM111" s="4"/>
      <c r="STN111" s="4"/>
      <c r="STO111" s="4"/>
      <c r="STP111" s="4"/>
      <c r="STQ111" s="4"/>
      <c r="STR111" s="4"/>
      <c r="STS111" s="4"/>
      <c r="STT111" s="4"/>
      <c r="STU111" s="4"/>
      <c r="STV111" s="4"/>
      <c r="STW111" s="4"/>
      <c r="STX111" s="4"/>
      <c r="STY111" s="4"/>
      <c r="STZ111" s="4"/>
      <c r="SUA111" s="4"/>
      <c r="SUB111" s="4"/>
      <c r="SUC111" s="4"/>
      <c r="SUD111" s="4"/>
      <c r="SUE111" s="4"/>
      <c r="SUF111" s="4"/>
      <c r="SUG111" s="4"/>
      <c r="SUH111" s="4"/>
      <c r="SUI111" s="4"/>
      <c r="SUJ111" s="4"/>
      <c r="SUK111" s="4"/>
      <c r="SUL111" s="4"/>
      <c r="SUM111" s="4"/>
      <c r="SUN111" s="4"/>
      <c r="SUO111" s="4"/>
      <c r="SUP111" s="4"/>
      <c r="SUQ111" s="4"/>
      <c r="SUR111" s="4"/>
      <c r="SUS111" s="4"/>
      <c r="SUT111" s="4"/>
      <c r="SUU111" s="4"/>
      <c r="SUV111" s="4"/>
      <c r="SUW111" s="4"/>
      <c r="SUX111" s="4"/>
      <c r="SUY111" s="4"/>
      <c r="SUZ111" s="4"/>
      <c r="SVA111" s="4"/>
      <c r="SVB111" s="4"/>
      <c r="SVC111" s="4"/>
      <c r="SVD111" s="4"/>
      <c r="SVE111" s="4"/>
      <c r="SVF111" s="4"/>
      <c r="SVG111" s="4"/>
      <c r="SVH111" s="4"/>
      <c r="SVI111" s="4"/>
      <c r="SVJ111" s="4"/>
      <c r="SVK111" s="4"/>
      <c r="SVL111" s="4"/>
      <c r="SVM111" s="4"/>
      <c r="SVN111" s="4"/>
      <c r="SVO111" s="4"/>
      <c r="SVP111" s="4"/>
      <c r="SVQ111" s="4"/>
      <c r="SVR111" s="4"/>
      <c r="SVS111" s="4"/>
      <c r="SVT111" s="4"/>
      <c r="SVU111" s="4"/>
      <c r="SVV111" s="4"/>
      <c r="SVW111" s="4"/>
      <c r="SVX111" s="4"/>
      <c r="SVY111" s="4"/>
      <c r="SVZ111" s="4"/>
      <c r="SWA111" s="4"/>
      <c r="SWB111" s="4"/>
      <c r="SWC111" s="4"/>
      <c r="SWD111" s="4"/>
      <c r="SWE111" s="4"/>
      <c r="SWF111" s="4"/>
      <c r="SWG111" s="4"/>
      <c r="SWH111" s="4"/>
      <c r="SWI111" s="4"/>
      <c r="SWJ111" s="4"/>
      <c r="SWK111" s="4"/>
      <c r="SWL111" s="4"/>
      <c r="SWM111" s="4"/>
      <c r="SWN111" s="4"/>
      <c r="SWO111" s="4"/>
      <c r="SWP111" s="4"/>
      <c r="SWQ111" s="4"/>
      <c r="SWR111" s="4"/>
      <c r="SWS111" s="4"/>
      <c r="SWT111" s="4"/>
      <c r="SWU111" s="4"/>
      <c r="SWV111" s="4"/>
      <c r="SWW111" s="4"/>
      <c r="SWX111" s="4"/>
      <c r="SWY111" s="4"/>
      <c r="SWZ111" s="4"/>
      <c r="SXA111" s="4"/>
      <c r="SXB111" s="4"/>
      <c r="SXC111" s="4"/>
      <c r="SXD111" s="4"/>
      <c r="SXE111" s="4"/>
      <c r="SXF111" s="4"/>
      <c r="SXG111" s="4"/>
      <c r="SXH111" s="4"/>
      <c r="SXI111" s="4"/>
      <c r="SXJ111" s="4"/>
      <c r="SXK111" s="4"/>
      <c r="SXL111" s="4"/>
      <c r="SXM111" s="4"/>
      <c r="SXN111" s="4"/>
      <c r="SXO111" s="4"/>
      <c r="SXP111" s="4"/>
      <c r="SXQ111" s="4"/>
      <c r="SXR111" s="4"/>
      <c r="SXS111" s="4"/>
      <c r="SXT111" s="4"/>
      <c r="SXU111" s="4"/>
      <c r="SXV111" s="4"/>
      <c r="SXW111" s="4"/>
      <c r="SXX111" s="4"/>
      <c r="SXY111" s="4"/>
      <c r="SXZ111" s="4"/>
      <c r="SYA111" s="4"/>
      <c r="SYB111" s="4"/>
      <c r="SYC111" s="4"/>
      <c r="SYD111" s="4"/>
      <c r="SYE111" s="4"/>
      <c r="SYF111" s="4"/>
      <c r="SYG111" s="4"/>
      <c r="SYH111" s="4"/>
      <c r="SYI111" s="4"/>
      <c r="SYJ111" s="4"/>
      <c r="SYK111" s="4"/>
      <c r="SYL111" s="4"/>
      <c r="SYM111" s="4"/>
      <c r="SYN111" s="4"/>
      <c r="SYO111" s="4"/>
      <c r="SYP111" s="4"/>
      <c r="SYQ111" s="4"/>
      <c r="SYR111" s="4"/>
      <c r="SYS111" s="4"/>
      <c r="SYT111" s="4"/>
      <c r="SYU111" s="4"/>
      <c r="SYV111" s="4"/>
      <c r="SYW111" s="4"/>
      <c r="SYX111" s="4"/>
      <c r="SYY111" s="4"/>
      <c r="SYZ111" s="4"/>
      <c r="SZA111" s="4"/>
      <c r="SZB111" s="4"/>
      <c r="SZC111" s="4"/>
      <c r="SZD111" s="4"/>
      <c r="SZE111" s="4"/>
      <c r="SZF111" s="4"/>
      <c r="SZG111" s="4"/>
      <c r="SZH111" s="4"/>
      <c r="SZI111" s="4"/>
      <c r="SZJ111" s="4"/>
      <c r="SZK111" s="4"/>
      <c r="SZL111" s="4"/>
      <c r="SZM111" s="4"/>
      <c r="SZN111" s="4"/>
      <c r="SZO111" s="4"/>
      <c r="SZP111" s="4"/>
      <c r="SZQ111" s="4"/>
      <c r="SZR111" s="4"/>
      <c r="SZS111" s="4"/>
      <c r="SZT111" s="4"/>
      <c r="SZU111" s="4"/>
      <c r="SZV111" s="4"/>
      <c r="SZW111" s="4"/>
      <c r="SZX111" s="4"/>
      <c r="SZY111" s="4"/>
      <c r="SZZ111" s="4"/>
      <c r="TAA111" s="4"/>
      <c r="TAB111" s="4"/>
      <c r="TAC111" s="4"/>
      <c r="TAD111" s="4"/>
      <c r="TAE111" s="4"/>
      <c r="TAF111" s="4"/>
      <c r="TAG111" s="4"/>
      <c r="TAH111" s="4"/>
      <c r="TAI111" s="4"/>
      <c r="TAJ111" s="4"/>
      <c r="TAK111" s="4"/>
      <c r="TAL111" s="4"/>
      <c r="TAM111" s="4"/>
      <c r="TAN111" s="4"/>
      <c r="TAO111" s="4"/>
      <c r="TAP111" s="4"/>
      <c r="TAQ111" s="4"/>
      <c r="TAR111" s="4"/>
      <c r="TAS111" s="4"/>
      <c r="TAT111" s="4"/>
      <c r="TAU111" s="4"/>
      <c r="TAV111" s="4"/>
      <c r="TAW111" s="4"/>
      <c r="TAX111" s="4"/>
      <c r="TAY111" s="4"/>
      <c r="TAZ111" s="4"/>
      <c r="TBA111" s="4"/>
      <c r="TBB111" s="4"/>
      <c r="TBC111" s="4"/>
      <c r="TBD111" s="4"/>
      <c r="TBE111" s="4"/>
      <c r="TBF111" s="4"/>
      <c r="TBG111" s="4"/>
      <c r="TBH111" s="4"/>
      <c r="TBI111" s="4"/>
      <c r="TBJ111" s="4"/>
      <c r="TBK111" s="4"/>
      <c r="TBL111" s="4"/>
      <c r="TBM111" s="4"/>
      <c r="TBN111" s="4"/>
      <c r="TBO111" s="4"/>
      <c r="TBP111" s="4"/>
      <c r="TBQ111" s="4"/>
      <c r="TBR111" s="4"/>
      <c r="TBS111" s="4"/>
      <c r="TBT111" s="4"/>
      <c r="TBU111" s="4"/>
      <c r="TBV111" s="4"/>
      <c r="TBW111" s="4"/>
      <c r="TBX111" s="4"/>
      <c r="TBY111" s="4"/>
      <c r="TBZ111" s="4"/>
      <c r="TCA111" s="4"/>
      <c r="TCB111" s="4"/>
      <c r="TCC111" s="4"/>
      <c r="TCD111" s="4"/>
      <c r="TCE111" s="4"/>
      <c r="TCF111" s="4"/>
      <c r="TCG111" s="4"/>
      <c r="TCH111" s="4"/>
      <c r="TCI111" s="4"/>
      <c r="TCJ111" s="4"/>
      <c r="TCK111" s="4"/>
      <c r="TCL111" s="4"/>
      <c r="TCM111" s="4"/>
      <c r="TCN111" s="4"/>
      <c r="TCO111" s="4"/>
      <c r="TCP111" s="4"/>
      <c r="TCQ111" s="4"/>
      <c r="TCR111" s="4"/>
      <c r="TCS111" s="4"/>
      <c r="TCT111" s="4"/>
      <c r="TCU111" s="4"/>
      <c r="TCV111" s="4"/>
      <c r="TCW111" s="4"/>
      <c r="TCX111" s="4"/>
      <c r="TCY111" s="4"/>
      <c r="TCZ111" s="4"/>
      <c r="TDA111" s="4"/>
      <c r="TDB111" s="4"/>
      <c r="TDC111" s="4"/>
      <c r="TDD111" s="4"/>
      <c r="TDE111" s="4"/>
      <c r="TDF111" s="4"/>
      <c r="TDG111" s="4"/>
      <c r="TDH111" s="4"/>
      <c r="TDI111" s="4"/>
      <c r="TDJ111" s="4"/>
      <c r="TDK111" s="4"/>
      <c r="TDL111" s="4"/>
      <c r="TDM111" s="4"/>
      <c r="TDN111" s="4"/>
      <c r="TDO111" s="4"/>
      <c r="TDP111" s="4"/>
      <c r="TDQ111" s="4"/>
      <c r="TDR111" s="4"/>
      <c r="TDS111" s="4"/>
      <c r="TDT111" s="4"/>
      <c r="TDU111" s="4"/>
      <c r="TDV111" s="4"/>
      <c r="TDW111" s="4"/>
      <c r="TDX111" s="4"/>
      <c r="TDY111" s="4"/>
      <c r="TDZ111" s="4"/>
      <c r="TEA111" s="4"/>
      <c r="TEB111" s="4"/>
      <c r="TEC111" s="4"/>
      <c r="TED111" s="4"/>
      <c r="TEE111" s="4"/>
      <c r="TEF111" s="4"/>
      <c r="TEG111" s="4"/>
      <c r="TEH111" s="4"/>
      <c r="TEI111" s="4"/>
      <c r="TEJ111" s="4"/>
      <c r="TEK111" s="4"/>
      <c r="TEL111" s="4"/>
      <c r="TEM111" s="4"/>
      <c r="TEN111" s="4"/>
      <c r="TEO111" s="4"/>
      <c r="TEP111" s="4"/>
      <c r="TEQ111" s="4"/>
      <c r="TER111" s="4"/>
      <c r="TES111" s="4"/>
      <c r="TET111" s="4"/>
      <c r="TEU111" s="4"/>
      <c r="TEV111" s="4"/>
      <c r="TEW111" s="4"/>
      <c r="TEX111" s="4"/>
      <c r="TEY111" s="4"/>
      <c r="TEZ111" s="4"/>
      <c r="TFA111" s="4"/>
      <c r="TFB111" s="4"/>
      <c r="TFC111" s="4"/>
      <c r="TFD111" s="4"/>
      <c r="TFE111" s="4"/>
      <c r="TFF111" s="4"/>
      <c r="TFG111" s="4"/>
      <c r="TFH111" s="4"/>
      <c r="TFI111" s="4"/>
      <c r="TFJ111" s="4"/>
      <c r="TFK111" s="4"/>
      <c r="TFL111" s="4"/>
      <c r="TFM111" s="4"/>
      <c r="TFN111" s="4"/>
      <c r="TFO111" s="4"/>
      <c r="TFP111" s="4"/>
      <c r="TFQ111" s="4"/>
      <c r="TFR111" s="4"/>
      <c r="TFS111" s="4"/>
      <c r="TFT111" s="4"/>
      <c r="TFU111" s="4"/>
      <c r="TFV111" s="4"/>
      <c r="TFW111" s="4"/>
      <c r="TFX111" s="4"/>
      <c r="TFY111" s="4"/>
      <c r="TFZ111" s="4"/>
      <c r="TGA111" s="4"/>
      <c r="TGB111" s="4"/>
      <c r="TGC111" s="4"/>
      <c r="TGD111" s="4"/>
      <c r="TGE111" s="4"/>
      <c r="TGF111" s="4"/>
      <c r="TGG111" s="4"/>
      <c r="TGH111" s="4"/>
      <c r="TGI111" s="4"/>
      <c r="TGJ111" s="4"/>
      <c r="TGK111" s="4"/>
      <c r="TGL111" s="4"/>
      <c r="TGM111" s="4"/>
      <c r="TGN111" s="4"/>
      <c r="TGO111" s="4"/>
      <c r="TGP111" s="4"/>
      <c r="TGQ111" s="4"/>
      <c r="TGR111" s="4"/>
      <c r="TGS111" s="4"/>
      <c r="TGT111" s="4"/>
      <c r="TGU111" s="4"/>
      <c r="TGV111" s="4"/>
      <c r="TGW111" s="4"/>
      <c r="TGX111" s="4"/>
      <c r="TGY111" s="4"/>
      <c r="TGZ111" s="4"/>
      <c r="THA111" s="4"/>
      <c r="THB111" s="4"/>
      <c r="THC111" s="4"/>
      <c r="THD111" s="4"/>
      <c r="THE111" s="4"/>
      <c r="THF111" s="4"/>
      <c r="THG111" s="4"/>
      <c r="THH111" s="4"/>
      <c r="THI111" s="4"/>
      <c r="THJ111" s="4"/>
      <c r="THK111" s="4"/>
      <c r="THL111" s="4"/>
      <c r="THM111" s="4"/>
      <c r="THN111" s="4"/>
      <c r="THO111" s="4"/>
      <c r="THP111" s="4"/>
      <c r="THQ111" s="4"/>
      <c r="THR111" s="4"/>
      <c r="THS111" s="4"/>
      <c r="THT111" s="4"/>
      <c r="THU111" s="4"/>
      <c r="THV111" s="4"/>
      <c r="THW111" s="4"/>
      <c r="THX111" s="4"/>
      <c r="THY111" s="4"/>
      <c r="THZ111" s="4"/>
      <c r="TIA111" s="4"/>
      <c r="TIB111" s="4"/>
      <c r="TIC111" s="4"/>
      <c r="TID111" s="4"/>
      <c r="TIE111" s="4"/>
      <c r="TIF111" s="4"/>
      <c r="TIG111" s="4"/>
      <c r="TIH111" s="4"/>
      <c r="TII111" s="4"/>
      <c r="TIJ111" s="4"/>
      <c r="TIK111" s="4"/>
      <c r="TIL111" s="4"/>
      <c r="TIM111" s="4"/>
      <c r="TIN111" s="4"/>
      <c r="TIO111" s="4"/>
      <c r="TIP111" s="4"/>
      <c r="TIQ111" s="4"/>
      <c r="TIR111" s="4"/>
      <c r="TIS111" s="4"/>
      <c r="TIT111" s="4"/>
      <c r="TIU111" s="4"/>
      <c r="TIV111" s="4"/>
      <c r="TIW111" s="4"/>
      <c r="TIX111" s="4"/>
      <c r="TIY111" s="4"/>
      <c r="TIZ111" s="4"/>
      <c r="TJA111" s="4"/>
      <c r="TJB111" s="4"/>
      <c r="TJC111" s="4"/>
      <c r="TJD111" s="4"/>
      <c r="TJE111" s="4"/>
      <c r="TJF111" s="4"/>
      <c r="TJG111" s="4"/>
      <c r="TJH111" s="4"/>
      <c r="TJI111" s="4"/>
      <c r="TJJ111" s="4"/>
      <c r="TJK111" s="4"/>
      <c r="TJL111" s="4"/>
      <c r="TJM111" s="4"/>
      <c r="TJN111" s="4"/>
      <c r="TJO111" s="4"/>
      <c r="TJP111" s="4"/>
      <c r="TJQ111" s="4"/>
      <c r="TJR111" s="4"/>
      <c r="TJS111" s="4"/>
      <c r="TJT111" s="4"/>
      <c r="TJU111" s="4"/>
      <c r="TJV111" s="4"/>
      <c r="TJW111" s="4"/>
      <c r="TJX111" s="4"/>
      <c r="TJY111" s="4"/>
      <c r="TJZ111" s="4"/>
      <c r="TKA111" s="4"/>
      <c r="TKB111" s="4"/>
      <c r="TKC111" s="4"/>
      <c r="TKD111" s="4"/>
      <c r="TKE111" s="4"/>
      <c r="TKF111" s="4"/>
      <c r="TKG111" s="4"/>
      <c r="TKH111" s="4"/>
      <c r="TKI111" s="4"/>
      <c r="TKJ111" s="4"/>
      <c r="TKK111" s="4"/>
      <c r="TKL111" s="4"/>
      <c r="TKM111" s="4"/>
      <c r="TKN111" s="4"/>
      <c r="TKO111" s="4"/>
      <c r="TKP111" s="4"/>
      <c r="TKQ111" s="4"/>
      <c r="TKR111" s="4"/>
      <c r="TKS111" s="4"/>
      <c r="TKT111" s="4"/>
      <c r="TKU111" s="4"/>
      <c r="TKV111" s="4"/>
      <c r="TKW111" s="4"/>
      <c r="TKX111" s="4"/>
      <c r="TKY111" s="4"/>
      <c r="TKZ111" s="4"/>
      <c r="TLA111" s="4"/>
      <c r="TLB111" s="4"/>
      <c r="TLC111" s="4"/>
      <c r="TLD111" s="4"/>
      <c r="TLE111" s="4"/>
      <c r="TLF111" s="4"/>
      <c r="TLG111" s="4"/>
      <c r="TLH111" s="4"/>
      <c r="TLI111" s="4"/>
      <c r="TLJ111" s="4"/>
      <c r="TLK111" s="4"/>
      <c r="TLL111" s="4"/>
      <c r="TLM111" s="4"/>
      <c r="TLN111" s="4"/>
      <c r="TLO111" s="4"/>
      <c r="TLP111" s="4"/>
      <c r="TLQ111" s="4"/>
      <c r="TLR111" s="4"/>
      <c r="TLS111" s="4"/>
      <c r="TLT111" s="4"/>
      <c r="TLU111" s="4"/>
      <c r="TLV111" s="4"/>
      <c r="TLW111" s="4"/>
      <c r="TLX111" s="4"/>
      <c r="TLY111" s="4"/>
      <c r="TLZ111" s="4"/>
      <c r="TMA111" s="4"/>
      <c r="TMB111" s="4"/>
      <c r="TMC111" s="4"/>
      <c r="TMD111" s="4"/>
      <c r="TME111" s="4"/>
      <c r="TMF111" s="4"/>
      <c r="TMG111" s="4"/>
      <c r="TMH111" s="4"/>
      <c r="TMI111" s="4"/>
      <c r="TMJ111" s="4"/>
      <c r="TMK111" s="4"/>
      <c r="TML111" s="4"/>
      <c r="TMM111" s="4"/>
      <c r="TMN111" s="4"/>
      <c r="TMO111" s="4"/>
      <c r="TMP111" s="4"/>
      <c r="TMQ111" s="4"/>
      <c r="TMR111" s="4"/>
      <c r="TMS111" s="4"/>
      <c r="TMT111" s="4"/>
      <c r="TMU111" s="4"/>
      <c r="TMV111" s="4"/>
      <c r="TMW111" s="4"/>
      <c r="TMX111" s="4"/>
      <c r="TMY111" s="4"/>
      <c r="TMZ111" s="4"/>
      <c r="TNA111" s="4"/>
      <c r="TNB111" s="4"/>
      <c r="TNC111" s="4"/>
      <c r="TND111" s="4"/>
      <c r="TNE111" s="4"/>
      <c r="TNF111" s="4"/>
      <c r="TNG111" s="4"/>
      <c r="TNH111" s="4"/>
      <c r="TNI111" s="4"/>
      <c r="TNJ111" s="4"/>
      <c r="TNK111" s="4"/>
      <c r="TNL111" s="4"/>
      <c r="TNM111" s="4"/>
      <c r="TNN111" s="4"/>
      <c r="TNO111" s="4"/>
      <c r="TNP111" s="4"/>
      <c r="TNQ111" s="4"/>
      <c r="TNR111" s="4"/>
      <c r="TNS111" s="4"/>
      <c r="TNT111" s="4"/>
      <c r="TNU111" s="4"/>
      <c r="TNV111" s="4"/>
      <c r="TNW111" s="4"/>
      <c r="TNX111" s="4"/>
      <c r="TNY111" s="4"/>
      <c r="TNZ111" s="4"/>
      <c r="TOA111" s="4"/>
      <c r="TOB111" s="4"/>
      <c r="TOC111" s="4"/>
      <c r="TOD111" s="4"/>
      <c r="TOE111" s="4"/>
      <c r="TOF111" s="4"/>
      <c r="TOG111" s="4"/>
      <c r="TOH111" s="4"/>
      <c r="TOI111" s="4"/>
      <c r="TOJ111" s="4"/>
      <c r="TOK111" s="4"/>
      <c r="TOL111" s="4"/>
      <c r="TOM111" s="4"/>
      <c r="TON111" s="4"/>
      <c r="TOO111" s="4"/>
      <c r="TOP111" s="4"/>
      <c r="TOQ111" s="4"/>
      <c r="TOR111" s="4"/>
      <c r="TOS111" s="4"/>
      <c r="TOT111" s="4"/>
      <c r="TOU111" s="4"/>
      <c r="TOV111" s="4"/>
      <c r="TOW111" s="4"/>
      <c r="TOX111" s="4"/>
      <c r="TOY111" s="4"/>
      <c r="TOZ111" s="4"/>
      <c r="TPA111" s="4"/>
      <c r="TPB111" s="4"/>
      <c r="TPC111" s="4"/>
      <c r="TPD111" s="4"/>
      <c r="TPE111" s="4"/>
      <c r="TPF111" s="4"/>
      <c r="TPG111" s="4"/>
      <c r="TPH111" s="4"/>
      <c r="TPI111" s="4"/>
      <c r="TPJ111" s="4"/>
      <c r="TPK111" s="4"/>
      <c r="TPL111" s="4"/>
      <c r="TPM111" s="4"/>
      <c r="TPN111" s="4"/>
      <c r="TPO111" s="4"/>
      <c r="TPP111" s="4"/>
      <c r="TPQ111" s="4"/>
      <c r="TPR111" s="4"/>
      <c r="TPS111" s="4"/>
      <c r="TPT111" s="4"/>
      <c r="TPU111" s="4"/>
      <c r="TPV111" s="4"/>
      <c r="TPW111" s="4"/>
      <c r="TPX111" s="4"/>
      <c r="TPY111" s="4"/>
      <c r="TPZ111" s="4"/>
      <c r="TQA111" s="4"/>
      <c r="TQB111" s="4"/>
      <c r="TQC111" s="4"/>
      <c r="TQD111" s="4"/>
      <c r="TQE111" s="4"/>
      <c r="TQF111" s="4"/>
      <c r="TQG111" s="4"/>
      <c r="TQH111" s="4"/>
      <c r="TQI111" s="4"/>
      <c r="TQJ111" s="4"/>
      <c r="TQK111" s="4"/>
      <c r="TQL111" s="4"/>
      <c r="TQM111" s="4"/>
      <c r="TQN111" s="4"/>
      <c r="TQO111" s="4"/>
      <c r="TQP111" s="4"/>
      <c r="TQQ111" s="4"/>
      <c r="TQR111" s="4"/>
      <c r="TQS111" s="4"/>
      <c r="TQT111" s="4"/>
      <c r="TQU111" s="4"/>
      <c r="TQV111" s="4"/>
      <c r="TQW111" s="4"/>
      <c r="TQX111" s="4"/>
      <c r="TQY111" s="4"/>
      <c r="TQZ111" s="4"/>
      <c r="TRA111" s="4"/>
      <c r="TRB111" s="4"/>
      <c r="TRC111" s="4"/>
      <c r="TRD111" s="4"/>
      <c r="TRE111" s="4"/>
      <c r="TRF111" s="4"/>
      <c r="TRG111" s="4"/>
      <c r="TRH111" s="4"/>
      <c r="TRI111" s="4"/>
      <c r="TRJ111" s="4"/>
      <c r="TRK111" s="4"/>
      <c r="TRL111" s="4"/>
      <c r="TRM111" s="4"/>
      <c r="TRN111" s="4"/>
      <c r="TRO111" s="4"/>
      <c r="TRP111" s="4"/>
      <c r="TRQ111" s="4"/>
      <c r="TRR111" s="4"/>
      <c r="TRS111" s="4"/>
      <c r="TRT111" s="4"/>
      <c r="TRU111" s="4"/>
      <c r="TRV111" s="4"/>
      <c r="TRW111" s="4"/>
      <c r="TRX111" s="4"/>
      <c r="TRY111" s="4"/>
      <c r="TRZ111" s="4"/>
      <c r="TSA111" s="4"/>
      <c r="TSB111" s="4"/>
      <c r="TSC111" s="4"/>
      <c r="TSD111" s="4"/>
      <c r="TSE111" s="4"/>
      <c r="TSF111" s="4"/>
      <c r="TSG111" s="4"/>
      <c r="TSH111" s="4"/>
      <c r="TSI111" s="4"/>
      <c r="TSJ111" s="4"/>
      <c r="TSK111" s="4"/>
      <c r="TSL111" s="4"/>
      <c r="TSM111" s="4"/>
      <c r="TSN111" s="4"/>
      <c r="TSO111" s="4"/>
      <c r="TSP111" s="4"/>
      <c r="TSQ111" s="4"/>
      <c r="TSR111" s="4"/>
      <c r="TSS111" s="4"/>
      <c r="TST111" s="4"/>
      <c r="TSU111" s="4"/>
      <c r="TSV111" s="4"/>
      <c r="TSW111" s="4"/>
      <c r="TSX111" s="4"/>
      <c r="TSY111" s="4"/>
      <c r="TSZ111" s="4"/>
      <c r="TTA111" s="4"/>
      <c r="TTB111" s="4"/>
      <c r="TTC111" s="4"/>
      <c r="TTD111" s="4"/>
      <c r="TTE111" s="4"/>
      <c r="TTF111" s="4"/>
      <c r="TTG111" s="4"/>
      <c r="TTH111" s="4"/>
      <c r="TTI111" s="4"/>
      <c r="TTJ111" s="4"/>
      <c r="TTK111" s="4"/>
      <c r="TTL111" s="4"/>
      <c r="TTM111" s="4"/>
      <c r="TTN111" s="4"/>
      <c r="TTO111" s="4"/>
      <c r="TTP111" s="4"/>
      <c r="TTQ111" s="4"/>
      <c r="TTR111" s="4"/>
      <c r="TTS111" s="4"/>
      <c r="TTT111" s="4"/>
      <c r="TTU111" s="4"/>
      <c r="TTV111" s="4"/>
      <c r="TTW111" s="4"/>
      <c r="TTX111" s="4"/>
      <c r="TTY111" s="4"/>
      <c r="TTZ111" s="4"/>
      <c r="TUA111" s="4"/>
      <c r="TUB111" s="4"/>
      <c r="TUC111" s="4"/>
      <c r="TUD111" s="4"/>
      <c r="TUE111" s="4"/>
      <c r="TUF111" s="4"/>
      <c r="TUG111" s="4"/>
      <c r="TUH111" s="4"/>
      <c r="TUI111" s="4"/>
      <c r="TUJ111" s="4"/>
      <c r="TUK111" s="4"/>
      <c r="TUL111" s="4"/>
      <c r="TUM111" s="4"/>
      <c r="TUN111" s="4"/>
      <c r="TUO111" s="4"/>
      <c r="TUP111" s="4"/>
      <c r="TUQ111" s="4"/>
      <c r="TUR111" s="4"/>
      <c r="TUS111" s="4"/>
      <c r="TUT111" s="4"/>
      <c r="TUU111" s="4"/>
      <c r="TUV111" s="4"/>
      <c r="TUW111" s="4"/>
      <c r="TUX111" s="4"/>
      <c r="TUY111" s="4"/>
      <c r="TUZ111" s="4"/>
      <c r="TVA111" s="4"/>
      <c r="TVB111" s="4"/>
      <c r="TVC111" s="4"/>
      <c r="TVD111" s="4"/>
      <c r="TVE111" s="4"/>
      <c r="TVF111" s="4"/>
      <c r="TVG111" s="4"/>
      <c r="TVH111" s="4"/>
      <c r="TVI111" s="4"/>
      <c r="TVJ111" s="4"/>
      <c r="TVK111" s="4"/>
      <c r="TVL111" s="4"/>
      <c r="TVM111" s="4"/>
      <c r="TVN111" s="4"/>
      <c r="TVO111" s="4"/>
      <c r="TVP111" s="4"/>
      <c r="TVQ111" s="4"/>
      <c r="TVR111" s="4"/>
      <c r="TVS111" s="4"/>
      <c r="TVT111" s="4"/>
      <c r="TVU111" s="4"/>
      <c r="TVV111" s="4"/>
      <c r="TVW111" s="4"/>
      <c r="TVX111" s="4"/>
      <c r="TVY111" s="4"/>
      <c r="TVZ111" s="4"/>
      <c r="TWA111" s="4"/>
      <c r="TWB111" s="4"/>
      <c r="TWC111" s="4"/>
      <c r="TWD111" s="4"/>
      <c r="TWE111" s="4"/>
      <c r="TWF111" s="4"/>
      <c r="TWG111" s="4"/>
      <c r="TWH111" s="4"/>
      <c r="TWI111" s="4"/>
      <c r="TWJ111" s="4"/>
      <c r="TWK111" s="4"/>
      <c r="TWL111" s="4"/>
      <c r="TWM111" s="4"/>
      <c r="TWN111" s="4"/>
      <c r="TWO111" s="4"/>
      <c r="TWP111" s="4"/>
      <c r="TWQ111" s="4"/>
      <c r="TWR111" s="4"/>
      <c r="TWS111" s="4"/>
      <c r="TWT111" s="4"/>
      <c r="TWU111" s="4"/>
      <c r="TWV111" s="4"/>
      <c r="TWW111" s="4"/>
      <c r="TWX111" s="4"/>
      <c r="TWY111" s="4"/>
      <c r="TWZ111" s="4"/>
      <c r="TXA111" s="4"/>
      <c r="TXB111" s="4"/>
      <c r="TXC111" s="4"/>
      <c r="TXD111" s="4"/>
      <c r="TXE111" s="4"/>
      <c r="TXF111" s="4"/>
      <c r="TXG111" s="4"/>
      <c r="TXH111" s="4"/>
      <c r="TXI111" s="4"/>
      <c r="TXJ111" s="4"/>
      <c r="TXK111" s="4"/>
      <c r="TXL111" s="4"/>
      <c r="TXM111" s="4"/>
      <c r="TXN111" s="4"/>
      <c r="TXO111" s="4"/>
      <c r="TXP111" s="4"/>
      <c r="TXQ111" s="4"/>
      <c r="TXR111" s="4"/>
      <c r="TXS111" s="4"/>
      <c r="TXT111" s="4"/>
      <c r="TXU111" s="4"/>
      <c r="TXV111" s="4"/>
      <c r="TXW111" s="4"/>
      <c r="TXX111" s="4"/>
      <c r="TXY111" s="4"/>
      <c r="TXZ111" s="4"/>
      <c r="TYA111" s="4"/>
      <c r="TYB111" s="4"/>
      <c r="TYC111" s="4"/>
      <c r="TYD111" s="4"/>
      <c r="TYE111" s="4"/>
      <c r="TYF111" s="4"/>
      <c r="TYG111" s="4"/>
      <c r="TYH111" s="4"/>
      <c r="TYI111" s="4"/>
      <c r="TYJ111" s="4"/>
      <c r="TYK111" s="4"/>
      <c r="TYL111" s="4"/>
      <c r="TYM111" s="4"/>
      <c r="TYN111" s="4"/>
      <c r="TYO111" s="4"/>
      <c r="TYP111" s="4"/>
      <c r="TYQ111" s="4"/>
      <c r="TYR111" s="4"/>
      <c r="TYS111" s="4"/>
      <c r="TYT111" s="4"/>
      <c r="TYU111" s="4"/>
      <c r="TYV111" s="4"/>
      <c r="TYW111" s="4"/>
      <c r="TYX111" s="4"/>
      <c r="TYY111" s="4"/>
      <c r="TYZ111" s="4"/>
      <c r="TZA111" s="4"/>
      <c r="TZB111" s="4"/>
      <c r="TZC111" s="4"/>
      <c r="TZD111" s="4"/>
      <c r="TZE111" s="4"/>
      <c r="TZF111" s="4"/>
      <c r="TZG111" s="4"/>
      <c r="TZH111" s="4"/>
      <c r="TZI111" s="4"/>
      <c r="TZJ111" s="4"/>
      <c r="TZK111" s="4"/>
      <c r="TZL111" s="4"/>
      <c r="TZM111" s="4"/>
      <c r="TZN111" s="4"/>
      <c r="TZO111" s="4"/>
      <c r="TZP111" s="4"/>
      <c r="TZQ111" s="4"/>
      <c r="TZR111" s="4"/>
      <c r="TZS111" s="4"/>
      <c r="TZT111" s="4"/>
      <c r="TZU111" s="4"/>
      <c r="TZV111" s="4"/>
      <c r="TZW111" s="4"/>
      <c r="TZX111" s="4"/>
      <c r="TZY111" s="4"/>
      <c r="TZZ111" s="4"/>
      <c r="UAA111" s="4"/>
      <c r="UAB111" s="4"/>
      <c r="UAC111" s="4"/>
      <c r="UAD111" s="4"/>
      <c r="UAE111" s="4"/>
      <c r="UAF111" s="4"/>
      <c r="UAG111" s="4"/>
      <c r="UAH111" s="4"/>
      <c r="UAI111" s="4"/>
      <c r="UAJ111" s="4"/>
      <c r="UAK111" s="4"/>
      <c r="UAL111" s="4"/>
      <c r="UAM111" s="4"/>
      <c r="UAN111" s="4"/>
      <c r="UAO111" s="4"/>
      <c r="UAP111" s="4"/>
      <c r="UAQ111" s="4"/>
      <c r="UAR111" s="4"/>
      <c r="UAS111" s="4"/>
      <c r="UAT111" s="4"/>
      <c r="UAU111" s="4"/>
      <c r="UAV111" s="4"/>
      <c r="UAW111" s="4"/>
      <c r="UAX111" s="4"/>
      <c r="UAY111" s="4"/>
      <c r="UAZ111" s="4"/>
      <c r="UBA111" s="4"/>
      <c r="UBB111" s="4"/>
      <c r="UBC111" s="4"/>
      <c r="UBD111" s="4"/>
      <c r="UBE111" s="4"/>
      <c r="UBF111" s="4"/>
      <c r="UBG111" s="4"/>
      <c r="UBH111" s="4"/>
      <c r="UBI111" s="4"/>
      <c r="UBJ111" s="4"/>
      <c r="UBK111" s="4"/>
      <c r="UBL111" s="4"/>
      <c r="UBM111" s="4"/>
      <c r="UBN111" s="4"/>
      <c r="UBO111" s="4"/>
      <c r="UBP111" s="4"/>
      <c r="UBQ111" s="4"/>
      <c r="UBR111" s="4"/>
      <c r="UBS111" s="4"/>
      <c r="UBT111" s="4"/>
      <c r="UBU111" s="4"/>
      <c r="UBV111" s="4"/>
      <c r="UBW111" s="4"/>
      <c r="UBX111" s="4"/>
      <c r="UBY111" s="4"/>
      <c r="UBZ111" s="4"/>
      <c r="UCA111" s="4"/>
      <c r="UCB111" s="4"/>
      <c r="UCC111" s="4"/>
      <c r="UCD111" s="4"/>
      <c r="UCE111" s="4"/>
      <c r="UCF111" s="4"/>
      <c r="UCG111" s="4"/>
      <c r="UCH111" s="4"/>
      <c r="UCI111" s="4"/>
      <c r="UCJ111" s="4"/>
      <c r="UCK111" s="4"/>
      <c r="UCL111" s="4"/>
      <c r="UCM111" s="4"/>
      <c r="UCN111" s="4"/>
      <c r="UCO111" s="4"/>
      <c r="UCP111" s="4"/>
      <c r="UCQ111" s="4"/>
      <c r="UCR111" s="4"/>
      <c r="UCS111" s="4"/>
      <c r="UCT111" s="4"/>
      <c r="UCU111" s="4"/>
      <c r="UCV111" s="4"/>
      <c r="UCW111" s="4"/>
      <c r="UCX111" s="4"/>
      <c r="UCY111" s="4"/>
      <c r="UCZ111" s="4"/>
      <c r="UDA111" s="4"/>
      <c r="UDB111" s="4"/>
      <c r="UDC111" s="4"/>
      <c r="UDD111" s="4"/>
      <c r="UDE111" s="4"/>
      <c r="UDF111" s="4"/>
      <c r="UDG111" s="4"/>
      <c r="UDH111" s="4"/>
      <c r="UDI111" s="4"/>
      <c r="UDJ111" s="4"/>
      <c r="UDK111" s="4"/>
      <c r="UDL111" s="4"/>
      <c r="UDM111" s="4"/>
      <c r="UDN111" s="4"/>
      <c r="UDO111" s="4"/>
      <c r="UDP111" s="4"/>
      <c r="UDQ111" s="4"/>
      <c r="UDR111" s="4"/>
      <c r="UDS111" s="4"/>
      <c r="UDT111" s="4"/>
      <c r="UDU111" s="4"/>
      <c r="UDV111" s="4"/>
      <c r="UDW111" s="4"/>
      <c r="UDX111" s="4"/>
      <c r="UDY111" s="4"/>
      <c r="UDZ111" s="4"/>
      <c r="UEA111" s="4"/>
      <c r="UEB111" s="4"/>
      <c r="UEC111" s="4"/>
      <c r="UED111" s="4"/>
      <c r="UEE111" s="4"/>
      <c r="UEF111" s="4"/>
      <c r="UEG111" s="4"/>
      <c r="UEH111" s="4"/>
      <c r="UEI111" s="4"/>
      <c r="UEJ111" s="4"/>
      <c r="UEK111" s="4"/>
      <c r="UEL111" s="4"/>
      <c r="UEM111" s="4"/>
      <c r="UEN111" s="4"/>
      <c r="UEO111" s="4"/>
      <c r="UEP111" s="4"/>
      <c r="UEQ111" s="4"/>
      <c r="UER111" s="4"/>
      <c r="UES111" s="4"/>
      <c r="UET111" s="4"/>
      <c r="UEU111" s="4"/>
      <c r="UEV111" s="4"/>
      <c r="UEW111" s="4"/>
      <c r="UEX111" s="4"/>
      <c r="UEY111" s="4"/>
      <c r="UEZ111" s="4"/>
      <c r="UFA111" s="4"/>
      <c r="UFB111" s="4"/>
      <c r="UFC111" s="4"/>
      <c r="UFD111" s="4"/>
      <c r="UFE111" s="4"/>
      <c r="UFF111" s="4"/>
      <c r="UFG111" s="4"/>
      <c r="UFH111" s="4"/>
      <c r="UFI111" s="4"/>
      <c r="UFJ111" s="4"/>
      <c r="UFK111" s="4"/>
      <c r="UFL111" s="4"/>
      <c r="UFM111" s="4"/>
      <c r="UFN111" s="4"/>
      <c r="UFO111" s="4"/>
      <c r="UFP111" s="4"/>
      <c r="UFQ111" s="4"/>
      <c r="UFR111" s="4"/>
      <c r="UFS111" s="4"/>
      <c r="UFT111" s="4"/>
      <c r="UFU111" s="4"/>
      <c r="UFV111" s="4"/>
      <c r="UFW111" s="4"/>
      <c r="UFX111" s="4"/>
      <c r="UFY111" s="4"/>
      <c r="UFZ111" s="4"/>
      <c r="UGA111" s="4"/>
      <c r="UGB111" s="4"/>
      <c r="UGC111" s="4"/>
      <c r="UGD111" s="4"/>
      <c r="UGE111" s="4"/>
      <c r="UGF111" s="4"/>
      <c r="UGG111" s="4"/>
      <c r="UGH111" s="4"/>
      <c r="UGI111" s="4"/>
      <c r="UGJ111" s="4"/>
      <c r="UGK111" s="4"/>
      <c r="UGL111" s="4"/>
      <c r="UGM111" s="4"/>
      <c r="UGN111" s="4"/>
      <c r="UGO111" s="4"/>
      <c r="UGP111" s="4"/>
      <c r="UGQ111" s="4"/>
      <c r="UGR111" s="4"/>
      <c r="UGS111" s="4"/>
      <c r="UGT111" s="4"/>
      <c r="UGU111" s="4"/>
      <c r="UGV111" s="4"/>
      <c r="UGW111" s="4"/>
      <c r="UGX111" s="4"/>
      <c r="UGY111" s="4"/>
      <c r="UGZ111" s="4"/>
      <c r="UHA111" s="4"/>
      <c r="UHB111" s="4"/>
      <c r="UHC111" s="4"/>
      <c r="UHD111" s="4"/>
      <c r="UHE111" s="4"/>
      <c r="UHF111" s="4"/>
      <c r="UHG111" s="4"/>
      <c r="UHH111" s="4"/>
      <c r="UHI111" s="4"/>
      <c r="UHJ111" s="4"/>
      <c r="UHK111" s="4"/>
      <c r="UHL111" s="4"/>
      <c r="UHM111" s="4"/>
      <c r="UHN111" s="4"/>
      <c r="UHO111" s="4"/>
      <c r="UHP111" s="4"/>
      <c r="UHQ111" s="4"/>
      <c r="UHR111" s="4"/>
      <c r="UHS111" s="4"/>
      <c r="UHT111" s="4"/>
      <c r="UHU111" s="4"/>
      <c r="UHV111" s="4"/>
      <c r="UHW111" s="4"/>
      <c r="UHX111" s="4"/>
      <c r="UHY111" s="4"/>
      <c r="UHZ111" s="4"/>
      <c r="UIA111" s="4"/>
      <c r="UIB111" s="4"/>
      <c r="UIC111" s="4"/>
      <c r="UID111" s="4"/>
      <c r="UIE111" s="4"/>
      <c r="UIF111" s="4"/>
      <c r="UIG111" s="4"/>
      <c r="UIH111" s="4"/>
      <c r="UII111" s="4"/>
      <c r="UIJ111" s="4"/>
      <c r="UIK111" s="4"/>
      <c r="UIL111" s="4"/>
      <c r="UIM111" s="4"/>
      <c r="UIN111" s="4"/>
      <c r="UIO111" s="4"/>
      <c r="UIP111" s="4"/>
      <c r="UIQ111" s="4"/>
      <c r="UIR111" s="4"/>
      <c r="UIS111" s="4"/>
      <c r="UIT111" s="4"/>
      <c r="UIU111" s="4"/>
      <c r="UIV111" s="4"/>
      <c r="UIW111" s="4"/>
      <c r="UIX111" s="4"/>
      <c r="UIY111" s="4"/>
      <c r="UIZ111" s="4"/>
      <c r="UJA111" s="4"/>
      <c r="UJB111" s="4"/>
      <c r="UJC111" s="4"/>
      <c r="UJD111" s="4"/>
      <c r="UJE111" s="4"/>
      <c r="UJF111" s="4"/>
      <c r="UJG111" s="4"/>
      <c r="UJH111" s="4"/>
      <c r="UJI111" s="4"/>
      <c r="UJJ111" s="4"/>
      <c r="UJK111" s="4"/>
      <c r="UJL111" s="4"/>
      <c r="UJM111" s="4"/>
      <c r="UJN111" s="4"/>
      <c r="UJO111" s="4"/>
      <c r="UJP111" s="4"/>
      <c r="UJQ111" s="4"/>
      <c r="UJR111" s="4"/>
      <c r="UJS111" s="4"/>
      <c r="UJT111" s="4"/>
      <c r="UJU111" s="4"/>
      <c r="UJV111" s="4"/>
      <c r="UJW111" s="4"/>
      <c r="UJX111" s="4"/>
      <c r="UJY111" s="4"/>
      <c r="UJZ111" s="4"/>
      <c r="UKA111" s="4"/>
      <c r="UKB111" s="4"/>
      <c r="UKC111" s="4"/>
      <c r="UKD111" s="4"/>
      <c r="UKE111" s="4"/>
      <c r="UKF111" s="4"/>
      <c r="UKG111" s="4"/>
      <c r="UKH111" s="4"/>
      <c r="UKI111" s="4"/>
      <c r="UKJ111" s="4"/>
      <c r="UKK111" s="4"/>
      <c r="UKL111" s="4"/>
      <c r="UKM111" s="4"/>
      <c r="UKN111" s="4"/>
      <c r="UKO111" s="4"/>
      <c r="UKP111" s="4"/>
      <c r="UKQ111" s="4"/>
      <c r="UKR111" s="4"/>
      <c r="UKS111" s="4"/>
      <c r="UKT111" s="4"/>
      <c r="UKU111" s="4"/>
      <c r="UKV111" s="4"/>
      <c r="UKW111" s="4"/>
      <c r="UKX111" s="4"/>
      <c r="UKY111" s="4"/>
      <c r="UKZ111" s="4"/>
      <c r="ULA111" s="4"/>
      <c r="ULB111" s="4"/>
      <c r="ULC111" s="4"/>
      <c r="ULD111" s="4"/>
      <c r="ULE111" s="4"/>
      <c r="ULF111" s="4"/>
      <c r="ULG111" s="4"/>
      <c r="ULH111" s="4"/>
      <c r="ULI111" s="4"/>
      <c r="ULJ111" s="4"/>
      <c r="ULK111" s="4"/>
      <c r="ULL111" s="4"/>
      <c r="ULM111" s="4"/>
      <c r="ULN111" s="4"/>
      <c r="ULO111" s="4"/>
      <c r="ULP111" s="4"/>
      <c r="ULQ111" s="4"/>
      <c r="ULR111" s="4"/>
      <c r="ULS111" s="4"/>
      <c r="ULT111" s="4"/>
      <c r="ULU111" s="4"/>
      <c r="ULV111" s="4"/>
      <c r="ULW111" s="4"/>
      <c r="ULX111" s="4"/>
      <c r="ULY111" s="4"/>
      <c r="ULZ111" s="4"/>
      <c r="UMA111" s="4"/>
      <c r="UMB111" s="4"/>
      <c r="UMC111" s="4"/>
      <c r="UMD111" s="4"/>
      <c r="UME111" s="4"/>
      <c r="UMF111" s="4"/>
      <c r="UMG111" s="4"/>
      <c r="UMH111" s="4"/>
      <c r="UMI111" s="4"/>
      <c r="UMJ111" s="4"/>
      <c r="UMK111" s="4"/>
      <c r="UML111" s="4"/>
      <c r="UMM111" s="4"/>
      <c r="UMN111" s="4"/>
      <c r="UMO111" s="4"/>
      <c r="UMP111" s="4"/>
      <c r="UMQ111" s="4"/>
      <c r="UMR111" s="4"/>
      <c r="UMS111" s="4"/>
      <c r="UMT111" s="4"/>
      <c r="UMU111" s="4"/>
      <c r="UMV111" s="4"/>
      <c r="UMW111" s="4"/>
      <c r="UMX111" s="4"/>
      <c r="UMY111" s="4"/>
      <c r="UMZ111" s="4"/>
      <c r="UNA111" s="4"/>
      <c r="UNB111" s="4"/>
      <c r="UNC111" s="4"/>
      <c r="UND111" s="4"/>
      <c r="UNE111" s="4"/>
      <c r="UNF111" s="4"/>
      <c r="UNG111" s="4"/>
      <c r="UNH111" s="4"/>
      <c r="UNI111" s="4"/>
      <c r="UNJ111" s="4"/>
      <c r="UNK111" s="4"/>
      <c r="UNL111" s="4"/>
      <c r="UNM111" s="4"/>
      <c r="UNN111" s="4"/>
      <c r="UNO111" s="4"/>
      <c r="UNP111" s="4"/>
      <c r="UNQ111" s="4"/>
      <c r="UNR111" s="4"/>
      <c r="UNS111" s="4"/>
      <c r="UNT111" s="4"/>
      <c r="UNU111" s="4"/>
      <c r="UNV111" s="4"/>
      <c r="UNW111" s="4"/>
      <c r="UNX111" s="4"/>
      <c r="UNY111" s="4"/>
      <c r="UNZ111" s="4"/>
      <c r="UOA111" s="4"/>
      <c r="UOB111" s="4"/>
      <c r="UOC111" s="4"/>
      <c r="UOD111" s="4"/>
      <c r="UOE111" s="4"/>
      <c r="UOF111" s="4"/>
      <c r="UOG111" s="4"/>
      <c r="UOH111" s="4"/>
      <c r="UOI111" s="4"/>
      <c r="UOJ111" s="4"/>
      <c r="UOK111" s="4"/>
      <c r="UOL111" s="4"/>
      <c r="UOM111" s="4"/>
      <c r="UON111" s="4"/>
      <c r="UOO111" s="4"/>
      <c r="UOP111" s="4"/>
      <c r="UOQ111" s="4"/>
      <c r="UOR111" s="4"/>
      <c r="UOS111" s="4"/>
      <c r="UOT111" s="4"/>
      <c r="UOU111" s="4"/>
      <c r="UOV111" s="4"/>
      <c r="UOW111" s="4"/>
      <c r="UOX111" s="4"/>
      <c r="UOY111" s="4"/>
      <c r="UOZ111" s="4"/>
      <c r="UPA111" s="4"/>
      <c r="UPB111" s="4"/>
      <c r="UPC111" s="4"/>
      <c r="UPD111" s="4"/>
      <c r="UPE111" s="4"/>
      <c r="UPF111" s="4"/>
      <c r="UPG111" s="4"/>
      <c r="UPH111" s="4"/>
      <c r="UPI111" s="4"/>
      <c r="UPJ111" s="4"/>
      <c r="UPK111" s="4"/>
      <c r="UPL111" s="4"/>
      <c r="UPM111" s="4"/>
      <c r="UPN111" s="4"/>
      <c r="UPO111" s="4"/>
      <c r="UPP111" s="4"/>
      <c r="UPQ111" s="4"/>
      <c r="UPR111" s="4"/>
      <c r="UPS111" s="4"/>
      <c r="UPT111" s="4"/>
      <c r="UPU111" s="4"/>
      <c r="UPV111" s="4"/>
      <c r="UPW111" s="4"/>
      <c r="UPX111" s="4"/>
      <c r="UPY111" s="4"/>
      <c r="UPZ111" s="4"/>
      <c r="UQA111" s="4"/>
      <c r="UQB111" s="4"/>
      <c r="UQC111" s="4"/>
      <c r="UQD111" s="4"/>
      <c r="UQE111" s="4"/>
      <c r="UQF111" s="4"/>
      <c r="UQG111" s="4"/>
      <c r="UQH111" s="4"/>
      <c r="UQI111" s="4"/>
      <c r="UQJ111" s="4"/>
      <c r="UQK111" s="4"/>
      <c r="UQL111" s="4"/>
      <c r="UQM111" s="4"/>
      <c r="UQN111" s="4"/>
      <c r="UQO111" s="4"/>
      <c r="UQP111" s="4"/>
      <c r="UQQ111" s="4"/>
      <c r="UQR111" s="4"/>
      <c r="UQS111" s="4"/>
      <c r="UQT111" s="4"/>
      <c r="UQU111" s="4"/>
      <c r="UQV111" s="4"/>
      <c r="UQW111" s="4"/>
      <c r="UQX111" s="4"/>
      <c r="UQY111" s="4"/>
      <c r="UQZ111" s="4"/>
      <c r="URA111" s="4"/>
      <c r="URB111" s="4"/>
      <c r="URC111" s="4"/>
      <c r="URD111" s="4"/>
      <c r="URE111" s="4"/>
      <c r="URF111" s="4"/>
      <c r="URG111" s="4"/>
      <c r="URH111" s="4"/>
      <c r="URI111" s="4"/>
      <c r="URJ111" s="4"/>
      <c r="URK111" s="4"/>
      <c r="URL111" s="4"/>
      <c r="URM111" s="4"/>
      <c r="URN111" s="4"/>
      <c r="URO111" s="4"/>
      <c r="URP111" s="4"/>
      <c r="URQ111" s="4"/>
      <c r="URR111" s="4"/>
      <c r="URS111" s="4"/>
      <c r="URT111" s="4"/>
      <c r="URU111" s="4"/>
      <c r="URV111" s="4"/>
      <c r="URW111" s="4"/>
      <c r="URX111" s="4"/>
      <c r="URY111" s="4"/>
      <c r="URZ111" s="4"/>
      <c r="USA111" s="4"/>
      <c r="USB111" s="4"/>
      <c r="USC111" s="4"/>
      <c r="USD111" s="4"/>
      <c r="USE111" s="4"/>
      <c r="USF111" s="4"/>
      <c r="USG111" s="4"/>
      <c r="USH111" s="4"/>
      <c r="USI111" s="4"/>
      <c r="USJ111" s="4"/>
      <c r="USK111" s="4"/>
      <c r="USL111" s="4"/>
      <c r="USM111" s="4"/>
      <c r="USN111" s="4"/>
      <c r="USO111" s="4"/>
      <c r="USP111" s="4"/>
      <c r="USQ111" s="4"/>
      <c r="USR111" s="4"/>
      <c r="USS111" s="4"/>
      <c r="UST111" s="4"/>
      <c r="USU111" s="4"/>
      <c r="USV111" s="4"/>
      <c r="USW111" s="4"/>
      <c r="USX111" s="4"/>
      <c r="USY111" s="4"/>
      <c r="USZ111" s="4"/>
      <c r="UTA111" s="4"/>
      <c r="UTB111" s="4"/>
      <c r="UTC111" s="4"/>
      <c r="UTD111" s="4"/>
      <c r="UTE111" s="4"/>
      <c r="UTF111" s="4"/>
      <c r="UTG111" s="4"/>
      <c r="UTH111" s="4"/>
      <c r="UTI111" s="4"/>
      <c r="UTJ111" s="4"/>
      <c r="UTK111" s="4"/>
      <c r="UTL111" s="4"/>
      <c r="UTM111" s="4"/>
      <c r="UTN111" s="4"/>
      <c r="UTO111" s="4"/>
      <c r="UTP111" s="4"/>
      <c r="UTQ111" s="4"/>
      <c r="UTR111" s="4"/>
      <c r="UTS111" s="4"/>
      <c r="UTT111" s="4"/>
      <c r="UTU111" s="4"/>
      <c r="UTV111" s="4"/>
      <c r="UTW111" s="4"/>
      <c r="UTX111" s="4"/>
      <c r="UTY111" s="4"/>
      <c r="UTZ111" s="4"/>
      <c r="UUA111" s="4"/>
      <c r="UUB111" s="4"/>
      <c r="UUC111" s="4"/>
      <c r="UUD111" s="4"/>
      <c r="UUE111" s="4"/>
      <c r="UUF111" s="4"/>
      <c r="UUG111" s="4"/>
      <c r="UUH111" s="4"/>
      <c r="UUI111" s="4"/>
      <c r="UUJ111" s="4"/>
      <c r="UUK111" s="4"/>
      <c r="UUL111" s="4"/>
      <c r="UUM111" s="4"/>
      <c r="UUN111" s="4"/>
      <c r="UUO111" s="4"/>
      <c r="UUP111" s="4"/>
      <c r="UUQ111" s="4"/>
      <c r="UUR111" s="4"/>
      <c r="UUS111" s="4"/>
      <c r="UUT111" s="4"/>
      <c r="UUU111" s="4"/>
      <c r="UUV111" s="4"/>
      <c r="UUW111" s="4"/>
      <c r="UUX111" s="4"/>
      <c r="UUY111" s="4"/>
      <c r="UUZ111" s="4"/>
      <c r="UVA111" s="4"/>
      <c r="UVB111" s="4"/>
      <c r="UVC111" s="4"/>
      <c r="UVD111" s="4"/>
      <c r="UVE111" s="4"/>
      <c r="UVF111" s="4"/>
      <c r="UVG111" s="4"/>
      <c r="UVH111" s="4"/>
      <c r="UVI111" s="4"/>
      <c r="UVJ111" s="4"/>
      <c r="UVK111" s="4"/>
      <c r="UVL111" s="4"/>
      <c r="UVM111" s="4"/>
      <c r="UVN111" s="4"/>
      <c r="UVO111" s="4"/>
      <c r="UVP111" s="4"/>
      <c r="UVQ111" s="4"/>
      <c r="UVR111" s="4"/>
      <c r="UVS111" s="4"/>
      <c r="UVT111" s="4"/>
      <c r="UVU111" s="4"/>
      <c r="UVV111" s="4"/>
      <c r="UVW111" s="4"/>
      <c r="UVX111" s="4"/>
      <c r="UVY111" s="4"/>
      <c r="UVZ111" s="4"/>
      <c r="UWA111" s="4"/>
      <c r="UWB111" s="4"/>
      <c r="UWC111" s="4"/>
      <c r="UWD111" s="4"/>
      <c r="UWE111" s="4"/>
      <c r="UWF111" s="4"/>
      <c r="UWG111" s="4"/>
      <c r="UWH111" s="4"/>
      <c r="UWI111" s="4"/>
      <c r="UWJ111" s="4"/>
      <c r="UWK111" s="4"/>
      <c r="UWL111" s="4"/>
      <c r="UWM111" s="4"/>
      <c r="UWN111" s="4"/>
      <c r="UWO111" s="4"/>
      <c r="UWP111" s="4"/>
      <c r="UWQ111" s="4"/>
      <c r="UWR111" s="4"/>
      <c r="UWS111" s="4"/>
      <c r="UWT111" s="4"/>
      <c r="UWU111" s="4"/>
      <c r="UWV111" s="4"/>
      <c r="UWW111" s="4"/>
      <c r="UWX111" s="4"/>
      <c r="UWY111" s="4"/>
      <c r="UWZ111" s="4"/>
      <c r="UXA111" s="4"/>
      <c r="UXB111" s="4"/>
      <c r="UXC111" s="4"/>
      <c r="UXD111" s="4"/>
      <c r="UXE111" s="4"/>
      <c r="UXF111" s="4"/>
      <c r="UXG111" s="4"/>
      <c r="UXH111" s="4"/>
      <c r="UXI111" s="4"/>
      <c r="UXJ111" s="4"/>
      <c r="UXK111" s="4"/>
      <c r="UXL111" s="4"/>
      <c r="UXM111" s="4"/>
      <c r="UXN111" s="4"/>
      <c r="UXO111" s="4"/>
      <c r="UXP111" s="4"/>
      <c r="UXQ111" s="4"/>
      <c r="UXR111" s="4"/>
      <c r="UXS111" s="4"/>
      <c r="UXT111" s="4"/>
      <c r="UXU111" s="4"/>
      <c r="UXV111" s="4"/>
      <c r="UXW111" s="4"/>
      <c r="UXX111" s="4"/>
      <c r="UXY111" s="4"/>
      <c r="UXZ111" s="4"/>
      <c r="UYA111" s="4"/>
      <c r="UYB111" s="4"/>
      <c r="UYC111" s="4"/>
      <c r="UYD111" s="4"/>
      <c r="UYE111" s="4"/>
      <c r="UYF111" s="4"/>
      <c r="UYG111" s="4"/>
      <c r="UYH111" s="4"/>
      <c r="UYI111" s="4"/>
      <c r="UYJ111" s="4"/>
      <c r="UYK111" s="4"/>
      <c r="UYL111" s="4"/>
      <c r="UYM111" s="4"/>
      <c r="UYN111" s="4"/>
      <c r="UYO111" s="4"/>
      <c r="UYP111" s="4"/>
      <c r="UYQ111" s="4"/>
      <c r="UYR111" s="4"/>
      <c r="UYS111" s="4"/>
      <c r="UYT111" s="4"/>
      <c r="UYU111" s="4"/>
      <c r="UYV111" s="4"/>
      <c r="UYW111" s="4"/>
      <c r="UYX111" s="4"/>
      <c r="UYY111" s="4"/>
      <c r="UYZ111" s="4"/>
      <c r="UZA111" s="4"/>
      <c r="UZB111" s="4"/>
      <c r="UZC111" s="4"/>
      <c r="UZD111" s="4"/>
      <c r="UZE111" s="4"/>
      <c r="UZF111" s="4"/>
      <c r="UZG111" s="4"/>
      <c r="UZH111" s="4"/>
      <c r="UZI111" s="4"/>
      <c r="UZJ111" s="4"/>
      <c r="UZK111" s="4"/>
      <c r="UZL111" s="4"/>
      <c r="UZM111" s="4"/>
      <c r="UZN111" s="4"/>
      <c r="UZO111" s="4"/>
      <c r="UZP111" s="4"/>
      <c r="UZQ111" s="4"/>
      <c r="UZR111" s="4"/>
      <c r="UZS111" s="4"/>
      <c r="UZT111" s="4"/>
      <c r="UZU111" s="4"/>
      <c r="UZV111" s="4"/>
      <c r="UZW111" s="4"/>
      <c r="UZX111" s="4"/>
      <c r="UZY111" s="4"/>
      <c r="UZZ111" s="4"/>
      <c r="VAA111" s="4"/>
      <c r="VAB111" s="4"/>
      <c r="VAC111" s="4"/>
      <c r="VAD111" s="4"/>
      <c r="VAE111" s="4"/>
      <c r="VAF111" s="4"/>
      <c r="VAG111" s="4"/>
      <c r="VAH111" s="4"/>
      <c r="VAI111" s="4"/>
      <c r="VAJ111" s="4"/>
      <c r="VAK111" s="4"/>
      <c r="VAL111" s="4"/>
      <c r="VAM111" s="4"/>
      <c r="VAN111" s="4"/>
      <c r="VAO111" s="4"/>
      <c r="VAP111" s="4"/>
      <c r="VAQ111" s="4"/>
      <c r="VAR111" s="4"/>
      <c r="VAS111" s="4"/>
      <c r="VAT111" s="4"/>
      <c r="VAU111" s="4"/>
      <c r="VAV111" s="4"/>
      <c r="VAW111" s="4"/>
      <c r="VAX111" s="4"/>
      <c r="VAY111" s="4"/>
      <c r="VAZ111" s="4"/>
      <c r="VBA111" s="4"/>
      <c r="VBB111" s="4"/>
      <c r="VBC111" s="4"/>
      <c r="VBD111" s="4"/>
      <c r="VBE111" s="4"/>
      <c r="VBF111" s="4"/>
      <c r="VBG111" s="4"/>
      <c r="VBH111" s="4"/>
      <c r="VBI111" s="4"/>
      <c r="VBJ111" s="4"/>
      <c r="VBK111" s="4"/>
      <c r="VBL111" s="4"/>
      <c r="VBM111" s="4"/>
      <c r="VBN111" s="4"/>
      <c r="VBO111" s="4"/>
      <c r="VBP111" s="4"/>
      <c r="VBQ111" s="4"/>
      <c r="VBR111" s="4"/>
      <c r="VBS111" s="4"/>
      <c r="VBT111" s="4"/>
      <c r="VBU111" s="4"/>
      <c r="VBV111" s="4"/>
      <c r="VBW111" s="4"/>
      <c r="VBX111" s="4"/>
      <c r="VBY111" s="4"/>
      <c r="VBZ111" s="4"/>
      <c r="VCA111" s="4"/>
      <c r="VCB111" s="4"/>
      <c r="VCC111" s="4"/>
      <c r="VCD111" s="4"/>
      <c r="VCE111" s="4"/>
      <c r="VCF111" s="4"/>
      <c r="VCG111" s="4"/>
      <c r="VCH111" s="4"/>
      <c r="VCI111" s="4"/>
      <c r="VCJ111" s="4"/>
      <c r="VCK111" s="4"/>
      <c r="VCL111" s="4"/>
      <c r="VCM111" s="4"/>
      <c r="VCN111" s="4"/>
      <c r="VCO111" s="4"/>
      <c r="VCP111" s="4"/>
      <c r="VCQ111" s="4"/>
      <c r="VCR111" s="4"/>
      <c r="VCS111" s="4"/>
      <c r="VCT111" s="4"/>
      <c r="VCU111" s="4"/>
      <c r="VCV111" s="4"/>
      <c r="VCW111" s="4"/>
      <c r="VCX111" s="4"/>
      <c r="VCY111" s="4"/>
      <c r="VCZ111" s="4"/>
      <c r="VDA111" s="4"/>
      <c r="VDB111" s="4"/>
      <c r="VDC111" s="4"/>
      <c r="VDD111" s="4"/>
      <c r="VDE111" s="4"/>
      <c r="VDF111" s="4"/>
      <c r="VDG111" s="4"/>
      <c r="VDH111" s="4"/>
      <c r="VDI111" s="4"/>
      <c r="VDJ111" s="4"/>
      <c r="VDK111" s="4"/>
      <c r="VDL111" s="4"/>
      <c r="VDM111" s="4"/>
      <c r="VDN111" s="4"/>
      <c r="VDO111" s="4"/>
      <c r="VDP111" s="4"/>
      <c r="VDQ111" s="4"/>
      <c r="VDR111" s="4"/>
      <c r="VDS111" s="4"/>
      <c r="VDT111" s="4"/>
      <c r="VDU111" s="4"/>
      <c r="VDV111" s="4"/>
      <c r="VDW111" s="4"/>
      <c r="VDX111" s="4"/>
      <c r="VDY111" s="4"/>
      <c r="VDZ111" s="4"/>
      <c r="VEA111" s="4"/>
      <c r="VEB111" s="4"/>
      <c r="VEC111" s="4"/>
      <c r="VED111" s="4"/>
      <c r="VEE111" s="4"/>
      <c r="VEF111" s="4"/>
      <c r="VEG111" s="4"/>
      <c r="VEH111" s="4"/>
      <c r="VEI111" s="4"/>
      <c r="VEJ111" s="4"/>
      <c r="VEK111" s="4"/>
      <c r="VEL111" s="4"/>
      <c r="VEM111" s="4"/>
      <c r="VEN111" s="4"/>
      <c r="VEO111" s="4"/>
      <c r="VEP111" s="4"/>
      <c r="VEQ111" s="4"/>
      <c r="VER111" s="4"/>
      <c r="VES111" s="4"/>
      <c r="VET111" s="4"/>
      <c r="VEU111" s="4"/>
      <c r="VEV111" s="4"/>
      <c r="VEW111" s="4"/>
      <c r="VEX111" s="4"/>
      <c r="VEY111" s="4"/>
      <c r="VEZ111" s="4"/>
      <c r="VFA111" s="4"/>
      <c r="VFB111" s="4"/>
      <c r="VFC111" s="4"/>
      <c r="VFD111" s="4"/>
      <c r="VFE111" s="4"/>
      <c r="VFF111" s="4"/>
      <c r="VFG111" s="4"/>
      <c r="VFH111" s="4"/>
      <c r="VFI111" s="4"/>
      <c r="VFJ111" s="4"/>
      <c r="VFK111" s="4"/>
      <c r="VFL111" s="4"/>
      <c r="VFM111" s="4"/>
      <c r="VFN111" s="4"/>
      <c r="VFO111" s="4"/>
      <c r="VFP111" s="4"/>
      <c r="VFQ111" s="4"/>
      <c r="VFR111" s="4"/>
      <c r="VFS111" s="4"/>
      <c r="VFT111" s="4"/>
      <c r="VFU111" s="4"/>
      <c r="VFV111" s="4"/>
      <c r="VFW111" s="4"/>
      <c r="VFX111" s="4"/>
      <c r="VFY111" s="4"/>
      <c r="VFZ111" s="4"/>
      <c r="VGA111" s="4"/>
      <c r="VGB111" s="4"/>
      <c r="VGC111" s="4"/>
      <c r="VGD111" s="4"/>
      <c r="VGE111" s="4"/>
      <c r="VGF111" s="4"/>
      <c r="VGG111" s="4"/>
      <c r="VGH111" s="4"/>
      <c r="VGI111" s="4"/>
      <c r="VGJ111" s="4"/>
      <c r="VGK111" s="4"/>
      <c r="VGL111" s="4"/>
      <c r="VGM111" s="4"/>
      <c r="VGN111" s="4"/>
      <c r="VGO111" s="4"/>
      <c r="VGP111" s="4"/>
      <c r="VGQ111" s="4"/>
      <c r="VGR111" s="4"/>
      <c r="VGS111" s="4"/>
      <c r="VGT111" s="4"/>
      <c r="VGU111" s="4"/>
      <c r="VGV111" s="4"/>
      <c r="VGW111" s="4"/>
      <c r="VGX111" s="4"/>
      <c r="VGY111" s="4"/>
      <c r="VGZ111" s="4"/>
      <c r="VHA111" s="4"/>
      <c r="VHB111" s="4"/>
      <c r="VHC111" s="4"/>
      <c r="VHD111" s="4"/>
      <c r="VHE111" s="4"/>
      <c r="VHF111" s="4"/>
      <c r="VHG111" s="4"/>
      <c r="VHH111" s="4"/>
      <c r="VHI111" s="4"/>
      <c r="VHJ111" s="4"/>
      <c r="VHK111" s="4"/>
      <c r="VHL111" s="4"/>
      <c r="VHM111" s="4"/>
      <c r="VHN111" s="4"/>
      <c r="VHO111" s="4"/>
      <c r="VHP111" s="4"/>
      <c r="VHQ111" s="4"/>
      <c r="VHR111" s="4"/>
      <c r="VHS111" s="4"/>
      <c r="VHT111" s="4"/>
      <c r="VHU111" s="4"/>
      <c r="VHV111" s="4"/>
      <c r="VHW111" s="4"/>
      <c r="VHX111" s="4"/>
      <c r="VHY111" s="4"/>
      <c r="VHZ111" s="4"/>
      <c r="VIA111" s="4"/>
      <c r="VIB111" s="4"/>
      <c r="VIC111" s="4"/>
      <c r="VID111" s="4"/>
      <c r="VIE111" s="4"/>
      <c r="VIF111" s="4"/>
      <c r="VIG111" s="4"/>
      <c r="VIH111" s="4"/>
      <c r="VII111" s="4"/>
      <c r="VIJ111" s="4"/>
      <c r="VIK111" s="4"/>
      <c r="VIL111" s="4"/>
      <c r="VIM111" s="4"/>
      <c r="VIN111" s="4"/>
      <c r="VIO111" s="4"/>
      <c r="VIP111" s="4"/>
      <c r="VIQ111" s="4"/>
      <c r="VIR111" s="4"/>
      <c r="VIS111" s="4"/>
      <c r="VIT111" s="4"/>
      <c r="VIU111" s="4"/>
      <c r="VIV111" s="4"/>
      <c r="VIW111" s="4"/>
      <c r="VIX111" s="4"/>
      <c r="VIY111" s="4"/>
      <c r="VIZ111" s="4"/>
      <c r="VJA111" s="4"/>
      <c r="VJB111" s="4"/>
      <c r="VJC111" s="4"/>
      <c r="VJD111" s="4"/>
      <c r="VJE111" s="4"/>
      <c r="VJF111" s="4"/>
      <c r="VJG111" s="4"/>
      <c r="VJH111" s="4"/>
      <c r="VJI111" s="4"/>
      <c r="VJJ111" s="4"/>
      <c r="VJK111" s="4"/>
      <c r="VJL111" s="4"/>
      <c r="VJM111" s="4"/>
      <c r="VJN111" s="4"/>
      <c r="VJO111" s="4"/>
      <c r="VJP111" s="4"/>
      <c r="VJQ111" s="4"/>
      <c r="VJR111" s="4"/>
      <c r="VJS111" s="4"/>
      <c r="VJT111" s="4"/>
      <c r="VJU111" s="4"/>
      <c r="VJV111" s="4"/>
      <c r="VJW111" s="4"/>
      <c r="VJX111" s="4"/>
      <c r="VJY111" s="4"/>
      <c r="VJZ111" s="4"/>
      <c r="VKA111" s="4"/>
      <c r="VKB111" s="4"/>
      <c r="VKC111" s="4"/>
      <c r="VKD111" s="4"/>
      <c r="VKE111" s="4"/>
      <c r="VKF111" s="4"/>
      <c r="VKG111" s="4"/>
      <c r="VKH111" s="4"/>
      <c r="VKI111" s="4"/>
      <c r="VKJ111" s="4"/>
      <c r="VKK111" s="4"/>
      <c r="VKL111" s="4"/>
      <c r="VKM111" s="4"/>
      <c r="VKN111" s="4"/>
      <c r="VKO111" s="4"/>
      <c r="VKP111" s="4"/>
      <c r="VKQ111" s="4"/>
      <c r="VKR111" s="4"/>
      <c r="VKS111" s="4"/>
      <c r="VKT111" s="4"/>
      <c r="VKU111" s="4"/>
      <c r="VKV111" s="4"/>
      <c r="VKW111" s="4"/>
      <c r="VKX111" s="4"/>
      <c r="VKY111" s="4"/>
      <c r="VKZ111" s="4"/>
      <c r="VLA111" s="4"/>
      <c r="VLB111" s="4"/>
      <c r="VLC111" s="4"/>
      <c r="VLD111" s="4"/>
      <c r="VLE111" s="4"/>
      <c r="VLF111" s="4"/>
      <c r="VLG111" s="4"/>
      <c r="VLH111" s="4"/>
      <c r="VLI111" s="4"/>
      <c r="VLJ111" s="4"/>
      <c r="VLK111" s="4"/>
      <c r="VLL111" s="4"/>
      <c r="VLM111" s="4"/>
      <c r="VLN111" s="4"/>
      <c r="VLO111" s="4"/>
      <c r="VLP111" s="4"/>
      <c r="VLQ111" s="4"/>
      <c r="VLR111" s="4"/>
      <c r="VLS111" s="4"/>
      <c r="VLT111" s="4"/>
      <c r="VLU111" s="4"/>
      <c r="VLV111" s="4"/>
      <c r="VLW111" s="4"/>
      <c r="VLX111" s="4"/>
      <c r="VLY111" s="4"/>
      <c r="VLZ111" s="4"/>
      <c r="VMA111" s="4"/>
      <c r="VMB111" s="4"/>
      <c r="VMC111" s="4"/>
      <c r="VMD111" s="4"/>
      <c r="VME111" s="4"/>
      <c r="VMF111" s="4"/>
      <c r="VMG111" s="4"/>
      <c r="VMH111" s="4"/>
      <c r="VMI111" s="4"/>
      <c r="VMJ111" s="4"/>
      <c r="VMK111" s="4"/>
      <c r="VML111" s="4"/>
      <c r="VMM111" s="4"/>
      <c r="VMN111" s="4"/>
      <c r="VMO111" s="4"/>
      <c r="VMP111" s="4"/>
      <c r="VMQ111" s="4"/>
      <c r="VMR111" s="4"/>
      <c r="VMS111" s="4"/>
      <c r="VMT111" s="4"/>
      <c r="VMU111" s="4"/>
      <c r="VMV111" s="4"/>
      <c r="VMW111" s="4"/>
      <c r="VMX111" s="4"/>
      <c r="VMY111" s="4"/>
      <c r="VMZ111" s="4"/>
      <c r="VNA111" s="4"/>
      <c r="VNB111" s="4"/>
      <c r="VNC111" s="4"/>
      <c r="VND111" s="4"/>
      <c r="VNE111" s="4"/>
      <c r="VNF111" s="4"/>
      <c r="VNG111" s="4"/>
      <c r="VNH111" s="4"/>
      <c r="VNI111" s="4"/>
      <c r="VNJ111" s="4"/>
      <c r="VNK111" s="4"/>
      <c r="VNL111" s="4"/>
      <c r="VNM111" s="4"/>
      <c r="VNN111" s="4"/>
      <c r="VNO111" s="4"/>
      <c r="VNP111" s="4"/>
      <c r="VNQ111" s="4"/>
      <c r="VNR111" s="4"/>
      <c r="VNS111" s="4"/>
      <c r="VNT111" s="4"/>
      <c r="VNU111" s="4"/>
      <c r="VNV111" s="4"/>
      <c r="VNW111" s="4"/>
      <c r="VNX111" s="4"/>
      <c r="VNY111" s="4"/>
      <c r="VNZ111" s="4"/>
      <c r="VOA111" s="4"/>
      <c r="VOB111" s="4"/>
      <c r="VOC111" s="4"/>
      <c r="VOD111" s="4"/>
      <c r="VOE111" s="4"/>
      <c r="VOF111" s="4"/>
      <c r="VOG111" s="4"/>
      <c r="VOH111" s="4"/>
      <c r="VOI111" s="4"/>
      <c r="VOJ111" s="4"/>
      <c r="VOK111" s="4"/>
      <c r="VOL111" s="4"/>
      <c r="VOM111" s="4"/>
      <c r="VON111" s="4"/>
      <c r="VOO111" s="4"/>
      <c r="VOP111" s="4"/>
      <c r="VOQ111" s="4"/>
      <c r="VOR111" s="4"/>
      <c r="VOS111" s="4"/>
      <c r="VOT111" s="4"/>
      <c r="VOU111" s="4"/>
      <c r="VOV111" s="4"/>
      <c r="VOW111" s="4"/>
      <c r="VOX111" s="4"/>
      <c r="VOY111" s="4"/>
      <c r="VOZ111" s="4"/>
      <c r="VPA111" s="4"/>
      <c r="VPB111" s="4"/>
      <c r="VPC111" s="4"/>
      <c r="VPD111" s="4"/>
      <c r="VPE111" s="4"/>
      <c r="VPF111" s="4"/>
      <c r="VPG111" s="4"/>
      <c r="VPH111" s="4"/>
      <c r="VPI111" s="4"/>
      <c r="VPJ111" s="4"/>
      <c r="VPK111" s="4"/>
      <c r="VPL111" s="4"/>
      <c r="VPM111" s="4"/>
      <c r="VPN111" s="4"/>
      <c r="VPO111" s="4"/>
      <c r="VPP111" s="4"/>
      <c r="VPQ111" s="4"/>
      <c r="VPR111" s="4"/>
      <c r="VPS111" s="4"/>
      <c r="VPT111" s="4"/>
      <c r="VPU111" s="4"/>
      <c r="VPV111" s="4"/>
      <c r="VPW111" s="4"/>
      <c r="VPX111" s="4"/>
      <c r="VPY111" s="4"/>
      <c r="VPZ111" s="4"/>
      <c r="VQA111" s="4"/>
      <c r="VQB111" s="4"/>
      <c r="VQC111" s="4"/>
      <c r="VQD111" s="4"/>
      <c r="VQE111" s="4"/>
      <c r="VQF111" s="4"/>
      <c r="VQG111" s="4"/>
      <c r="VQH111" s="4"/>
      <c r="VQI111" s="4"/>
      <c r="VQJ111" s="4"/>
      <c r="VQK111" s="4"/>
      <c r="VQL111" s="4"/>
      <c r="VQM111" s="4"/>
      <c r="VQN111" s="4"/>
      <c r="VQO111" s="4"/>
      <c r="VQP111" s="4"/>
      <c r="VQQ111" s="4"/>
      <c r="VQR111" s="4"/>
      <c r="VQS111" s="4"/>
      <c r="VQT111" s="4"/>
      <c r="VQU111" s="4"/>
      <c r="VQV111" s="4"/>
      <c r="VQW111" s="4"/>
      <c r="VQX111" s="4"/>
      <c r="VQY111" s="4"/>
      <c r="VQZ111" s="4"/>
      <c r="VRA111" s="4"/>
      <c r="VRB111" s="4"/>
      <c r="VRC111" s="4"/>
      <c r="VRD111" s="4"/>
      <c r="VRE111" s="4"/>
      <c r="VRF111" s="4"/>
      <c r="VRG111" s="4"/>
      <c r="VRH111" s="4"/>
      <c r="VRI111" s="4"/>
      <c r="VRJ111" s="4"/>
      <c r="VRK111" s="4"/>
      <c r="VRL111" s="4"/>
      <c r="VRM111" s="4"/>
      <c r="VRN111" s="4"/>
      <c r="VRO111" s="4"/>
      <c r="VRP111" s="4"/>
      <c r="VRQ111" s="4"/>
      <c r="VRR111" s="4"/>
      <c r="VRS111" s="4"/>
      <c r="VRT111" s="4"/>
      <c r="VRU111" s="4"/>
      <c r="VRV111" s="4"/>
      <c r="VRW111" s="4"/>
      <c r="VRX111" s="4"/>
      <c r="VRY111" s="4"/>
      <c r="VRZ111" s="4"/>
      <c r="VSA111" s="4"/>
      <c r="VSB111" s="4"/>
      <c r="VSC111" s="4"/>
      <c r="VSD111" s="4"/>
      <c r="VSE111" s="4"/>
      <c r="VSF111" s="4"/>
      <c r="VSG111" s="4"/>
      <c r="VSH111" s="4"/>
      <c r="VSI111" s="4"/>
      <c r="VSJ111" s="4"/>
      <c r="VSK111" s="4"/>
      <c r="VSL111" s="4"/>
      <c r="VSM111" s="4"/>
      <c r="VSN111" s="4"/>
      <c r="VSO111" s="4"/>
      <c r="VSP111" s="4"/>
      <c r="VSQ111" s="4"/>
      <c r="VSR111" s="4"/>
      <c r="VSS111" s="4"/>
      <c r="VST111" s="4"/>
      <c r="VSU111" s="4"/>
      <c r="VSV111" s="4"/>
      <c r="VSW111" s="4"/>
      <c r="VSX111" s="4"/>
      <c r="VSY111" s="4"/>
      <c r="VSZ111" s="4"/>
      <c r="VTA111" s="4"/>
      <c r="VTB111" s="4"/>
      <c r="VTC111" s="4"/>
      <c r="VTD111" s="4"/>
      <c r="VTE111" s="4"/>
      <c r="VTF111" s="4"/>
      <c r="VTG111" s="4"/>
      <c r="VTH111" s="4"/>
      <c r="VTI111" s="4"/>
      <c r="VTJ111" s="4"/>
      <c r="VTK111" s="4"/>
      <c r="VTL111" s="4"/>
      <c r="VTM111" s="4"/>
      <c r="VTN111" s="4"/>
      <c r="VTO111" s="4"/>
      <c r="VTP111" s="4"/>
      <c r="VTQ111" s="4"/>
      <c r="VTR111" s="4"/>
      <c r="VTS111" s="4"/>
      <c r="VTT111" s="4"/>
      <c r="VTU111" s="4"/>
      <c r="VTV111" s="4"/>
      <c r="VTW111" s="4"/>
      <c r="VTX111" s="4"/>
      <c r="VTY111" s="4"/>
      <c r="VTZ111" s="4"/>
      <c r="VUA111" s="4"/>
      <c r="VUB111" s="4"/>
      <c r="VUC111" s="4"/>
      <c r="VUD111" s="4"/>
      <c r="VUE111" s="4"/>
      <c r="VUF111" s="4"/>
      <c r="VUG111" s="4"/>
      <c r="VUH111" s="4"/>
      <c r="VUI111" s="4"/>
      <c r="VUJ111" s="4"/>
      <c r="VUK111" s="4"/>
      <c r="VUL111" s="4"/>
      <c r="VUM111" s="4"/>
      <c r="VUN111" s="4"/>
      <c r="VUO111" s="4"/>
      <c r="VUP111" s="4"/>
      <c r="VUQ111" s="4"/>
      <c r="VUR111" s="4"/>
      <c r="VUS111" s="4"/>
      <c r="VUT111" s="4"/>
      <c r="VUU111" s="4"/>
      <c r="VUV111" s="4"/>
      <c r="VUW111" s="4"/>
      <c r="VUX111" s="4"/>
      <c r="VUY111" s="4"/>
      <c r="VUZ111" s="4"/>
      <c r="VVA111" s="4"/>
      <c r="VVB111" s="4"/>
      <c r="VVC111" s="4"/>
      <c r="VVD111" s="4"/>
      <c r="VVE111" s="4"/>
      <c r="VVF111" s="4"/>
      <c r="VVG111" s="4"/>
      <c r="VVH111" s="4"/>
      <c r="VVI111" s="4"/>
      <c r="VVJ111" s="4"/>
      <c r="VVK111" s="4"/>
      <c r="VVL111" s="4"/>
      <c r="VVM111" s="4"/>
      <c r="VVN111" s="4"/>
      <c r="VVO111" s="4"/>
      <c r="VVP111" s="4"/>
      <c r="VVQ111" s="4"/>
      <c r="VVR111" s="4"/>
      <c r="VVS111" s="4"/>
      <c r="VVT111" s="4"/>
      <c r="VVU111" s="4"/>
      <c r="VVV111" s="4"/>
      <c r="VVW111" s="4"/>
      <c r="VVX111" s="4"/>
      <c r="VVY111" s="4"/>
      <c r="VVZ111" s="4"/>
      <c r="VWA111" s="4"/>
      <c r="VWB111" s="4"/>
      <c r="VWC111" s="4"/>
      <c r="VWD111" s="4"/>
      <c r="VWE111" s="4"/>
      <c r="VWF111" s="4"/>
      <c r="VWG111" s="4"/>
      <c r="VWH111" s="4"/>
      <c r="VWI111" s="4"/>
      <c r="VWJ111" s="4"/>
      <c r="VWK111" s="4"/>
      <c r="VWL111" s="4"/>
      <c r="VWM111" s="4"/>
      <c r="VWN111" s="4"/>
      <c r="VWO111" s="4"/>
      <c r="VWP111" s="4"/>
      <c r="VWQ111" s="4"/>
      <c r="VWR111" s="4"/>
      <c r="VWS111" s="4"/>
      <c r="VWT111" s="4"/>
      <c r="VWU111" s="4"/>
      <c r="VWV111" s="4"/>
      <c r="VWW111" s="4"/>
      <c r="VWX111" s="4"/>
      <c r="VWY111" s="4"/>
      <c r="VWZ111" s="4"/>
      <c r="VXA111" s="4"/>
      <c r="VXB111" s="4"/>
      <c r="VXC111" s="4"/>
      <c r="VXD111" s="4"/>
      <c r="VXE111" s="4"/>
      <c r="VXF111" s="4"/>
      <c r="VXG111" s="4"/>
      <c r="VXH111" s="4"/>
      <c r="VXI111" s="4"/>
      <c r="VXJ111" s="4"/>
      <c r="VXK111" s="4"/>
      <c r="VXL111" s="4"/>
      <c r="VXM111" s="4"/>
      <c r="VXN111" s="4"/>
      <c r="VXO111" s="4"/>
      <c r="VXP111" s="4"/>
      <c r="VXQ111" s="4"/>
      <c r="VXR111" s="4"/>
      <c r="VXS111" s="4"/>
      <c r="VXT111" s="4"/>
      <c r="VXU111" s="4"/>
      <c r="VXV111" s="4"/>
      <c r="VXW111" s="4"/>
      <c r="VXX111" s="4"/>
      <c r="VXY111" s="4"/>
      <c r="VXZ111" s="4"/>
      <c r="VYA111" s="4"/>
      <c r="VYB111" s="4"/>
      <c r="VYC111" s="4"/>
      <c r="VYD111" s="4"/>
      <c r="VYE111" s="4"/>
      <c r="VYF111" s="4"/>
      <c r="VYG111" s="4"/>
      <c r="VYH111" s="4"/>
      <c r="VYI111" s="4"/>
      <c r="VYJ111" s="4"/>
      <c r="VYK111" s="4"/>
      <c r="VYL111" s="4"/>
      <c r="VYM111" s="4"/>
      <c r="VYN111" s="4"/>
      <c r="VYO111" s="4"/>
      <c r="VYP111" s="4"/>
      <c r="VYQ111" s="4"/>
      <c r="VYR111" s="4"/>
      <c r="VYS111" s="4"/>
      <c r="VYT111" s="4"/>
      <c r="VYU111" s="4"/>
      <c r="VYV111" s="4"/>
      <c r="VYW111" s="4"/>
      <c r="VYX111" s="4"/>
      <c r="VYY111" s="4"/>
      <c r="VYZ111" s="4"/>
      <c r="VZA111" s="4"/>
      <c r="VZB111" s="4"/>
      <c r="VZC111" s="4"/>
      <c r="VZD111" s="4"/>
      <c r="VZE111" s="4"/>
      <c r="VZF111" s="4"/>
      <c r="VZG111" s="4"/>
      <c r="VZH111" s="4"/>
      <c r="VZI111" s="4"/>
      <c r="VZJ111" s="4"/>
      <c r="VZK111" s="4"/>
      <c r="VZL111" s="4"/>
      <c r="VZM111" s="4"/>
      <c r="VZN111" s="4"/>
      <c r="VZO111" s="4"/>
      <c r="VZP111" s="4"/>
      <c r="VZQ111" s="4"/>
      <c r="VZR111" s="4"/>
      <c r="VZS111" s="4"/>
      <c r="VZT111" s="4"/>
      <c r="VZU111" s="4"/>
      <c r="VZV111" s="4"/>
      <c r="VZW111" s="4"/>
      <c r="VZX111" s="4"/>
      <c r="VZY111" s="4"/>
      <c r="VZZ111" s="4"/>
      <c r="WAA111" s="4"/>
      <c r="WAB111" s="4"/>
      <c r="WAC111" s="4"/>
      <c r="WAD111" s="4"/>
      <c r="WAE111" s="4"/>
      <c r="WAF111" s="4"/>
      <c r="WAG111" s="4"/>
      <c r="WAH111" s="4"/>
      <c r="WAI111" s="4"/>
      <c r="WAJ111" s="4"/>
      <c r="WAK111" s="4"/>
      <c r="WAL111" s="4"/>
      <c r="WAM111" s="4"/>
      <c r="WAN111" s="4"/>
      <c r="WAO111" s="4"/>
      <c r="WAP111" s="4"/>
      <c r="WAQ111" s="4"/>
      <c r="WAR111" s="4"/>
      <c r="WAS111" s="4"/>
      <c r="WAT111" s="4"/>
      <c r="WAU111" s="4"/>
      <c r="WAV111" s="4"/>
      <c r="WAW111" s="4"/>
      <c r="WAX111" s="4"/>
      <c r="WAY111" s="4"/>
      <c r="WAZ111" s="4"/>
      <c r="WBA111" s="4"/>
      <c r="WBB111" s="4"/>
      <c r="WBC111" s="4"/>
      <c r="WBD111" s="4"/>
      <c r="WBE111" s="4"/>
      <c r="WBF111" s="4"/>
      <c r="WBG111" s="4"/>
      <c r="WBH111" s="4"/>
      <c r="WBI111" s="4"/>
      <c r="WBJ111" s="4"/>
      <c r="WBK111" s="4"/>
      <c r="WBL111" s="4"/>
      <c r="WBM111" s="4"/>
      <c r="WBN111" s="4"/>
      <c r="WBO111" s="4"/>
      <c r="WBP111" s="4"/>
      <c r="WBQ111" s="4"/>
      <c r="WBR111" s="4"/>
      <c r="WBS111" s="4"/>
      <c r="WBT111" s="4"/>
      <c r="WBU111" s="4"/>
      <c r="WBV111" s="4"/>
      <c r="WBW111" s="4"/>
      <c r="WBX111" s="4"/>
      <c r="WBY111" s="4"/>
      <c r="WBZ111" s="4"/>
      <c r="WCA111" s="4"/>
      <c r="WCB111" s="4"/>
      <c r="WCC111" s="4"/>
      <c r="WCD111" s="4"/>
      <c r="WCE111" s="4"/>
      <c r="WCF111" s="4"/>
      <c r="WCG111" s="4"/>
      <c r="WCH111" s="4"/>
      <c r="WCI111" s="4"/>
      <c r="WCJ111" s="4"/>
      <c r="WCK111" s="4"/>
      <c r="WCL111" s="4"/>
      <c r="WCM111" s="4"/>
      <c r="WCN111" s="4"/>
      <c r="WCO111" s="4"/>
      <c r="WCP111" s="4"/>
      <c r="WCQ111" s="4"/>
      <c r="WCR111" s="4"/>
      <c r="WCS111" s="4"/>
      <c r="WCT111" s="4"/>
      <c r="WCU111" s="4"/>
      <c r="WCV111" s="4"/>
      <c r="WCW111" s="4"/>
      <c r="WCX111" s="4"/>
      <c r="WCY111" s="4"/>
      <c r="WCZ111" s="4"/>
      <c r="WDA111" s="4"/>
      <c r="WDB111" s="4"/>
      <c r="WDC111" s="4"/>
      <c r="WDD111" s="4"/>
      <c r="WDE111" s="4"/>
      <c r="WDF111" s="4"/>
      <c r="WDG111" s="4"/>
      <c r="WDH111" s="4"/>
      <c r="WDI111" s="4"/>
      <c r="WDJ111" s="4"/>
      <c r="WDK111" s="4"/>
      <c r="WDL111" s="4"/>
      <c r="WDM111" s="4"/>
      <c r="WDN111" s="4"/>
      <c r="WDO111" s="4"/>
      <c r="WDP111" s="4"/>
      <c r="WDQ111" s="4"/>
      <c r="WDR111" s="4"/>
      <c r="WDS111" s="4"/>
      <c r="WDT111" s="4"/>
      <c r="WDU111" s="4"/>
      <c r="WDV111" s="4"/>
      <c r="WDW111" s="4"/>
      <c r="WDX111" s="4"/>
      <c r="WDY111" s="4"/>
      <c r="WDZ111" s="4"/>
      <c r="WEA111" s="4"/>
      <c r="WEB111" s="4"/>
      <c r="WEC111" s="4"/>
      <c r="WED111" s="4"/>
      <c r="WEE111" s="4"/>
      <c r="WEF111" s="4"/>
      <c r="WEG111" s="4"/>
      <c r="WEH111" s="4"/>
      <c r="WEI111" s="4"/>
      <c r="WEJ111" s="4"/>
      <c r="WEK111" s="4"/>
      <c r="WEL111" s="4"/>
      <c r="WEM111" s="4"/>
      <c r="WEN111" s="4"/>
      <c r="WEO111" s="4"/>
      <c r="WEP111" s="4"/>
      <c r="WEQ111" s="4"/>
      <c r="WER111" s="4"/>
      <c r="WES111" s="4"/>
      <c r="WET111" s="4"/>
      <c r="WEU111" s="4"/>
      <c r="WEV111" s="4"/>
      <c r="WEW111" s="4"/>
      <c r="WEX111" s="4"/>
      <c r="WEY111" s="4"/>
      <c r="WEZ111" s="4"/>
      <c r="WFA111" s="4"/>
      <c r="WFB111" s="4"/>
      <c r="WFC111" s="4"/>
      <c r="WFD111" s="4"/>
      <c r="WFE111" s="4"/>
      <c r="WFF111" s="4"/>
      <c r="WFG111" s="4"/>
      <c r="WFH111" s="4"/>
      <c r="WFI111" s="4"/>
      <c r="WFJ111" s="4"/>
      <c r="WFK111" s="4"/>
      <c r="WFL111" s="4"/>
      <c r="WFM111" s="4"/>
      <c r="WFN111" s="4"/>
      <c r="WFO111" s="4"/>
      <c r="WFP111" s="4"/>
      <c r="WFQ111" s="4"/>
      <c r="WFR111" s="4"/>
      <c r="WFS111" s="4"/>
      <c r="WFT111" s="4"/>
      <c r="WFU111" s="4"/>
      <c r="WFV111" s="4"/>
      <c r="WFW111" s="4"/>
      <c r="WFX111" s="4"/>
      <c r="WFY111" s="4"/>
      <c r="WFZ111" s="4"/>
      <c r="WGA111" s="4"/>
      <c r="WGB111" s="4"/>
      <c r="WGC111" s="4"/>
      <c r="WGD111" s="4"/>
      <c r="WGE111" s="4"/>
      <c r="WGF111" s="4"/>
      <c r="WGG111" s="4"/>
      <c r="WGH111" s="4"/>
      <c r="WGI111" s="4"/>
      <c r="WGJ111" s="4"/>
      <c r="WGK111" s="4"/>
      <c r="WGL111" s="4"/>
      <c r="WGM111" s="4"/>
      <c r="WGN111" s="4"/>
      <c r="WGO111" s="4"/>
      <c r="WGP111" s="4"/>
      <c r="WGQ111" s="4"/>
      <c r="WGR111" s="4"/>
      <c r="WGS111" s="4"/>
      <c r="WGT111" s="4"/>
      <c r="WGU111" s="4"/>
      <c r="WGV111" s="4"/>
      <c r="WGW111" s="4"/>
      <c r="WGX111" s="4"/>
      <c r="WGY111" s="4"/>
      <c r="WGZ111" s="4"/>
      <c r="WHA111" s="4"/>
      <c r="WHB111" s="4"/>
      <c r="WHC111" s="4"/>
      <c r="WHD111" s="4"/>
      <c r="WHE111" s="4"/>
      <c r="WHF111" s="4"/>
      <c r="WHG111" s="4"/>
      <c r="WHH111" s="4"/>
      <c r="WHI111" s="4"/>
      <c r="WHJ111" s="4"/>
      <c r="WHK111" s="4"/>
      <c r="WHL111" s="4"/>
      <c r="WHM111" s="4"/>
      <c r="WHN111" s="4"/>
      <c r="WHO111" s="4"/>
      <c r="WHP111" s="4"/>
      <c r="WHQ111" s="4"/>
      <c r="WHR111" s="4"/>
      <c r="WHS111" s="4"/>
      <c r="WHT111" s="4"/>
      <c r="WHU111" s="4"/>
      <c r="WHV111" s="4"/>
      <c r="WHW111" s="4"/>
      <c r="WHX111" s="4"/>
      <c r="WHY111" s="4"/>
      <c r="WHZ111" s="4"/>
      <c r="WIA111" s="4"/>
      <c r="WIB111" s="4"/>
      <c r="WIC111" s="4"/>
      <c r="WID111" s="4"/>
      <c r="WIE111" s="4"/>
      <c r="WIF111" s="4"/>
      <c r="WIG111" s="4"/>
      <c r="WIH111" s="4"/>
      <c r="WII111" s="4"/>
      <c r="WIJ111" s="4"/>
      <c r="WIK111" s="4"/>
      <c r="WIL111" s="4"/>
      <c r="WIM111" s="4"/>
      <c r="WIN111" s="4"/>
      <c r="WIO111" s="4"/>
      <c r="WIP111" s="4"/>
      <c r="WIQ111" s="4"/>
      <c r="WIR111" s="4"/>
      <c r="WIS111" s="4"/>
      <c r="WIT111" s="4"/>
      <c r="WIU111" s="4"/>
      <c r="WIV111" s="4"/>
      <c r="WIW111" s="4"/>
      <c r="WIX111" s="4"/>
      <c r="WIY111" s="4"/>
      <c r="WIZ111" s="4"/>
      <c r="WJA111" s="4"/>
      <c r="WJB111" s="4"/>
      <c r="WJC111" s="4"/>
      <c r="WJD111" s="4"/>
      <c r="WJE111" s="4"/>
      <c r="WJF111" s="4"/>
      <c r="WJG111" s="4"/>
      <c r="WJH111" s="4"/>
      <c r="WJI111" s="4"/>
      <c r="WJJ111" s="4"/>
      <c r="WJK111" s="4"/>
      <c r="WJL111" s="4"/>
      <c r="WJM111" s="4"/>
      <c r="WJN111" s="4"/>
      <c r="WJO111" s="4"/>
      <c r="WJP111" s="4"/>
      <c r="WJQ111" s="4"/>
      <c r="WJR111" s="4"/>
      <c r="WJS111" s="4"/>
      <c r="WJT111" s="4"/>
      <c r="WJU111" s="4"/>
      <c r="WJV111" s="4"/>
      <c r="WJW111" s="4"/>
      <c r="WJX111" s="4"/>
      <c r="WJY111" s="4"/>
      <c r="WJZ111" s="4"/>
      <c r="WKA111" s="4"/>
      <c r="WKB111" s="4"/>
      <c r="WKC111" s="4"/>
      <c r="WKD111" s="4"/>
      <c r="WKE111" s="4"/>
      <c r="WKF111" s="4"/>
      <c r="WKG111" s="4"/>
      <c r="WKH111" s="4"/>
      <c r="WKI111" s="4"/>
      <c r="WKJ111" s="4"/>
      <c r="WKK111" s="4"/>
      <c r="WKL111" s="4"/>
      <c r="WKM111" s="4"/>
      <c r="WKN111" s="4"/>
      <c r="WKO111" s="4"/>
      <c r="WKP111" s="4"/>
      <c r="WKQ111" s="4"/>
      <c r="WKR111" s="4"/>
      <c r="WKS111" s="4"/>
      <c r="WKT111" s="4"/>
      <c r="WKU111" s="4"/>
      <c r="WKV111" s="4"/>
      <c r="WKW111" s="4"/>
      <c r="WKX111" s="4"/>
      <c r="WKY111" s="4"/>
      <c r="WKZ111" s="4"/>
      <c r="WLA111" s="4"/>
      <c r="WLB111" s="4"/>
      <c r="WLC111" s="4"/>
      <c r="WLD111" s="4"/>
      <c r="WLE111" s="4"/>
      <c r="WLF111" s="4"/>
      <c r="WLG111" s="4"/>
      <c r="WLH111" s="4"/>
      <c r="WLI111" s="4"/>
      <c r="WLJ111" s="4"/>
      <c r="WLK111" s="4"/>
      <c r="WLL111" s="4"/>
      <c r="WLM111" s="4"/>
      <c r="WLN111" s="4"/>
      <c r="WLO111" s="4"/>
      <c r="WLP111" s="4"/>
      <c r="WLQ111" s="4"/>
      <c r="WLR111" s="4"/>
      <c r="WLS111" s="4"/>
      <c r="WLT111" s="4"/>
      <c r="WLU111" s="4"/>
      <c r="WLV111" s="4"/>
      <c r="WLW111" s="4"/>
      <c r="WLX111" s="4"/>
      <c r="WLY111" s="4"/>
      <c r="WLZ111" s="4"/>
      <c r="WMA111" s="4"/>
      <c r="WMB111" s="4"/>
      <c r="WMC111" s="4"/>
      <c r="WMD111" s="4"/>
      <c r="WME111" s="4"/>
      <c r="WMF111" s="4"/>
      <c r="WMG111" s="4"/>
      <c r="WMH111" s="4"/>
      <c r="WMI111" s="4"/>
      <c r="WMJ111" s="4"/>
      <c r="WMK111" s="4"/>
      <c r="WML111" s="4"/>
      <c r="WMM111" s="4"/>
      <c r="WMN111" s="4"/>
      <c r="WMO111" s="4"/>
      <c r="WMP111" s="4"/>
      <c r="WMQ111" s="4"/>
      <c r="WMR111" s="4"/>
      <c r="WMS111" s="4"/>
      <c r="WMT111" s="4"/>
      <c r="WMU111" s="4"/>
      <c r="WMV111" s="4"/>
      <c r="WMW111" s="4"/>
      <c r="WMX111" s="4"/>
      <c r="WMY111" s="4"/>
      <c r="WMZ111" s="4"/>
      <c r="WNA111" s="4"/>
      <c r="WNB111" s="4"/>
      <c r="WNC111" s="4"/>
      <c r="WND111" s="4"/>
      <c r="WNE111" s="4"/>
      <c r="WNF111" s="4"/>
      <c r="WNG111" s="4"/>
      <c r="WNH111" s="4"/>
      <c r="WNI111" s="4"/>
      <c r="WNJ111" s="4"/>
      <c r="WNK111" s="4"/>
      <c r="WNL111" s="4"/>
      <c r="WNM111" s="4"/>
      <c r="WNN111" s="4"/>
      <c r="WNO111" s="4"/>
      <c r="WNP111" s="4"/>
      <c r="WNQ111" s="4"/>
      <c r="WNR111" s="4"/>
      <c r="WNS111" s="4"/>
      <c r="WNT111" s="4"/>
      <c r="WNU111" s="4"/>
      <c r="WNV111" s="4"/>
      <c r="WNW111" s="4"/>
      <c r="WNX111" s="4"/>
      <c r="WNY111" s="4"/>
      <c r="WNZ111" s="4"/>
      <c r="WOA111" s="4"/>
      <c r="WOB111" s="4"/>
      <c r="WOC111" s="4"/>
      <c r="WOD111" s="4"/>
      <c r="WOE111" s="4"/>
      <c r="WOF111" s="4"/>
      <c r="WOG111" s="4"/>
      <c r="WOH111" s="4"/>
      <c r="WOI111" s="4"/>
      <c r="WOJ111" s="4"/>
      <c r="WOK111" s="4"/>
      <c r="WOL111" s="4"/>
      <c r="WOM111" s="4"/>
      <c r="WON111" s="4"/>
      <c r="WOO111" s="4"/>
      <c r="WOP111" s="4"/>
      <c r="WOQ111" s="4"/>
      <c r="WOR111" s="4"/>
      <c r="WOS111" s="4"/>
      <c r="WOT111" s="4"/>
      <c r="WOU111" s="4"/>
      <c r="WOV111" s="4"/>
      <c r="WOW111" s="4"/>
      <c r="WOX111" s="4"/>
      <c r="WOY111" s="4"/>
      <c r="WOZ111" s="4"/>
      <c r="WPA111" s="4"/>
      <c r="WPB111" s="4"/>
      <c r="WPC111" s="4"/>
      <c r="WPD111" s="4"/>
      <c r="WPE111" s="4"/>
      <c r="WPF111" s="4"/>
      <c r="WPG111" s="4"/>
      <c r="WPH111" s="4"/>
      <c r="WPI111" s="4"/>
      <c r="WPJ111" s="4"/>
      <c r="WPK111" s="4"/>
      <c r="WPL111" s="4"/>
      <c r="WPM111" s="4"/>
      <c r="WPN111" s="4"/>
      <c r="WPO111" s="4"/>
      <c r="WPP111" s="4"/>
      <c r="WPQ111" s="4"/>
      <c r="WPR111" s="4"/>
      <c r="WPS111" s="4"/>
      <c r="WPT111" s="4"/>
      <c r="WPU111" s="4"/>
      <c r="WPV111" s="4"/>
      <c r="WPW111" s="4"/>
      <c r="WPX111" s="4"/>
      <c r="WPY111" s="4"/>
      <c r="WPZ111" s="4"/>
      <c r="WQA111" s="4"/>
      <c r="WQB111" s="4"/>
      <c r="WQC111" s="4"/>
      <c r="WQD111" s="4"/>
      <c r="WQE111" s="4"/>
      <c r="WQF111" s="4"/>
      <c r="WQG111" s="4"/>
      <c r="WQH111" s="4"/>
      <c r="WQI111" s="4"/>
      <c r="WQJ111" s="4"/>
      <c r="WQK111" s="4"/>
      <c r="WQL111" s="4"/>
      <c r="WQM111" s="4"/>
      <c r="WQN111" s="4"/>
      <c r="WQO111" s="4"/>
      <c r="WQP111" s="4"/>
      <c r="WQQ111" s="4"/>
      <c r="WQR111" s="4"/>
      <c r="WQS111" s="4"/>
      <c r="WQT111" s="4"/>
      <c r="WQU111" s="4"/>
      <c r="WQV111" s="4"/>
      <c r="WQW111" s="4"/>
      <c r="WQX111" s="4"/>
      <c r="WQY111" s="4"/>
      <c r="WQZ111" s="4"/>
      <c r="WRA111" s="4"/>
      <c r="WRB111" s="4"/>
      <c r="WRC111" s="4"/>
      <c r="WRD111" s="4"/>
      <c r="WRE111" s="4"/>
      <c r="WRF111" s="4"/>
      <c r="WRG111" s="4"/>
      <c r="WRH111" s="4"/>
      <c r="WRI111" s="4"/>
      <c r="WRJ111" s="4"/>
      <c r="WRK111" s="4"/>
      <c r="WRL111" s="4"/>
      <c r="WRM111" s="4"/>
      <c r="WRN111" s="4"/>
      <c r="WRO111" s="4"/>
      <c r="WRP111" s="4"/>
      <c r="WRQ111" s="4"/>
      <c r="WRR111" s="4"/>
      <c r="WRS111" s="4"/>
      <c r="WRT111" s="4"/>
      <c r="WRU111" s="4"/>
      <c r="WRV111" s="4"/>
      <c r="WRW111" s="4"/>
      <c r="WRX111" s="4"/>
      <c r="WRY111" s="4"/>
      <c r="WRZ111" s="4"/>
      <c r="WSA111" s="4"/>
      <c r="WSB111" s="4"/>
      <c r="WSC111" s="4"/>
      <c r="WSD111" s="4"/>
      <c r="WSE111" s="4"/>
      <c r="WSF111" s="4"/>
      <c r="WSG111" s="4"/>
      <c r="WSH111" s="4"/>
      <c r="WSI111" s="4"/>
      <c r="WSJ111" s="4"/>
      <c r="WSK111" s="4"/>
      <c r="WSL111" s="4"/>
      <c r="WSM111" s="4"/>
      <c r="WSN111" s="4"/>
      <c r="WSO111" s="4"/>
      <c r="WSP111" s="4"/>
      <c r="WSQ111" s="4"/>
      <c r="WSR111" s="4"/>
      <c r="WSS111" s="4"/>
      <c r="WST111" s="4"/>
      <c r="WSU111" s="4"/>
      <c r="WSV111" s="4"/>
      <c r="WSW111" s="4"/>
      <c r="WSX111" s="4"/>
      <c r="WSY111" s="4"/>
      <c r="WSZ111" s="4"/>
      <c r="WTA111" s="4"/>
      <c r="WTB111" s="4"/>
      <c r="WTC111" s="4"/>
      <c r="WTD111" s="4"/>
      <c r="WTE111" s="4"/>
      <c r="WTF111" s="4"/>
      <c r="WTG111" s="4"/>
      <c r="WTH111" s="4"/>
      <c r="WTI111" s="4"/>
      <c r="WTJ111" s="4"/>
      <c r="WTK111" s="4"/>
      <c r="WTL111" s="4"/>
      <c r="WTM111" s="4"/>
      <c r="WTN111" s="4"/>
      <c r="WTO111" s="4"/>
      <c r="WTP111" s="4"/>
      <c r="WTQ111" s="4"/>
      <c r="WTR111" s="4"/>
      <c r="WTS111" s="4"/>
      <c r="WTT111" s="4"/>
      <c r="WTU111" s="4"/>
      <c r="WTV111" s="4"/>
      <c r="WTW111" s="4"/>
      <c r="WTX111" s="4"/>
      <c r="WTY111" s="4"/>
      <c r="WTZ111" s="4"/>
      <c r="WUA111" s="4"/>
      <c r="WUB111" s="4"/>
      <c r="WUC111" s="4"/>
      <c r="WUD111" s="4"/>
      <c r="WUE111" s="4"/>
      <c r="WUF111" s="4"/>
      <c r="WUG111" s="4"/>
      <c r="WUH111" s="4"/>
      <c r="WUI111" s="4"/>
      <c r="WUJ111" s="4"/>
      <c r="WUK111" s="4"/>
      <c r="WUL111" s="4"/>
      <c r="WUM111" s="4"/>
      <c r="WUN111" s="4"/>
      <c r="WUO111" s="4"/>
      <c r="WUP111" s="4"/>
      <c r="WUQ111" s="4"/>
      <c r="WUR111" s="4"/>
      <c r="WUS111" s="4"/>
      <c r="WUT111" s="4"/>
      <c r="WUU111" s="4"/>
      <c r="WUV111" s="4"/>
      <c r="WUW111" s="4"/>
      <c r="WUX111" s="4"/>
      <c r="WUY111" s="4"/>
      <c r="WUZ111" s="4"/>
      <c r="WVA111" s="4"/>
      <c r="WVB111" s="4"/>
      <c r="WVC111" s="4"/>
      <c r="WVD111" s="4"/>
      <c r="WVE111" s="4"/>
      <c r="WVF111" s="4"/>
      <c r="WVG111" s="4"/>
      <c r="WVH111" s="4"/>
      <c r="WVI111" s="4"/>
      <c r="WVJ111" s="4"/>
      <c r="WVK111" s="4"/>
      <c r="WVL111" s="4"/>
      <c r="WVM111" s="4"/>
      <c r="WVN111" s="4"/>
      <c r="WVO111" s="4"/>
      <c r="WVP111" s="4"/>
      <c r="WVQ111" s="4"/>
      <c r="WVR111" s="4"/>
      <c r="WVS111" s="4"/>
      <c r="WVT111" s="4"/>
      <c r="WVU111" s="4"/>
      <c r="WVV111" s="4"/>
      <c r="WVW111" s="4"/>
      <c r="WVX111" s="4"/>
      <c r="WVY111" s="4"/>
      <c r="WVZ111" s="4"/>
      <c r="WWA111" s="4"/>
      <c r="WWB111" s="4"/>
      <c r="WWC111" s="4"/>
      <c r="WWD111" s="4"/>
      <c r="WWE111" s="4"/>
      <c r="WWF111" s="4"/>
      <c r="WWG111" s="4"/>
      <c r="WWH111" s="4"/>
      <c r="WWI111" s="4"/>
      <c r="WWJ111" s="4"/>
      <c r="WWK111" s="4"/>
      <c r="WWL111" s="4"/>
      <c r="WWM111" s="4"/>
      <c r="WWN111" s="4"/>
      <c r="WWO111" s="4"/>
      <c r="WWP111" s="4"/>
      <c r="WWQ111" s="4"/>
      <c r="WWR111" s="4"/>
      <c r="WWS111" s="4"/>
      <c r="WWT111" s="4"/>
      <c r="WWU111" s="4"/>
      <c r="WWV111" s="4"/>
      <c r="WWW111" s="4"/>
      <c r="WWX111" s="4"/>
      <c r="WWY111" s="4"/>
      <c r="WWZ111" s="4"/>
      <c r="WXA111" s="4"/>
      <c r="WXB111" s="4"/>
      <c r="WXC111" s="4"/>
      <c r="WXD111" s="4"/>
      <c r="WXE111" s="4"/>
      <c r="WXF111" s="4"/>
      <c r="WXG111" s="4"/>
      <c r="WXH111" s="4"/>
      <c r="WXI111" s="4"/>
      <c r="WXJ111" s="4"/>
      <c r="WXK111" s="4"/>
      <c r="WXL111" s="4"/>
      <c r="WXM111" s="4"/>
      <c r="WXN111" s="4"/>
      <c r="WXO111" s="4"/>
      <c r="WXP111" s="4"/>
      <c r="WXQ111" s="4"/>
      <c r="WXR111" s="4"/>
      <c r="WXS111" s="4"/>
      <c r="WXT111" s="4"/>
      <c r="WXU111" s="4"/>
      <c r="WXV111" s="4"/>
      <c r="WXW111" s="4"/>
      <c r="WXX111" s="4"/>
      <c r="WXY111" s="4"/>
      <c r="WXZ111" s="4"/>
      <c r="WYA111" s="4"/>
      <c r="WYB111" s="4"/>
      <c r="WYC111" s="4"/>
      <c r="WYD111" s="4"/>
      <c r="WYE111" s="4"/>
      <c r="WYF111" s="4"/>
      <c r="WYG111" s="4"/>
      <c r="WYH111" s="4"/>
      <c r="WYI111" s="4"/>
      <c r="WYJ111" s="4"/>
      <c r="WYK111" s="4"/>
      <c r="WYL111" s="4"/>
      <c r="WYM111" s="4"/>
      <c r="WYN111" s="4"/>
      <c r="WYO111" s="4"/>
      <c r="WYP111" s="4"/>
      <c r="WYQ111" s="4"/>
      <c r="WYR111" s="4"/>
      <c r="WYS111" s="4"/>
      <c r="WYT111" s="4"/>
      <c r="WYU111" s="4"/>
      <c r="WYV111" s="4"/>
      <c r="WYW111" s="4"/>
      <c r="WYX111" s="4"/>
      <c r="WYY111" s="4"/>
      <c r="WYZ111" s="4"/>
      <c r="WZA111" s="4"/>
      <c r="WZB111" s="4"/>
      <c r="WZC111" s="4"/>
      <c r="WZD111" s="4"/>
      <c r="WZE111" s="4"/>
      <c r="WZF111" s="4"/>
      <c r="WZG111" s="4"/>
      <c r="WZH111" s="4"/>
      <c r="WZI111" s="4"/>
      <c r="WZJ111" s="4"/>
      <c r="WZK111" s="4"/>
      <c r="WZL111" s="4"/>
      <c r="WZM111" s="4"/>
      <c r="WZN111" s="4"/>
      <c r="WZO111" s="4"/>
      <c r="WZP111" s="4"/>
      <c r="WZQ111" s="4"/>
      <c r="WZR111" s="4"/>
      <c r="WZS111" s="4"/>
      <c r="WZT111" s="4"/>
      <c r="WZU111" s="4"/>
      <c r="WZV111" s="4"/>
      <c r="WZW111" s="4"/>
      <c r="WZX111" s="4"/>
      <c r="WZY111" s="4"/>
      <c r="WZZ111" s="4"/>
      <c r="XAA111" s="4"/>
      <c r="XAB111" s="4"/>
      <c r="XAC111" s="4"/>
      <c r="XAD111" s="4"/>
      <c r="XAE111" s="4"/>
      <c r="XAF111" s="4"/>
      <c r="XAG111" s="4"/>
      <c r="XAH111" s="4"/>
      <c r="XAI111" s="4"/>
      <c r="XAJ111" s="4"/>
      <c r="XAK111" s="4"/>
      <c r="XAL111" s="4"/>
      <c r="XAM111" s="4"/>
      <c r="XAN111" s="4"/>
      <c r="XAO111" s="4"/>
      <c r="XAP111" s="4"/>
      <c r="XAQ111" s="4"/>
      <c r="XAR111" s="4"/>
      <c r="XAS111" s="4"/>
      <c r="XAT111" s="4"/>
      <c r="XAU111" s="4"/>
      <c r="XAV111" s="4"/>
      <c r="XAW111" s="4"/>
      <c r="XAX111" s="4"/>
      <c r="XAY111" s="4"/>
      <c r="XAZ111" s="4"/>
      <c r="XBA111" s="4"/>
      <c r="XBB111" s="4"/>
      <c r="XBC111" s="4"/>
      <c r="XBD111" s="4"/>
      <c r="XBE111" s="4"/>
      <c r="XBF111" s="4"/>
      <c r="XBG111" s="4"/>
      <c r="XBH111" s="4"/>
      <c r="XBI111" s="4"/>
      <c r="XBJ111" s="4"/>
      <c r="XBK111" s="4"/>
      <c r="XBL111" s="4"/>
      <c r="XBM111" s="4"/>
      <c r="XBN111" s="4"/>
      <c r="XBO111" s="4"/>
      <c r="XBP111" s="4"/>
      <c r="XBQ111" s="4"/>
      <c r="XBR111" s="4"/>
      <c r="XBS111" s="4"/>
      <c r="XBT111" s="4"/>
      <c r="XBU111" s="4"/>
      <c r="XBV111" s="4"/>
      <c r="XBW111" s="4"/>
      <c r="XBX111" s="4"/>
      <c r="XBY111" s="4"/>
      <c r="XBZ111" s="4"/>
      <c r="XCA111" s="4"/>
      <c r="XCB111" s="4"/>
      <c r="XCC111" s="4"/>
      <c r="XCD111" s="4"/>
      <c r="XCE111" s="4"/>
      <c r="XCF111" s="4"/>
      <c r="XCG111" s="4"/>
      <c r="XCH111" s="4"/>
      <c r="XCI111" s="4"/>
      <c r="XCJ111" s="4"/>
      <c r="XCK111" s="4"/>
      <c r="XCL111" s="4"/>
      <c r="XCM111" s="4"/>
      <c r="XCN111" s="4"/>
      <c r="XCO111" s="4"/>
      <c r="XCP111" s="4"/>
      <c r="XCQ111" s="4"/>
      <c r="XCR111" s="4"/>
      <c r="XCS111" s="4"/>
      <c r="XCT111" s="4"/>
      <c r="XCU111" s="4"/>
      <c r="XCV111" s="4"/>
      <c r="XCW111" s="4"/>
      <c r="XCX111" s="4"/>
    </row>
    <row r="112" spans="1:16326" s="53" customFormat="1" ht="30" customHeight="1">
      <c r="B112" s="119"/>
      <c r="C112" s="119"/>
      <c r="D112" s="119"/>
      <c r="E112" s="119"/>
      <c r="F112" s="119"/>
      <c r="G112" s="134"/>
      <c r="H112" s="134"/>
      <c r="I112" s="119"/>
      <c r="J112" s="119"/>
      <c r="K112" s="135"/>
      <c r="L112" s="135"/>
      <c r="M112" s="136"/>
      <c r="N112" s="137"/>
      <c r="O112" s="119"/>
      <c r="P112" s="140"/>
      <c r="Q112" s="140"/>
      <c r="R112" s="138"/>
      <c r="S112" s="121"/>
      <c r="T112" s="121"/>
      <c r="U112" s="121"/>
      <c r="V112" s="121"/>
    </row>
    <row r="113" spans="1:16326" s="4" customFormat="1" ht="30" customHeight="1">
      <c r="A113" s="11"/>
      <c r="B113" s="14" t="s">
        <v>16</v>
      </c>
      <c r="F113" s="13"/>
      <c r="I113" s="53"/>
      <c r="J113" s="53"/>
      <c r="M113" s="5"/>
      <c r="N113" s="78"/>
      <c r="O113" s="53"/>
      <c r="P113" s="35"/>
      <c r="Q113" s="120"/>
      <c r="R113" s="21"/>
      <c r="S113" s="21"/>
      <c r="T113" s="21"/>
      <c r="U113" s="21"/>
      <c r="V113" s="21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</row>
    <row r="114" spans="1:16326" s="4" customFormat="1" ht="30" hidden="1" customHeight="1" outlineLevel="1">
      <c r="A114" s="11"/>
      <c r="B114" s="1" t="s">
        <v>8</v>
      </c>
      <c r="C114" s="1" t="s">
        <v>1</v>
      </c>
      <c r="D114" s="1" t="s">
        <v>9</v>
      </c>
      <c r="E114" s="1" t="s">
        <v>3</v>
      </c>
      <c r="F114" s="1" t="s">
        <v>4</v>
      </c>
      <c r="G114" s="1" t="s">
        <v>5</v>
      </c>
      <c r="H114" s="1" t="s">
        <v>6</v>
      </c>
      <c r="I114" s="49" t="s">
        <v>63</v>
      </c>
      <c r="J114" s="49"/>
      <c r="K114" s="8">
        <v>43651</v>
      </c>
      <c r="L114" s="8">
        <v>43658</v>
      </c>
      <c r="M114" s="6" t="s">
        <v>10</v>
      </c>
      <c r="N114" s="79" t="s">
        <v>11</v>
      </c>
      <c r="O114" s="49" t="s">
        <v>3652</v>
      </c>
      <c r="P114" s="313" t="s">
        <v>45</v>
      </c>
      <c r="Q114" s="313"/>
      <c r="R114" s="21"/>
      <c r="S114" s="21"/>
      <c r="T114" s="21"/>
      <c r="U114" s="21"/>
      <c r="V114" s="21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</row>
    <row r="115" spans="1:16326" ht="29.25" hidden="1" customHeight="1" outlineLevel="1">
      <c r="B115" s="99"/>
      <c r="C115" s="99"/>
      <c r="D115" s="99"/>
      <c r="E115" s="99"/>
      <c r="F115" s="99"/>
      <c r="G115" s="124"/>
      <c r="H115" s="124"/>
      <c r="I115" s="113"/>
      <c r="J115" s="113"/>
      <c r="K115" s="139"/>
      <c r="L115" s="139"/>
      <c r="M115" s="57"/>
      <c r="N115" s="81"/>
      <c r="O115" s="99"/>
      <c r="P115" s="314"/>
      <c r="Q115" s="315"/>
    </row>
    <row r="116" spans="1:16326" ht="29.25" hidden="1" customHeight="1" outlineLevel="1">
      <c r="B116" s="99"/>
      <c r="C116" s="99"/>
      <c r="D116" s="99"/>
      <c r="E116" s="99"/>
      <c r="F116" s="99"/>
      <c r="G116" s="124"/>
      <c r="H116" s="124"/>
      <c r="I116" s="113"/>
      <c r="J116" s="113"/>
      <c r="K116" s="139"/>
      <c r="L116" s="139"/>
      <c r="M116" s="156"/>
      <c r="N116" s="81"/>
      <c r="O116" s="99"/>
      <c r="P116" s="314"/>
      <c r="Q116" s="315"/>
    </row>
    <row r="117" spans="1:16326" ht="29.25" hidden="1" customHeight="1" outlineLevel="1">
      <c r="B117" s="99"/>
      <c r="C117" s="99"/>
      <c r="D117" s="99"/>
      <c r="E117" s="99"/>
      <c r="F117" s="99"/>
      <c r="G117" s="81"/>
      <c r="H117" s="81"/>
      <c r="I117" s="113"/>
      <c r="J117" s="113"/>
      <c r="K117" s="66"/>
      <c r="L117" s="66"/>
      <c r="M117" s="57"/>
      <c r="N117" s="161"/>
      <c r="O117" s="99"/>
      <c r="P117" s="314"/>
      <c r="Q117" s="315"/>
    </row>
    <row r="118" spans="1:16326" s="61" customFormat="1" ht="29.25" hidden="1" customHeight="1" outlineLevel="1">
      <c r="A118" s="62"/>
      <c r="B118" s="99"/>
      <c r="C118" s="99"/>
      <c r="D118" s="99"/>
      <c r="E118" s="99"/>
      <c r="F118" s="211"/>
      <c r="G118" s="215"/>
      <c r="H118" s="215"/>
      <c r="I118" s="113"/>
      <c r="J118" s="113"/>
      <c r="K118" s="111"/>
      <c r="L118" s="111"/>
      <c r="M118" s="57"/>
      <c r="N118" s="161"/>
      <c r="O118" s="163"/>
      <c r="P118" s="314"/>
      <c r="Q118" s="315"/>
      <c r="R118" s="54"/>
      <c r="S118" s="54"/>
      <c r="T118" s="54"/>
      <c r="U118" s="54"/>
      <c r="V118" s="54"/>
    </row>
    <row r="119" spans="1:16326" ht="29.25" hidden="1" customHeight="1" outlineLevel="1">
      <c r="B119" s="99"/>
      <c r="C119" s="99"/>
      <c r="D119" s="99"/>
      <c r="E119" s="99"/>
      <c r="F119" s="211"/>
      <c r="G119" s="215"/>
      <c r="H119" s="215"/>
      <c r="I119" s="113"/>
      <c r="J119" s="113"/>
      <c r="K119" s="111"/>
      <c r="L119" s="111"/>
      <c r="M119" s="156"/>
      <c r="N119" s="81"/>
      <c r="O119" s="163"/>
      <c r="P119" s="314"/>
      <c r="Q119" s="315"/>
    </row>
    <row r="120" spans="1:16326" s="61" customFormat="1" ht="64.5" hidden="1" customHeight="1" outlineLevel="1">
      <c r="A120" s="62"/>
      <c r="B120" s="99"/>
      <c r="C120" s="130"/>
      <c r="D120" s="130"/>
      <c r="E120" s="129"/>
      <c r="F120" s="99"/>
      <c r="G120" s="124"/>
      <c r="H120" s="124"/>
      <c r="I120" s="99"/>
      <c r="J120" s="99"/>
      <c r="K120" s="73"/>
      <c r="L120" s="73"/>
      <c r="M120" s="156"/>
      <c r="N120" s="81"/>
      <c r="O120" s="130"/>
      <c r="P120" s="314"/>
      <c r="Q120" s="315"/>
      <c r="R120" s="54"/>
      <c r="S120" s="54"/>
      <c r="T120" s="54"/>
      <c r="U120" s="54"/>
      <c r="V120" s="54"/>
    </row>
    <row r="121" spans="1:16326" ht="29.25" hidden="1" customHeight="1" outlineLevel="1">
      <c r="B121" s="99"/>
      <c r="C121" s="99"/>
      <c r="D121" s="99"/>
      <c r="E121" s="99"/>
      <c r="F121" s="99"/>
      <c r="G121" s="81"/>
      <c r="H121" s="81"/>
      <c r="I121" s="113"/>
      <c r="J121" s="113"/>
      <c r="K121" s="139"/>
      <c r="L121" s="139"/>
      <c r="M121" s="57"/>
      <c r="N121" s="161"/>
      <c r="O121" s="99"/>
      <c r="P121" s="314"/>
      <c r="Q121" s="315"/>
    </row>
    <row r="122" spans="1:16326" ht="30" customHeight="1" collapsed="1"/>
    <row r="123" spans="1:16326" ht="30" customHeight="1">
      <c r="A123" s="11"/>
      <c r="B123" s="14" t="s">
        <v>26</v>
      </c>
      <c r="C123" s="13"/>
      <c r="D123" s="4"/>
      <c r="E123" s="4"/>
      <c r="F123" s="4"/>
      <c r="G123" s="4"/>
      <c r="H123" s="5"/>
      <c r="I123" s="101"/>
      <c r="J123" s="101"/>
      <c r="K123" s="4"/>
      <c r="L123" s="21"/>
      <c r="M123" s="4"/>
      <c r="N123" s="78"/>
      <c r="O123" s="53"/>
      <c r="P123" s="36"/>
      <c r="Q123" s="50"/>
      <c r="R123" s="21"/>
      <c r="S123" s="21"/>
      <c r="T123" s="21"/>
      <c r="U123" s="21"/>
      <c r="V123" s="21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  <c r="AMQ123" s="4"/>
      <c r="AMR123" s="4"/>
      <c r="AMS123" s="4"/>
      <c r="AMT123" s="4"/>
      <c r="AMU123" s="4"/>
      <c r="AMV123" s="4"/>
      <c r="AMW123" s="4"/>
      <c r="AMX123" s="4"/>
      <c r="AMY123" s="4"/>
      <c r="AMZ123" s="4"/>
      <c r="ANA123" s="4"/>
      <c r="ANB123" s="4"/>
      <c r="ANC123" s="4"/>
      <c r="AND123" s="4"/>
      <c r="ANE123" s="4"/>
      <c r="ANF123" s="4"/>
      <c r="ANG123" s="4"/>
      <c r="ANH123" s="4"/>
      <c r="ANI123" s="4"/>
      <c r="ANJ123" s="4"/>
      <c r="ANK123" s="4"/>
      <c r="ANL123" s="4"/>
      <c r="ANM123" s="4"/>
      <c r="ANN123" s="4"/>
      <c r="ANO123" s="4"/>
      <c r="ANP123" s="4"/>
      <c r="ANQ123" s="4"/>
      <c r="ANR123" s="4"/>
      <c r="ANS123" s="4"/>
      <c r="ANT123" s="4"/>
      <c r="ANU123" s="4"/>
      <c r="ANV123" s="4"/>
      <c r="ANW123" s="4"/>
      <c r="ANX123" s="4"/>
      <c r="ANY123" s="4"/>
      <c r="ANZ123" s="4"/>
      <c r="AOA123" s="4"/>
      <c r="AOB123" s="4"/>
      <c r="AOC123" s="4"/>
      <c r="AOD123" s="4"/>
      <c r="AOE123" s="4"/>
      <c r="AOF123" s="4"/>
      <c r="AOG123" s="4"/>
      <c r="AOH123" s="4"/>
      <c r="AOI123" s="4"/>
      <c r="AOJ123" s="4"/>
      <c r="AOK123" s="4"/>
      <c r="AOL123" s="4"/>
      <c r="AOM123" s="4"/>
      <c r="AON123" s="4"/>
      <c r="AOO123" s="4"/>
      <c r="AOP123" s="4"/>
      <c r="AOQ123" s="4"/>
      <c r="AOR123" s="4"/>
      <c r="AOS123" s="4"/>
      <c r="AOT123" s="4"/>
      <c r="AOU123" s="4"/>
      <c r="AOV123" s="4"/>
      <c r="AOW123" s="4"/>
      <c r="AOX123" s="4"/>
      <c r="AOY123" s="4"/>
      <c r="AOZ123" s="4"/>
      <c r="APA123" s="4"/>
      <c r="APB123" s="4"/>
      <c r="APC123" s="4"/>
      <c r="APD123" s="4"/>
      <c r="APE123" s="4"/>
      <c r="APF123" s="4"/>
      <c r="APG123" s="4"/>
      <c r="APH123" s="4"/>
      <c r="API123" s="4"/>
      <c r="APJ123" s="4"/>
      <c r="APK123" s="4"/>
      <c r="APL123" s="4"/>
      <c r="APM123" s="4"/>
      <c r="APN123" s="4"/>
      <c r="APO123" s="4"/>
      <c r="APP123" s="4"/>
      <c r="APQ123" s="4"/>
      <c r="APR123" s="4"/>
      <c r="APS123" s="4"/>
      <c r="APT123" s="4"/>
      <c r="APU123" s="4"/>
      <c r="APV123" s="4"/>
      <c r="APW123" s="4"/>
      <c r="APX123" s="4"/>
      <c r="APY123" s="4"/>
      <c r="APZ123" s="4"/>
      <c r="AQA123" s="4"/>
      <c r="AQB123" s="4"/>
      <c r="AQC123" s="4"/>
      <c r="AQD123" s="4"/>
      <c r="AQE123" s="4"/>
      <c r="AQF123" s="4"/>
      <c r="AQG123" s="4"/>
      <c r="AQH123" s="4"/>
      <c r="AQI123" s="4"/>
      <c r="AQJ123" s="4"/>
      <c r="AQK123" s="4"/>
      <c r="AQL123" s="4"/>
      <c r="AQM123" s="4"/>
      <c r="AQN123" s="4"/>
      <c r="AQO123" s="4"/>
      <c r="AQP123" s="4"/>
      <c r="AQQ123" s="4"/>
      <c r="AQR123" s="4"/>
      <c r="AQS123" s="4"/>
      <c r="AQT123" s="4"/>
      <c r="AQU123" s="4"/>
      <c r="AQV123" s="4"/>
      <c r="AQW123" s="4"/>
      <c r="AQX123" s="4"/>
      <c r="AQY123" s="4"/>
      <c r="AQZ123" s="4"/>
      <c r="ARA123" s="4"/>
      <c r="ARB123" s="4"/>
      <c r="ARC123" s="4"/>
      <c r="ARD123" s="4"/>
      <c r="ARE123" s="4"/>
      <c r="ARF123" s="4"/>
      <c r="ARG123" s="4"/>
      <c r="ARH123" s="4"/>
      <c r="ARI123" s="4"/>
      <c r="ARJ123" s="4"/>
      <c r="ARK123" s="4"/>
      <c r="ARL123" s="4"/>
      <c r="ARM123" s="4"/>
      <c r="ARN123" s="4"/>
      <c r="ARO123" s="4"/>
      <c r="ARP123" s="4"/>
      <c r="ARQ123" s="4"/>
      <c r="ARR123" s="4"/>
      <c r="ARS123" s="4"/>
      <c r="ART123" s="4"/>
      <c r="ARU123" s="4"/>
      <c r="ARV123" s="4"/>
      <c r="ARW123" s="4"/>
      <c r="ARX123" s="4"/>
      <c r="ARY123" s="4"/>
      <c r="ARZ123" s="4"/>
      <c r="ASA123" s="4"/>
      <c r="ASB123" s="4"/>
      <c r="ASC123" s="4"/>
      <c r="ASD123" s="4"/>
      <c r="ASE123" s="4"/>
      <c r="ASF123" s="4"/>
      <c r="ASG123" s="4"/>
      <c r="ASH123" s="4"/>
      <c r="ASI123" s="4"/>
      <c r="ASJ123" s="4"/>
      <c r="ASK123" s="4"/>
      <c r="ASL123" s="4"/>
      <c r="ASM123" s="4"/>
      <c r="ASN123" s="4"/>
      <c r="ASO123" s="4"/>
      <c r="ASP123" s="4"/>
      <c r="ASQ123" s="4"/>
      <c r="ASR123" s="4"/>
      <c r="ASS123" s="4"/>
      <c r="AST123" s="4"/>
      <c r="ASU123" s="4"/>
      <c r="ASV123" s="4"/>
      <c r="ASW123" s="4"/>
      <c r="ASX123" s="4"/>
      <c r="ASY123" s="4"/>
      <c r="ASZ123" s="4"/>
      <c r="ATA123" s="4"/>
      <c r="ATB123" s="4"/>
      <c r="ATC123" s="4"/>
      <c r="ATD123" s="4"/>
      <c r="ATE123" s="4"/>
      <c r="ATF123" s="4"/>
      <c r="ATG123" s="4"/>
      <c r="ATH123" s="4"/>
      <c r="ATI123" s="4"/>
      <c r="ATJ123" s="4"/>
      <c r="ATK123" s="4"/>
      <c r="ATL123" s="4"/>
      <c r="ATM123" s="4"/>
      <c r="ATN123" s="4"/>
      <c r="ATO123" s="4"/>
      <c r="ATP123" s="4"/>
      <c r="ATQ123" s="4"/>
      <c r="ATR123" s="4"/>
      <c r="ATS123" s="4"/>
      <c r="ATT123" s="4"/>
      <c r="ATU123" s="4"/>
      <c r="ATV123" s="4"/>
      <c r="ATW123" s="4"/>
      <c r="ATX123" s="4"/>
      <c r="ATY123" s="4"/>
      <c r="ATZ123" s="4"/>
      <c r="AUA123" s="4"/>
      <c r="AUB123" s="4"/>
      <c r="AUC123" s="4"/>
      <c r="AUD123" s="4"/>
      <c r="AUE123" s="4"/>
      <c r="AUF123" s="4"/>
      <c r="AUG123" s="4"/>
      <c r="AUH123" s="4"/>
      <c r="AUI123" s="4"/>
      <c r="AUJ123" s="4"/>
      <c r="AUK123" s="4"/>
      <c r="AUL123" s="4"/>
      <c r="AUM123" s="4"/>
      <c r="AUN123" s="4"/>
      <c r="AUO123" s="4"/>
      <c r="AUP123" s="4"/>
      <c r="AUQ123" s="4"/>
      <c r="AUR123" s="4"/>
      <c r="AUS123" s="4"/>
      <c r="AUT123" s="4"/>
      <c r="AUU123" s="4"/>
      <c r="AUV123" s="4"/>
      <c r="AUW123" s="4"/>
      <c r="AUX123" s="4"/>
      <c r="AUY123" s="4"/>
      <c r="AUZ123" s="4"/>
      <c r="AVA123" s="4"/>
      <c r="AVB123" s="4"/>
      <c r="AVC123" s="4"/>
      <c r="AVD123" s="4"/>
      <c r="AVE123" s="4"/>
      <c r="AVF123" s="4"/>
      <c r="AVG123" s="4"/>
      <c r="AVH123" s="4"/>
      <c r="AVI123" s="4"/>
      <c r="AVJ123" s="4"/>
      <c r="AVK123" s="4"/>
      <c r="AVL123" s="4"/>
      <c r="AVM123" s="4"/>
      <c r="AVN123" s="4"/>
      <c r="AVO123" s="4"/>
      <c r="AVP123" s="4"/>
      <c r="AVQ123" s="4"/>
      <c r="AVR123" s="4"/>
      <c r="AVS123" s="4"/>
      <c r="AVT123" s="4"/>
      <c r="AVU123" s="4"/>
      <c r="AVV123" s="4"/>
      <c r="AVW123" s="4"/>
      <c r="AVX123" s="4"/>
      <c r="AVY123" s="4"/>
      <c r="AVZ123" s="4"/>
      <c r="AWA123" s="4"/>
      <c r="AWB123" s="4"/>
      <c r="AWC123" s="4"/>
      <c r="AWD123" s="4"/>
      <c r="AWE123" s="4"/>
      <c r="AWF123" s="4"/>
      <c r="AWG123" s="4"/>
      <c r="AWH123" s="4"/>
      <c r="AWI123" s="4"/>
      <c r="AWJ123" s="4"/>
      <c r="AWK123" s="4"/>
      <c r="AWL123" s="4"/>
      <c r="AWM123" s="4"/>
      <c r="AWN123" s="4"/>
      <c r="AWO123" s="4"/>
      <c r="AWP123" s="4"/>
      <c r="AWQ123" s="4"/>
      <c r="AWR123" s="4"/>
      <c r="AWS123" s="4"/>
      <c r="AWT123" s="4"/>
      <c r="AWU123" s="4"/>
      <c r="AWV123" s="4"/>
      <c r="AWW123" s="4"/>
      <c r="AWX123" s="4"/>
      <c r="AWY123" s="4"/>
      <c r="AWZ123" s="4"/>
      <c r="AXA123" s="4"/>
      <c r="AXB123" s="4"/>
      <c r="AXC123" s="4"/>
      <c r="AXD123" s="4"/>
      <c r="AXE123" s="4"/>
      <c r="AXF123" s="4"/>
      <c r="AXG123" s="4"/>
      <c r="AXH123" s="4"/>
      <c r="AXI123" s="4"/>
      <c r="AXJ123" s="4"/>
      <c r="AXK123" s="4"/>
      <c r="AXL123" s="4"/>
      <c r="AXM123" s="4"/>
      <c r="AXN123" s="4"/>
      <c r="AXO123" s="4"/>
      <c r="AXP123" s="4"/>
      <c r="AXQ123" s="4"/>
      <c r="AXR123" s="4"/>
      <c r="AXS123" s="4"/>
      <c r="AXT123" s="4"/>
      <c r="AXU123" s="4"/>
      <c r="AXV123" s="4"/>
      <c r="AXW123" s="4"/>
      <c r="AXX123" s="4"/>
      <c r="AXY123" s="4"/>
      <c r="AXZ123" s="4"/>
      <c r="AYA123" s="4"/>
      <c r="AYB123" s="4"/>
      <c r="AYC123" s="4"/>
      <c r="AYD123" s="4"/>
      <c r="AYE123" s="4"/>
      <c r="AYF123" s="4"/>
      <c r="AYG123" s="4"/>
      <c r="AYH123" s="4"/>
      <c r="AYI123" s="4"/>
      <c r="AYJ123" s="4"/>
      <c r="AYK123" s="4"/>
      <c r="AYL123" s="4"/>
      <c r="AYM123" s="4"/>
      <c r="AYN123" s="4"/>
      <c r="AYO123" s="4"/>
      <c r="AYP123" s="4"/>
      <c r="AYQ123" s="4"/>
      <c r="AYR123" s="4"/>
      <c r="AYS123" s="4"/>
      <c r="AYT123" s="4"/>
      <c r="AYU123" s="4"/>
      <c r="AYV123" s="4"/>
      <c r="AYW123" s="4"/>
      <c r="AYX123" s="4"/>
      <c r="AYY123" s="4"/>
      <c r="AYZ123" s="4"/>
      <c r="AZA123" s="4"/>
      <c r="AZB123" s="4"/>
      <c r="AZC123" s="4"/>
      <c r="AZD123" s="4"/>
      <c r="AZE123" s="4"/>
      <c r="AZF123" s="4"/>
      <c r="AZG123" s="4"/>
      <c r="AZH123" s="4"/>
      <c r="AZI123" s="4"/>
      <c r="AZJ123" s="4"/>
      <c r="AZK123" s="4"/>
      <c r="AZL123" s="4"/>
      <c r="AZM123" s="4"/>
      <c r="AZN123" s="4"/>
      <c r="AZO123" s="4"/>
      <c r="AZP123" s="4"/>
      <c r="AZQ123" s="4"/>
      <c r="AZR123" s="4"/>
      <c r="AZS123" s="4"/>
      <c r="AZT123" s="4"/>
      <c r="AZU123" s="4"/>
      <c r="AZV123" s="4"/>
      <c r="AZW123" s="4"/>
      <c r="AZX123" s="4"/>
      <c r="AZY123" s="4"/>
      <c r="AZZ123" s="4"/>
      <c r="BAA123" s="4"/>
      <c r="BAB123" s="4"/>
      <c r="BAC123" s="4"/>
      <c r="BAD123" s="4"/>
      <c r="BAE123" s="4"/>
      <c r="BAF123" s="4"/>
      <c r="BAG123" s="4"/>
      <c r="BAH123" s="4"/>
      <c r="BAI123" s="4"/>
      <c r="BAJ123" s="4"/>
      <c r="BAK123" s="4"/>
      <c r="BAL123" s="4"/>
      <c r="BAM123" s="4"/>
      <c r="BAN123" s="4"/>
      <c r="BAO123" s="4"/>
      <c r="BAP123" s="4"/>
      <c r="BAQ123" s="4"/>
      <c r="BAR123" s="4"/>
      <c r="BAS123" s="4"/>
      <c r="BAT123" s="4"/>
      <c r="BAU123" s="4"/>
      <c r="BAV123" s="4"/>
      <c r="BAW123" s="4"/>
      <c r="BAX123" s="4"/>
      <c r="BAY123" s="4"/>
      <c r="BAZ123" s="4"/>
      <c r="BBA123" s="4"/>
      <c r="BBB123" s="4"/>
      <c r="BBC123" s="4"/>
      <c r="BBD123" s="4"/>
      <c r="BBE123" s="4"/>
      <c r="BBF123" s="4"/>
      <c r="BBG123" s="4"/>
      <c r="BBH123" s="4"/>
      <c r="BBI123" s="4"/>
      <c r="BBJ123" s="4"/>
      <c r="BBK123" s="4"/>
      <c r="BBL123" s="4"/>
      <c r="BBM123" s="4"/>
      <c r="BBN123" s="4"/>
      <c r="BBO123" s="4"/>
      <c r="BBP123" s="4"/>
      <c r="BBQ123" s="4"/>
      <c r="BBR123" s="4"/>
      <c r="BBS123" s="4"/>
      <c r="BBT123" s="4"/>
      <c r="BBU123" s="4"/>
      <c r="BBV123" s="4"/>
      <c r="BBW123" s="4"/>
      <c r="BBX123" s="4"/>
      <c r="BBY123" s="4"/>
      <c r="BBZ123" s="4"/>
      <c r="BCA123" s="4"/>
      <c r="BCB123" s="4"/>
      <c r="BCC123" s="4"/>
      <c r="BCD123" s="4"/>
      <c r="BCE123" s="4"/>
      <c r="BCF123" s="4"/>
      <c r="BCG123" s="4"/>
      <c r="BCH123" s="4"/>
      <c r="BCI123" s="4"/>
      <c r="BCJ123" s="4"/>
      <c r="BCK123" s="4"/>
      <c r="BCL123" s="4"/>
      <c r="BCM123" s="4"/>
      <c r="BCN123" s="4"/>
      <c r="BCO123" s="4"/>
      <c r="BCP123" s="4"/>
      <c r="BCQ123" s="4"/>
      <c r="BCR123" s="4"/>
      <c r="BCS123" s="4"/>
      <c r="BCT123" s="4"/>
      <c r="BCU123" s="4"/>
      <c r="BCV123" s="4"/>
      <c r="BCW123" s="4"/>
      <c r="BCX123" s="4"/>
      <c r="BCY123" s="4"/>
      <c r="BCZ123" s="4"/>
      <c r="BDA123" s="4"/>
      <c r="BDB123" s="4"/>
      <c r="BDC123" s="4"/>
      <c r="BDD123" s="4"/>
      <c r="BDE123" s="4"/>
      <c r="BDF123" s="4"/>
      <c r="BDG123" s="4"/>
      <c r="BDH123" s="4"/>
      <c r="BDI123" s="4"/>
      <c r="BDJ123" s="4"/>
      <c r="BDK123" s="4"/>
      <c r="BDL123" s="4"/>
      <c r="BDM123" s="4"/>
      <c r="BDN123" s="4"/>
      <c r="BDO123" s="4"/>
      <c r="BDP123" s="4"/>
      <c r="BDQ123" s="4"/>
      <c r="BDR123" s="4"/>
      <c r="BDS123" s="4"/>
      <c r="BDT123" s="4"/>
      <c r="BDU123" s="4"/>
      <c r="BDV123" s="4"/>
      <c r="BDW123" s="4"/>
      <c r="BDX123" s="4"/>
      <c r="BDY123" s="4"/>
      <c r="BDZ123" s="4"/>
      <c r="BEA123" s="4"/>
      <c r="BEB123" s="4"/>
      <c r="BEC123" s="4"/>
      <c r="BED123" s="4"/>
      <c r="BEE123" s="4"/>
      <c r="BEF123" s="4"/>
      <c r="BEG123" s="4"/>
      <c r="BEH123" s="4"/>
      <c r="BEI123" s="4"/>
      <c r="BEJ123" s="4"/>
      <c r="BEK123" s="4"/>
      <c r="BEL123" s="4"/>
      <c r="BEM123" s="4"/>
      <c r="BEN123" s="4"/>
      <c r="BEO123" s="4"/>
      <c r="BEP123" s="4"/>
      <c r="BEQ123" s="4"/>
      <c r="BER123" s="4"/>
      <c r="BES123" s="4"/>
      <c r="BET123" s="4"/>
      <c r="BEU123" s="4"/>
      <c r="BEV123" s="4"/>
      <c r="BEW123" s="4"/>
      <c r="BEX123" s="4"/>
      <c r="BEY123" s="4"/>
      <c r="BEZ123" s="4"/>
      <c r="BFA123" s="4"/>
      <c r="BFB123" s="4"/>
      <c r="BFC123" s="4"/>
      <c r="BFD123" s="4"/>
      <c r="BFE123" s="4"/>
      <c r="BFF123" s="4"/>
      <c r="BFG123" s="4"/>
      <c r="BFH123" s="4"/>
      <c r="BFI123" s="4"/>
      <c r="BFJ123" s="4"/>
      <c r="BFK123" s="4"/>
      <c r="BFL123" s="4"/>
      <c r="BFM123" s="4"/>
      <c r="BFN123" s="4"/>
      <c r="BFO123" s="4"/>
      <c r="BFP123" s="4"/>
      <c r="BFQ123" s="4"/>
      <c r="BFR123" s="4"/>
      <c r="BFS123" s="4"/>
      <c r="BFT123" s="4"/>
      <c r="BFU123" s="4"/>
      <c r="BFV123" s="4"/>
      <c r="BFW123" s="4"/>
      <c r="BFX123" s="4"/>
      <c r="BFY123" s="4"/>
      <c r="BFZ123" s="4"/>
      <c r="BGA123" s="4"/>
      <c r="BGB123" s="4"/>
      <c r="BGC123" s="4"/>
      <c r="BGD123" s="4"/>
      <c r="BGE123" s="4"/>
      <c r="BGF123" s="4"/>
      <c r="BGG123" s="4"/>
      <c r="BGH123" s="4"/>
      <c r="BGI123" s="4"/>
      <c r="BGJ123" s="4"/>
      <c r="BGK123" s="4"/>
      <c r="BGL123" s="4"/>
      <c r="BGM123" s="4"/>
      <c r="BGN123" s="4"/>
      <c r="BGO123" s="4"/>
      <c r="BGP123" s="4"/>
      <c r="BGQ123" s="4"/>
      <c r="BGR123" s="4"/>
      <c r="BGS123" s="4"/>
      <c r="BGT123" s="4"/>
      <c r="BGU123" s="4"/>
      <c r="BGV123" s="4"/>
      <c r="BGW123" s="4"/>
      <c r="BGX123" s="4"/>
      <c r="BGY123" s="4"/>
      <c r="BGZ123" s="4"/>
      <c r="BHA123" s="4"/>
      <c r="BHB123" s="4"/>
      <c r="BHC123" s="4"/>
      <c r="BHD123" s="4"/>
      <c r="BHE123" s="4"/>
      <c r="BHF123" s="4"/>
      <c r="BHG123" s="4"/>
      <c r="BHH123" s="4"/>
      <c r="BHI123" s="4"/>
      <c r="BHJ123" s="4"/>
      <c r="BHK123" s="4"/>
      <c r="BHL123" s="4"/>
      <c r="BHM123" s="4"/>
      <c r="BHN123" s="4"/>
      <c r="BHO123" s="4"/>
      <c r="BHP123" s="4"/>
      <c r="BHQ123" s="4"/>
      <c r="BHR123" s="4"/>
      <c r="BHS123" s="4"/>
      <c r="BHT123" s="4"/>
      <c r="BHU123" s="4"/>
      <c r="BHV123" s="4"/>
      <c r="BHW123" s="4"/>
      <c r="BHX123" s="4"/>
      <c r="BHY123" s="4"/>
      <c r="BHZ123" s="4"/>
      <c r="BIA123" s="4"/>
      <c r="BIB123" s="4"/>
      <c r="BIC123" s="4"/>
      <c r="BID123" s="4"/>
      <c r="BIE123" s="4"/>
      <c r="BIF123" s="4"/>
      <c r="BIG123" s="4"/>
      <c r="BIH123" s="4"/>
      <c r="BII123" s="4"/>
      <c r="BIJ123" s="4"/>
      <c r="BIK123" s="4"/>
      <c r="BIL123" s="4"/>
      <c r="BIM123" s="4"/>
      <c r="BIN123" s="4"/>
      <c r="BIO123" s="4"/>
      <c r="BIP123" s="4"/>
      <c r="BIQ123" s="4"/>
      <c r="BIR123" s="4"/>
      <c r="BIS123" s="4"/>
      <c r="BIT123" s="4"/>
      <c r="BIU123" s="4"/>
      <c r="BIV123" s="4"/>
      <c r="BIW123" s="4"/>
      <c r="BIX123" s="4"/>
      <c r="BIY123" s="4"/>
      <c r="BIZ123" s="4"/>
      <c r="BJA123" s="4"/>
      <c r="BJB123" s="4"/>
      <c r="BJC123" s="4"/>
      <c r="BJD123" s="4"/>
      <c r="BJE123" s="4"/>
      <c r="BJF123" s="4"/>
      <c r="BJG123" s="4"/>
      <c r="BJH123" s="4"/>
      <c r="BJI123" s="4"/>
      <c r="BJJ123" s="4"/>
      <c r="BJK123" s="4"/>
      <c r="BJL123" s="4"/>
      <c r="BJM123" s="4"/>
      <c r="BJN123" s="4"/>
      <c r="BJO123" s="4"/>
      <c r="BJP123" s="4"/>
      <c r="BJQ123" s="4"/>
      <c r="BJR123" s="4"/>
      <c r="BJS123" s="4"/>
      <c r="BJT123" s="4"/>
      <c r="BJU123" s="4"/>
      <c r="BJV123" s="4"/>
      <c r="BJW123" s="4"/>
      <c r="BJX123" s="4"/>
      <c r="BJY123" s="4"/>
      <c r="BJZ123" s="4"/>
      <c r="BKA123" s="4"/>
      <c r="BKB123" s="4"/>
      <c r="BKC123" s="4"/>
      <c r="BKD123" s="4"/>
      <c r="BKE123" s="4"/>
      <c r="BKF123" s="4"/>
      <c r="BKG123" s="4"/>
      <c r="BKH123" s="4"/>
      <c r="BKI123" s="4"/>
      <c r="BKJ123" s="4"/>
      <c r="BKK123" s="4"/>
      <c r="BKL123" s="4"/>
      <c r="BKM123" s="4"/>
      <c r="BKN123" s="4"/>
      <c r="BKO123" s="4"/>
      <c r="BKP123" s="4"/>
      <c r="BKQ123" s="4"/>
      <c r="BKR123" s="4"/>
      <c r="BKS123" s="4"/>
      <c r="BKT123" s="4"/>
      <c r="BKU123" s="4"/>
      <c r="BKV123" s="4"/>
      <c r="BKW123" s="4"/>
      <c r="BKX123" s="4"/>
      <c r="BKY123" s="4"/>
      <c r="BKZ123" s="4"/>
      <c r="BLA123" s="4"/>
      <c r="BLB123" s="4"/>
      <c r="BLC123" s="4"/>
      <c r="BLD123" s="4"/>
      <c r="BLE123" s="4"/>
      <c r="BLF123" s="4"/>
      <c r="BLG123" s="4"/>
      <c r="BLH123" s="4"/>
      <c r="BLI123" s="4"/>
      <c r="BLJ123" s="4"/>
      <c r="BLK123" s="4"/>
      <c r="BLL123" s="4"/>
      <c r="BLM123" s="4"/>
      <c r="BLN123" s="4"/>
      <c r="BLO123" s="4"/>
      <c r="BLP123" s="4"/>
      <c r="BLQ123" s="4"/>
      <c r="BLR123" s="4"/>
      <c r="BLS123" s="4"/>
      <c r="BLT123" s="4"/>
      <c r="BLU123" s="4"/>
      <c r="BLV123" s="4"/>
      <c r="BLW123" s="4"/>
      <c r="BLX123" s="4"/>
      <c r="BLY123" s="4"/>
      <c r="BLZ123" s="4"/>
      <c r="BMA123" s="4"/>
      <c r="BMB123" s="4"/>
      <c r="BMC123" s="4"/>
      <c r="BMD123" s="4"/>
      <c r="BME123" s="4"/>
      <c r="BMF123" s="4"/>
      <c r="BMG123" s="4"/>
      <c r="BMH123" s="4"/>
      <c r="BMI123" s="4"/>
      <c r="BMJ123" s="4"/>
      <c r="BMK123" s="4"/>
      <c r="BML123" s="4"/>
      <c r="BMM123" s="4"/>
      <c r="BMN123" s="4"/>
      <c r="BMO123" s="4"/>
      <c r="BMP123" s="4"/>
      <c r="BMQ123" s="4"/>
      <c r="BMR123" s="4"/>
      <c r="BMS123" s="4"/>
      <c r="BMT123" s="4"/>
      <c r="BMU123" s="4"/>
      <c r="BMV123" s="4"/>
      <c r="BMW123" s="4"/>
      <c r="BMX123" s="4"/>
      <c r="BMY123" s="4"/>
      <c r="BMZ123" s="4"/>
      <c r="BNA123" s="4"/>
      <c r="BNB123" s="4"/>
      <c r="BNC123" s="4"/>
      <c r="BND123" s="4"/>
      <c r="BNE123" s="4"/>
      <c r="BNF123" s="4"/>
      <c r="BNG123" s="4"/>
      <c r="BNH123" s="4"/>
      <c r="BNI123" s="4"/>
      <c r="BNJ123" s="4"/>
      <c r="BNK123" s="4"/>
      <c r="BNL123" s="4"/>
      <c r="BNM123" s="4"/>
      <c r="BNN123" s="4"/>
      <c r="BNO123" s="4"/>
      <c r="BNP123" s="4"/>
      <c r="BNQ123" s="4"/>
      <c r="BNR123" s="4"/>
      <c r="BNS123" s="4"/>
      <c r="BNT123" s="4"/>
      <c r="BNU123" s="4"/>
      <c r="BNV123" s="4"/>
      <c r="BNW123" s="4"/>
      <c r="BNX123" s="4"/>
      <c r="BNY123" s="4"/>
      <c r="BNZ123" s="4"/>
      <c r="BOA123" s="4"/>
      <c r="BOB123" s="4"/>
      <c r="BOC123" s="4"/>
      <c r="BOD123" s="4"/>
      <c r="BOE123" s="4"/>
      <c r="BOF123" s="4"/>
      <c r="BOG123" s="4"/>
      <c r="BOH123" s="4"/>
      <c r="BOI123" s="4"/>
      <c r="BOJ123" s="4"/>
      <c r="BOK123" s="4"/>
      <c r="BOL123" s="4"/>
      <c r="BOM123" s="4"/>
      <c r="BON123" s="4"/>
      <c r="BOO123" s="4"/>
      <c r="BOP123" s="4"/>
      <c r="BOQ123" s="4"/>
      <c r="BOR123" s="4"/>
      <c r="BOS123" s="4"/>
      <c r="BOT123" s="4"/>
      <c r="BOU123" s="4"/>
      <c r="BOV123" s="4"/>
      <c r="BOW123" s="4"/>
      <c r="BOX123" s="4"/>
      <c r="BOY123" s="4"/>
      <c r="BOZ123" s="4"/>
      <c r="BPA123" s="4"/>
      <c r="BPB123" s="4"/>
      <c r="BPC123" s="4"/>
      <c r="BPD123" s="4"/>
      <c r="BPE123" s="4"/>
      <c r="BPF123" s="4"/>
      <c r="BPG123" s="4"/>
      <c r="BPH123" s="4"/>
      <c r="BPI123" s="4"/>
      <c r="BPJ123" s="4"/>
      <c r="BPK123" s="4"/>
      <c r="BPL123" s="4"/>
      <c r="BPM123" s="4"/>
      <c r="BPN123" s="4"/>
      <c r="BPO123" s="4"/>
      <c r="BPP123" s="4"/>
      <c r="BPQ123" s="4"/>
      <c r="BPR123" s="4"/>
      <c r="BPS123" s="4"/>
      <c r="BPT123" s="4"/>
      <c r="BPU123" s="4"/>
      <c r="BPV123" s="4"/>
      <c r="BPW123" s="4"/>
      <c r="BPX123" s="4"/>
      <c r="BPY123" s="4"/>
      <c r="BPZ123" s="4"/>
      <c r="BQA123" s="4"/>
      <c r="BQB123" s="4"/>
      <c r="BQC123" s="4"/>
      <c r="BQD123" s="4"/>
      <c r="BQE123" s="4"/>
      <c r="BQF123" s="4"/>
      <c r="BQG123" s="4"/>
      <c r="BQH123" s="4"/>
      <c r="BQI123" s="4"/>
      <c r="BQJ123" s="4"/>
      <c r="BQK123" s="4"/>
      <c r="BQL123" s="4"/>
      <c r="BQM123" s="4"/>
      <c r="BQN123" s="4"/>
      <c r="BQO123" s="4"/>
      <c r="BQP123" s="4"/>
      <c r="BQQ123" s="4"/>
      <c r="BQR123" s="4"/>
      <c r="BQS123" s="4"/>
      <c r="BQT123" s="4"/>
      <c r="BQU123" s="4"/>
      <c r="BQV123" s="4"/>
      <c r="BQW123" s="4"/>
      <c r="BQX123" s="4"/>
      <c r="BQY123" s="4"/>
      <c r="BQZ123" s="4"/>
      <c r="BRA123" s="4"/>
      <c r="BRB123" s="4"/>
      <c r="BRC123" s="4"/>
      <c r="BRD123" s="4"/>
      <c r="BRE123" s="4"/>
      <c r="BRF123" s="4"/>
      <c r="BRG123" s="4"/>
      <c r="BRH123" s="4"/>
      <c r="BRI123" s="4"/>
      <c r="BRJ123" s="4"/>
      <c r="BRK123" s="4"/>
      <c r="BRL123" s="4"/>
      <c r="BRM123" s="4"/>
      <c r="BRN123" s="4"/>
      <c r="BRO123" s="4"/>
      <c r="BRP123" s="4"/>
      <c r="BRQ123" s="4"/>
      <c r="BRR123" s="4"/>
      <c r="BRS123" s="4"/>
      <c r="BRT123" s="4"/>
      <c r="BRU123" s="4"/>
      <c r="BRV123" s="4"/>
      <c r="BRW123" s="4"/>
      <c r="BRX123" s="4"/>
      <c r="BRY123" s="4"/>
      <c r="BRZ123" s="4"/>
      <c r="BSA123" s="4"/>
      <c r="BSB123" s="4"/>
      <c r="BSC123" s="4"/>
      <c r="BSD123" s="4"/>
      <c r="BSE123" s="4"/>
      <c r="BSF123" s="4"/>
      <c r="BSG123" s="4"/>
      <c r="BSH123" s="4"/>
      <c r="BSI123" s="4"/>
      <c r="BSJ123" s="4"/>
      <c r="BSK123" s="4"/>
      <c r="BSL123" s="4"/>
      <c r="BSM123" s="4"/>
      <c r="BSN123" s="4"/>
      <c r="BSO123" s="4"/>
      <c r="BSP123" s="4"/>
      <c r="BSQ123" s="4"/>
      <c r="BSR123" s="4"/>
      <c r="BSS123" s="4"/>
      <c r="BST123" s="4"/>
      <c r="BSU123" s="4"/>
      <c r="BSV123" s="4"/>
      <c r="BSW123" s="4"/>
      <c r="BSX123" s="4"/>
      <c r="BSY123" s="4"/>
      <c r="BSZ123" s="4"/>
      <c r="BTA123" s="4"/>
      <c r="BTB123" s="4"/>
      <c r="BTC123" s="4"/>
      <c r="BTD123" s="4"/>
      <c r="BTE123" s="4"/>
      <c r="BTF123" s="4"/>
      <c r="BTG123" s="4"/>
      <c r="BTH123" s="4"/>
      <c r="BTI123" s="4"/>
      <c r="BTJ123" s="4"/>
      <c r="BTK123" s="4"/>
      <c r="BTL123" s="4"/>
      <c r="BTM123" s="4"/>
      <c r="BTN123" s="4"/>
      <c r="BTO123" s="4"/>
      <c r="BTP123" s="4"/>
      <c r="BTQ123" s="4"/>
      <c r="BTR123" s="4"/>
      <c r="BTS123" s="4"/>
      <c r="BTT123" s="4"/>
      <c r="BTU123" s="4"/>
      <c r="BTV123" s="4"/>
      <c r="BTW123" s="4"/>
      <c r="BTX123" s="4"/>
      <c r="BTY123" s="4"/>
      <c r="BTZ123" s="4"/>
      <c r="BUA123" s="4"/>
      <c r="BUB123" s="4"/>
      <c r="BUC123" s="4"/>
      <c r="BUD123" s="4"/>
      <c r="BUE123" s="4"/>
      <c r="BUF123" s="4"/>
      <c r="BUG123" s="4"/>
      <c r="BUH123" s="4"/>
      <c r="BUI123" s="4"/>
      <c r="BUJ123" s="4"/>
      <c r="BUK123" s="4"/>
      <c r="BUL123" s="4"/>
      <c r="BUM123" s="4"/>
      <c r="BUN123" s="4"/>
      <c r="BUO123" s="4"/>
      <c r="BUP123" s="4"/>
      <c r="BUQ123" s="4"/>
      <c r="BUR123" s="4"/>
      <c r="BUS123" s="4"/>
      <c r="BUT123" s="4"/>
      <c r="BUU123" s="4"/>
      <c r="BUV123" s="4"/>
      <c r="BUW123" s="4"/>
      <c r="BUX123" s="4"/>
      <c r="BUY123" s="4"/>
      <c r="BUZ123" s="4"/>
      <c r="BVA123" s="4"/>
      <c r="BVB123" s="4"/>
      <c r="BVC123" s="4"/>
      <c r="BVD123" s="4"/>
      <c r="BVE123" s="4"/>
      <c r="BVF123" s="4"/>
      <c r="BVG123" s="4"/>
      <c r="BVH123" s="4"/>
      <c r="BVI123" s="4"/>
      <c r="BVJ123" s="4"/>
      <c r="BVK123" s="4"/>
      <c r="BVL123" s="4"/>
      <c r="BVM123" s="4"/>
      <c r="BVN123" s="4"/>
      <c r="BVO123" s="4"/>
      <c r="BVP123" s="4"/>
      <c r="BVQ123" s="4"/>
      <c r="BVR123" s="4"/>
      <c r="BVS123" s="4"/>
      <c r="BVT123" s="4"/>
      <c r="BVU123" s="4"/>
      <c r="BVV123" s="4"/>
      <c r="BVW123" s="4"/>
      <c r="BVX123" s="4"/>
      <c r="BVY123" s="4"/>
      <c r="BVZ123" s="4"/>
      <c r="BWA123" s="4"/>
      <c r="BWB123" s="4"/>
      <c r="BWC123" s="4"/>
      <c r="BWD123" s="4"/>
      <c r="BWE123" s="4"/>
      <c r="BWF123" s="4"/>
      <c r="BWG123" s="4"/>
      <c r="BWH123" s="4"/>
      <c r="BWI123" s="4"/>
      <c r="BWJ123" s="4"/>
      <c r="BWK123" s="4"/>
      <c r="BWL123" s="4"/>
      <c r="BWM123" s="4"/>
      <c r="BWN123" s="4"/>
      <c r="BWO123" s="4"/>
      <c r="BWP123" s="4"/>
      <c r="BWQ123" s="4"/>
      <c r="BWR123" s="4"/>
      <c r="BWS123" s="4"/>
      <c r="BWT123" s="4"/>
      <c r="BWU123" s="4"/>
      <c r="BWV123" s="4"/>
      <c r="BWW123" s="4"/>
      <c r="BWX123" s="4"/>
      <c r="BWY123" s="4"/>
      <c r="BWZ123" s="4"/>
      <c r="BXA123" s="4"/>
      <c r="BXB123" s="4"/>
      <c r="BXC123" s="4"/>
      <c r="BXD123" s="4"/>
      <c r="BXE123" s="4"/>
      <c r="BXF123" s="4"/>
      <c r="BXG123" s="4"/>
      <c r="BXH123" s="4"/>
      <c r="BXI123" s="4"/>
      <c r="BXJ123" s="4"/>
      <c r="BXK123" s="4"/>
      <c r="BXL123" s="4"/>
      <c r="BXM123" s="4"/>
      <c r="BXN123" s="4"/>
      <c r="BXO123" s="4"/>
      <c r="BXP123" s="4"/>
      <c r="BXQ123" s="4"/>
      <c r="BXR123" s="4"/>
      <c r="BXS123" s="4"/>
      <c r="BXT123" s="4"/>
      <c r="BXU123" s="4"/>
      <c r="BXV123" s="4"/>
      <c r="BXW123" s="4"/>
      <c r="BXX123" s="4"/>
      <c r="BXY123" s="4"/>
      <c r="BXZ123" s="4"/>
      <c r="BYA123" s="4"/>
      <c r="BYB123" s="4"/>
      <c r="BYC123" s="4"/>
      <c r="BYD123" s="4"/>
      <c r="BYE123" s="4"/>
      <c r="BYF123" s="4"/>
      <c r="BYG123" s="4"/>
      <c r="BYH123" s="4"/>
      <c r="BYI123" s="4"/>
      <c r="BYJ123" s="4"/>
      <c r="BYK123" s="4"/>
      <c r="BYL123" s="4"/>
      <c r="BYM123" s="4"/>
      <c r="BYN123" s="4"/>
      <c r="BYO123" s="4"/>
      <c r="BYP123" s="4"/>
      <c r="BYQ123" s="4"/>
      <c r="BYR123" s="4"/>
      <c r="BYS123" s="4"/>
      <c r="BYT123" s="4"/>
      <c r="BYU123" s="4"/>
      <c r="BYV123" s="4"/>
      <c r="BYW123" s="4"/>
      <c r="BYX123" s="4"/>
      <c r="BYY123" s="4"/>
      <c r="BYZ123" s="4"/>
      <c r="BZA123" s="4"/>
      <c r="BZB123" s="4"/>
      <c r="BZC123" s="4"/>
      <c r="BZD123" s="4"/>
      <c r="BZE123" s="4"/>
      <c r="BZF123" s="4"/>
      <c r="BZG123" s="4"/>
      <c r="BZH123" s="4"/>
      <c r="BZI123" s="4"/>
      <c r="BZJ123" s="4"/>
      <c r="BZK123" s="4"/>
      <c r="BZL123" s="4"/>
      <c r="BZM123" s="4"/>
      <c r="BZN123" s="4"/>
      <c r="BZO123" s="4"/>
      <c r="BZP123" s="4"/>
      <c r="BZQ123" s="4"/>
      <c r="BZR123" s="4"/>
      <c r="BZS123" s="4"/>
      <c r="BZT123" s="4"/>
      <c r="BZU123" s="4"/>
      <c r="BZV123" s="4"/>
      <c r="BZW123" s="4"/>
      <c r="BZX123" s="4"/>
      <c r="BZY123" s="4"/>
      <c r="BZZ123" s="4"/>
      <c r="CAA123" s="4"/>
      <c r="CAB123" s="4"/>
      <c r="CAC123" s="4"/>
      <c r="CAD123" s="4"/>
      <c r="CAE123" s="4"/>
      <c r="CAF123" s="4"/>
      <c r="CAG123" s="4"/>
      <c r="CAH123" s="4"/>
      <c r="CAI123" s="4"/>
      <c r="CAJ123" s="4"/>
      <c r="CAK123" s="4"/>
      <c r="CAL123" s="4"/>
      <c r="CAM123" s="4"/>
      <c r="CAN123" s="4"/>
      <c r="CAO123" s="4"/>
      <c r="CAP123" s="4"/>
      <c r="CAQ123" s="4"/>
      <c r="CAR123" s="4"/>
      <c r="CAS123" s="4"/>
      <c r="CAT123" s="4"/>
      <c r="CAU123" s="4"/>
      <c r="CAV123" s="4"/>
      <c r="CAW123" s="4"/>
      <c r="CAX123" s="4"/>
      <c r="CAY123" s="4"/>
      <c r="CAZ123" s="4"/>
      <c r="CBA123" s="4"/>
      <c r="CBB123" s="4"/>
      <c r="CBC123" s="4"/>
      <c r="CBD123" s="4"/>
      <c r="CBE123" s="4"/>
      <c r="CBF123" s="4"/>
      <c r="CBG123" s="4"/>
      <c r="CBH123" s="4"/>
      <c r="CBI123" s="4"/>
      <c r="CBJ123" s="4"/>
      <c r="CBK123" s="4"/>
      <c r="CBL123" s="4"/>
      <c r="CBM123" s="4"/>
      <c r="CBN123" s="4"/>
      <c r="CBO123" s="4"/>
      <c r="CBP123" s="4"/>
      <c r="CBQ123" s="4"/>
      <c r="CBR123" s="4"/>
      <c r="CBS123" s="4"/>
      <c r="CBT123" s="4"/>
      <c r="CBU123" s="4"/>
      <c r="CBV123" s="4"/>
      <c r="CBW123" s="4"/>
      <c r="CBX123" s="4"/>
      <c r="CBY123" s="4"/>
      <c r="CBZ123" s="4"/>
      <c r="CCA123" s="4"/>
      <c r="CCB123" s="4"/>
      <c r="CCC123" s="4"/>
      <c r="CCD123" s="4"/>
      <c r="CCE123" s="4"/>
      <c r="CCF123" s="4"/>
      <c r="CCG123" s="4"/>
      <c r="CCH123" s="4"/>
      <c r="CCI123" s="4"/>
      <c r="CCJ123" s="4"/>
      <c r="CCK123" s="4"/>
      <c r="CCL123" s="4"/>
      <c r="CCM123" s="4"/>
      <c r="CCN123" s="4"/>
      <c r="CCO123" s="4"/>
      <c r="CCP123" s="4"/>
      <c r="CCQ123" s="4"/>
      <c r="CCR123" s="4"/>
      <c r="CCS123" s="4"/>
      <c r="CCT123" s="4"/>
      <c r="CCU123" s="4"/>
      <c r="CCV123" s="4"/>
      <c r="CCW123" s="4"/>
      <c r="CCX123" s="4"/>
      <c r="CCY123" s="4"/>
      <c r="CCZ123" s="4"/>
      <c r="CDA123" s="4"/>
      <c r="CDB123" s="4"/>
      <c r="CDC123" s="4"/>
      <c r="CDD123" s="4"/>
      <c r="CDE123" s="4"/>
      <c r="CDF123" s="4"/>
      <c r="CDG123" s="4"/>
      <c r="CDH123" s="4"/>
      <c r="CDI123" s="4"/>
      <c r="CDJ123" s="4"/>
      <c r="CDK123" s="4"/>
      <c r="CDL123" s="4"/>
      <c r="CDM123" s="4"/>
      <c r="CDN123" s="4"/>
      <c r="CDO123" s="4"/>
      <c r="CDP123" s="4"/>
      <c r="CDQ123" s="4"/>
      <c r="CDR123" s="4"/>
      <c r="CDS123" s="4"/>
      <c r="CDT123" s="4"/>
      <c r="CDU123" s="4"/>
      <c r="CDV123" s="4"/>
      <c r="CDW123" s="4"/>
      <c r="CDX123" s="4"/>
      <c r="CDY123" s="4"/>
      <c r="CDZ123" s="4"/>
      <c r="CEA123" s="4"/>
      <c r="CEB123" s="4"/>
      <c r="CEC123" s="4"/>
      <c r="CED123" s="4"/>
      <c r="CEE123" s="4"/>
      <c r="CEF123" s="4"/>
      <c r="CEG123" s="4"/>
      <c r="CEH123" s="4"/>
      <c r="CEI123" s="4"/>
      <c r="CEJ123" s="4"/>
      <c r="CEK123" s="4"/>
      <c r="CEL123" s="4"/>
      <c r="CEM123" s="4"/>
      <c r="CEN123" s="4"/>
      <c r="CEO123" s="4"/>
      <c r="CEP123" s="4"/>
      <c r="CEQ123" s="4"/>
      <c r="CER123" s="4"/>
      <c r="CES123" s="4"/>
      <c r="CET123" s="4"/>
      <c r="CEU123" s="4"/>
      <c r="CEV123" s="4"/>
      <c r="CEW123" s="4"/>
      <c r="CEX123" s="4"/>
      <c r="CEY123" s="4"/>
      <c r="CEZ123" s="4"/>
      <c r="CFA123" s="4"/>
      <c r="CFB123" s="4"/>
      <c r="CFC123" s="4"/>
      <c r="CFD123" s="4"/>
      <c r="CFE123" s="4"/>
      <c r="CFF123" s="4"/>
      <c r="CFG123" s="4"/>
      <c r="CFH123" s="4"/>
      <c r="CFI123" s="4"/>
      <c r="CFJ123" s="4"/>
      <c r="CFK123" s="4"/>
      <c r="CFL123" s="4"/>
      <c r="CFM123" s="4"/>
      <c r="CFN123" s="4"/>
      <c r="CFO123" s="4"/>
      <c r="CFP123" s="4"/>
      <c r="CFQ123" s="4"/>
      <c r="CFR123" s="4"/>
      <c r="CFS123" s="4"/>
      <c r="CFT123" s="4"/>
      <c r="CFU123" s="4"/>
      <c r="CFV123" s="4"/>
      <c r="CFW123" s="4"/>
      <c r="CFX123" s="4"/>
      <c r="CFY123" s="4"/>
      <c r="CFZ123" s="4"/>
      <c r="CGA123" s="4"/>
      <c r="CGB123" s="4"/>
      <c r="CGC123" s="4"/>
      <c r="CGD123" s="4"/>
      <c r="CGE123" s="4"/>
      <c r="CGF123" s="4"/>
      <c r="CGG123" s="4"/>
      <c r="CGH123" s="4"/>
      <c r="CGI123" s="4"/>
      <c r="CGJ123" s="4"/>
      <c r="CGK123" s="4"/>
      <c r="CGL123" s="4"/>
      <c r="CGM123" s="4"/>
      <c r="CGN123" s="4"/>
      <c r="CGO123" s="4"/>
      <c r="CGP123" s="4"/>
      <c r="CGQ123" s="4"/>
      <c r="CGR123" s="4"/>
      <c r="CGS123" s="4"/>
      <c r="CGT123" s="4"/>
      <c r="CGU123" s="4"/>
      <c r="CGV123" s="4"/>
      <c r="CGW123" s="4"/>
      <c r="CGX123" s="4"/>
      <c r="CGY123" s="4"/>
      <c r="CGZ123" s="4"/>
      <c r="CHA123" s="4"/>
      <c r="CHB123" s="4"/>
      <c r="CHC123" s="4"/>
      <c r="CHD123" s="4"/>
      <c r="CHE123" s="4"/>
      <c r="CHF123" s="4"/>
      <c r="CHG123" s="4"/>
      <c r="CHH123" s="4"/>
      <c r="CHI123" s="4"/>
      <c r="CHJ123" s="4"/>
      <c r="CHK123" s="4"/>
      <c r="CHL123" s="4"/>
      <c r="CHM123" s="4"/>
      <c r="CHN123" s="4"/>
      <c r="CHO123" s="4"/>
      <c r="CHP123" s="4"/>
      <c r="CHQ123" s="4"/>
      <c r="CHR123" s="4"/>
      <c r="CHS123" s="4"/>
      <c r="CHT123" s="4"/>
      <c r="CHU123" s="4"/>
      <c r="CHV123" s="4"/>
      <c r="CHW123" s="4"/>
      <c r="CHX123" s="4"/>
      <c r="CHY123" s="4"/>
      <c r="CHZ123" s="4"/>
      <c r="CIA123" s="4"/>
      <c r="CIB123" s="4"/>
      <c r="CIC123" s="4"/>
      <c r="CID123" s="4"/>
      <c r="CIE123" s="4"/>
      <c r="CIF123" s="4"/>
      <c r="CIG123" s="4"/>
      <c r="CIH123" s="4"/>
      <c r="CII123" s="4"/>
      <c r="CIJ123" s="4"/>
      <c r="CIK123" s="4"/>
      <c r="CIL123" s="4"/>
      <c r="CIM123" s="4"/>
      <c r="CIN123" s="4"/>
      <c r="CIO123" s="4"/>
      <c r="CIP123" s="4"/>
      <c r="CIQ123" s="4"/>
      <c r="CIR123" s="4"/>
      <c r="CIS123" s="4"/>
      <c r="CIT123" s="4"/>
      <c r="CIU123" s="4"/>
      <c r="CIV123" s="4"/>
      <c r="CIW123" s="4"/>
      <c r="CIX123" s="4"/>
      <c r="CIY123" s="4"/>
      <c r="CIZ123" s="4"/>
      <c r="CJA123" s="4"/>
      <c r="CJB123" s="4"/>
      <c r="CJC123" s="4"/>
      <c r="CJD123" s="4"/>
      <c r="CJE123" s="4"/>
      <c r="CJF123" s="4"/>
      <c r="CJG123" s="4"/>
      <c r="CJH123" s="4"/>
      <c r="CJI123" s="4"/>
      <c r="CJJ123" s="4"/>
      <c r="CJK123" s="4"/>
      <c r="CJL123" s="4"/>
      <c r="CJM123" s="4"/>
      <c r="CJN123" s="4"/>
      <c r="CJO123" s="4"/>
      <c r="CJP123" s="4"/>
      <c r="CJQ123" s="4"/>
      <c r="CJR123" s="4"/>
      <c r="CJS123" s="4"/>
      <c r="CJT123" s="4"/>
      <c r="CJU123" s="4"/>
      <c r="CJV123" s="4"/>
      <c r="CJW123" s="4"/>
      <c r="CJX123" s="4"/>
      <c r="CJY123" s="4"/>
      <c r="CJZ123" s="4"/>
      <c r="CKA123" s="4"/>
      <c r="CKB123" s="4"/>
      <c r="CKC123" s="4"/>
      <c r="CKD123" s="4"/>
      <c r="CKE123" s="4"/>
      <c r="CKF123" s="4"/>
      <c r="CKG123" s="4"/>
      <c r="CKH123" s="4"/>
      <c r="CKI123" s="4"/>
      <c r="CKJ123" s="4"/>
      <c r="CKK123" s="4"/>
      <c r="CKL123" s="4"/>
      <c r="CKM123" s="4"/>
      <c r="CKN123" s="4"/>
      <c r="CKO123" s="4"/>
      <c r="CKP123" s="4"/>
      <c r="CKQ123" s="4"/>
      <c r="CKR123" s="4"/>
      <c r="CKS123" s="4"/>
      <c r="CKT123" s="4"/>
      <c r="CKU123" s="4"/>
      <c r="CKV123" s="4"/>
      <c r="CKW123" s="4"/>
      <c r="CKX123" s="4"/>
      <c r="CKY123" s="4"/>
      <c r="CKZ123" s="4"/>
      <c r="CLA123" s="4"/>
      <c r="CLB123" s="4"/>
      <c r="CLC123" s="4"/>
      <c r="CLD123" s="4"/>
      <c r="CLE123" s="4"/>
      <c r="CLF123" s="4"/>
      <c r="CLG123" s="4"/>
      <c r="CLH123" s="4"/>
      <c r="CLI123" s="4"/>
      <c r="CLJ123" s="4"/>
      <c r="CLK123" s="4"/>
      <c r="CLL123" s="4"/>
      <c r="CLM123" s="4"/>
      <c r="CLN123" s="4"/>
      <c r="CLO123" s="4"/>
      <c r="CLP123" s="4"/>
      <c r="CLQ123" s="4"/>
      <c r="CLR123" s="4"/>
      <c r="CLS123" s="4"/>
      <c r="CLT123" s="4"/>
      <c r="CLU123" s="4"/>
      <c r="CLV123" s="4"/>
      <c r="CLW123" s="4"/>
      <c r="CLX123" s="4"/>
      <c r="CLY123" s="4"/>
      <c r="CLZ123" s="4"/>
      <c r="CMA123" s="4"/>
      <c r="CMB123" s="4"/>
      <c r="CMC123" s="4"/>
      <c r="CMD123" s="4"/>
      <c r="CME123" s="4"/>
      <c r="CMF123" s="4"/>
      <c r="CMG123" s="4"/>
      <c r="CMH123" s="4"/>
      <c r="CMI123" s="4"/>
      <c r="CMJ123" s="4"/>
      <c r="CMK123" s="4"/>
      <c r="CML123" s="4"/>
      <c r="CMM123" s="4"/>
      <c r="CMN123" s="4"/>
      <c r="CMO123" s="4"/>
      <c r="CMP123" s="4"/>
      <c r="CMQ123" s="4"/>
      <c r="CMR123" s="4"/>
      <c r="CMS123" s="4"/>
      <c r="CMT123" s="4"/>
      <c r="CMU123" s="4"/>
      <c r="CMV123" s="4"/>
      <c r="CMW123" s="4"/>
      <c r="CMX123" s="4"/>
      <c r="CMY123" s="4"/>
      <c r="CMZ123" s="4"/>
      <c r="CNA123" s="4"/>
      <c r="CNB123" s="4"/>
      <c r="CNC123" s="4"/>
      <c r="CND123" s="4"/>
      <c r="CNE123" s="4"/>
      <c r="CNF123" s="4"/>
      <c r="CNG123" s="4"/>
      <c r="CNH123" s="4"/>
      <c r="CNI123" s="4"/>
      <c r="CNJ123" s="4"/>
      <c r="CNK123" s="4"/>
      <c r="CNL123" s="4"/>
      <c r="CNM123" s="4"/>
      <c r="CNN123" s="4"/>
      <c r="CNO123" s="4"/>
      <c r="CNP123" s="4"/>
      <c r="CNQ123" s="4"/>
      <c r="CNR123" s="4"/>
      <c r="CNS123" s="4"/>
      <c r="CNT123" s="4"/>
      <c r="CNU123" s="4"/>
      <c r="CNV123" s="4"/>
      <c r="CNW123" s="4"/>
      <c r="CNX123" s="4"/>
      <c r="CNY123" s="4"/>
      <c r="CNZ123" s="4"/>
      <c r="COA123" s="4"/>
      <c r="COB123" s="4"/>
      <c r="COC123" s="4"/>
      <c r="COD123" s="4"/>
      <c r="COE123" s="4"/>
      <c r="COF123" s="4"/>
      <c r="COG123" s="4"/>
      <c r="COH123" s="4"/>
      <c r="COI123" s="4"/>
      <c r="COJ123" s="4"/>
      <c r="COK123" s="4"/>
      <c r="COL123" s="4"/>
      <c r="COM123" s="4"/>
      <c r="CON123" s="4"/>
      <c r="COO123" s="4"/>
      <c r="COP123" s="4"/>
      <c r="COQ123" s="4"/>
      <c r="COR123" s="4"/>
      <c r="COS123" s="4"/>
      <c r="COT123" s="4"/>
      <c r="COU123" s="4"/>
      <c r="COV123" s="4"/>
      <c r="COW123" s="4"/>
      <c r="COX123" s="4"/>
      <c r="COY123" s="4"/>
      <c r="COZ123" s="4"/>
      <c r="CPA123" s="4"/>
      <c r="CPB123" s="4"/>
      <c r="CPC123" s="4"/>
      <c r="CPD123" s="4"/>
      <c r="CPE123" s="4"/>
      <c r="CPF123" s="4"/>
      <c r="CPG123" s="4"/>
      <c r="CPH123" s="4"/>
      <c r="CPI123" s="4"/>
      <c r="CPJ123" s="4"/>
      <c r="CPK123" s="4"/>
      <c r="CPL123" s="4"/>
      <c r="CPM123" s="4"/>
      <c r="CPN123" s="4"/>
      <c r="CPO123" s="4"/>
      <c r="CPP123" s="4"/>
      <c r="CPQ123" s="4"/>
      <c r="CPR123" s="4"/>
      <c r="CPS123" s="4"/>
      <c r="CPT123" s="4"/>
      <c r="CPU123" s="4"/>
      <c r="CPV123" s="4"/>
      <c r="CPW123" s="4"/>
      <c r="CPX123" s="4"/>
      <c r="CPY123" s="4"/>
      <c r="CPZ123" s="4"/>
      <c r="CQA123" s="4"/>
      <c r="CQB123" s="4"/>
      <c r="CQC123" s="4"/>
      <c r="CQD123" s="4"/>
      <c r="CQE123" s="4"/>
      <c r="CQF123" s="4"/>
      <c r="CQG123" s="4"/>
      <c r="CQH123" s="4"/>
      <c r="CQI123" s="4"/>
      <c r="CQJ123" s="4"/>
      <c r="CQK123" s="4"/>
      <c r="CQL123" s="4"/>
      <c r="CQM123" s="4"/>
      <c r="CQN123" s="4"/>
      <c r="CQO123" s="4"/>
      <c r="CQP123" s="4"/>
      <c r="CQQ123" s="4"/>
      <c r="CQR123" s="4"/>
      <c r="CQS123" s="4"/>
      <c r="CQT123" s="4"/>
      <c r="CQU123" s="4"/>
      <c r="CQV123" s="4"/>
      <c r="CQW123" s="4"/>
      <c r="CQX123" s="4"/>
      <c r="CQY123" s="4"/>
      <c r="CQZ123" s="4"/>
      <c r="CRA123" s="4"/>
      <c r="CRB123" s="4"/>
      <c r="CRC123" s="4"/>
      <c r="CRD123" s="4"/>
      <c r="CRE123" s="4"/>
      <c r="CRF123" s="4"/>
      <c r="CRG123" s="4"/>
      <c r="CRH123" s="4"/>
      <c r="CRI123" s="4"/>
      <c r="CRJ123" s="4"/>
      <c r="CRK123" s="4"/>
      <c r="CRL123" s="4"/>
      <c r="CRM123" s="4"/>
      <c r="CRN123" s="4"/>
      <c r="CRO123" s="4"/>
      <c r="CRP123" s="4"/>
      <c r="CRQ123" s="4"/>
      <c r="CRR123" s="4"/>
      <c r="CRS123" s="4"/>
      <c r="CRT123" s="4"/>
      <c r="CRU123" s="4"/>
      <c r="CRV123" s="4"/>
      <c r="CRW123" s="4"/>
      <c r="CRX123" s="4"/>
      <c r="CRY123" s="4"/>
      <c r="CRZ123" s="4"/>
      <c r="CSA123" s="4"/>
      <c r="CSB123" s="4"/>
      <c r="CSC123" s="4"/>
      <c r="CSD123" s="4"/>
      <c r="CSE123" s="4"/>
      <c r="CSF123" s="4"/>
      <c r="CSG123" s="4"/>
      <c r="CSH123" s="4"/>
      <c r="CSI123" s="4"/>
      <c r="CSJ123" s="4"/>
      <c r="CSK123" s="4"/>
      <c r="CSL123" s="4"/>
      <c r="CSM123" s="4"/>
      <c r="CSN123" s="4"/>
      <c r="CSO123" s="4"/>
      <c r="CSP123" s="4"/>
      <c r="CSQ123" s="4"/>
      <c r="CSR123" s="4"/>
      <c r="CSS123" s="4"/>
      <c r="CST123" s="4"/>
      <c r="CSU123" s="4"/>
      <c r="CSV123" s="4"/>
      <c r="CSW123" s="4"/>
      <c r="CSX123" s="4"/>
      <c r="CSY123" s="4"/>
      <c r="CSZ123" s="4"/>
      <c r="CTA123" s="4"/>
      <c r="CTB123" s="4"/>
      <c r="CTC123" s="4"/>
      <c r="CTD123" s="4"/>
      <c r="CTE123" s="4"/>
      <c r="CTF123" s="4"/>
      <c r="CTG123" s="4"/>
      <c r="CTH123" s="4"/>
      <c r="CTI123" s="4"/>
      <c r="CTJ123" s="4"/>
      <c r="CTK123" s="4"/>
      <c r="CTL123" s="4"/>
      <c r="CTM123" s="4"/>
      <c r="CTN123" s="4"/>
      <c r="CTO123" s="4"/>
      <c r="CTP123" s="4"/>
      <c r="CTQ123" s="4"/>
      <c r="CTR123" s="4"/>
      <c r="CTS123" s="4"/>
      <c r="CTT123" s="4"/>
      <c r="CTU123" s="4"/>
      <c r="CTV123" s="4"/>
      <c r="CTW123" s="4"/>
      <c r="CTX123" s="4"/>
      <c r="CTY123" s="4"/>
      <c r="CTZ123" s="4"/>
      <c r="CUA123" s="4"/>
      <c r="CUB123" s="4"/>
      <c r="CUC123" s="4"/>
      <c r="CUD123" s="4"/>
      <c r="CUE123" s="4"/>
      <c r="CUF123" s="4"/>
      <c r="CUG123" s="4"/>
      <c r="CUH123" s="4"/>
      <c r="CUI123" s="4"/>
      <c r="CUJ123" s="4"/>
      <c r="CUK123" s="4"/>
      <c r="CUL123" s="4"/>
      <c r="CUM123" s="4"/>
      <c r="CUN123" s="4"/>
      <c r="CUO123" s="4"/>
      <c r="CUP123" s="4"/>
      <c r="CUQ123" s="4"/>
      <c r="CUR123" s="4"/>
      <c r="CUS123" s="4"/>
      <c r="CUT123" s="4"/>
      <c r="CUU123" s="4"/>
      <c r="CUV123" s="4"/>
      <c r="CUW123" s="4"/>
      <c r="CUX123" s="4"/>
      <c r="CUY123" s="4"/>
      <c r="CUZ123" s="4"/>
      <c r="CVA123" s="4"/>
      <c r="CVB123" s="4"/>
      <c r="CVC123" s="4"/>
      <c r="CVD123" s="4"/>
      <c r="CVE123" s="4"/>
      <c r="CVF123" s="4"/>
      <c r="CVG123" s="4"/>
      <c r="CVH123" s="4"/>
      <c r="CVI123" s="4"/>
      <c r="CVJ123" s="4"/>
      <c r="CVK123" s="4"/>
      <c r="CVL123" s="4"/>
      <c r="CVM123" s="4"/>
      <c r="CVN123" s="4"/>
      <c r="CVO123" s="4"/>
      <c r="CVP123" s="4"/>
      <c r="CVQ123" s="4"/>
      <c r="CVR123" s="4"/>
      <c r="CVS123" s="4"/>
      <c r="CVT123" s="4"/>
      <c r="CVU123" s="4"/>
      <c r="CVV123" s="4"/>
      <c r="CVW123" s="4"/>
      <c r="CVX123" s="4"/>
      <c r="CVY123" s="4"/>
      <c r="CVZ123" s="4"/>
      <c r="CWA123" s="4"/>
      <c r="CWB123" s="4"/>
      <c r="CWC123" s="4"/>
      <c r="CWD123" s="4"/>
      <c r="CWE123" s="4"/>
      <c r="CWF123" s="4"/>
      <c r="CWG123" s="4"/>
      <c r="CWH123" s="4"/>
      <c r="CWI123" s="4"/>
      <c r="CWJ123" s="4"/>
      <c r="CWK123" s="4"/>
      <c r="CWL123" s="4"/>
      <c r="CWM123" s="4"/>
      <c r="CWN123" s="4"/>
      <c r="CWO123" s="4"/>
      <c r="CWP123" s="4"/>
      <c r="CWQ123" s="4"/>
      <c r="CWR123" s="4"/>
      <c r="CWS123" s="4"/>
      <c r="CWT123" s="4"/>
      <c r="CWU123" s="4"/>
      <c r="CWV123" s="4"/>
      <c r="CWW123" s="4"/>
      <c r="CWX123" s="4"/>
      <c r="CWY123" s="4"/>
      <c r="CWZ123" s="4"/>
      <c r="CXA123" s="4"/>
      <c r="CXB123" s="4"/>
      <c r="CXC123" s="4"/>
      <c r="CXD123" s="4"/>
      <c r="CXE123" s="4"/>
      <c r="CXF123" s="4"/>
      <c r="CXG123" s="4"/>
      <c r="CXH123" s="4"/>
      <c r="CXI123" s="4"/>
      <c r="CXJ123" s="4"/>
      <c r="CXK123" s="4"/>
      <c r="CXL123" s="4"/>
      <c r="CXM123" s="4"/>
      <c r="CXN123" s="4"/>
      <c r="CXO123" s="4"/>
      <c r="CXP123" s="4"/>
      <c r="CXQ123" s="4"/>
      <c r="CXR123" s="4"/>
      <c r="CXS123" s="4"/>
      <c r="CXT123" s="4"/>
      <c r="CXU123" s="4"/>
      <c r="CXV123" s="4"/>
      <c r="CXW123" s="4"/>
      <c r="CXX123" s="4"/>
      <c r="CXY123" s="4"/>
      <c r="CXZ123" s="4"/>
      <c r="CYA123" s="4"/>
      <c r="CYB123" s="4"/>
      <c r="CYC123" s="4"/>
      <c r="CYD123" s="4"/>
      <c r="CYE123" s="4"/>
      <c r="CYF123" s="4"/>
      <c r="CYG123" s="4"/>
      <c r="CYH123" s="4"/>
      <c r="CYI123" s="4"/>
      <c r="CYJ123" s="4"/>
      <c r="CYK123" s="4"/>
      <c r="CYL123" s="4"/>
      <c r="CYM123" s="4"/>
      <c r="CYN123" s="4"/>
      <c r="CYO123" s="4"/>
      <c r="CYP123" s="4"/>
      <c r="CYQ123" s="4"/>
      <c r="CYR123" s="4"/>
      <c r="CYS123" s="4"/>
      <c r="CYT123" s="4"/>
      <c r="CYU123" s="4"/>
      <c r="CYV123" s="4"/>
      <c r="CYW123" s="4"/>
      <c r="CYX123" s="4"/>
      <c r="CYY123" s="4"/>
      <c r="CYZ123" s="4"/>
      <c r="CZA123" s="4"/>
      <c r="CZB123" s="4"/>
      <c r="CZC123" s="4"/>
      <c r="CZD123" s="4"/>
      <c r="CZE123" s="4"/>
      <c r="CZF123" s="4"/>
      <c r="CZG123" s="4"/>
      <c r="CZH123" s="4"/>
      <c r="CZI123" s="4"/>
      <c r="CZJ123" s="4"/>
      <c r="CZK123" s="4"/>
      <c r="CZL123" s="4"/>
      <c r="CZM123" s="4"/>
      <c r="CZN123" s="4"/>
      <c r="CZO123" s="4"/>
      <c r="CZP123" s="4"/>
      <c r="CZQ123" s="4"/>
      <c r="CZR123" s="4"/>
      <c r="CZS123" s="4"/>
      <c r="CZT123" s="4"/>
      <c r="CZU123" s="4"/>
      <c r="CZV123" s="4"/>
      <c r="CZW123" s="4"/>
      <c r="CZX123" s="4"/>
      <c r="CZY123" s="4"/>
      <c r="CZZ123" s="4"/>
      <c r="DAA123" s="4"/>
      <c r="DAB123" s="4"/>
      <c r="DAC123" s="4"/>
      <c r="DAD123" s="4"/>
      <c r="DAE123" s="4"/>
      <c r="DAF123" s="4"/>
      <c r="DAG123" s="4"/>
      <c r="DAH123" s="4"/>
      <c r="DAI123" s="4"/>
      <c r="DAJ123" s="4"/>
      <c r="DAK123" s="4"/>
      <c r="DAL123" s="4"/>
      <c r="DAM123" s="4"/>
      <c r="DAN123" s="4"/>
      <c r="DAO123" s="4"/>
      <c r="DAP123" s="4"/>
      <c r="DAQ123" s="4"/>
      <c r="DAR123" s="4"/>
      <c r="DAS123" s="4"/>
      <c r="DAT123" s="4"/>
      <c r="DAU123" s="4"/>
      <c r="DAV123" s="4"/>
      <c r="DAW123" s="4"/>
      <c r="DAX123" s="4"/>
      <c r="DAY123" s="4"/>
      <c r="DAZ123" s="4"/>
      <c r="DBA123" s="4"/>
      <c r="DBB123" s="4"/>
      <c r="DBC123" s="4"/>
      <c r="DBD123" s="4"/>
      <c r="DBE123" s="4"/>
      <c r="DBF123" s="4"/>
      <c r="DBG123" s="4"/>
      <c r="DBH123" s="4"/>
      <c r="DBI123" s="4"/>
      <c r="DBJ123" s="4"/>
      <c r="DBK123" s="4"/>
      <c r="DBL123" s="4"/>
      <c r="DBM123" s="4"/>
      <c r="DBN123" s="4"/>
      <c r="DBO123" s="4"/>
      <c r="DBP123" s="4"/>
      <c r="DBQ123" s="4"/>
      <c r="DBR123" s="4"/>
      <c r="DBS123" s="4"/>
      <c r="DBT123" s="4"/>
      <c r="DBU123" s="4"/>
      <c r="DBV123" s="4"/>
      <c r="DBW123" s="4"/>
      <c r="DBX123" s="4"/>
      <c r="DBY123" s="4"/>
      <c r="DBZ123" s="4"/>
      <c r="DCA123" s="4"/>
      <c r="DCB123" s="4"/>
      <c r="DCC123" s="4"/>
      <c r="DCD123" s="4"/>
      <c r="DCE123" s="4"/>
      <c r="DCF123" s="4"/>
      <c r="DCG123" s="4"/>
      <c r="DCH123" s="4"/>
      <c r="DCI123" s="4"/>
      <c r="DCJ123" s="4"/>
      <c r="DCK123" s="4"/>
      <c r="DCL123" s="4"/>
      <c r="DCM123" s="4"/>
      <c r="DCN123" s="4"/>
      <c r="DCO123" s="4"/>
      <c r="DCP123" s="4"/>
      <c r="DCQ123" s="4"/>
      <c r="DCR123" s="4"/>
      <c r="DCS123" s="4"/>
      <c r="DCT123" s="4"/>
      <c r="DCU123" s="4"/>
      <c r="DCV123" s="4"/>
      <c r="DCW123" s="4"/>
      <c r="DCX123" s="4"/>
      <c r="DCY123" s="4"/>
      <c r="DCZ123" s="4"/>
      <c r="DDA123" s="4"/>
      <c r="DDB123" s="4"/>
      <c r="DDC123" s="4"/>
      <c r="DDD123" s="4"/>
      <c r="DDE123" s="4"/>
      <c r="DDF123" s="4"/>
      <c r="DDG123" s="4"/>
      <c r="DDH123" s="4"/>
      <c r="DDI123" s="4"/>
      <c r="DDJ123" s="4"/>
      <c r="DDK123" s="4"/>
      <c r="DDL123" s="4"/>
      <c r="DDM123" s="4"/>
      <c r="DDN123" s="4"/>
      <c r="DDO123" s="4"/>
      <c r="DDP123" s="4"/>
      <c r="DDQ123" s="4"/>
      <c r="DDR123" s="4"/>
      <c r="DDS123" s="4"/>
      <c r="DDT123" s="4"/>
      <c r="DDU123" s="4"/>
      <c r="DDV123" s="4"/>
      <c r="DDW123" s="4"/>
      <c r="DDX123" s="4"/>
      <c r="DDY123" s="4"/>
      <c r="DDZ123" s="4"/>
      <c r="DEA123" s="4"/>
      <c r="DEB123" s="4"/>
      <c r="DEC123" s="4"/>
      <c r="DED123" s="4"/>
      <c r="DEE123" s="4"/>
      <c r="DEF123" s="4"/>
      <c r="DEG123" s="4"/>
      <c r="DEH123" s="4"/>
      <c r="DEI123" s="4"/>
      <c r="DEJ123" s="4"/>
      <c r="DEK123" s="4"/>
      <c r="DEL123" s="4"/>
      <c r="DEM123" s="4"/>
      <c r="DEN123" s="4"/>
      <c r="DEO123" s="4"/>
      <c r="DEP123" s="4"/>
      <c r="DEQ123" s="4"/>
      <c r="DER123" s="4"/>
      <c r="DES123" s="4"/>
      <c r="DET123" s="4"/>
      <c r="DEU123" s="4"/>
      <c r="DEV123" s="4"/>
      <c r="DEW123" s="4"/>
      <c r="DEX123" s="4"/>
      <c r="DEY123" s="4"/>
      <c r="DEZ123" s="4"/>
      <c r="DFA123" s="4"/>
      <c r="DFB123" s="4"/>
      <c r="DFC123" s="4"/>
      <c r="DFD123" s="4"/>
      <c r="DFE123" s="4"/>
      <c r="DFF123" s="4"/>
      <c r="DFG123" s="4"/>
      <c r="DFH123" s="4"/>
      <c r="DFI123" s="4"/>
      <c r="DFJ123" s="4"/>
      <c r="DFK123" s="4"/>
      <c r="DFL123" s="4"/>
      <c r="DFM123" s="4"/>
      <c r="DFN123" s="4"/>
      <c r="DFO123" s="4"/>
      <c r="DFP123" s="4"/>
      <c r="DFQ123" s="4"/>
      <c r="DFR123" s="4"/>
      <c r="DFS123" s="4"/>
      <c r="DFT123" s="4"/>
      <c r="DFU123" s="4"/>
      <c r="DFV123" s="4"/>
      <c r="DFW123" s="4"/>
      <c r="DFX123" s="4"/>
      <c r="DFY123" s="4"/>
      <c r="DFZ123" s="4"/>
      <c r="DGA123" s="4"/>
      <c r="DGB123" s="4"/>
      <c r="DGC123" s="4"/>
      <c r="DGD123" s="4"/>
      <c r="DGE123" s="4"/>
      <c r="DGF123" s="4"/>
      <c r="DGG123" s="4"/>
      <c r="DGH123" s="4"/>
      <c r="DGI123" s="4"/>
      <c r="DGJ123" s="4"/>
      <c r="DGK123" s="4"/>
      <c r="DGL123" s="4"/>
      <c r="DGM123" s="4"/>
      <c r="DGN123" s="4"/>
      <c r="DGO123" s="4"/>
      <c r="DGP123" s="4"/>
      <c r="DGQ123" s="4"/>
      <c r="DGR123" s="4"/>
      <c r="DGS123" s="4"/>
      <c r="DGT123" s="4"/>
      <c r="DGU123" s="4"/>
      <c r="DGV123" s="4"/>
      <c r="DGW123" s="4"/>
      <c r="DGX123" s="4"/>
      <c r="DGY123" s="4"/>
      <c r="DGZ123" s="4"/>
      <c r="DHA123" s="4"/>
      <c r="DHB123" s="4"/>
      <c r="DHC123" s="4"/>
      <c r="DHD123" s="4"/>
      <c r="DHE123" s="4"/>
      <c r="DHF123" s="4"/>
      <c r="DHG123" s="4"/>
      <c r="DHH123" s="4"/>
      <c r="DHI123" s="4"/>
      <c r="DHJ123" s="4"/>
      <c r="DHK123" s="4"/>
      <c r="DHL123" s="4"/>
      <c r="DHM123" s="4"/>
      <c r="DHN123" s="4"/>
      <c r="DHO123" s="4"/>
      <c r="DHP123" s="4"/>
      <c r="DHQ123" s="4"/>
      <c r="DHR123" s="4"/>
      <c r="DHS123" s="4"/>
      <c r="DHT123" s="4"/>
      <c r="DHU123" s="4"/>
      <c r="DHV123" s="4"/>
      <c r="DHW123" s="4"/>
      <c r="DHX123" s="4"/>
      <c r="DHY123" s="4"/>
      <c r="DHZ123" s="4"/>
      <c r="DIA123" s="4"/>
      <c r="DIB123" s="4"/>
      <c r="DIC123" s="4"/>
      <c r="DID123" s="4"/>
      <c r="DIE123" s="4"/>
      <c r="DIF123" s="4"/>
      <c r="DIG123" s="4"/>
      <c r="DIH123" s="4"/>
      <c r="DII123" s="4"/>
      <c r="DIJ123" s="4"/>
      <c r="DIK123" s="4"/>
      <c r="DIL123" s="4"/>
      <c r="DIM123" s="4"/>
      <c r="DIN123" s="4"/>
      <c r="DIO123" s="4"/>
      <c r="DIP123" s="4"/>
      <c r="DIQ123" s="4"/>
      <c r="DIR123" s="4"/>
      <c r="DIS123" s="4"/>
      <c r="DIT123" s="4"/>
      <c r="DIU123" s="4"/>
      <c r="DIV123" s="4"/>
      <c r="DIW123" s="4"/>
      <c r="DIX123" s="4"/>
      <c r="DIY123" s="4"/>
      <c r="DIZ123" s="4"/>
      <c r="DJA123" s="4"/>
      <c r="DJB123" s="4"/>
      <c r="DJC123" s="4"/>
      <c r="DJD123" s="4"/>
      <c r="DJE123" s="4"/>
      <c r="DJF123" s="4"/>
      <c r="DJG123" s="4"/>
      <c r="DJH123" s="4"/>
      <c r="DJI123" s="4"/>
      <c r="DJJ123" s="4"/>
      <c r="DJK123" s="4"/>
      <c r="DJL123" s="4"/>
      <c r="DJM123" s="4"/>
      <c r="DJN123" s="4"/>
      <c r="DJO123" s="4"/>
      <c r="DJP123" s="4"/>
      <c r="DJQ123" s="4"/>
      <c r="DJR123" s="4"/>
      <c r="DJS123" s="4"/>
      <c r="DJT123" s="4"/>
      <c r="DJU123" s="4"/>
      <c r="DJV123" s="4"/>
      <c r="DJW123" s="4"/>
      <c r="DJX123" s="4"/>
      <c r="DJY123" s="4"/>
      <c r="DJZ123" s="4"/>
      <c r="DKA123" s="4"/>
      <c r="DKB123" s="4"/>
      <c r="DKC123" s="4"/>
      <c r="DKD123" s="4"/>
      <c r="DKE123" s="4"/>
      <c r="DKF123" s="4"/>
      <c r="DKG123" s="4"/>
      <c r="DKH123" s="4"/>
      <c r="DKI123" s="4"/>
      <c r="DKJ123" s="4"/>
      <c r="DKK123" s="4"/>
      <c r="DKL123" s="4"/>
      <c r="DKM123" s="4"/>
      <c r="DKN123" s="4"/>
      <c r="DKO123" s="4"/>
      <c r="DKP123" s="4"/>
      <c r="DKQ123" s="4"/>
      <c r="DKR123" s="4"/>
      <c r="DKS123" s="4"/>
      <c r="DKT123" s="4"/>
      <c r="DKU123" s="4"/>
      <c r="DKV123" s="4"/>
      <c r="DKW123" s="4"/>
      <c r="DKX123" s="4"/>
      <c r="DKY123" s="4"/>
      <c r="DKZ123" s="4"/>
      <c r="DLA123" s="4"/>
      <c r="DLB123" s="4"/>
      <c r="DLC123" s="4"/>
      <c r="DLD123" s="4"/>
      <c r="DLE123" s="4"/>
      <c r="DLF123" s="4"/>
      <c r="DLG123" s="4"/>
      <c r="DLH123" s="4"/>
      <c r="DLI123" s="4"/>
      <c r="DLJ123" s="4"/>
      <c r="DLK123" s="4"/>
      <c r="DLL123" s="4"/>
      <c r="DLM123" s="4"/>
      <c r="DLN123" s="4"/>
      <c r="DLO123" s="4"/>
      <c r="DLP123" s="4"/>
      <c r="DLQ123" s="4"/>
      <c r="DLR123" s="4"/>
      <c r="DLS123" s="4"/>
      <c r="DLT123" s="4"/>
      <c r="DLU123" s="4"/>
      <c r="DLV123" s="4"/>
      <c r="DLW123" s="4"/>
      <c r="DLX123" s="4"/>
      <c r="DLY123" s="4"/>
      <c r="DLZ123" s="4"/>
      <c r="DMA123" s="4"/>
      <c r="DMB123" s="4"/>
      <c r="DMC123" s="4"/>
      <c r="DMD123" s="4"/>
      <c r="DME123" s="4"/>
      <c r="DMF123" s="4"/>
      <c r="DMG123" s="4"/>
      <c r="DMH123" s="4"/>
      <c r="DMI123" s="4"/>
      <c r="DMJ123" s="4"/>
      <c r="DMK123" s="4"/>
      <c r="DML123" s="4"/>
      <c r="DMM123" s="4"/>
      <c r="DMN123" s="4"/>
      <c r="DMO123" s="4"/>
      <c r="DMP123" s="4"/>
      <c r="DMQ123" s="4"/>
      <c r="DMR123" s="4"/>
      <c r="DMS123" s="4"/>
      <c r="DMT123" s="4"/>
      <c r="DMU123" s="4"/>
      <c r="DMV123" s="4"/>
      <c r="DMW123" s="4"/>
      <c r="DMX123" s="4"/>
      <c r="DMY123" s="4"/>
      <c r="DMZ123" s="4"/>
      <c r="DNA123" s="4"/>
      <c r="DNB123" s="4"/>
      <c r="DNC123" s="4"/>
      <c r="DND123" s="4"/>
      <c r="DNE123" s="4"/>
      <c r="DNF123" s="4"/>
      <c r="DNG123" s="4"/>
      <c r="DNH123" s="4"/>
      <c r="DNI123" s="4"/>
      <c r="DNJ123" s="4"/>
      <c r="DNK123" s="4"/>
      <c r="DNL123" s="4"/>
      <c r="DNM123" s="4"/>
      <c r="DNN123" s="4"/>
      <c r="DNO123" s="4"/>
      <c r="DNP123" s="4"/>
      <c r="DNQ123" s="4"/>
      <c r="DNR123" s="4"/>
      <c r="DNS123" s="4"/>
      <c r="DNT123" s="4"/>
      <c r="DNU123" s="4"/>
      <c r="DNV123" s="4"/>
      <c r="DNW123" s="4"/>
      <c r="DNX123" s="4"/>
      <c r="DNY123" s="4"/>
      <c r="DNZ123" s="4"/>
      <c r="DOA123" s="4"/>
      <c r="DOB123" s="4"/>
      <c r="DOC123" s="4"/>
      <c r="DOD123" s="4"/>
      <c r="DOE123" s="4"/>
      <c r="DOF123" s="4"/>
      <c r="DOG123" s="4"/>
      <c r="DOH123" s="4"/>
      <c r="DOI123" s="4"/>
      <c r="DOJ123" s="4"/>
      <c r="DOK123" s="4"/>
      <c r="DOL123" s="4"/>
      <c r="DOM123" s="4"/>
      <c r="DON123" s="4"/>
      <c r="DOO123" s="4"/>
      <c r="DOP123" s="4"/>
      <c r="DOQ123" s="4"/>
      <c r="DOR123" s="4"/>
      <c r="DOS123" s="4"/>
      <c r="DOT123" s="4"/>
      <c r="DOU123" s="4"/>
      <c r="DOV123" s="4"/>
      <c r="DOW123" s="4"/>
      <c r="DOX123" s="4"/>
      <c r="DOY123" s="4"/>
      <c r="DOZ123" s="4"/>
      <c r="DPA123" s="4"/>
      <c r="DPB123" s="4"/>
      <c r="DPC123" s="4"/>
      <c r="DPD123" s="4"/>
      <c r="DPE123" s="4"/>
      <c r="DPF123" s="4"/>
      <c r="DPG123" s="4"/>
      <c r="DPH123" s="4"/>
      <c r="DPI123" s="4"/>
      <c r="DPJ123" s="4"/>
      <c r="DPK123" s="4"/>
      <c r="DPL123" s="4"/>
      <c r="DPM123" s="4"/>
      <c r="DPN123" s="4"/>
      <c r="DPO123" s="4"/>
      <c r="DPP123" s="4"/>
      <c r="DPQ123" s="4"/>
      <c r="DPR123" s="4"/>
      <c r="DPS123" s="4"/>
      <c r="DPT123" s="4"/>
      <c r="DPU123" s="4"/>
      <c r="DPV123" s="4"/>
      <c r="DPW123" s="4"/>
      <c r="DPX123" s="4"/>
      <c r="DPY123" s="4"/>
      <c r="DPZ123" s="4"/>
      <c r="DQA123" s="4"/>
      <c r="DQB123" s="4"/>
      <c r="DQC123" s="4"/>
      <c r="DQD123" s="4"/>
      <c r="DQE123" s="4"/>
      <c r="DQF123" s="4"/>
      <c r="DQG123" s="4"/>
      <c r="DQH123" s="4"/>
      <c r="DQI123" s="4"/>
      <c r="DQJ123" s="4"/>
      <c r="DQK123" s="4"/>
      <c r="DQL123" s="4"/>
      <c r="DQM123" s="4"/>
      <c r="DQN123" s="4"/>
      <c r="DQO123" s="4"/>
      <c r="DQP123" s="4"/>
      <c r="DQQ123" s="4"/>
      <c r="DQR123" s="4"/>
      <c r="DQS123" s="4"/>
      <c r="DQT123" s="4"/>
      <c r="DQU123" s="4"/>
      <c r="DQV123" s="4"/>
      <c r="DQW123" s="4"/>
      <c r="DQX123" s="4"/>
      <c r="DQY123" s="4"/>
      <c r="DQZ123" s="4"/>
      <c r="DRA123" s="4"/>
      <c r="DRB123" s="4"/>
      <c r="DRC123" s="4"/>
      <c r="DRD123" s="4"/>
      <c r="DRE123" s="4"/>
      <c r="DRF123" s="4"/>
      <c r="DRG123" s="4"/>
      <c r="DRH123" s="4"/>
      <c r="DRI123" s="4"/>
      <c r="DRJ123" s="4"/>
      <c r="DRK123" s="4"/>
      <c r="DRL123" s="4"/>
      <c r="DRM123" s="4"/>
      <c r="DRN123" s="4"/>
      <c r="DRO123" s="4"/>
      <c r="DRP123" s="4"/>
      <c r="DRQ123" s="4"/>
      <c r="DRR123" s="4"/>
      <c r="DRS123" s="4"/>
      <c r="DRT123" s="4"/>
      <c r="DRU123" s="4"/>
      <c r="DRV123" s="4"/>
      <c r="DRW123" s="4"/>
      <c r="DRX123" s="4"/>
      <c r="DRY123" s="4"/>
      <c r="DRZ123" s="4"/>
      <c r="DSA123" s="4"/>
      <c r="DSB123" s="4"/>
      <c r="DSC123" s="4"/>
      <c r="DSD123" s="4"/>
      <c r="DSE123" s="4"/>
      <c r="DSF123" s="4"/>
      <c r="DSG123" s="4"/>
      <c r="DSH123" s="4"/>
      <c r="DSI123" s="4"/>
      <c r="DSJ123" s="4"/>
      <c r="DSK123" s="4"/>
      <c r="DSL123" s="4"/>
      <c r="DSM123" s="4"/>
      <c r="DSN123" s="4"/>
      <c r="DSO123" s="4"/>
      <c r="DSP123" s="4"/>
      <c r="DSQ123" s="4"/>
      <c r="DSR123" s="4"/>
      <c r="DSS123" s="4"/>
      <c r="DST123" s="4"/>
      <c r="DSU123" s="4"/>
      <c r="DSV123" s="4"/>
      <c r="DSW123" s="4"/>
      <c r="DSX123" s="4"/>
      <c r="DSY123" s="4"/>
      <c r="DSZ123" s="4"/>
      <c r="DTA123" s="4"/>
      <c r="DTB123" s="4"/>
      <c r="DTC123" s="4"/>
      <c r="DTD123" s="4"/>
      <c r="DTE123" s="4"/>
      <c r="DTF123" s="4"/>
      <c r="DTG123" s="4"/>
      <c r="DTH123" s="4"/>
      <c r="DTI123" s="4"/>
      <c r="DTJ123" s="4"/>
      <c r="DTK123" s="4"/>
      <c r="DTL123" s="4"/>
      <c r="DTM123" s="4"/>
      <c r="DTN123" s="4"/>
      <c r="DTO123" s="4"/>
      <c r="DTP123" s="4"/>
      <c r="DTQ123" s="4"/>
      <c r="DTR123" s="4"/>
      <c r="DTS123" s="4"/>
      <c r="DTT123" s="4"/>
      <c r="DTU123" s="4"/>
      <c r="DTV123" s="4"/>
      <c r="DTW123" s="4"/>
      <c r="DTX123" s="4"/>
      <c r="DTY123" s="4"/>
      <c r="DTZ123" s="4"/>
      <c r="DUA123" s="4"/>
      <c r="DUB123" s="4"/>
      <c r="DUC123" s="4"/>
      <c r="DUD123" s="4"/>
      <c r="DUE123" s="4"/>
      <c r="DUF123" s="4"/>
      <c r="DUG123" s="4"/>
      <c r="DUH123" s="4"/>
      <c r="DUI123" s="4"/>
      <c r="DUJ123" s="4"/>
      <c r="DUK123" s="4"/>
      <c r="DUL123" s="4"/>
      <c r="DUM123" s="4"/>
      <c r="DUN123" s="4"/>
      <c r="DUO123" s="4"/>
      <c r="DUP123" s="4"/>
      <c r="DUQ123" s="4"/>
      <c r="DUR123" s="4"/>
      <c r="DUS123" s="4"/>
      <c r="DUT123" s="4"/>
      <c r="DUU123" s="4"/>
      <c r="DUV123" s="4"/>
      <c r="DUW123" s="4"/>
      <c r="DUX123" s="4"/>
      <c r="DUY123" s="4"/>
      <c r="DUZ123" s="4"/>
      <c r="DVA123" s="4"/>
      <c r="DVB123" s="4"/>
      <c r="DVC123" s="4"/>
      <c r="DVD123" s="4"/>
      <c r="DVE123" s="4"/>
      <c r="DVF123" s="4"/>
      <c r="DVG123" s="4"/>
      <c r="DVH123" s="4"/>
      <c r="DVI123" s="4"/>
      <c r="DVJ123" s="4"/>
      <c r="DVK123" s="4"/>
      <c r="DVL123" s="4"/>
      <c r="DVM123" s="4"/>
      <c r="DVN123" s="4"/>
      <c r="DVO123" s="4"/>
      <c r="DVP123" s="4"/>
      <c r="DVQ123" s="4"/>
      <c r="DVR123" s="4"/>
      <c r="DVS123" s="4"/>
      <c r="DVT123" s="4"/>
      <c r="DVU123" s="4"/>
      <c r="DVV123" s="4"/>
      <c r="DVW123" s="4"/>
      <c r="DVX123" s="4"/>
      <c r="DVY123" s="4"/>
      <c r="DVZ123" s="4"/>
      <c r="DWA123" s="4"/>
      <c r="DWB123" s="4"/>
      <c r="DWC123" s="4"/>
      <c r="DWD123" s="4"/>
      <c r="DWE123" s="4"/>
      <c r="DWF123" s="4"/>
      <c r="DWG123" s="4"/>
      <c r="DWH123" s="4"/>
      <c r="DWI123" s="4"/>
      <c r="DWJ123" s="4"/>
      <c r="DWK123" s="4"/>
      <c r="DWL123" s="4"/>
      <c r="DWM123" s="4"/>
      <c r="DWN123" s="4"/>
      <c r="DWO123" s="4"/>
      <c r="DWP123" s="4"/>
      <c r="DWQ123" s="4"/>
      <c r="DWR123" s="4"/>
      <c r="DWS123" s="4"/>
      <c r="DWT123" s="4"/>
      <c r="DWU123" s="4"/>
      <c r="DWV123" s="4"/>
      <c r="DWW123" s="4"/>
      <c r="DWX123" s="4"/>
      <c r="DWY123" s="4"/>
      <c r="DWZ123" s="4"/>
      <c r="DXA123" s="4"/>
      <c r="DXB123" s="4"/>
      <c r="DXC123" s="4"/>
      <c r="DXD123" s="4"/>
      <c r="DXE123" s="4"/>
      <c r="DXF123" s="4"/>
      <c r="DXG123" s="4"/>
      <c r="DXH123" s="4"/>
      <c r="DXI123" s="4"/>
      <c r="DXJ123" s="4"/>
      <c r="DXK123" s="4"/>
      <c r="DXL123" s="4"/>
      <c r="DXM123" s="4"/>
      <c r="DXN123" s="4"/>
      <c r="DXO123" s="4"/>
      <c r="DXP123" s="4"/>
      <c r="DXQ123" s="4"/>
      <c r="DXR123" s="4"/>
      <c r="DXS123" s="4"/>
      <c r="DXT123" s="4"/>
      <c r="DXU123" s="4"/>
      <c r="DXV123" s="4"/>
      <c r="DXW123" s="4"/>
      <c r="DXX123" s="4"/>
      <c r="DXY123" s="4"/>
      <c r="DXZ123" s="4"/>
      <c r="DYA123" s="4"/>
      <c r="DYB123" s="4"/>
      <c r="DYC123" s="4"/>
      <c r="DYD123" s="4"/>
      <c r="DYE123" s="4"/>
      <c r="DYF123" s="4"/>
      <c r="DYG123" s="4"/>
      <c r="DYH123" s="4"/>
      <c r="DYI123" s="4"/>
      <c r="DYJ123" s="4"/>
      <c r="DYK123" s="4"/>
      <c r="DYL123" s="4"/>
      <c r="DYM123" s="4"/>
      <c r="DYN123" s="4"/>
      <c r="DYO123" s="4"/>
      <c r="DYP123" s="4"/>
      <c r="DYQ123" s="4"/>
      <c r="DYR123" s="4"/>
      <c r="DYS123" s="4"/>
      <c r="DYT123" s="4"/>
      <c r="DYU123" s="4"/>
      <c r="DYV123" s="4"/>
      <c r="DYW123" s="4"/>
      <c r="DYX123" s="4"/>
      <c r="DYY123" s="4"/>
      <c r="DYZ123" s="4"/>
      <c r="DZA123" s="4"/>
      <c r="DZB123" s="4"/>
      <c r="DZC123" s="4"/>
      <c r="DZD123" s="4"/>
      <c r="DZE123" s="4"/>
      <c r="DZF123" s="4"/>
      <c r="DZG123" s="4"/>
      <c r="DZH123" s="4"/>
      <c r="DZI123" s="4"/>
      <c r="DZJ123" s="4"/>
      <c r="DZK123" s="4"/>
      <c r="DZL123" s="4"/>
      <c r="DZM123" s="4"/>
      <c r="DZN123" s="4"/>
      <c r="DZO123" s="4"/>
      <c r="DZP123" s="4"/>
      <c r="DZQ123" s="4"/>
      <c r="DZR123" s="4"/>
      <c r="DZS123" s="4"/>
      <c r="DZT123" s="4"/>
      <c r="DZU123" s="4"/>
      <c r="DZV123" s="4"/>
      <c r="DZW123" s="4"/>
      <c r="DZX123" s="4"/>
      <c r="DZY123" s="4"/>
      <c r="DZZ123" s="4"/>
      <c r="EAA123" s="4"/>
      <c r="EAB123" s="4"/>
      <c r="EAC123" s="4"/>
      <c r="EAD123" s="4"/>
      <c r="EAE123" s="4"/>
      <c r="EAF123" s="4"/>
      <c r="EAG123" s="4"/>
      <c r="EAH123" s="4"/>
      <c r="EAI123" s="4"/>
      <c r="EAJ123" s="4"/>
      <c r="EAK123" s="4"/>
      <c r="EAL123" s="4"/>
      <c r="EAM123" s="4"/>
      <c r="EAN123" s="4"/>
      <c r="EAO123" s="4"/>
      <c r="EAP123" s="4"/>
      <c r="EAQ123" s="4"/>
      <c r="EAR123" s="4"/>
      <c r="EAS123" s="4"/>
      <c r="EAT123" s="4"/>
      <c r="EAU123" s="4"/>
      <c r="EAV123" s="4"/>
      <c r="EAW123" s="4"/>
      <c r="EAX123" s="4"/>
      <c r="EAY123" s="4"/>
      <c r="EAZ123" s="4"/>
      <c r="EBA123" s="4"/>
      <c r="EBB123" s="4"/>
      <c r="EBC123" s="4"/>
      <c r="EBD123" s="4"/>
      <c r="EBE123" s="4"/>
      <c r="EBF123" s="4"/>
      <c r="EBG123" s="4"/>
      <c r="EBH123" s="4"/>
      <c r="EBI123" s="4"/>
      <c r="EBJ123" s="4"/>
      <c r="EBK123" s="4"/>
      <c r="EBL123" s="4"/>
      <c r="EBM123" s="4"/>
      <c r="EBN123" s="4"/>
      <c r="EBO123" s="4"/>
      <c r="EBP123" s="4"/>
      <c r="EBQ123" s="4"/>
      <c r="EBR123" s="4"/>
      <c r="EBS123" s="4"/>
      <c r="EBT123" s="4"/>
      <c r="EBU123" s="4"/>
      <c r="EBV123" s="4"/>
      <c r="EBW123" s="4"/>
      <c r="EBX123" s="4"/>
      <c r="EBY123" s="4"/>
      <c r="EBZ123" s="4"/>
      <c r="ECA123" s="4"/>
      <c r="ECB123" s="4"/>
      <c r="ECC123" s="4"/>
      <c r="ECD123" s="4"/>
      <c r="ECE123" s="4"/>
      <c r="ECF123" s="4"/>
      <c r="ECG123" s="4"/>
      <c r="ECH123" s="4"/>
      <c r="ECI123" s="4"/>
      <c r="ECJ123" s="4"/>
      <c r="ECK123" s="4"/>
      <c r="ECL123" s="4"/>
      <c r="ECM123" s="4"/>
      <c r="ECN123" s="4"/>
      <c r="ECO123" s="4"/>
      <c r="ECP123" s="4"/>
      <c r="ECQ123" s="4"/>
      <c r="ECR123" s="4"/>
      <c r="ECS123" s="4"/>
      <c r="ECT123" s="4"/>
      <c r="ECU123" s="4"/>
      <c r="ECV123" s="4"/>
      <c r="ECW123" s="4"/>
      <c r="ECX123" s="4"/>
      <c r="ECY123" s="4"/>
      <c r="ECZ123" s="4"/>
      <c r="EDA123" s="4"/>
      <c r="EDB123" s="4"/>
      <c r="EDC123" s="4"/>
      <c r="EDD123" s="4"/>
      <c r="EDE123" s="4"/>
      <c r="EDF123" s="4"/>
      <c r="EDG123" s="4"/>
      <c r="EDH123" s="4"/>
      <c r="EDI123" s="4"/>
      <c r="EDJ123" s="4"/>
      <c r="EDK123" s="4"/>
      <c r="EDL123" s="4"/>
      <c r="EDM123" s="4"/>
      <c r="EDN123" s="4"/>
      <c r="EDO123" s="4"/>
      <c r="EDP123" s="4"/>
      <c r="EDQ123" s="4"/>
      <c r="EDR123" s="4"/>
      <c r="EDS123" s="4"/>
      <c r="EDT123" s="4"/>
      <c r="EDU123" s="4"/>
      <c r="EDV123" s="4"/>
      <c r="EDW123" s="4"/>
      <c r="EDX123" s="4"/>
      <c r="EDY123" s="4"/>
      <c r="EDZ123" s="4"/>
      <c r="EEA123" s="4"/>
      <c r="EEB123" s="4"/>
      <c r="EEC123" s="4"/>
      <c r="EED123" s="4"/>
      <c r="EEE123" s="4"/>
      <c r="EEF123" s="4"/>
      <c r="EEG123" s="4"/>
      <c r="EEH123" s="4"/>
      <c r="EEI123" s="4"/>
      <c r="EEJ123" s="4"/>
      <c r="EEK123" s="4"/>
      <c r="EEL123" s="4"/>
      <c r="EEM123" s="4"/>
      <c r="EEN123" s="4"/>
      <c r="EEO123" s="4"/>
      <c r="EEP123" s="4"/>
      <c r="EEQ123" s="4"/>
      <c r="EER123" s="4"/>
      <c r="EES123" s="4"/>
      <c r="EET123" s="4"/>
      <c r="EEU123" s="4"/>
      <c r="EEV123" s="4"/>
      <c r="EEW123" s="4"/>
      <c r="EEX123" s="4"/>
      <c r="EEY123" s="4"/>
      <c r="EEZ123" s="4"/>
      <c r="EFA123" s="4"/>
      <c r="EFB123" s="4"/>
      <c r="EFC123" s="4"/>
      <c r="EFD123" s="4"/>
      <c r="EFE123" s="4"/>
      <c r="EFF123" s="4"/>
      <c r="EFG123" s="4"/>
      <c r="EFH123" s="4"/>
      <c r="EFI123" s="4"/>
      <c r="EFJ123" s="4"/>
      <c r="EFK123" s="4"/>
      <c r="EFL123" s="4"/>
      <c r="EFM123" s="4"/>
      <c r="EFN123" s="4"/>
      <c r="EFO123" s="4"/>
      <c r="EFP123" s="4"/>
      <c r="EFQ123" s="4"/>
      <c r="EFR123" s="4"/>
      <c r="EFS123" s="4"/>
      <c r="EFT123" s="4"/>
      <c r="EFU123" s="4"/>
      <c r="EFV123" s="4"/>
      <c r="EFW123" s="4"/>
      <c r="EFX123" s="4"/>
      <c r="EFY123" s="4"/>
      <c r="EFZ123" s="4"/>
      <c r="EGA123" s="4"/>
      <c r="EGB123" s="4"/>
      <c r="EGC123" s="4"/>
      <c r="EGD123" s="4"/>
      <c r="EGE123" s="4"/>
      <c r="EGF123" s="4"/>
      <c r="EGG123" s="4"/>
      <c r="EGH123" s="4"/>
      <c r="EGI123" s="4"/>
      <c r="EGJ123" s="4"/>
      <c r="EGK123" s="4"/>
      <c r="EGL123" s="4"/>
      <c r="EGM123" s="4"/>
      <c r="EGN123" s="4"/>
      <c r="EGO123" s="4"/>
      <c r="EGP123" s="4"/>
      <c r="EGQ123" s="4"/>
      <c r="EGR123" s="4"/>
      <c r="EGS123" s="4"/>
      <c r="EGT123" s="4"/>
      <c r="EGU123" s="4"/>
      <c r="EGV123" s="4"/>
      <c r="EGW123" s="4"/>
      <c r="EGX123" s="4"/>
      <c r="EGY123" s="4"/>
      <c r="EGZ123" s="4"/>
      <c r="EHA123" s="4"/>
      <c r="EHB123" s="4"/>
      <c r="EHC123" s="4"/>
      <c r="EHD123" s="4"/>
      <c r="EHE123" s="4"/>
      <c r="EHF123" s="4"/>
      <c r="EHG123" s="4"/>
      <c r="EHH123" s="4"/>
      <c r="EHI123" s="4"/>
      <c r="EHJ123" s="4"/>
      <c r="EHK123" s="4"/>
      <c r="EHL123" s="4"/>
      <c r="EHM123" s="4"/>
      <c r="EHN123" s="4"/>
      <c r="EHO123" s="4"/>
      <c r="EHP123" s="4"/>
      <c r="EHQ123" s="4"/>
      <c r="EHR123" s="4"/>
      <c r="EHS123" s="4"/>
      <c r="EHT123" s="4"/>
      <c r="EHU123" s="4"/>
      <c r="EHV123" s="4"/>
      <c r="EHW123" s="4"/>
      <c r="EHX123" s="4"/>
      <c r="EHY123" s="4"/>
      <c r="EHZ123" s="4"/>
      <c r="EIA123" s="4"/>
      <c r="EIB123" s="4"/>
      <c r="EIC123" s="4"/>
      <c r="EID123" s="4"/>
      <c r="EIE123" s="4"/>
      <c r="EIF123" s="4"/>
      <c r="EIG123" s="4"/>
      <c r="EIH123" s="4"/>
      <c r="EII123" s="4"/>
      <c r="EIJ123" s="4"/>
      <c r="EIK123" s="4"/>
      <c r="EIL123" s="4"/>
      <c r="EIM123" s="4"/>
      <c r="EIN123" s="4"/>
      <c r="EIO123" s="4"/>
      <c r="EIP123" s="4"/>
      <c r="EIQ123" s="4"/>
      <c r="EIR123" s="4"/>
      <c r="EIS123" s="4"/>
      <c r="EIT123" s="4"/>
      <c r="EIU123" s="4"/>
      <c r="EIV123" s="4"/>
      <c r="EIW123" s="4"/>
      <c r="EIX123" s="4"/>
      <c r="EIY123" s="4"/>
      <c r="EIZ123" s="4"/>
      <c r="EJA123" s="4"/>
      <c r="EJB123" s="4"/>
      <c r="EJC123" s="4"/>
      <c r="EJD123" s="4"/>
      <c r="EJE123" s="4"/>
      <c r="EJF123" s="4"/>
      <c r="EJG123" s="4"/>
      <c r="EJH123" s="4"/>
      <c r="EJI123" s="4"/>
      <c r="EJJ123" s="4"/>
      <c r="EJK123" s="4"/>
      <c r="EJL123" s="4"/>
      <c r="EJM123" s="4"/>
      <c r="EJN123" s="4"/>
      <c r="EJO123" s="4"/>
      <c r="EJP123" s="4"/>
      <c r="EJQ123" s="4"/>
      <c r="EJR123" s="4"/>
      <c r="EJS123" s="4"/>
      <c r="EJT123" s="4"/>
      <c r="EJU123" s="4"/>
      <c r="EJV123" s="4"/>
      <c r="EJW123" s="4"/>
      <c r="EJX123" s="4"/>
      <c r="EJY123" s="4"/>
      <c r="EJZ123" s="4"/>
      <c r="EKA123" s="4"/>
      <c r="EKB123" s="4"/>
      <c r="EKC123" s="4"/>
      <c r="EKD123" s="4"/>
      <c r="EKE123" s="4"/>
      <c r="EKF123" s="4"/>
      <c r="EKG123" s="4"/>
      <c r="EKH123" s="4"/>
      <c r="EKI123" s="4"/>
      <c r="EKJ123" s="4"/>
      <c r="EKK123" s="4"/>
      <c r="EKL123" s="4"/>
      <c r="EKM123" s="4"/>
      <c r="EKN123" s="4"/>
      <c r="EKO123" s="4"/>
      <c r="EKP123" s="4"/>
      <c r="EKQ123" s="4"/>
      <c r="EKR123" s="4"/>
      <c r="EKS123" s="4"/>
      <c r="EKT123" s="4"/>
      <c r="EKU123" s="4"/>
      <c r="EKV123" s="4"/>
      <c r="EKW123" s="4"/>
      <c r="EKX123" s="4"/>
      <c r="EKY123" s="4"/>
      <c r="EKZ123" s="4"/>
      <c r="ELA123" s="4"/>
      <c r="ELB123" s="4"/>
      <c r="ELC123" s="4"/>
      <c r="ELD123" s="4"/>
      <c r="ELE123" s="4"/>
      <c r="ELF123" s="4"/>
      <c r="ELG123" s="4"/>
      <c r="ELH123" s="4"/>
      <c r="ELI123" s="4"/>
      <c r="ELJ123" s="4"/>
      <c r="ELK123" s="4"/>
      <c r="ELL123" s="4"/>
      <c r="ELM123" s="4"/>
      <c r="ELN123" s="4"/>
      <c r="ELO123" s="4"/>
      <c r="ELP123" s="4"/>
      <c r="ELQ123" s="4"/>
      <c r="ELR123" s="4"/>
      <c r="ELS123" s="4"/>
      <c r="ELT123" s="4"/>
      <c r="ELU123" s="4"/>
      <c r="ELV123" s="4"/>
      <c r="ELW123" s="4"/>
      <c r="ELX123" s="4"/>
      <c r="ELY123" s="4"/>
      <c r="ELZ123" s="4"/>
      <c r="EMA123" s="4"/>
      <c r="EMB123" s="4"/>
      <c r="EMC123" s="4"/>
      <c r="EMD123" s="4"/>
      <c r="EME123" s="4"/>
      <c r="EMF123" s="4"/>
      <c r="EMG123" s="4"/>
      <c r="EMH123" s="4"/>
      <c r="EMI123" s="4"/>
      <c r="EMJ123" s="4"/>
      <c r="EMK123" s="4"/>
      <c r="EML123" s="4"/>
      <c r="EMM123" s="4"/>
      <c r="EMN123" s="4"/>
      <c r="EMO123" s="4"/>
      <c r="EMP123" s="4"/>
      <c r="EMQ123" s="4"/>
      <c r="EMR123" s="4"/>
      <c r="EMS123" s="4"/>
      <c r="EMT123" s="4"/>
      <c r="EMU123" s="4"/>
      <c r="EMV123" s="4"/>
      <c r="EMW123" s="4"/>
      <c r="EMX123" s="4"/>
      <c r="EMY123" s="4"/>
      <c r="EMZ123" s="4"/>
      <c r="ENA123" s="4"/>
      <c r="ENB123" s="4"/>
      <c r="ENC123" s="4"/>
      <c r="END123" s="4"/>
      <c r="ENE123" s="4"/>
      <c r="ENF123" s="4"/>
      <c r="ENG123" s="4"/>
      <c r="ENH123" s="4"/>
      <c r="ENI123" s="4"/>
      <c r="ENJ123" s="4"/>
      <c r="ENK123" s="4"/>
      <c r="ENL123" s="4"/>
      <c r="ENM123" s="4"/>
      <c r="ENN123" s="4"/>
      <c r="ENO123" s="4"/>
      <c r="ENP123" s="4"/>
      <c r="ENQ123" s="4"/>
      <c r="ENR123" s="4"/>
      <c r="ENS123" s="4"/>
      <c r="ENT123" s="4"/>
      <c r="ENU123" s="4"/>
      <c r="ENV123" s="4"/>
      <c r="ENW123" s="4"/>
      <c r="ENX123" s="4"/>
      <c r="ENY123" s="4"/>
      <c r="ENZ123" s="4"/>
      <c r="EOA123" s="4"/>
      <c r="EOB123" s="4"/>
      <c r="EOC123" s="4"/>
      <c r="EOD123" s="4"/>
      <c r="EOE123" s="4"/>
      <c r="EOF123" s="4"/>
      <c r="EOG123" s="4"/>
      <c r="EOH123" s="4"/>
      <c r="EOI123" s="4"/>
      <c r="EOJ123" s="4"/>
      <c r="EOK123" s="4"/>
      <c r="EOL123" s="4"/>
      <c r="EOM123" s="4"/>
      <c r="EON123" s="4"/>
      <c r="EOO123" s="4"/>
      <c r="EOP123" s="4"/>
      <c r="EOQ123" s="4"/>
      <c r="EOR123" s="4"/>
      <c r="EOS123" s="4"/>
      <c r="EOT123" s="4"/>
      <c r="EOU123" s="4"/>
      <c r="EOV123" s="4"/>
      <c r="EOW123" s="4"/>
      <c r="EOX123" s="4"/>
      <c r="EOY123" s="4"/>
      <c r="EOZ123" s="4"/>
      <c r="EPA123" s="4"/>
      <c r="EPB123" s="4"/>
      <c r="EPC123" s="4"/>
      <c r="EPD123" s="4"/>
      <c r="EPE123" s="4"/>
      <c r="EPF123" s="4"/>
      <c r="EPG123" s="4"/>
      <c r="EPH123" s="4"/>
      <c r="EPI123" s="4"/>
      <c r="EPJ123" s="4"/>
      <c r="EPK123" s="4"/>
      <c r="EPL123" s="4"/>
      <c r="EPM123" s="4"/>
      <c r="EPN123" s="4"/>
      <c r="EPO123" s="4"/>
      <c r="EPP123" s="4"/>
      <c r="EPQ123" s="4"/>
      <c r="EPR123" s="4"/>
      <c r="EPS123" s="4"/>
      <c r="EPT123" s="4"/>
      <c r="EPU123" s="4"/>
      <c r="EPV123" s="4"/>
      <c r="EPW123" s="4"/>
      <c r="EPX123" s="4"/>
      <c r="EPY123" s="4"/>
      <c r="EPZ123" s="4"/>
      <c r="EQA123" s="4"/>
      <c r="EQB123" s="4"/>
      <c r="EQC123" s="4"/>
      <c r="EQD123" s="4"/>
      <c r="EQE123" s="4"/>
      <c r="EQF123" s="4"/>
      <c r="EQG123" s="4"/>
      <c r="EQH123" s="4"/>
      <c r="EQI123" s="4"/>
      <c r="EQJ123" s="4"/>
      <c r="EQK123" s="4"/>
      <c r="EQL123" s="4"/>
      <c r="EQM123" s="4"/>
      <c r="EQN123" s="4"/>
      <c r="EQO123" s="4"/>
      <c r="EQP123" s="4"/>
      <c r="EQQ123" s="4"/>
      <c r="EQR123" s="4"/>
      <c r="EQS123" s="4"/>
      <c r="EQT123" s="4"/>
      <c r="EQU123" s="4"/>
      <c r="EQV123" s="4"/>
      <c r="EQW123" s="4"/>
      <c r="EQX123" s="4"/>
      <c r="EQY123" s="4"/>
      <c r="EQZ123" s="4"/>
      <c r="ERA123" s="4"/>
      <c r="ERB123" s="4"/>
      <c r="ERC123" s="4"/>
      <c r="ERD123" s="4"/>
      <c r="ERE123" s="4"/>
      <c r="ERF123" s="4"/>
      <c r="ERG123" s="4"/>
      <c r="ERH123" s="4"/>
      <c r="ERI123" s="4"/>
      <c r="ERJ123" s="4"/>
      <c r="ERK123" s="4"/>
      <c r="ERL123" s="4"/>
      <c r="ERM123" s="4"/>
      <c r="ERN123" s="4"/>
      <c r="ERO123" s="4"/>
      <c r="ERP123" s="4"/>
      <c r="ERQ123" s="4"/>
      <c r="ERR123" s="4"/>
      <c r="ERS123" s="4"/>
      <c r="ERT123" s="4"/>
      <c r="ERU123" s="4"/>
      <c r="ERV123" s="4"/>
      <c r="ERW123" s="4"/>
      <c r="ERX123" s="4"/>
      <c r="ERY123" s="4"/>
      <c r="ERZ123" s="4"/>
      <c r="ESA123" s="4"/>
      <c r="ESB123" s="4"/>
      <c r="ESC123" s="4"/>
      <c r="ESD123" s="4"/>
      <c r="ESE123" s="4"/>
      <c r="ESF123" s="4"/>
      <c r="ESG123" s="4"/>
      <c r="ESH123" s="4"/>
      <c r="ESI123" s="4"/>
      <c r="ESJ123" s="4"/>
      <c r="ESK123" s="4"/>
      <c r="ESL123" s="4"/>
      <c r="ESM123" s="4"/>
      <c r="ESN123" s="4"/>
      <c r="ESO123" s="4"/>
      <c r="ESP123" s="4"/>
      <c r="ESQ123" s="4"/>
      <c r="ESR123" s="4"/>
      <c r="ESS123" s="4"/>
      <c r="EST123" s="4"/>
      <c r="ESU123" s="4"/>
      <c r="ESV123" s="4"/>
      <c r="ESW123" s="4"/>
      <c r="ESX123" s="4"/>
      <c r="ESY123" s="4"/>
      <c r="ESZ123" s="4"/>
      <c r="ETA123" s="4"/>
      <c r="ETB123" s="4"/>
      <c r="ETC123" s="4"/>
      <c r="ETD123" s="4"/>
      <c r="ETE123" s="4"/>
      <c r="ETF123" s="4"/>
      <c r="ETG123" s="4"/>
      <c r="ETH123" s="4"/>
      <c r="ETI123" s="4"/>
      <c r="ETJ123" s="4"/>
      <c r="ETK123" s="4"/>
      <c r="ETL123" s="4"/>
      <c r="ETM123" s="4"/>
      <c r="ETN123" s="4"/>
      <c r="ETO123" s="4"/>
      <c r="ETP123" s="4"/>
      <c r="ETQ123" s="4"/>
      <c r="ETR123" s="4"/>
      <c r="ETS123" s="4"/>
      <c r="ETT123" s="4"/>
      <c r="ETU123" s="4"/>
      <c r="ETV123" s="4"/>
      <c r="ETW123" s="4"/>
      <c r="ETX123" s="4"/>
      <c r="ETY123" s="4"/>
      <c r="ETZ123" s="4"/>
      <c r="EUA123" s="4"/>
      <c r="EUB123" s="4"/>
      <c r="EUC123" s="4"/>
      <c r="EUD123" s="4"/>
      <c r="EUE123" s="4"/>
      <c r="EUF123" s="4"/>
      <c r="EUG123" s="4"/>
      <c r="EUH123" s="4"/>
      <c r="EUI123" s="4"/>
      <c r="EUJ123" s="4"/>
      <c r="EUK123" s="4"/>
      <c r="EUL123" s="4"/>
      <c r="EUM123" s="4"/>
      <c r="EUN123" s="4"/>
      <c r="EUO123" s="4"/>
      <c r="EUP123" s="4"/>
      <c r="EUQ123" s="4"/>
      <c r="EUR123" s="4"/>
      <c r="EUS123" s="4"/>
      <c r="EUT123" s="4"/>
      <c r="EUU123" s="4"/>
      <c r="EUV123" s="4"/>
      <c r="EUW123" s="4"/>
      <c r="EUX123" s="4"/>
      <c r="EUY123" s="4"/>
      <c r="EUZ123" s="4"/>
      <c r="EVA123" s="4"/>
      <c r="EVB123" s="4"/>
      <c r="EVC123" s="4"/>
      <c r="EVD123" s="4"/>
      <c r="EVE123" s="4"/>
      <c r="EVF123" s="4"/>
      <c r="EVG123" s="4"/>
      <c r="EVH123" s="4"/>
      <c r="EVI123" s="4"/>
      <c r="EVJ123" s="4"/>
      <c r="EVK123" s="4"/>
      <c r="EVL123" s="4"/>
      <c r="EVM123" s="4"/>
      <c r="EVN123" s="4"/>
      <c r="EVO123" s="4"/>
      <c r="EVP123" s="4"/>
      <c r="EVQ123" s="4"/>
      <c r="EVR123" s="4"/>
      <c r="EVS123" s="4"/>
      <c r="EVT123" s="4"/>
      <c r="EVU123" s="4"/>
      <c r="EVV123" s="4"/>
      <c r="EVW123" s="4"/>
      <c r="EVX123" s="4"/>
      <c r="EVY123" s="4"/>
      <c r="EVZ123" s="4"/>
      <c r="EWA123" s="4"/>
      <c r="EWB123" s="4"/>
      <c r="EWC123" s="4"/>
      <c r="EWD123" s="4"/>
      <c r="EWE123" s="4"/>
      <c r="EWF123" s="4"/>
      <c r="EWG123" s="4"/>
      <c r="EWH123" s="4"/>
      <c r="EWI123" s="4"/>
      <c r="EWJ123" s="4"/>
      <c r="EWK123" s="4"/>
      <c r="EWL123" s="4"/>
      <c r="EWM123" s="4"/>
      <c r="EWN123" s="4"/>
      <c r="EWO123" s="4"/>
      <c r="EWP123" s="4"/>
      <c r="EWQ123" s="4"/>
      <c r="EWR123" s="4"/>
      <c r="EWS123" s="4"/>
      <c r="EWT123" s="4"/>
      <c r="EWU123" s="4"/>
      <c r="EWV123" s="4"/>
      <c r="EWW123" s="4"/>
      <c r="EWX123" s="4"/>
      <c r="EWY123" s="4"/>
      <c r="EWZ123" s="4"/>
      <c r="EXA123" s="4"/>
      <c r="EXB123" s="4"/>
      <c r="EXC123" s="4"/>
      <c r="EXD123" s="4"/>
      <c r="EXE123" s="4"/>
      <c r="EXF123" s="4"/>
      <c r="EXG123" s="4"/>
      <c r="EXH123" s="4"/>
      <c r="EXI123" s="4"/>
      <c r="EXJ123" s="4"/>
      <c r="EXK123" s="4"/>
      <c r="EXL123" s="4"/>
      <c r="EXM123" s="4"/>
      <c r="EXN123" s="4"/>
      <c r="EXO123" s="4"/>
      <c r="EXP123" s="4"/>
      <c r="EXQ123" s="4"/>
      <c r="EXR123" s="4"/>
      <c r="EXS123" s="4"/>
      <c r="EXT123" s="4"/>
      <c r="EXU123" s="4"/>
      <c r="EXV123" s="4"/>
      <c r="EXW123" s="4"/>
      <c r="EXX123" s="4"/>
      <c r="EXY123" s="4"/>
      <c r="EXZ123" s="4"/>
      <c r="EYA123" s="4"/>
      <c r="EYB123" s="4"/>
      <c r="EYC123" s="4"/>
      <c r="EYD123" s="4"/>
      <c r="EYE123" s="4"/>
      <c r="EYF123" s="4"/>
      <c r="EYG123" s="4"/>
      <c r="EYH123" s="4"/>
      <c r="EYI123" s="4"/>
      <c r="EYJ123" s="4"/>
      <c r="EYK123" s="4"/>
      <c r="EYL123" s="4"/>
      <c r="EYM123" s="4"/>
      <c r="EYN123" s="4"/>
      <c r="EYO123" s="4"/>
      <c r="EYP123" s="4"/>
      <c r="EYQ123" s="4"/>
      <c r="EYR123" s="4"/>
      <c r="EYS123" s="4"/>
      <c r="EYT123" s="4"/>
      <c r="EYU123" s="4"/>
      <c r="EYV123" s="4"/>
      <c r="EYW123" s="4"/>
      <c r="EYX123" s="4"/>
      <c r="EYY123" s="4"/>
      <c r="EYZ123" s="4"/>
      <c r="EZA123" s="4"/>
      <c r="EZB123" s="4"/>
      <c r="EZC123" s="4"/>
      <c r="EZD123" s="4"/>
      <c r="EZE123" s="4"/>
      <c r="EZF123" s="4"/>
      <c r="EZG123" s="4"/>
      <c r="EZH123" s="4"/>
      <c r="EZI123" s="4"/>
      <c r="EZJ123" s="4"/>
      <c r="EZK123" s="4"/>
      <c r="EZL123" s="4"/>
      <c r="EZM123" s="4"/>
      <c r="EZN123" s="4"/>
      <c r="EZO123" s="4"/>
      <c r="EZP123" s="4"/>
      <c r="EZQ123" s="4"/>
      <c r="EZR123" s="4"/>
      <c r="EZS123" s="4"/>
      <c r="EZT123" s="4"/>
      <c r="EZU123" s="4"/>
      <c r="EZV123" s="4"/>
      <c r="EZW123" s="4"/>
      <c r="EZX123" s="4"/>
      <c r="EZY123" s="4"/>
      <c r="EZZ123" s="4"/>
      <c r="FAA123" s="4"/>
      <c r="FAB123" s="4"/>
      <c r="FAC123" s="4"/>
      <c r="FAD123" s="4"/>
      <c r="FAE123" s="4"/>
      <c r="FAF123" s="4"/>
      <c r="FAG123" s="4"/>
      <c r="FAH123" s="4"/>
      <c r="FAI123" s="4"/>
      <c r="FAJ123" s="4"/>
      <c r="FAK123" s="4"/>
      <c r="FAL123" s="4"/>
      <c r="FAM123" s="4"/>
      <c r="FAN123" s="4"/>
      <c r="FAO123" s="4"/>
      <c r="FAP123" s="4"/>
      <c r="FAQ123" s="4"/>
      <c r="FAR123" s="4"/>
      <c r="FAS123" s="4"/>
      <c r="FAT123" s="4"/>
      <c r="FAU123" s="4"/>
      <c r="FAV123" s="4"/>
      <c r="FAW123" s="4"/>
      <c r="FAX123" s="4"/>
      <c r="FAY123" s="4"/>
      <c r="FAZ123" s="4"/>
      <c r="FBA123" s="4"/>
      <c r="FBB123" s="4"/>
      <c r="FBC123" s="4"/>
      <c r="FBD123" s="4"/>
      <c r="FBE123" s="4"/>
      <c r="FBF123" s="4"/>
      <c r="FBG123" s="4"/>
      <c r="FBH123" s="4"/>
      <c r="FBI123" s="4"/>
      <c r="FBJ123" s="4"/>
      <c r="FBK123" s="4"/>
      <c r="FBL123" s="4"/>
      <c r="FBM123" s="4"/>
      <c r="FBN123" s="4"/>
      <c r="FBO123" s="4"/>
      <c r="FBP123" s="4"/>
      <c r="FBQ123" s="4"/>
      <c r="FBR123" s="4"/>
      <c r="FBS123" s="4"/>
      <c r="FBT123" s="4"/>
      <c r="FBU123" s="4"/>
      <c r="FBV123" s="4"/>
      <c r="FBW123" s="4"/>
      <c r="FBX123" s="4"/>
      <c r="FBY123" s="4"/>
      <c r="FBZ123" s="4"/>
      <c r="FCA123" s="4"/>
      <c r="FCB123" s="4"/>
      <c r="FCC123" s="4"/>
      <c r="FCD123" s="4"/>
      <c r="FCE123" s="4"/>
      <c r="FCF123" s="4"/>
      <c r="FCG123" s="4"/>
      <c r="FCH123" s="4"/>
      <c r="FCI123" s="4"/>
      <c r="FCJ123" s="4"/>
      <c r="FCK123" s="4"/>
      <c r="FCL123" s="4"/>
      <c r="FCM123" s="4"/>
      <c r="FCN123" s="4"/>
      <c r="FCO123" s="4"/>
      <c r="FCP123" s="4"/>
      <c r="FCQ123" s="4"/>
      <c r="FCR123" s="4"/>
      <c r="FCS123" s="4"/>
      <c r="FCT123" s="4"/>
      <c r="FCU123" s="4"/>
      <c r="FCV123" s="4"/>
      <c r="FCW123" s="4"/>
      <c r="FCX123" s="4"/>
      <c r="FCY123" s="4"/>
      <c r="FCZ123" s="4"/>
      <c r="FDA123" s="4"/>
      <c r="FDB123" s="4"/>
      <c r="FDC123" s="4"/>
      <c r="FDD123" s="4"/>
      <c r="FDE123" s="4"/>
      <c r="FDF123" s="4"/>
      <c r="FDG123" s="4"/>
      <c r="FDH123" s="4"/>
      <c r="FDI123" s="4"/>
      <c r="FDJ123" s="4"/>
      <c r="FDK123" s="4"/>
      <c r="FDL123" s="4"/>
      <c r="FDM123" s="4"/>
      <c r="FDN123" s="4"/>
      <c r="FDO123" s="4"/>
      <c r="FDP123" s="4"/>
      <c r="FDQ123" s="4"/>
      <c r="FDR123" s="4"/>
      <c r="FDS123" s="4"/>
      <c r="FDT123" s="4"/>
      <c r="FDU123" s="4"/>
      <c r="FDV123" s="4"/>
      <c r="FDW123" s="4"/>
      <c r="FDX123" s="4"/>
      <c r="FDY123" s="4"/>
      <c r="FDZ123" s="4"/>
      <c r="FEA123" s="4"/>
      <c r="FEB123" s="4"/>
      <c r="FEC123" s="4"/>
      <c r="FED123" s="4"/>
      <c r="FEE123" s="4"/>
      <c r="FEF123" s="4"/>
      <c r="FEG123" s="4"/>
      <c r="FEH123" s="4"/>
      <c r="FEI123" s="4"/>
      <c r="FEJ123" s="4"/>
      <c r="FEK123" s="4"/>
      <c r="FEL123" s="4"/>
      <c r="FEM123" s="4"/>
      <c r="FEN123" s="4"/>
      <c r="FEO123" s="4"/>
      <c r="FEP123" s="4"/>
      <c r="FEQ123" s="4"/>
      <c r="FER123" s="4"/>
      <c r="FES123" s="4"/>
      <c r="FET123" s="4"/>
      <c r="FEU123" s="4"/>
      <c r="FEV123" s="4"/>
      <c r="FEW123" s="4"/>
      <c r="FEX123" s="4"/>
      <c r="FEY123" s="4"/>
      <c r="FEZ123" s="4"/>
      <c r="FFA123" s="4"/>
      <c r="FFB123" s="4"/>
      <c r="FFC123" s="4"/>
      <c r="FFD123" s="4"/>
      <c r="FFE123" s="4"/>
      <c r="FFF123" s="4"/>
      <c r="FFG123" s="4"/>
      <c r="FFH123" s="4"/>
      <c r="FFI123" s="4"/>
      <c r="FFJ123" s="4"/>
      <c r="FFK123" s="4"/>
      <c r="FFL123" s="4"/>
      <c r="FFM123" s="4"/>
      <c r="FFN123" s="4"/>
      <c r="FFO123" s="4"/>
      <c r="FFP123" s="4"/>
      <c r="FFQ123" s="4"/>
      <c r="FFR123" s="4"/>
      <c r="FFS123" s="4"/>
      <c r="FFT123" s="4"/>
      <c r="FFU123" s="4"/>
      <c r="FFV123" s="4"/>
      <c r="FFW123" s="4"/>
      <c r="FFX123" s="4"/>
      <c r="FFY123" s="4"/>
      <c r="FFZ123" s="4"/>
      <c r="FGA123" s="4"/>
      <c r="FGB123" s="4"/>
      <c r="FGC123" s="4"/>
      <c r="FGD123" s="4"/>
      <c r="FGE123" s="4"/>
      <c r="FGF123" s="4"/>
      <c r="FGG123" s="4"/>
      <c r="FGH123" s="4"/>
      <c r="FGI123" s="4"/>
      <c r="FGJ123" s="4"/>
      <c r="FGK123" s="4"/>
      <c r="FGL123" s="4"/>
      <c r="FGM123" s="4"/>
      <c r="FGN123" s="4"/>
      <c r="FGO123" s="4"/>
      <c r="FGP123" s="4"/>
      <c r="FGQ123" s="4"/>
      <c r="FGR123" s="4"/>
      <c r="FGS123" s="4"/>
      <c r="FGT123" s="4"/>
      <c r="FGU123" s="4"/>
      <c r="FGV123" s="4"/>
      <c r="FGW123" s="4"/>
      <c r="FGX123" s="4"/>
      <c r="FGY123" s="4"/>
      <c r="FGZ123" s="4"/>
      <c r="FHA123" s="4"/>
      <c r="FHB123" s="4"/>
      <c r="FHC123" s="4"/>
      <c r="FHD123" s="4"/>
      <c r="FHE123" s="4"/>
      <c r="FHF123" s="4"/>
      <c r="FHG123" s="4"/>
      <c r="FHH123" s="4"/>
      <c r="FHI123" s="4"/>
      <c r="FHJ123" s="4"/>
      <c r="FHK123" s="4"/>
      <c r="FHL123" s="4"/>
      <c r="FHM123" s="4"/>
      <c r="FHN123" s="4"/>
      <c r="FHO123" s="4"/>
      <c r="FHP123" s="4"/>
      <c r="FHQ123" s="4"/>
      <c r="FHR123" s="4"/>
      <c r="FHS123" s="4"/>
      <c r="FHT123" s="4"/>
      <c r="FHU123" s="4"/>
      <c r="FHV123" s="4"/>
      <c r="FHW123" s="4"/>
      <c r="FHX123" s="4"/>
      <c r="FHY123" s="4"/>
      <c r="FHZ123" s="4"/>
      <c r="FIA123" s="4"/>
      <c r="FIB123" s="4"/>
      <c r="FIC123" s="4"/>
      <c r="FID123" s="4"/>
      <c r="FIE123" s="4"/>
      <c r="FIF123" s="4"/>
      <c r="FIG123" s="4"/>
      <c r="FIH123" s="4"/>
      <c r="FII123" s="4"/>
      <c r="FIJ123" s="4"/>
      <c r="FIK123" s="4"/>
      <c r="FIL123" s="4"/>
      <c r="FIM123" s="4"/>
      <c r="FIN123" s="4"/>
      <c r="FIO123" s="4"/>
      <c r="FIP123" s="4"/>
      <c r="FIQ123" s="4"/>
      <c r="FIR123" s="4"/>
      <c r="FIS123" s="4"/>
      <c r="FIT123" s="4"/>
      <c r="FIU123" s="4"/>
      <c r="FIV123" s="4"/>
      <c r="FIW123" s="4"/>
      <c r="FIX123" s="4"/>
      <c r="FIY123" s="4"/>
      <c r="FIZ123" s="4"/>
      <c r="FJA123" s="4"/>
      <c r="FJB123" s="4"/>
      <c r="FJC123" s="4"/>
      <c r="FJD123" s="4"/>
      <c r="FJE123" s="4"/>
      <c r="FJF123" s="4"/>
      <c r="FJG123" s="4"/>
      <c r="FJH123" s="4"/>
      <c r="FJI123" s="4"/>
      <c r="FJJ123" s="4"/>
      <c r="FJK123" s="4"/>
      <c r="FJL123" s="4"/>
      <c r="FJM123" s="4"/>
      <c r="FJN123" s="4"/>
      <c r="FJO123" s="4"/>
      <c r="FJP123" s="4"/>
      <c r="FJQ123" s="4"/>
      <c r="FJR123" s="4"/>
      <c r="FJS123" s="4"/>
      <c r="FJT123" s="4"/>
      <c r="FJU123" s="4"/>
      <c r="FJV123" s="4"/>
      <c r="FJW123" s="4"/>
      <c r="FJX123" s="4"/>
      <c r="FJY123" s="4"/>
      <c r="FJZ123" s="4"/>
      <c r="FKA123" s="4"/>
      <c r="FKB123" s="4"/>
      <c r="FKC123" s="4"/>
      <c r="FKD123" s="4"/>
      <c r="FKE123" s="4"/>
      <c r="FKF123" s="4"/>
      <c r="FKG123" s="4"/>
      <c r="FKH123" s="4"/>
      <c r="FKI123" s="4"/>
      <c r="FKJ123" s="4"/>
      <c r="FKK123" s="4"/>
      <c r="FKL123" s="4"/>
      <c r="FKM123" s="4"/>
      <c r="FKN123" s="4"/>
      <c r="FKO123" s="4"/>
      <c r="FKP123" s="4"/>
      <c r="FKQ123" s="4"/>
      <c r="FKR123" s="4"/>
      <c r="FKS123" s="4"/>
      <c r="FKT123" s="4"/>
      <c r="FKU123" s="4"/>
      <c r="FKV123" s="4"/>
      <c r="FKW123" s="4"/>
      <c r="FKX123" s="4"/>
      <c r="FKY123" s="4"/>
      <c r="FKZ123" s="4"/>
      <c r="FLA123" s="4"/>
      <c r="FLB123" s="4"/>
      <c r="FLC123" s="4"/>
      <c r="FLD123" s="4"/>
      <c r="FLE123" s="4"/>
      <c r="FLF123" s="4"/>
      <c r="FLG123" s="4"/>
      <c r="FLH123" s="4"/>
      <c r="FLI123" s="4"/>
      <c r="FLJ123" s="4"/>
      <c r="FLK123" s="4"/>
      <c r="FLL123" s="4"/>
      <c r="FLM123" s="4"/>
      <c r="FLN123" s="4"/>
      <c r="FLO123" s="4"/>
      <c r="FLP123" s="4"/>
      <c r="FLQ123" s="4"/>
      <c r="FLR123" s="4"/>
      <c r="FLS123" s="4"/>
      <c r="FLT123" s="4"/>
      <c r="FLU123" s="4"/>
      <c r="FLV123" s="4"/>
      <c r="FLW123" s="4"/>
      <c r="FLX123" s="4"/>
      <c r="FLY123" s="4"/>
      <c r="FLZ123" s="4"/>
      <c r="FMA123" s="4"/>
      <c r="FMB123" s="4"/>
      <c r="FMC123" s="4"/>
      <c r="FMD123" s="4"/>
      <c r="FME123" s="4"/>
      <c r="FMF123" s="4"/>
      <c r="FMG123" s="4"/>
      <c r="FMH123" s="4"/>
      <c r="FMI123" s="4"/>
      <c r="FMJ123" s="4"/>
      <c r="FMK123" s="4"/>
      <c r="FML123" s="4"/>
      <c r="FMM123" s="4"/>
      <c r="FMN123" s="4"/>
      <c r="FMO123" s="4"/>
      <c r="FMP123" s="4"/>
      <c r="FMQ123" s="4"/>
      <c r="FMR123" s="4"/>
      <c r="FMS123" s="4"/>
      <c r="FMT123" s="4"/>
      <c r="FMU123" s="4"/>
      <c r="FMV123" s="4"/>
      <c r="FMW123" s="4"/>
      <c r="FMX123" s="4"/>
      <c r="FMY123" s="4"/>
      <c r="FMZ123" s="4"/>
      <c r="FNA123" s="4"/>
      <c r="FNB123" s="4"/>
      <c r="FNC123" s="4"/>
      <c r="FND123" s="4"/>
      <c r="FNE123" s="4"/>
      <c r="FNF123" s="4"/>
      <c r="FNG123" s="4"/>
      <c r="FNH123" s="4"/>
      <c r="FNI123" s="4"/>
      <c r="FNJ123" s="4"/>
      <c r="FNK123" s="4"/>
      <c r="FNL123" s="4"/>
      <c r="FNM123" s="4"/>
      <c r="FNN123" s="4"/>
      <c r="FNO123" s="4"/>
      <c r="FNP123" s="4"/>
      <c r="FNQ123" s="4"/>
      <c r="FNR123" s="4"/>
      <c r="FNS123" s="4"/>
      <c r="FNT123" s="4"/>
      <c r="FNU123" s="4"/>
      <c r="FNV123" s="4"/>
      <c r="FNW123" s="4"/>
      <c r="FNX123" s="4"/>
      <c r="FNY123" s="4"/>
      <c r="FNZ123" s="4"/>
      <c r="FOA123" s="4"/>
      <c r="FOB123" s="4"/>
      <c r="FOC123" s="4"/>
      <c r="FOD123" s="4"/>
      <c r="FOE123" s="4"/>
      <c r="FOF123" s="4"/>
      <c r="FOG123" s="4"/>
      <c r="FOH123" s="4"/>
      <c r="FOI123" s="4"/>
      <c r="FOJ123" s="4"/>
      <c r="FOK123" s="4"/>
      <c r="FOL123" s="4"/>
      <c r="FOM123" s="4"/>
      <c r="FON123" s="4"/>
      <c r="FOO123" s="4"/>
      <c r="FOP123" s="4"/>
      <c r="FOQ123" s="4"/>
      <c r="FOR123" s="4"/>
      <c r="FOS123" s="4"/>
      <c r="FOT123" s="4"/>
      <c r="FOU123" s="4"/>
      <c r="FOV123" s="4"/>
      <c r="FOW123" s="4"/>
      <c r="FOX123" s="4"/>
      <c r="FOY123" s="4"/>
      <c r="FOZ123" s="4"/>
      <c r="FPA123" s="4"/>
      <c r="FPB123" s="4"/>
      <c r="FPC123" s="4"/>
      <c r="FPD123" s="4"/>
      <c r="FPE123" s="4"/>
      <c r="FPF123" s="4"/>
      <c r="FPG123" s="4"/>
      <c r="FPH123" s="4"/>
      <c r="FPI123" s="4"/>
      <c r="FPJ123" s="4"/>
      <c r="FPK123" s="4"/>
      <c r="FPL123" s="4"/>
      <c r="FPM123" s="4"/>
      <c r="FPN123" s="4"/>
      <c r="FPO123" s="4"/>
      <c r="FPP123" s="4"/>
      <c r="FPQ123" s="4"/>
      <c r="FPR123" s="4"/>
      <c r="FPS123" s="4"/>
      <c r="FPT123" s="4"/>
      <c r="FPU123" s="4"/>
      <c r="FPV123" s="4"/>
      <c r="FPW123" s="4"/>
      <c r="FPX123" s="4"/>
      <c r="FPY123" s="4"/>
      <c r="FPZ123" s="4"/>
      <c r="FQA123" s="4"/>
      <c r="FQB123" s="4"/>
      <c r="FQC123" s="4"/>
      <c r="FQD123" s="4"/>
      <c r="FQE123" s="4"/>
      <c r="FQF123" s="4"/>
      <c r="FQG123" s="4"/>
      <c r="FQH123" s="4"/>
      <c r="FQI123" s="4"/>
      <c r="FQJ123" s="4"/>
      <c r="FQK123" s="4"/>
      <c r="FQL123" s="4"/>
      <c r="FQM123" s="4"/>
      <c r="FQN123" s="4"/>
      <c r="FQO123" s="4"/>
      <c r="FQP123" s="4"/>
      <c r="FQQ123" s="4"/>
      <c r="FQR123" s="4"/>
      <c r="FQS123" s="4"/>
      <c r="FQT123" s="4"/>
      <c r="FQU123" s="4"/>
      <c r="FQV123" s="4"/>
      <c r="FQW123" s="4"/>
      <c r="FQX123" s="4"/>
      <c r="FQY123" s="4"/>
      <c r="FQZ123" s="4"/>
      <c r="FRA123" s="4"/>
      <c r="FRB123" s="4"/>
      <c r="FRC123" s="4"/>
      <c r="FRD123" s="4"/>
      <c r="FRE123" s="4"/>
      <c r="FRF123" s="4"/>
      <c r="FRG123" s="4"/>
      <c r="FRH123" s="4"/>
      <c r="FRI123" s="4"/>
      <c r="FRJ123" s="4"/>
      <c r="FRK123" s="4"/>
      <c r="FRL123" s="4"/>
      <c r="FRM123" s="4"/>
      <c r="FRN123" s="4"/>
      <c r="FRO123" s="4"/>
      <c r="FRP123" s="4"/>
      <c r="FRQ123" s="4"/>
      <c r="FRR123" s="4"/>
      <c r="FRS123" s="4"/>
      <c r="FRT123" s="4"/>
      <c r="FRU123" s="4"/>
      <c r="FRV123" s="4"/>
      <c r="FRW123" s="4"/>
      <c r="FRX123" s="4"/>
      <c r="FRY123" s="4"/>
      <c r="FRZ123" s="4"/>
      <c r="FSA123" s="4"/>
      <c r="FSB123" s="4"/>
      <c r="FSC123" s="4"/>
      <c r="FSD123" s="4"/>
      <c r="FSE123" s="4"/>
      <c r="FSF123" s="4"/>
      <c r="FSG123" s="4"/>
      <c r="FSH123" s="4"/>
      <c r="FSI123" s="4"/>
      <c r="FSJ123" s="4"/>
      <c r="FSK123" s="4"/>
      <c r="FSL123" s="4"/>
      <c r="FSM123" s="4"/>
      <c r="FSN123" s="4"/>
      <c r="FSO123" s="4"/>
      <c r="FSP123" s="4"/>
      <c r="FSQ123" s="4"/>
      <c r="FSR123" s="4"/>
      <c r="FSS123" s="4"/>
      <c r="FST123" s="4"/>
      <c r="FSU123" s="4"/>
      <c r="FSV123" s="4"/>
      <c r="FSW123" s="4"/>
      <c r="FSX123" s="4"/>
      <c r="FSY123" s="4"/>
      <c r="FSZ123" s="4"/>
      <c r="FTA123" s="4"/>
      <c r="FTB123" s="4"/>
      <c r="FTC123" s="4"/>
      <c r="FTD123" s="4"/>
      <c r="FTE123" s="4"/>
      <c r="FTF123" s="4"/>
      <c r="FTG123" s="4"/>
      <c r="FTH123" s="4"/>
      <c r="FTI123" s="4"/>
      <c r="FTJ123" s="4"/>
      <c r="FTK123" s="4"/>
      <c r="FTL123" s="4"/>
      <c r="FTM123" s="4"/>
      <c r="FTN123" s="4"/>
      <c r="FTO123" s="4"/>
      <c r="FTP123" s="4"/>
      <c r="FTQ123" s="4"/>
      <c r="FTR123" s="4"/>
      <c r="FTS123" s="4"/>
      <c r="FTT123" s="4"/>
      <c r="FTU123" s="4"/>
      <c r="FTV123" s="4"/>
      <c r="FTW123" s="4"/>
      <c r="FTX123" s="4"/>
      <c r="FTY123" s="4"/>
      <c r="FTZ123" s="4"/>
      <c r="FUA123" s="4"/>
      <c r="FUB123" s="4"/>
      <c r="FUC123" s="4"/>
      <c r="FUD123" s="4"/>
      <c r="FUE123" s="4"/>
      <c r="FUF123" s="4"/>
      <c r="FUG123" s="4"/>
      <c r="FUH123" s="4"/>
      <c r="FUI123" s="4"/>
      <c r="FUJ123" s="4"/>
      <c r="FUK123" s="4"/>
      <c r="FUL123" s="4"/>
      <c r="FUM123" s="4"/>
      <c r="FUN123" s="4"/>
      <c r="FUO123" s="4"/>
      <c r="FUP123" s="4"/>
      <c r="FUQ123" s="4"/>
      <c r="FUR123" s="4"/>
      <c r="FUS123" s="4"/>
      <c r="FUT123" s="4"/>
      <c r="FUU123" s="4"/>
      <c r="FUV123" s="4"/>
      <c r="FUW123" s="4"/>
      <c r="FUX123" s="4"/>
      <c r="FUY123" s="4"/>
      <c r="FUZ123" s="4"/>
      <c r="FVA123" s="4"/>
      <c r="FVB123" s="4"/>
      <c r="FVC123" s="4"/>
      <c r="FVD123" s="4"/>
      <c r="FVE123" s="4"/>
      <c r="FVF123" s="4"/>
      <c r="FVG123" s="4"/>
      <c r="FVH123" s="4"/>
      <c r="FVI123" s="4"/>
      <c r="FVJ123" s="4"/>
      <c r="FVK123" s="4"/>
      <c r="FVL123" s="4"/>
      <c r="FVM123" s="4"/>
      <c r="FVN123" s="4"/>
      <c r="FVO123" s="4"/>
      <c r="FVP123" s="4"/>
      <c r="FVQ123" s="4"/>
      <c r="FVR123" s="4"/>
      <c r="FVS123" s="4"/>
      <c r="FVT123" s="4"/>
      <c r="FVU123" s="4"/>
      <c r="FVV123" s="4"/>
      <c r="FVW123" s="4"/>
      <c r="FVX123" s="4"/>
      <c r="FVY123" s="4"/>
      <c r="FVZ123" s="4"/>
      <c r="FWA123" s="4"/>
      <c r="FWB123" s="4"/>
      <c r="FWC123" s="4"/>
      <c r="FWD123" s="4"/>
      <c r="FWE123" s="4"/>
      <c r="FWF123" s="4"/>
      <c r="FWG123" s="4"/>
      <c r="FWH123" s="4"/>
      <c r="FWI123" s="4"/>
      <c r="FWJ123" s="4"/>
      <c r="FWK123" s="4"/>
      <c r="FWL123" s="4"/>
      <c r="FWM123" s="4"/>
      <c r="FWN123" s="4"/>
      <c r="FWO123" s="4"/>
      <c r="FWP123" s="4"/>
      <c r="FWQ123" s="4"/>
      <c r="FWR123" s="4"/>
      <c r="FWS123" s="4"/>
      <c r="FWT123" s="4"/>
      <c r="FWU123" s="4"/>
      <c r="FWV123" s="4"/>
      <c r="FWW123" s="4"/>
      <c r="FWX123" s="4"/>
      <c r="FWY123" s="4"/>
      <c r="FWZ123" s="4"/>
      <c r="FXA123" s="4"/>
      <c r="FXB123" s="4"/>
      <c r="FXC123" s="4"/>
      <c r="FXD123" s="4"/>
      <c r="FXE123" s="4"/>
      <c r="FXF123" s="4"/>
      <c r="FXG123" s="4"/>
      <c r="FXH123" s="4"/>
      <c r="FXI123" s="4"/>
      <c r="FXJ123" s="4"/>
      <c r="FXK123" s="4"/>
      <c r="FXL123" s="4"/>
      <c r="FXM123" s="4"/>
      <c r="FXN123" s="4"/>
      <c r="FXO123" s="4"/>
      <c r="FXP123" s="4"/>
      <c r="FXQ123" s="4"/>
      <c r="FXR123" s="4"/>
      <c r="FXS123" s="4"/>
      <c r="FXT123" s="4"/>
      <c r="FXU123" s="4"/>
      <c r="FXV123" s="4"/>
      <c r="FXW123" s="4"/>
      <c r="FXX123" s="4"/>
      <c r="FXY123" s="4"/>
      <c r="FXZ123" s="4"/>
      <c r="FYA123" s="4"/>
      <c r="FYB123" s="4"/>
      <c r="FYC123" s="4"/>
      <c r="FYD123" s="4"/>
      <c r="FYE123" s="4"/>
      <c r="FYF123" s="4"/>
      <c r="FYG123" s="4"/>
      <c r="FYH123" s="4"/>
      <c r="FYI123" s="4"/>
      <c r="FYJ123" s="4"/>
      <c r="FYK123" s="4"/>
      <c r="FYL123" s="4"/>
      <c r="FYM123" s="4"/>
      <c r="FYN123" s="4"/>
      <c r="FYO123" s="4"/>
      <c r="FYP123" s="4"/>
      <c r="FYQ123" s="4"/>
      <c r="FYR123" s="4"/>
      <c r="FYS123" s="4"/>
      <c r="FYT123" s="4"/>
      <c r="FYU123" s="4"/>
      <c r="FYV123" s="4"/>
      <c r="FYW123" s="4"/>
      <c r="FYX123" s="4"/>
      <c r="FYY123" s="4"/>
      <c r="FYZ123" s="4"/>
      <c r="FZA123" s="4"/>
      <c r="FZB123" s="4"/>
      <c r="FZC123" s="4"/>
      <c r="FZD123" s="4"/>
      <c r="FZE123" s="4"/>
      <c r="FZF123" s="4"/>
      <c r="FZG123" s="4"/>
      <c r="FZH123" s="4"/>
      <c r="FZI123" s="4"/>
      <c r="FZJ123" s="4"/>
      <c r="FZK123" s="4"/>
      <c r="FZL123" s="4"/>
      <c r="FZM123" s="4"/>
      <c r="FZN123" s="4"/>
      <c r="FZO123" s="4"/>
      <c r="FZP123" s="4"/>
      <c r="FZQ123" s="4"/>
      <c r="FZR123" s="4"/>
      <c r="FZS123" s="4"/>
      <c r="FZT123" s="4"/>
      <c r="FZU123" s="4"/>
      <c r="FZV123" s="4"/>
      <c r="FZW123" s="4"/>
      <c r="FZX123" s="4"/>
      <c r="FZY123" s="4"/>
      <c r="FZZ123" s="4"/>
      <c r="GAA123" s="4"/>
      <c r="GAB123" s="4"/>
      <c r="GAC123" s="4"/>
      <c r="GAD123" s="4"/>
      <c r="GAE123" s="4"/>
      <c r="GAF123" s="4"/>
      <c r="GAG123" s="4"/>
      <c r="GAH123" s="4"/>
      <c r="GAI123" s="4"/>
      <c r="GAJ123" s="4"/>
      <c r="GAK123" s="4"/>
      <c r="GAL123" s="4"/>
      <c r="GAM123" s="4"/>
      <c r="GAN123" s="4"/>
      <c r="GAO123" s="4"/>
      <c r="GAP123" s="4"/>
      <c r="GAQ123" s="4"/>
      <c r="GAR123" s="4"/>
      <c r="GAS123" s="4"/>
      <c r="GAT123" s="4"/>
      <c r="GAU123" s="4"/>
      <c r="GAV123" s="4"/>
      <c r="GAW123" s="4"/>
      <c r="GAX123" s="4"/>
      <c r="GAY123" s="4"/>
      <c r="GAZ123" s="4"/>
      <c r="GBA123" s="4"/>
      <c r="GBB123" s="4"/>
      <c r="GBC123" s="4"/>
      <c r="GBD123" s="4"/>
      <c r="GBE123" s="4"/>
      <c r="GBF123" s="4"/>
      <c r="GBG123" s="4"/>
      <c r="GBH123" s="4"/>
      <c r="GBI123" s="4"/>
      <c r="GBJ123" s="4"/>
      <c r="GBK123" s="4"/>
      <c r="GBL123" s="4"/>
      <c r="GBM123" s="4"/>
      <c r="GBN123" s="4"/>
      <c r="GBO123" s="4"/>
      <c r="GBP123" s="4"/>
      <c r="GBQ123" s="4"/>
      <c r="GBR123" s="4"/>
      <c r="GBS123" s="4"/>
      <c r="GBT123" s="4"/>
      <c r="GBU123" s="4"/>
      <c r="GBV123" s="4"/>
      <c r="GBW123" s="4"/>
      <c r="GBX123" s="4"/>
      <c r="GBY123" s="4"/>
      <c r="GBZ123" s="4"/>
      <c r="GCA123" s="4"/>
      <c r="GCB123" s="4"/>
      <c r="GCC123" s="4"/>
      <c r="GCD123" s="4"/>
      <c r="GCE123" s="4"/>
      <c r="GCF123" s="4"/>
      <c r="GCG123" s="4"/>
      <c r="GCH123" s="4"/>
      <c r="GCI123" s="4"/>
      <c r="GCJ123" s="4"/>
      <c r="GCK123" s="4"/>
      <c r="GCL123" s="4"/>
      <c r="GCM123" s="4"/>
      <c r="GCN123" s="4"/>
      <c r="GCO123" s="4"/>
      <c r="GCP123" s="4"/>
      <c r="GCQ123" s="4"/>
      <c r="GCR123" s="4"/>
      <c r="GCS123" s="4"/>
      <c r="GCT123" s="4"/>
      <c r="GCU123" s="4"/>
      <c r="GCV123" s="4"/>
      <c r="GCW123" s="4"/>
      <c r="GCX123" s="4"/>
      <c r="GCY123" s="4"/>
      <c r="GCZ123" s="4"/>
      <c r="GDA123" s="4"/>
      <c r="GDB123" s="4"/>
      <c r="GDC123" s="4"/>
      <c r="GDD123" s="4"/>
      <c r="GDE123" s="4"/>
      <c r="GDF123" s="4"/>
      <c r="GDG123" s="4"/>
      <c r="GDH123" s="4"/>
      <c r="GDI123" s="4"/>
      <c r="GDJ123" s="4"/>
      <c r="GDK123" s="4"/>
      <c r="GDL123" s="4"/>
      <c r="GDM123" s="4"/>
      <c r="GDN123" s="4"/>
      <c r="GDO123" s="4"/>
      <c r="GDP123" s="4"/>
      <c r="GDQ123" s="4"/>
      <c r="GDR123" s="4"/>
      <c r="GDS123" s="4"/>
      <c r="GDT123" s="4"/>
      <c r="GDU123" s="4"/>
      <c r="GDV123" s="4"/>
      <c r="GDW123" s="4"/>
      <c r="GDX123" s="4"/>
      <c r="GDY123" s="4"/>
      <c r="GDZ123" s="4"/>
      <c r="GEA123" s="4"/>
      <c r="GEB123" s="4"/>
      <c r="GEC123" s="4"/>
      <c r="GED123" s="4"/>
      <c r="GEE123" s="4"/>
      <c r="GEF123" s="4"/>
      <c r="GEG123" s="4"/>
      <c r="GEH123" s="4"/>
      <c r="GEI123" s="4"/>
      <c r="GEJ123" s="4"/>
      <c r="GEK123" s="4"/>
      <c r="GEL123" s="4"/>
      <c r="GEM123" s="4"/>
      <c r="GEN123" s="4"/>
      <c r="GEO123" s="4"/>
      <c r="GEP123" s="4"/>
      <c r="GEQ123" s="4"/>
      <c r="GER123" s="4"/>
      <c r="GES123" s="4"/>
      <c r="GET123" s="4"/>
      <c r="GEU123" s="4"/>
      <c r="GEV123" s="4"/>
      <c r="GEW123" s="4"/>
      <c r="GEX123" s="4"/>
      <c r="GEY123" s="4"/>
      <c r="GEZ123" s="4"/>
      <c r="GFA123" s="4"/>
      <c r="GFB123" s="4"/>
      <c r="GFC123" s="4"/>
      <c r="GFD123" s="4"/>
      <c r="GFE123" s="4"/>
      <c r="GFF123" s="4"/>
      <c r="GFG123" s="4"/>
      <c r="GFH123" s="4"/>
      <c r="GFI123" s="4"/>
      <c r="GFJ123" s="4"/>
      <c r="GFK123" s="4"/>
      <c r="GFL123" s="4"/>
      <c r="GFM123" s="4"/>
      <c r="GFN123" s="4"/>
      <c r="GFO123" s="4"/>
      <c r="GFP123" s="4"/>
      <c r="GFQ123" s="4"/>
      <c r="GFR123" s="4"/>
      <c r="GFS123" s="4"/>
      <c r="GFT123" s="4"/>
      <c r="GFU123" s="4"/>
      <c r="GFV123" s="4"/>
      <c r="GFW123" s="4"/>
      <c r="GFX123" s="4"/>
      <c r="GFY123" s="4"/>
      <c r="GFZ123" s="4"/>
      <c r="GGA123" s="4"/>
      <c r="GGB123" s="4"/>
      <c r="GGC123" s="4"/>
      <c r="GGD123" s="4"/>
      <c r="GGE123" s="4"/>
      <c r="GGF123" s="4"/>
      <c r="GGG123" s="4"/>
      <c r="GGH123" s="4"/>
      <c r="GGI123" s="4"/>
      <c r="GGJ123" s="4"/>
      <c r="GGK123" s="4"/>
      <c r="GGL123" s="4"/>
      <c r="GGM123" s="4"/>
      <c r="GGN123" s="4"/>
      <c r="GGO123" s="4"/>
      <c r="GGP123" s="4"/>
      <c r="GGQ123" s="4"/>
      <c r="GGR123" s="4"/>
      <c r="GGS123" s="4"/>
      <c r="GGT123" s="4"/>
      <c r="GGU123" s="4"/>
      <c r="GGV123" s="4"/>
      <c r="GGW123" s="4"/>
      <c r="GGX123" s="4"/>
      <c r="GGY123" s="4"/>
      <c r="GGZ123" s="4"/>
      <c r="GHA123" s="4"/>
      <c r="GHB123" s="4"/>
      <c r="GHC123" s="4"/>
      <c r="GHD123" s="4"/>
      <c r="GHE123" s="4"/>
      <c r="GHF123" s="4"/>
      <c r="GHG123" s="4"/>
      <c r="GHH123" s="4"/>
      <c r="GHI123" s="4"/>
      <c r="GHJ123" s="4"/>
      <c r="GHK123" s="4"/>
      <c r="GHL123" s="4"/>
      <c r="GHM123" s="4"/>
      <c r="GHN123" s="4"/>
      <c r="GHO123" s="4"/>
      <c r="GHP123" s="4"/>
      <c r="GHQ123" s="4"/>
      <c r="GHR123" s="4"/>
      <c r="GHS123" s="4"/>
      <c r="GHT123" s="4"/>
      <c r="GHU123" s="4"/>
      <c r="GHV123" s="4"/>
      <c r="GHW123" s="4"/>
      <c r="GHX123" s="4"/>
      <c r="GHY123" s="4"/>
      <c r="GHZ123" s="4"/>
      <c r="GIA123" s="4"/>
      <c r="GIB123" s="4"/>
      <c r="GIC123" s="4"/>
      <c r="GID123" s="4"/>
      <c r="GIE123" s="4"/>
      <c r="GIF123" s="4"/>
      <c r="GIG123" s="4"/>
      <c r="GIH123" s="4"/>
      <c r="GII123" s="4"/>
      <c r="GIJ123" s="4"/>
      <c r="GIK123" s="4"/>
      <c r="GIL123" s="4"/>
      <c r="GIM123" s="4"/>
      <c r="GIN123" s="4"/>
      <c r="GIO123" s="4"/>
      <c r="GIP123" s="4"/>
      <c r="GIQ123" s="4"/>
      <c r="GIR123" s="4"/>
      <c r="GIS123" s="4"/>
      <c r="GIT123" s="4"/>
      <c r="GIU123" s="4"/>
      <c r="GIV123" s="4"/>
      <c r="GIW123" s="4"/>
      <c r="GIX123" s="4"/>
      <c r="GIY123" s="4"/>
      <c r="GIZ123" s="4"/>
      <c r="GJA123" s="4"/>
      <c r="GJB123" s="4"/>
      <c r="GJC123" s="4"/>
      <c r="GJD123" s="4"/>
      <c r="GJE123" s="4"/>
      <c r="GJF123" s="4"/>
      <c r="GJG123" s="4"/>
      <c r="GJH123" s="4"/>
      <c r="GJI123" s="4"/>
      <c r="GJJ123" s="4"/>
      <c r="GJK123" s="4"/>
      <c r="GJL123" s="4"/>
      <c r="GJM123" s="4"/>
      <c r="GJN123" s="4"/>
      <c r="GJO123" s="4"/>
      <c r="GJP123" s="4"/>
      <c r="GJQ123" s="4"/>
      <c r="GJR123" s="4"/>
      <c r="GJS123" s="4"/>
      <c r="GJT123" s="4"/>
      <c r="GJU123" s="4"/>
      <c r="GJV123" s="4"/>
      <c r="GJW123" s="4"/>
      <c r="GJX123" s="4"/>
      <c r="GJY123" s="4"/>
      <c r="GJZ123" s="4"/>
      <c r="GKA123" s="4"/>
      <c r="GKB123" s="4"/>
      <c r="GKC123" s="4"/>
      <c r="GKD123" s="4"/>
      <c r="GKE123" s="4"/>
      <c r="GKF123" s="4"/>
      <c r="GKG123" s="4"/>
      <c r="GKH123" s="4"/>
      <c r="GKI123" s="4"/>
      <c r="GKJ123" s="4"/>
      <c r="GKK123" s="4"/>
      <c r="GKL123" s="4"/>
      <c r="GKM123" s="4"/>
      <c r="GKN123" s="4"/>
      <c r="GKO123" s="4"/>
      <c r="GKP123" s="4"/>
      <c r="GKQ123" s="4"/>
      <c r="GKR123" s="4"/>
      <c r="GKS123" s="4"/>
      <c r="GKT123" s="4"/>
      <c r="GKU123" s="4"/>
      <c r="GKV123" s="4"/>
      <c r="GKW123" s="4"/>
      <c r="GKX123" s="4"/>
      <c r="GKY123" s="4"/>
      <c r="GKZ123" s="4"/>
      <c r="GLA123" s="4"/>
      <c r="GLB123" s="4"/>
      <c r="GLC123" s="4"/>
      <c r="GLD123" s="4"/>
      <c r="GLE123" s="4"/>
      <c r="GLF123" s="4"/>
      <c r="GLG123" s="4"/>
      <c r="GLH123" s="4"/>
      <c r="GLI123" s="4"/>
      <c r="GLJ123" s="4"/>
      <c r="GLK123" s="4"/>
      <c r="GLL123" s="4"/>
      <c r="GLM123" s="4"/>
      <c r="GLN123" s="4"/>
      <c r="GLO123" s="4"/>
      <c r="GLP123" s="4"/>
      <c r="GLQ123" s="4"/>
      <c r="GLR123" s="4"/>
      <c r="GLS123" s="4"/>
      <c r="GLT123" s="4"/>
      <c r="GLU123" s="4"/>
      <c r="GLV123" s="4"/>
      <c r="GLW123" s="4"/>
      <c r="GLX123" s="4"/>
      <c r="GLY123" s="4"/>
      <c r="GLZ123" s="4"/>
      <c r="GMA123" s="4"/>
      <c r="GMB123" s="4"/>
      <c r="GMC123" s="4"/>
      <c r="GMD123" s="4"/>
      <c r="GME123" s="4"/>
      <c r="GMF123" s="4"/>
      <c r="GMG123" s="4"/>
      <c r="GMH123" s="4"/>
      <c r="GMI123" s="4"/>
      <c r="GMJ123" s="4"/>
      <c r="GMK123" s="4"/>
      <c r="GML123" s="4"/>
      <c r="GMM123" s="4"/>
      <c r="GMN123" s="4"/>
      <c r="GMO123" s="4"/>
      <c r="GMP123" s="4"/>
      <c r="GMQ123" s="4"/>
      <c r="GMR123" s="4"/>
      <c r="GMS123" s="4"/>
      <c r="GMT123" s="4"/>
      <c r="GMU123" s="4"/>
      <c r="GMV123" s="4"/>
      <c r="GMW123" s="4"/>
      <c r="GMX123" s="4"/>
      <c r="GMY123" s="4"/>
      <c r="GMZ123" s="4"/>
      <c r="GNA123" s="4"/>
      <c r="GNB123" s="4"/>
      <c r="GNC123" s="4"/>
      <c r="GND123" s="4"/>
      <c r="GNE123" s="4"/>
      <c r="GNF123" s="4"/>
      <c r="GNG123" s="4"/>
      <c r="GNH123" s="4"/>
      <c r="GNI123" s="4"/>
      <c r="GNJ123" s="4"/>
      <c r="GNK123" s="4"/>
      <c r="GNL123" s="4"/>
      <c r="GNM123" s="4"/>
      <c r="GNN123" s="4"/>
      <c r="GNO123" s="4"/>
      <c r="GNP123" s="4"/>
      <c r="GNQ123" s="4"/>
      <c r="GNR123" s="4"/>
      <c r="GNS123" s="4"/>
      <c r="GNT123" s="4"/>
      <c r="GNU123" s="4"/>
      <c r="GNV123" s="4"/>
      <c r="GNW123" s="4"/>
      <c r="GNX123" s="4"/>
      <c r="GNY123" s="4"/>
      <c r="GNZ123" s="4"/>
      <c r="GOA123" s="4"/>
      <c r="GOB123" s="4"/>
      <c r="GOC123" s="4"/>
      <c r="GOD123" s="4"/>
      <c r="GOE123" s="4"/>
      <c r="GOF123" s="4"/>
      <c r="GOG123" s="4"/>
      <c r="GOH123" s="4"/>
      <c r="GOI123" s="4"/>
      <c r="GOJ123" s="4"/>
      <c r="GOK123" s="4"/>
      <c r="GOL123" s="4"/>
      <c r="GOM123" s="4"/>
      <c r="GON123" s="4"/>
      <c r="GOO123" s="4"/>
      <c r="GOP123" s="4"/>
      <c r="GOQ123" s="4"/>
      <c r="GOR123" s="4"/>
      <c r="GOS123" s="4"/>
      <c r="GOT123" s="4"/>
      <c r="GOU123" s="4"/>
      <c r="GOV123" s="4"/>
      <c r="GOW123" s="4"/>
      <c r="GOX123" s="4"/>
      <c r="GOY123" s="4"/>
      <c r="GOZ123" s="4"/>
      <c r="GPA123" s="4"/>
      <c r="GPB123" s="4"/>
      <c r="GPC123" s="4"/>
      <c r="GPD123" s="4"/>
      <c r="GPE123" s="4"/>
      <c r="GPF123" s="4"/>
      <c r="GPG123" s="4"/>
      <c r="GPH123" s="4"/>
      <c r="GPI123" s="4"/>
      <c r="GPJ123" s="4"/>
      <c r="GPK123" s="4"/>
      <c r="GPL123" s="4"/>
      <c r="GPM123" s="4"/>
      <c r="GPN123" s="4"/>
      <c r="GPO123" s="4"/>
      <c r="GPP123" s="4"/>
      <c r="GPQ123" s="4"/>
      <c r="GPR123" s="4"/>
      <c r="GPS123" s="4"/>
      <c r="GPT123" s="4"/>
      <c r="GPU123" s="4"/>
      <c r="GPV123" s="4"/>
      <c r="GPW123" s="4"/>
      <c r="GPX123" s="4"/>
      <c r="GPY123" s="4"/>
      <c r="GPZ123" s="4"/>
      <c r="GQA123" s="4"/>
      <c r="GQB123" s="4"/>
      <c r="GQC123" s="4"/>
      <c r="GQD123" s="4"/>
      <c r="GQE123" s="4"/>
      <c r="GQF123" s="4"/>
      <c r="GQG123" s="4"/>
      <c r="GQH123" s="4"/>
      <c r="GQI123" s="4"/>
      <c r="GQJ123" s="4"/>
      <c r="GQK123" s="4"/>
      <c r="GQL123" s="4"/>
      <c r="GQM123" s="4"/>
      <c r="GQN123" s="4"/>
      <c r="GQO123" s="4"/>
      <c r="GQP123" s="4"/>
      <c r="GQQ123" s="4"/>
      <c r="GQR123" s="4"/>
      <c r="GQS123" s="4"/>
      <c r="GQT123" s="4"/>
      <c r="GQU123" s="4"/>
      <c r="GQV123" s="4"/>
      <c r="GQW123" s="4"/>
      <c r="GQX123" s="4"/>
      <c r="GQY123" s="4"/>
      <c r="GQZ123" s="4"/>
      <c r="GRA123" s="4"/>
      <c r="GRB123" s="4"/>
      <c r="GRC123" s="4"/>
      <c r="GRD123" s="4"/>
      <c r="GRE123" s="4"/>
      <c r="GRF123" s="4"/>
      <c r="GRG123" s="4"/>
      <c r="GRH123" s="4"/>
      <c r="GRI123" s="4"/>
      <c r="GRJ123" s="4"/>
      <c r="GRK123" s="4"/>
      <c r="GRL123" s="4"/>
      <c r="GRM123" s="4"/>
      <c r="GRN123" s="4"/>
      <c r="GRO123" s="4"/>
      <c r="GRP123" s="4"/>
      <c r="GRQ123" s="4"/>
      <c r="GRR123" s="4"/>
      <c r="GRS123" s="4"/>
      <c r="GRT123" s="4"/>
      <c r="GRU123" s="4"/>
      <c r="GRV123" s="4"/>
      <c r="GRW123" s="4"/>
      <c r="GRX123" s="4"/>
      <c r="GRY123" s="4"/>
      <c r="GRZ123" s="4"/>
      <c r="GSA123" s="4"/>
      <c r="GSB123" s="4"/>
      <c r="GSC123" s="4"/>
      <c r="GSD123" s="4"/>
      <c r="GSE123" s="4"/>
      <c r="GSF123" s="4"/>
      <c r="GSG123" s="4"/>
      <c r="GSH123" s="4"/>
      <c r="GSI123" s="4"/>
      <c r="GSJ123" s="4"/>
      <c r="GSK123" s="4"/>
      <c r="GSL123" s="4"/>
      <c r="GSM123" s="4"/>
      <c r="GSN123" s="4"/>
      <c r="GSO123" s="4"/>
      <c r="GSP123" s="4"/>
      <c r="GSQ123" s="4"/>
      <c r="GSR123" s="4"/>
      <c r="GSS123" s="4"/>
      <c r="GST123" s="4"/>
      <c r="GSU123" s="4"/>
      <c r="GSV123" s="4"/>
      <c r="GSW123" s="4"/>
      <c r="GSX123" s="4"/>
      <c r="GSY123" s="4"/>
      <c r="GSZ123" s="4"/>
      <c r="GTA123" s="4"/>
      <c r="GTB123" s="4"/>
      <c r="GTC123" s="4"/>
      <c r="GTD123" s="4"/>
      <c r="GTE123" s="4"/>
      <c r="GTF123" s="4"/>
      <c r="GTG123" s="4"/>
      <c r="GTH123" s="4"/>
      <c r="GTI123" s="4"/>
      <c r="GTJ123" s="4"/>
      <c r="GTK123" s="4"/>
      <c r="GTL123" s="4"/>
      <c r="GTM123" s="4"/>
      <c r="GTN123" s="4"/>
      <c r="GTO123" s="4"/>
      <c r="GTP123" s="4"/>
      <c r="GTQ123" s="4"/>
      <c r="GTR123" s="4"/>
      <c r="GTS123" s="4"/>
      <c r="GTT123" s="4"/>
      <c r="GTU123" s="4"/>
      <c r="GTV123" s="4"/>
      <c r="GTW123" s="4"/>
      <c r="GTX123" s="4"/>
      <c r="GTY123" s="4"/>
      <c r="GTZ123" s="4"/>
      <c r="GUA123" s="4"/>
      <c r="GUB123" s="4"/>
      <c r="GUC123" s="4"/>
      <c r="GUD123" s="4"/>
      <c r="GUE123" s="4"/>
      <c r="GUF123" s="4"/>
      <c r="GUG123" s="4"/>
      <c r="GUH123" s="4"/>
      <c r="GUI123" s="4"/>
      <c r="GUJ123" s="4"/>
      <c r="GUK123" s="4"/>
      <c r="GUL123" s="4"/>
      <c r="GUM123" s="4"/>
      <c r="GUN123" s="4"/>
      <c r="GUO123" s="4"/>
      <c r="GUP123" s="4"/>
      <c r="GUQ123" s="4"/>
      <c r="GUR123" s="4"/>
      <c r="GUS123" s="4"/>
      <c r="GUT123" s="4"/>
      <c r="GUU123" s="4"/>
      <c r="GUV123" s="4"/>
      <c r="GUW123" s="4"/>
      <c r="GUX123" s="4"/>
      <c r="GUY123" s="4"/>
      <c r="GUZ123" s="4"/>
      <c r="GVA123" s="4"/>
      <c r="GVB123" s="4"/>
      <c r="GVC123" s="4"/>
      <c r="GVD123" s="4"/>
      <c r="GVE123" s="4"/>
      <c r="GVF123" s="4"/>
      <c r="GVG123" s="4"/>
      <c r="GVH123" s="4"/>
      <c r="GVI123" s="4"/>
      <c r="GVJ123" s="4"/>
      <c r="GVK123" s="4"/>
      <c r="GVL123" s="4"/>
      <c r="GVM123" s="4"/>
      <c r="GVN123" s="4"/>
      <c r="GVO123" s="4"/>
      <c r="GVP123" s="4"/>
      <c r="GVQ123" s="4"/>
      <c r="GVR123" s="4"/>
      <c r="GVS123" s="4"/>
      <c r="GVT123" s="4"/>
      <c r="GVU123" s="4"/>
      <c r="GVV123" s="4"/>
      <c r="GVW123" s="4"/>
      <c r="GVX123" s="4"/>
      <c r="GVY123" s="4"/>
      <c r="GVZ123" s="4"/>
      <c r="GWA123" s="4"/>
      <c r="GWB123" s="4"/>
      <c r="GWC123" s="4"/>
      <c r="GWD123" s="4"/>
      <c r="GWE123" s="4"/>
      <c r="GWF123" s="4"/>
      <c r="GWG123" s="4"/>
      <c r="GWH123" s="4"/>
      <c r="GWI123" s="4"/>
      <c r="GWJ123" s="4"/>
      <c r="GWK123" s="4"/>
      <c r="GWL123" s="4"/>
      <c r="GWM123" s="4"/>
      <c r="GWN123" s="4"/>
      <c r="GWO123" s="4"/>
      <c r="GWP123" s="4"/>
      <c r="GWQ123" s="4"/>
      <c r="GWR123" s="4"/>
      <c r="GWS123" s="4"/>
      <c r="GWT123" s="4"/>
      <c r="GWU123" s="4"/>
      <c r="GWV123" s="4"/>
      <c r="GWW123" s="4"/>
      <c r="GWX123" s="4"/>
      <c r="GWY123" s="4"/>
      <c r="GWZ123" s="4"/>
      <c r="GXA123" s="4"/>
      <c r="GXB123" s="4"/>
      <c r="GXC123" s="4"/>
      <c r="GXD123" s="4"/>
      <c r="GXE123" s="4"/>
      <c r="GXF123" s="4"/>
      <c r="GXG123" s="4"/>
      <c r="GXH123" s="4"/>
      <c r="GXI123" s="4"/>
      <c r="GXJ123" s="4"/>
      <c r="GXK123" s="4"/>
      <c r="GXL123" s="4"/>
      <c r="GXM123" s="4"/>
      <c r="GXN123" s="4"/>
      <c r="GXO123" s="4"/>
      <c r="GXP123" s="4"/>
      <c r="GXQ123" s="4"/>
      <c r="GXR123" s="4"/>
      <c r="GXS123" s="4"/>
      <c r="GXT123" s="4"/>
      <c r="GXU123" s="4"/>
      <c r="GXV123" s="4"/>
      <c r="GXW123" s="4"/>
      <c r="GXX123" s="4"/>
      <c r="GXY123" s="4"/>
      <c r="GXZ123" s="4"/>
      <c r="GYA123" s="4"/>
      <c r="GYB123" s="4"/>
      <c r="GYC123" s="4"/>
      <c r="GYD123" s="4"/>
      <c r="GYE123" s="4"/>
      <c r="GYF123" s="4"/>
      <c r="GYG123" s="4"/>
      <c r="GYH123" s="4"/>
      <c r="GYI123" s="4"/>
      <c r="GYJ123" s="4"/>
      <c r="GYK123" s="4"/>
      <c r="GYL123" s="4"/>
      <c r="GYM123" s="4"/>
      <c r="GYN123" s="4"/>
      <c r="GYO123" s="4"/>
      <c r="GYP123" s="4"/>
      <c r="GYQ123" s="4"/>
      <c r="GYR123" s="4"/>
      <c r="GYS123" s="4"/>
      <c r="GYT123" s="4"/>
      <c r="GYU123" s="4"/>
      <c r="GYV123" s="4"/>
      <c r="GYW123" s="4"/>
      <c r="GYX123" s="4"/>
      <c r="GYY123" s="4"/>
      <c r="GYZ123" s="4"/>
      <c r="GZA123" s="4"/>
      <c r="GZB123" s="4"/>
      <c r="GZC123" s="4"/>
      <c r="GZD123" s="4"/>
      <c r="GZE123" s="4"/>
      <c r="GZF123" s="4"/>
      <c r="GZG123" s="4"/>
      <c r="GZH123" s="4"/>
      <c r="GZI123" s="4"/>
      <c r="GZJ123" s="4"/>
      <c r="GZK123" s="4"/>
      <c r="GZL123" s="4"/>
      <c r="GZM123" s="4"/>
      <c r="GZN123" s="4"/>
      <c r="GZO123" s="4"/>
      <c r="GZP123" s="4"/>
      <c r="GZQ123" s="4"/>
      <c r="GZR123" s="4"/>
      <c r="GZS123" s="4"/>
      <c r="GZT123" s="4"/>
      <c r="GZU123" s="4"/>
      <c r="GZV123" s="4"/>
      <c r="GZW123" s="4"/>
      <c r="GZX123" s="4"/>
      <c r="GZY123" s="4"/>
      <c r="GZZ123" s="4"/>
      <c r="HAA123" s="4"/>
      <c r="HAB123" s="4"/>
      <c r="HAC123" s="4"/>
      <c r="HAD123" s="4"/>
      <c r="HAE123" s="4"/>
      <c r="HAF123" s="4"/>
      <c r="HAG123" s="4"/>
      <c r="HAH123" s="4"/>
      <c r="HAI123" s="4"/>
      <c r="HAJ123" s="4"/>
      <c r="HAK123" s="4"/>
      <c r="HAL123" s="4"/>
      <c r="HAM123" s="4"/>
      <c r="HAN123" s="4"/>
      <c r="HAO123" s="4"/>
      <c r="HAP123" s="4"/>
      <c r="HAQ123" s="4"/>
      <c r="HAR123" s="4"/>
      <c r="HAS123" s="4"/>
      <c r="HAT123" s="4"/>
      <c r="HAU123" s="4"/>
      <c r="HAV123" s="4"/>
      <c r="HAW123" s="4"/>
      <c r="HAX123" s="4"/>
      <c r="HAY123" s="4"/>
      <c r="HAZ123" s="4"/>
      <c r="HBA123" s="4"/>
      <c r="HBB123" s="4"/>
      <c r="HBC123" s="4"/>
      <c r="HBD123" s="4"/>
      <c r="HBE123" s="4"/>
      <c r="HBF123" s="4"/>
      <c r="HBG123" s="4"/>
      <c r="HBH123" s="4"/>
      <c r="HBI123" s="4"/>
      <c r="HBJ123" s="4"/>
      <c r="HBK123" s="4"/>
      <c r="HBL123" s="4"/>
      <c r="HBM123" s="4"/>
      <c r="HBN123" s="4"/>
      <c r="HBO123" s="4"/>
      <c r="HBP123" s="4"/>
      <c r="HBQ123" s="4"/>
      <c r="HBR123" s="4"/>
      <c r="HBS123" s="4"/>
      <c r="HBT123" s="4"/>
      <c r="HBU123" s="4"/>
      <c r="HBV123" s="4"/>
      <c r="HBW123" s="4"/>
      <c r="HBX123" s="4"/>
      <c r="HBY123" s="4"/>
      <c r="HBZ123" s="4"/>
      <c r="HCA123" s="4"/>
      <c r="HCB123" s="4"/>
      <c r="HCC123" s="4"/>
      <c r="HCD123" s="4"/>
      <c r="HCE123" s="4"/>
      <c r="HCF123" s="4"/>
      <c r="HCG123" s="4"/>
      <c r="HCH123" s="4"/>
      <c r="HCI123" s="4"/>
      <c r="HCJ123" s="4"/>
      <c r="HCK123" s="4"/>
      <c r="HCL123" s="4"/>
      <c r="HCM123" s="4"/>
      <c r="HCN123" s="4"/>
      <c r="HCO123" s="4"/>
      <c r="HCP123" s="4"/>
      <c r="HCQ123" s="4"/>
      <c r="HCR123" s="4"/>
      <c r="HCS123" s="4"/>
      <c r="HCT123" s="4"/>
      <c r="HCU123" s="4"/>
      <c r="HCV123" s="4"/>
      <c r="HCW123" s="4"/>
      <c r="HCX123" s="4"/>
      <c r="HCY123" s="4"/>
      <c r="HCZ123" s="4"/>
      <c r="HDA123" s="4"/>
      <c r="HDB123" s="4"/>
      <c r="HDC123" s="4"/>
      <c r="HDD123" s="4"/>
      <c r="HDE123" s="4"/>
      <c r="HDF123" s="4"/>
      <c r="HDG123" s="4"/>
      <c r="HDH123" s="4"/>
      <c r="HDI123" s="4"/>
      <c r="HDJ123" s="4"/>
      <c r="HDK123" s="4"/>
      <c r="HDL123" s="4"/>
      <c r="HDM123" s="4"/>
      <c r="HDN123" s="4"/>
      <c r="HDO123" s="4"/>
      <c r="HDP123" s="4"/>
      <c r="HDQ123" s="4"/>
      <c r="HDR123" s="4"/>
      <c r="HDS123" s="4"/>
      <c r="HDT123" s="4"/>
      <c r="HDU123" s="4"/>
      <c r="HDV123" s="4"/>
      <c r="HDW123" s="4"/>
      <c r="HDX123" s="4"/>
      <c r="HDY123" s="4"/>
      <c r="HDZ123" s="4"/>
      <c r="HEA123" s="4"/>
      <c r="HEB123" s="4"/>
      <c r="HEC123" s="4"/>
      <c r="HED123" s="4"/>
      <c r="HEE123" s="4"/>
      <c r="HEF123" s="4"/>
      <c r="HEG123" s="4"/>
      <c r="HEH123" s="4"/>
      <c r="HEI123" s="4"/>
      <c r="HEJ123" s="4"/>
      <c r="HEK123" s="4"/>
      <c r="HEL123" s="4"/>
      <c r="HEM123" s="4"/>
      <c r="HEN123" s="4"/>
      <c r="HEO123" s="4"/>
      <c r="HEP123" s="4"/>
      <c r="HEQ123" s="4"/>
      <c r="HER123" s="4"/>
      <c r="HES123" s="4"/>
      <c r="HET123" s="4"/>
      <c r="HEU123" s="4"/>
      <c r="HEV123" s="4"/>
      <c r="HEW123" s="4"/>
      <c r="HEX123" s="4"/>
      <c r="HEY123" s="4"/>
      <c r="HEZ123" s="4"/>
      <c r="HFA123" s="4"/>
      <c r="HFB123" s="4"/>
      <c r="HFC123" s="4"/>
      <c r="HFD123" s="4"/>
      <c r="HFE123" s="4"/>
      <c r="HFF123" s="4"/>
      <c r="HFG123" s="4"/>
      <c r="HFH123" s="4"/>
      <c r="HFI123" s="4"/>
      <c r="HFJ123" s="4"/>
      <c r="HFK123" s="4"/>
      <c r="HFL123" s="4"/>
      <c r="HFM123" s="4"/>
      <c r="HFN123" s="4"/>
      <c r="HFO123" s="4"/>
      <c r="HFP123" s="4"/>
      <c r="HFQ123" s="4"/>
      <c r="HFR123" s="4"/>
      <c r="HFS123" s="4"/>
      <c r="HFT123" s="4"/>
      <c r="HFU123" s="4"/>
      <c r="HFV123" s="4"/>
      <c r="HFW123" s="4"/>
      <c r="HFX123" s="4"/>
      <c r="HFY123" s="4"/>
      <c r="HFZ123" s="4"/>
      <c r="HGA123" s="4"/>
      <c r="HGB123" s="4"/>
      <c r="HGC123" s="4"/>
      <c r="HGD123" s="4"/>
      <c r="HGE123" s="4"/>
      <c r="HGF123" s="4"/>
      <c r="HGG123" s="4"/>
      <c r="HGH123" s="4"/>
      <c r="HGI123" s="4"/>
      <c r="HGJ123" s="4"/>
      <c r="HGK123" s="4"/>
      <c r="HGL123" s="4"/>
      <c r="HGM123" s="4"/>
      <c r="HGN123" s="4"/>
      <c r="HGO123" s="4"/>
      <c r="HGP123" s="4"/>
      <c r="HGQ123" s="4"/>
      <c r="HGR123" s="4"/>
      <c r="HGS123" s="4"/>
      <c r="HGT123" s="4"/>
      <c r="HGU123" s="4"/>
      <c r="HGV123" s="4"/>
      <c r="HGW123" s="4"/>
      <c r="HGX123" s="4"/>
      <c r="HGY123" s="4"/>
      <c r="HGZ123" s="4"/>
      <c r="HHA123" s="4"/>
      <c r="HHB123" s="4"/>
      <c r="HHC123" s="4"/>
      <c r="HHD123" s="4"/>
      <c r="HHE123" s="4"/>
      <c r="HHF123" s="4"/>
      <c r="HHG123" s="4"/>
      <c r="HHH123" s="4"/>
      <c r="HHI123" s="4"/>
      <c r="HHJ123" s="4"/>
      <c r="HHK123" s="4"/>
      <c r="HHL123" s="4"/>
      <c r="HHM123" s="4"/>
      <c r="HHN123" s="4"/>
      <c r="HHO123" s="4"/>
      <c r="HHP123" s="4"/>
      <c r="HHQ123" s="4"/>
      <c r="HHR123" s="4"/>
      <c r="HHS123" s="4"/>
      <c r="HHT123" s="4"/>
      <c r="HHU123" s="4"/>
      <c r="HHV123" s="4"/>
      <c r="HHW123" s="4"/>
      <c r="HHX123" s="4"/>
      <c r="HHY123" s="4"/>
      <c r="HHZ123" s="4"/>
      <c r="HIA123" s="4"/>
      <c r="HIB123" s="4"/>
      <c r="HIC123" s="4"/>
      <c r="HID123" s="4"/>
      <c r="HIE123" s="4"/>
      <c r="HIF123" s="4"/>
      <c r="HIG123" s="4"/>
      <c r="HIH123" s="4"/>
      <c r="HII123" s="4"/>
      <c r="HIJ123" s="4"/>
      <c r="HIK123" s="4"/>
      <c r="HIL123" s="4"/>
      <c r="HIM123" s="4"/>
      <c r="HIN123" s="4"/>
      <c r="HIO123" s="4"/>
      <c r="HIP123" s="4"/>
      <c r="HIQ123" s="4"/>
      <c r="HIR123" s="4"/>
      <c r="HIS123" s="4"/>
      <c r="HIT123" s="4"/>
      <c r="HIU123" s="4"/>
      <c r="HIV123" s="4"/>
      <c r="HIW123" s="4"/>
      <c r="HIX123" s="4"/>
      <c r="HIY123" s="4"/>
      <c r="HIZ123" s="4"/>
      <c r="HJA123" s="4"/>
      <c r="HJB123" s="4"/>
      <c r="HJC123" s="4"/>
      <c r="HJD123" s="4"/>
      <c r="HJE123" s="4"/>
      <c r="HJF123" s="4"/>
      <c r="HJG123" s="4"/>
      <c r="HJH123" s="4"/>
      <c r="HJI123" s="4"/>
      <c r="HJJ123" s="4"/>
      <c r="HJK123" s="4"/>
      <c r="HJL123" s="4"/>
      <c r="HJM123" s="4"/>
      <c r="HJN123" s="4"/>
      <c r="HJO123" s="4"/>
      <c r="HJP123" s="4"/>
      <c r="HJQ123" s="4"/>
      <c r="HJR123" s="4"/>
      <c r="HJS123" s="4"/>
      <c r="HJT123" s="4"/>
      <c r="HJU123" s="4"/>
      <c r="HJV123" s="4"/>
      <c r="HJW123" s="4"/>
      <c r="HJX123" s="4"/>
      <c r="HJY123" s="4"/>
      <c r="HJZ123" s="4"/>
      <c r="HKA123" s="4"/>
      <c r="HKB123" s="4"/>
      <c r="HKC123" s="4"/>
      <c r="HKD123" s="4"/>
      <c r="HKE123" s="4"/>
      <c r="HKF123" s="4"/>
      <c r="HKG123" s="4"/>
      <c r="HKH123" s="4"/>
      <c r="HKI123" s="4"/>
      <c r="HKJ123" s="4"/>
      <c r="HKK123" s="4"/>
      <c r="HKL123" s="4"/>
      <c r="HKM123" s="4"/>
      <c r="HKN123" s="4"/>
      <c r="HKO123" s="4"/>
      <c r="HKP123" s="4"/>
      <c r="HKQ123" s="4"/>
      <c r="HKR123" s="4"/>
      <c r="HKS123" s="4"/>
      <c r="HKT123" s="4"/>
      <c r="HKU123" s="4"/>
      <c r="HKV123" s="4"/>
      <c r="HKW123" s="4"/>
      <c r="HKX123" s="4"/>
      <c r="HKY123" s="4"/>
      <c r="HKZ123" s="4"/>
      <c r="HLA123" s="4"/>
      <c r="HLB123" s="4"/>
      <c r="HLC123" s="4"/>
      <c r="HLD123" s="4"/>
      <c r="HLE123" s="4"/>
      <c r="HLF123" s="4"/>
      <c r="HLG123" s="4"/>
      <c r="HLH123" s="4"/>
      <c r="HLI123" s="4"/>
      <c r="HLJ123" s="4"/>
      <c r="HLK123" s="4"/>
      <c r="HLL123" s="4"/>
      <c r="HLM123" s="4"/>
      <c r="HLN123" s="4"/>
      <c r="HLO123" s="4"/>
      <c r="HLP123" s="4"/>
      <c r="HLQ123" s="4"/>
      <c r="HLR123" s="4"/>
      <c r="HLS123" s="4"/>
      <c r="HLT123" s="4"/>
      <c r="HLU123" s="4"/>
      <c r="HLV123" s="4"/>
      <c r="HLW123" s="4"/>
      <c r="HLX123" s="4"/>
      <c r="HLY123" s="4"/>
      <c r="HLZ123" s="4"/>
      <c r="HMA123" s="4"/>
      <c r="HMB123" s="4"/>
      <c r="HMC123" s="4"/>
      <c r="HMD123" s="4"/>
      <c r="HME123" s="4"/>
      <c r="HMF123" s="4"/>
      <c r="HMG123" s="4"/>
      <c r="HMH123" s="4"/>
      <c r="HMI123" s="4"/>
      <c r="HMJ123" s="4"/>
      <c r="HMK123" s="4"/>
      <c r="HML123" s="4"/>
      <c r="HMM123" s="4"/>
      <c r="HMN123" s="4"/>
      <c r="HMO123" s="4"/>
      <c r="HMP123" s="4"/>
      <c r="HMQ123" s="4"/>
      <c r="HMR123" s="4"/>
      <c r="HMS123" s="4"/>
      <c r="HMT123" s="4"/>
      <c r="HMU123" s="4"/>
      <c r="HMV123" s="4"/>
      <c r="HMW123" s="4"/>
      <c r="HMX123" s="4"/>
      <c r="HMY123" s="4"/>
      <c r="HMZ123" s="4"/>
      <c r="HNA123" s="4"/>
      <c r="HNB123" s="4"/>
      <c r="HNC123" s="4"/>
      <c r="HND123" s="4"/>
      <c r="HNE123" s="4"/>
      <c r="HNF123" s="4"/>
      <c r="HNG123" s="4"/>
      <c r="HNH123" s="4"/>
      <c r="HNI123" s="4"/>
      <c r="HNJ123" s="4"/>
      <c r="HNK123" s="4"/>
      <c r="HNL123" s="4"/>
      <c r="HNM123" s="4"/>
      <c r="HNN123" s="4"/>
      <c r="HNO123" s="4"/>
      <c r="HNP123" s="4"/>
      <c r="HNQ123" s="4"/>
      <c r="HNR123" s="4"/>
      <c r="HNS123" s="4"/>
      <c r="HNT123" s="4"/>
      <c r="HNU123" s="4"/>
      <c r="HNV123" s="4"/>
      <c r="HNW123" s="4"/>
      <c r="HNX123" s="4"/>
      <c r="HNY123" s="4"/>
      <c r="HNZ123" s="4"/>
      <c r="HOA123" s="4"/>
      <c r="HOB123" s="4"/>
      <c r="HOC123" s="4"/>
      <c r="HOD123" s="4"/>
      <c r="HOE123" s="4"/>
      <c r="HOF123" s="4"/>
      <c r="HOG123" s="4"/>
      <c r="HOH123" s="4"/>
      <c r="HOI123" s="4"/>
      <c r="HOJ123" s="4"/>
      <c r="HOK123" s="4"/>
      <c r="HOL123" s="4"/>
      <c r="HOM123" s="4"/>
      <c r="HON123" s="4"/>
      <c r="HOO123" s="4"/>
      <c r="HOP123" s="4"/>
      <c r="HOQ123" s="4"/>
      <c r="HOR123" s="4"/>
      <c r="HOS123" s="4"/>
      <c r="HOT123" s="4"/>
      <c r="HOU123" s="4"/>
      <c r="HOV123" s="4"/>
      <c r="HOW123" s="4"/>
      <c r="HOX123" s="4"/>
      <c r="HOY123" s="4"/>
      <c r="HOZ123" s="4"/>
      <c r="HPA123" s="4"/>
      <c r="HPB123" s="4"/>
      <c r="HPC123" s="4"/>
      <c r="HPD123" s="4"/>
      <c r="HPE123" s="4"/>
      <c r="HPF123" s="4"/>
      <c r="HPG123" s="4"/>
      <c r="HPH123" s="4"/>
      <c r="HPI123" s="4"/>
      <c r="HPJ123" s="4"/>
      <c r="HPK123" s="4"/>
      <c r="HPL123" s="4"/>
      <c r="HPM123" s="4"/>
      <c r="HPN123" s="4"/>
      <c r="HPO123" s="4"/>
      <c r="HPP123" s="4"/>
      <c r="HPQ123" s="4"/>
      <c r="HPR123" s="4"/>
      <c r="HPS123" s="4"/>
      <c r="HPT123" s="4"/>
      <c r="HPU123" s="4"/>
      <c r="HPV123" s="4"/>
      <c r="HPW123" s="4"/>
      <c r="HPX123" s="4"/>
      <c r="HPY123" s="4"/>
      <c r="HPZ123" s="4"/>
      <c r="HQA123" s="4"/>
      <c r="HQB123" s="4"/>
      <c r="HQC123" s="4"/>
      <c r="HQD123" s="4"/>
      <c r="HQE123" s="4"/>
      <c r="HQF123" s="4"/>
      <c r="HQG123" s="4"/>
      <c r="HQH123" s="4"/>
      <c r="HQI123" s="4"/>
      <c r="HQJ123" s="4"/>
      <c r="HQK123" s="4"/>
      <c r="HQL123" s="4"/>
      <c r="HQM123" s="4"/>
      <c r="HQN123" s="4"/>
      <c r="HQO123" s="4"/>
      <c r="HQP123" s="4"/>
      <c r="HQQ123" s="4"/>
      <c r="HQR123" s="4"/>
      <c r="HQS123" s="4"/>
      <c r="HQT123" s="4"/>
      <c r="HQU123" s="4"/>
      <c r="HQV123" s="4"/>
      <c r="HQW123" s="4"/>
      <c r="HQX123" s="4"/>
      <c r="HQY123" s="4"/>
      <c r="HQZ123" s="4"/>
      <c r="HRA123" s="4"/>
      <c r="HRB123" s="4"/>
      <c r="HRC123" s="4"/>
      <c r="HRD123" s="4"/>
      <c r="HRE123" s="4"/>
      <c r="HRF123" s="4"/>
      <c r="HRG123" s="4"/>
      <c r="HRH123" s="4"/>
      <c r="HRI123" s="4"/>
      <c r="HRJ123" s="4"/>
      <c r="HRK123" s="4"/>
      <c r="HRL123" s="4"/>
      <c r="HRM123" s="4"/>
      <c r="HRN123" s="4"/>
      <c r="HRO123" s="4"/>
      <c r="HRP123" s="4"/>
      <c r="HRQ123" s="4"/>
      <c r="HRR123" s="4"/>
      <c r="HRS123" s="4"/>
      <c r="HRT123" s="4"/>
      <c r="HRU123" s="4"/>
      <c r="HRV123" s="4"/>
      <c r="HRW123" s="4"/>
      <c r="HRX123" s="4"/>
      <c r="HRY123" s="4"/>
      <c r="HRZ123" s="4"/>
      <c r="HSA123" s="4"/>
      <c r="HSB123" s="4"/>
      <c r="HSC123" s="4"/>
      <c r="HSD123" s="4"/>
      <c r="HSE123" s="4"/>
      <c r="HSF123" s="4"/>
      <c r="HSG123" s="4"/>
      <c r="HSH123" s="4"/>
      <c r="HSI123" s="4"/>
      <c r="HSJ123" s="4"/>
      <c r="HSK123" s="4"/>
      <c r="HSL123" s="4"/>
      <c r="HSM123" s="4"/>
      <c r="HSN123" s="4"/>
      <c r="HSO123" s="4"/>
      <c r="HSP123" s="4"/>
      <c r="HSQ123" s="4"/>
      <c r="HSR123" s="4"/>
      <c r="HSS123" s="4"/>
      <c r="HST123" s="4"/>
      <c r="HSU123" s="4"/>
      <c r="HSV123" s="4"/>
      <c r="HSW123" s="4"/>
      <c r="HSX123" s="4"/>
      <c r="HSY123" s="4"/>
      <c r="HSZ123" s="4"/>
      <c r="HTA123" s="4"/>
      <c r="HTB123" s="4"/>
      <c r="HTC123" s="4"/>
      <c r="HTD123" s="4"/>
      <c r="HTE123" s="4"/>
      <c r="HTF123" s="4"/>
      <c r="HTG123" s="4"/>
      <c r="HTH123" s="4"/>
      <c r="HTI123" s="4"/>
      <c r="HTJ123" s="4"/>
      <c r="HTK123" s="4"/>
      <c r="HTL123" s="4"/>
      <c r="HTM123" s="4"/>
      <c r="HTN123" s="4"/>
      <c r="HTO123" s="4"/>
      <c r="HTP123" s="4"/>
      <c r="HTQ123" s="4"/>
      <c r="HTR123" s="4"/>
      <c r="HTS123" s="4"/>
      <c r="HTT123" s="4"/>
      <c r="HTU123" s="4"/>
      <c r="HTV123" s="4"/>
      <c r="HTW123" s="4"/>
      <c r="HTX123" s="4"/>
      <c r="HTY123" s="4"/>
      <c r="HTZ123" s="4"/>
      <c r="HUA123" s="4"/>
      <c r="HUB123" s="4"/>
      <c r="HUC123" s="4"/>
      <c r="HUD123" s="4"/>
      <c r="HUE123" s="4"/>
      <c r="HUF123" s="4"/>
      <c r="HUG123" s="4"/>
      <c r="HUH123" s="4"/>
      <c r="HUI123" s="4"/>
      <c r="HUJ123" s="4"/>
      <c r="HUK123" s="4"/>
      <c r="HUL123" s="4"/>
      <c r="HUM123" s="4"/>
      <c r="HUN123" s="4"/>
      <c r="HUO123" s="4"/>
      <c r="HUP123" s="4"/>
      <c r="HUQ123" s="4"/>
      <c r="HUR123" s="4"/>
      <c r="HUS123" s="4"/>
      <c r="HUT123" s="4"/>
      <c r="HUU123" s="4"/>
      <c r="HUV123" s="4"/>
      <c r="HUW123" s="4"/>
      <c r="HUX123" s="4"/>
      <c r="HUY123" s="4"/>
      <c r="HUZ123" s="4"/>
      <c r="HVA123" s="4"/>
      <c r="HVB123" s="4"/>
      <c r="HVC123" s="4"/>
      <c r="HVD123" s="4"/>
      <c r="HVE123" s="4"/>
      <c r="HVF123" s="4"/>
      <c r="HVG123" s="4"/>
      <c r="HVH123" s="4"/>
      <c r="HVI123" s="4"/>
      <c r="HVJ123" s="4"/>
      <c r="HVK123" s="4"/>
      <c r="HVL123" s="4"/>
      <c r="HVM123" s="4"/>
      <c r="HVN123" s="4"/>
      <c r="HVO123" s="4"/>
      <c r="HVP123" s="4"/>
      <c r="HVQ123" s="4"/>
      <c r="HVR123" s="4"/>
      <c r="HVS123" s="4"/>
      <c r="HVT123" s="4"/>
      <c r="HVU123" s="4"/>
      <c r="HVV123" s="4"/>
      <c r="HVW123" s="4"/>
      <c r="HVX123" s="4"/>
      <c r="HVY123" s="4"/>
      <c r="HVZ123" s="4"/>
      <c r="HWA123" s="4"/>
      <c r="HWB123" s="4"/>
      <c r="HWC123" s="4"/>
      <c r="HWD123" s="4"/>
      <c r="HWE123" s="4"/>
      <c r="HWF123" s="4"/>
      <c r="HWG123" s="4"/>
      <c r="HWH123" s="4"/>
      <c r="HWI123" s="4"/>
      <c r="HWJ123" s="4"/>
      <c r="HWK123" s="4"/>
      <c r="HWL123" s="4"/>
      <c r="HWM123" s="4"/>
      <c r="HWN123" s="4"/>
      <c r="HWO123" s="4"/>
      <c r="HWP123" s="4"/>
      <c r="HWQ123" s="4"/>
      <c r="HWR123" s="4"/>
      <c r="HWS123" s="4"/>
      <c r="HWT123" s="4"/>
      <c r="HWU123" s="4"/>
      <c r="HWV123" s="4"/>
      <c r="HWW123" s="4"/>
      <c r="HWX123" s="4"/>
      <c r="HWY123" s="4"/>
      <c r="HWZ123" s="4"/>
      <c r="HXA123" s="4"/>
      <c r="HXB123" s="4"/>
      <c r="HXC123" s="4"/>
      <c r="HXD123" s="4"/>
      <c r="HXE123" s="4"/>
      <c r="HXF123" s="4"/>
      <c r="HXG123" s="4"/>
      <c r="HXH123" s="4"/>
      <c r="HXI123" s="4"/>
      <c r="HXJ123" s="4"/>
      <c r="HXK123" s="4"/>
      <c r="HXL123" s="4"/>
      <c r="HXM123" s="4"/>
      <c r="HXN123" s="4"/>
      <c r="HXO123" s="4"/>
      <c r="HXP123" s="4"/>
      <c r="HXQ123" s="4"/>
      <c r="HXR123" s="4"/>
      <c r="HXS123" s="4"/>
      <c r="HXT123" s="4"/>
      <c r="HXU123" s="4"/>
      <c r="HXV123" s="4"/>
      <c r="HXW123" s="4"/>
      <c r="HXX123" s="4"/>
      <c r="HXY123" s="4"/>
      <c r="HXZ123" s="4"/>
      <c r="HYA123" s="4"/>
      <c r="HYB123" s="4"/>
      <c r="HYC123" s="4"/>
      <c r="HYD123" s="4"/>
      <c r="HYE123" s="4"/>
      <c r="HYF123" s="4"/>
      <c r="HYG123" s="4"/>
      <c r="HYH123" s="4"/>
      <c r="HYI123" s="4"/>
      <c r="HYJ123" s="4"/>
      <c r="HYK123" s="4"/>
      <c r="HYL123" s="4"/>
      <c r="HYM123" s="4"/>
      <c r="HYN123" s="4"/>
      <c r="HYO123" s="4"/>
      <c r="HYP123" s="4"/>
      <c r="HYQ123" s="4"/>
      <c r="HYR123" s="4"/>
      <c r="HYS123" s="4"/>
      <c r="HYT123" s="4"/>
      <c r="HYU123" s="4"/>
      <c r="HYV123" s="4"/>
      <c r="HYW123" s="4"/>
      <c r="HYX123" s="4"/>
      <c r="HYY123" s="4"/>
      <c r="HYZ123" s="4"/>
      <c r="HZA123" s="4"/>
      <c r="HZB123" s="4"/>
      <c r="HZC123" s="4"/>
      <c r="HZD123" s="4"/>
      <c r="HZE123" s="4"/>
      <c r="HZF123" s="4"/>
      <c r="HZG123" s="4"/>
      <c r="HZH123" s="4"/>
      <c r="HZI123" s="4"/>
      <c r="HZJ123" s="4"/>
      <c r="HZK123" s="4"/>
      <c r="HZL123" s="4"/>
      <c r="HZM123" s="4"/>
      <c r="HZN123" s="4"/>
      <c r="HZO123" s="4"/>
      <c r="HZP123" s="4"/>
      <c r="HZQ123" s="4"/>
      <c r="HZR123" s="4"/>
      <c r="HZS123" s="4"/>
      <c r="HZT123" s="4"/>
      <c r="HZU123" s="4"/>
      <c r="HZV123" s="4"/>
      <c r="HZW123" s="4"/>
      <c r="HZX123" s="4"/>
      <c r="HZY123" s="4"/>
      <c r="HZZ123" s="4"/>
      <c r="IAA123" s="4"/>
      <c r="IAB123" s="4"/>
      <c r="IAC123" s="4"/>
      <c r="IAD123" s="4"/>
      <c r="IAE123" s="4"/>
      <c r="IAF123" s="4"/>
      <c r="IAG123" s="4"/>
      <c r="IAH123" s="4"/>
      <c r="IAI123" s="4"/>
      <c r="IAJ123" s="4"/>
      <c r="IAK123" s="4"/>
      <c r="IAL123" s="4"/>
      <c r="IAM123" s="4"/>
      <c r="IAN123" s="4"/>
      <c r="IAO123" s="4"/>
      <c r="IAP123" s="4"/>
      <c r="IAQ123" s="4"/>
      <c r="IAR123" s="4"/>
      <c r="IAS123" s="4"/>
      <c r="IAT123" s="4"/>
      <c r="IAU123" s="4"/>
      <c r="IAV123" s="4"/>
      <c r="IAW123" s="4"/>
      <c r="IAX123" s="4"/>
      <c r="IAY123" s="4"/>
      <c r="IAZ123" s="4"/>
      <c r="IBA123" s="4"/>
      <c r="IBB123" s="4"/>
      <c r="IBC123" s="4"/>
      <c r="IBD123" s="4"/>
      <c r="IBE123" s="4"/>
      <c r="IBF123" s="4"/>
      <c r="IBG123" s="4"/>
      <c r="IBH123" s="4"/>
      <c r="IBI123" s="4"/>
      <c r="IBJ123" s="4"/>
      <c r="IBK123" s="4"/>
      <c r="IBL123" s="4"/>
      <c r="IBM123" s="4"/>
      <c r="IBN123" s="4"/>
      <c r="IBO123" s="4"/>
      <c r="IBP123" s="4"/>
      <c r="IBQ123" s="4"/>
      <c r="IBR123" s="4"/>
      <c r="IBS123" s="4"/>
      <c r="IBT123" s="4"/>
      <c r="IBU123" s="4"/>
      <c r="IBV123" s="4"/>
      <c r="IBW123" s="4"/>
      <c r="IBX123" s="4"/>
      <c r="IBY123" s="4"/>
      <c r="IBZ123" s="4"/>
      <c r="ICA123" s="4"/>
      <c r="ICB123" s="4"/>
      <c r="ICC123" s="4"/>
      <c r="ICD123" s="4"/>
      <c r="ICE123" s="4"/>
      <c r="ICF123" s="4"/>
      <c r="ICG123" s="4"/>
      <c r="ICH123" s="4"/>
      <c r="ICI123" s="4"/>
      <c r="ICJ123" s="4"/>
      <c r="ICK123" s="4"/>
      <c r="ICL123" s="4"/>
      <c r="ICM123" s="4"/>
      <c r="ICN123" s="4"/>
      <c r="ICO123" s="4"/>
      <c r="ICP123" s="4"/>
      <c r="ICQ123" s="4"/>
      <c r="ICR123" s="4"/>
      <c r="ICS123" s="4"/>
      <c r="ICT123" s="4"/>
      <c r="ICU123" s="4"/>
      <c r="ICV123" s="4"/>
      <c r="ICW123" s="4"/>
      <c r="ICX123" s="4"/>
      <c r="ICY123" s="4"/>
      <c r="ICZ123" s="4"/>
      <c r="IDA123" s="4"/>
      <c r="IDB123" s="4"/>
      <c r="IDC123" s="4"/>
      <c r="IDD123" s="4"/>
      <c r="IDE123" s="4"/>
      <c r="IDF123" s="4"/>
      <c r="IDG123" s="4"/>
      <c r="IDH123" s="4"/>
      <c r="IDI123" s="4"/>
      <c r="IDJ123" s="4"/>
      <c r="IDK123" s="4"/>
      <c r="IDL123" s="4"/>
      <c r="IDM123" s="4"/>
      <c r="IDN123" s="4"/>
      <c r="IDO123" s="4"/>
      <c r="IDP123" s="4"/>
      <c r="IDQ123" s="4"/>
      <c r="IDR123" s="4"/>
      <c r="IDS123" s="4"/>
      <c r="IDT123" s="4"/>
      <c r="IDU123" s="4"/>
      <c r="IDV123" s="4"/>
      <c r="IDW123" s="4"/>
      <c r="IDX123" s="4"/>
      <c r="IDY123" s="4"/>
      <c r="IDZ123" s="4"/>
      <c r="IEA123" s="4"/>
      <c r="IEB123" s="4"/>
      <c r="IEC123" s="4"/>
      <c r="IED123" s="4"/>
      <c r="IEE123" s="4"/>
      <c r="IEF123" s="4"/>
      <c r="IEG123" s="4"/>
      <c r="IEH123" s="4"/>
      <c r="IEI123" s="4"/>
      <c r="IEJ123" s="4"/>
      <c r="IEK123" s="4"/>
      <c r="IEL123" s="4"/>
      <c r="IEM123" s="4"/>
      <c r="IEN123" s="4"/>
      <c r="IEO123" s="4"/>
      <c r="IEP123" s="4"/>
      <c r="IEQ123" s="4"/>
      <c r="IER123" s="4"/>
      <c r="IES123" s="4"/>
      <c r="IET123" s="4"/>
      <c r="IEU123" s="4"/>
      <c r="IEV123" s="4"/>
      <c r="IEW123" s="4"/>
      <c r="IEX123" s="4"/>
      <c r="IEY123" s="4"/>
      <c r="IEZ123" s="4"/>
      <c r="IFA123" s="4"/>
      <c r="IFB123" s="4"/>
      <c r="IFC123" s="4"/>
      <c r="IFD123" s="4"/>
      <c r="IFE123" s="4"/>
      <c r="IFF123" s="4"/>
      <c r="IFG123" s="4"/>
      <c r="IFH123" s="4"/>
      <c r="IFI123" s="4"/>
      <c r="IFJ123" s="4"/>
      <c r="IFK123" s="4"/>
      <c r="IFL123" s="4"/>
      <c r="IFM123" s="4"/>
      <c r="IFN123" s="4"/>
      <c r="IFO123" s="4"/>
      <c r="IFP123" s="4"/>
      <c r="IFQ123" s="4"/>
      <c r="IFR123" s="4"/>
      <c r="IFS123" s="4"/>
      <c r="IFT123" s="4"/>
      <c r="IFU123" s="4"/>
      <c r="IFV123" s="4"/>
      <c r="IFW123" s="4"/>
      <c r="IFX123" s="4"/>
      <c r="IFY123" s="4"/>
      <c r="IFZ123" s="4"/>
      <c r="IGA123" s="4"/>
      <c r="IGB123" s="4"/>
      <c r="IGC123" s="4"/>
      <c r="IGD123" s="4"/>
      <c r="IGE123" s="4"/>
      <c r="IGF123" s="4"/>
      <c r="IGG123" s="4"/>
      <c r="IGH123" s="4"/>
      <c r="IGI123" s="4"/>
      <c r="IGJ123" s="4"/>
      <c r="IGK123" s="4"/>
      <c r="IGL123" s="4"/>
      <c r="IGM123" s="4"/>
      <c r="IGN123" s="4"/>
      <c r="IGO123" s="4"/>
      <c r="IGP123" s="4"/>
      <c r="IGQ123" s="4"/>
      <c r="IGR123" s="4"/>
      <c r="IGS123" s="4"/>
      <c r="IGT123" s="4"/>
      <c r="IGU123" s="4"/>
      <c r="IGV123" s="4"/>
      <c r="IGW123" s="4"/>
      <c r="IGX123" s="4"/>
      <c r="IGY123" s="4"/>
      <c r="IGZ123" s="4"/>
      <c r="IHA123" s="4"/>
      <c r="IHB123" s="4"/>
      <c r="IHC123" s="4"/>
      <c r="IHD123" s="4"/>
      <c r="IHE123" s="4"/>
      <c r="IHF123" s="4"/>
      <c r="IHG123" s="4"/>
      <c r="IHH123" s="4"/>
      <c r="IHI123" s="4"/>
      <c r="IHJ123" s="4"/>
      <c r="IHK123" s="4"/>
      <c r="IHL123" s="4"/>
      <c r="IHM123" s="4"/>
      <c r="IHN123" s="4"/>
      <c r="IHO123" s="4"/>
      <c r="IHP123" s="4"/>
      <c r="IHQ123" s="4"/>
      <c r="IHR123" s="4"/>
      <c r="IHS123" s="4"/>
      <c r="IHT123" s="4"/>
      <c r="IHU123" s="4"/>
      <c r="IHV123" s="4"/>
      <c r="IHW123" s="4"/>
      <c r="IHX123" s="4"/>
      <c r="IHY123" s="4"/>
      <c r="IHZ123" s="4"/>
      <c r="IIA123" s="4"/>
      <c r="IIB123" s="4"/>
      <c r="IIC123" s="4"/>
      <c r="IID123" s="4"/>
      <c r="IIE123" s="4"/>
      <c r="IIF123" s="4"/>
      <c r="IIG123" s="4"/>
      <c r="IIH123" s="4"/>
      <c r="III123" s="4"/>
      <c r="IIJ123" s="4"/>
      <c r="IIK123" s="4"/>
      <c r="IIL123" s="4"/>
      <c r="IIM123" s="4"/>
      <c r="IIN123" s="4"/>
      <c r="IIO123" s="4"/>
      <c r="IIP123" s="4"/>
      <c r="IIQ123" s="4"/>
      <c r="IIR123" s="4"/>
      <c r="IIS123" s="4"/>
      <c r="IIT123" s="4"/>
      <c r="IIU123" s="4"/>
      <c r="IIV123" s="4"/>
      <c r="IIW123" s="4"/>
      <c r="IIX123" s="4"/>
      <c r="IIY123" s="4"/>
      <c r="IIZ123" s="4"/>
      <c r="IJA123" s="4"/>
      <c r="IJB123" s="4"/>
      <c r="IJC123" s="4"/>
      <c r="IJD123" s="4"/>
      <c r="IJE123" s="4"/>
      <c r="IJF123" s="4"/>
      <c r="IJG123" s="4"/>
      <c r="IJH123" s="4"/>
      <c r="IJI123" s="4"/>
      <c r="IJJ123" s="4"/>
      <c r="IJK123" s="4"/>
      <c r="IJL123" s="4"/>
      <c r="IJM123" s="4"/>
      <c r="IJN123" s="4"/>
      <c r="IJO123" s="4"/>
      <c r="IJP123" s="4"/>
      <c r="IJQ123" s="4"/>
      <c r="IJR123" s="4"/>
      <c r="IJS123" s="4"/>
      <c r="IJT123" s="4"/>
      <c r="IJU123" s="4"/>
      <c r="IJV123" s="4"/>
      <c r="IJW123" s="4"/>
      <c r="IJX123" s="4"/>
      <c r="IJY123" s="4"/>
      <c r="IJZ123" s="4"/>
      <c r="IKA123" s="4"/>
      <c r="IKB123" s="4"/>
      <c r="IKC123" s="4"/>
      <c r="IKD123" s="4"/>
      <c r="IKE123" s="4"/>
      <c r="IKF123" s="4"/>
      <c r="IKG123" s="4"/>
      <c r="IKH123" s="4"/>
      <c r="IKI123" s="4"/>
      <c r="IKJ123" s="4"/>
      <c r="IKK123" s="4"/>
      <c r="IKL123" s="4"/>
      <c r="IKM123" s="4"/>
      <c r="IKN123" s="4"/>
      <c r="IKO123" s="4"/>
      <c r="IKP123" s="4"/>
      <c r="IKQ123" s="4"/>
      <c r="IKR123" s="4"/>
      <c r="IKS123" s="4"/>
      <c r="IKT123" s="4"/>
      <c r="IKU123" s="4"/>
      <c r="IKV123" s="4"/>
      <c r="IKW123" s="4"/>
      <c r="IKX123" s="4"/>
      <c r="IKY123" s="4"/>
      <c r="IKZ123" s="4"/>
      <c r="ILA123" s="4"/>
      <c r="ILB123" s="4"/>
      <c r="ILC123" s="4"/>
      <c r="ILD123" s="4"/>
      <c r="ILE123" s="4"/>
      <c r="ILF123" s="4"/>
      <c r="ILG123" s="4"/>
      <c r="ILH123" s="4"/>
      <c r="ILI123" s="4"/>
      <c r="ILJ123" s="4"/>
      <c r="ILK123" s="4"/>
      <c r="ILL123" s="4"/>
      <c r="ILM123" s="4"/>
      <c r="ILN123" s="4"/>
      <c r="ILO123" s="4"/>
      <c r="ILP123" s="4"/>
      <c r="ILQ123" s="4"/>
      <c r="ILR123" s="4"/>
      <c r="ILS123" s="4"/>
      <c r="ILT123" s="4"/>
      <c r="ILU123" s="4"/>
      <c r="ILV123" s="4"/>
      <c r="ILW123" s="4"/>
      <c r="ILX123" s="4"/>
      <c r="ILY123" s="4"/>
      <c r="ILZ123" s="4"/>
      <c r="IMA123" s="4"/>
      <c r="IMB123" s="4"/>
      <c r="IMC123" s="4"/>
      <c r="IMD123" s="4"/>
      <c r="IME123" s="4"/>
      <c r="IMF123" s="4"/>
      <c r="IMG123" s="4"/>
      <c r="IMH123" s="4"/>
      <c r="IMI123" s="4"/>
      <c r="IMJ123" s="4"/>
      <c r="IMK123" s="4"/>
      <c r="IML123" s="4"/>
      <c r="IMM123" s="4"/>
      <c r="IMN123" s="4"/>
      <c r="IMO123" s="4"/>
      <c r="IMP123" s="4"/>
      <c r="IMQ123" s="4"/>
      <c r="IMR123" s="4"/>
      <c r="IMS123" s="4"/>
      <c r="IMT123" s="4"/>
      <c r="IMU123" s="4"/>
      <c r="IMV123" s="4"/>
      <c r="IMW123" s="4"/>
      <c r="IMX123" s="4"/>
      <c r="IMY123" s="4"/>
      <c r="IMZ123" s="4"/>
      <c r="INA123" s="4"/>
      <c r="INB123" s="4"/>
      <c r="INC123" s="4"/>
      <c r="IND123" s="4"/>
      <c r="INE123" s="4"/>
      <c r="INF123" s="4"/>
      <c r="ING123" s="4"/>
      <c r="INH123" s="4"/>
      <c r="INI123" s="4"/>
      <c r="INJ123" s="4"/>
      <c r="INK123" s="4"/>
      <c r="INL123" s="4"/>
      <c r="INM123" s="4"/>
      <c r="INN123" s="4"/>
      <c r="INO123" s="4"/>
      <c r="INP123" s="4"/>
      <c r="INQ123" s="4"/>
      <c r="INR123" s="4"/>
      <c r="INS123" s="4"/>
      <c r="INT123" s="4"/>
      <c r="INU123" s="4"/>
      <c r="INV123" s="4"/>
      <c r="INW123" s="4"/>
      <c r="INX123" s="4"/>
      <c r="INY123" s="4"/>
      <c r="INZ123" s="4"/>
      <c r="IOA123" s="4"/>
      <c r="IOB123" s="4"/>
      <c r="IOC123" s="4"/>
      <c r="IOD123" s="4"/>
      <c r="IOE123" s="4"/>
      <c r="IOF123" s="4"/>
      <c r="IOG123" s="4"/>
      <c r="IOH123" s="4"/>
      <c r="IOI123" s="4"/>
      <c r="IOJ123" s="4"/>
      <c r="IOK123" s="4"/>
      <c r="IOL123" s="4"/>
      <c r="IOM123" s="4"/>
      <c r="ION123" s="4"/>
      <c r="IOO123" s="4"/>
      <c r="IOP123" s="4"/>
      <c r="IOQ123" s="4"/>
      <c r="IOR123" s="4"/>
      <c r="IOS123" s="4"/>
      <c r="IOT123" s="4"/>
      <c r="IOU123" s="4"/>
      <c r="IOV123" s="4"/>
      <c r="IOW123" s="4"/>
      <c r="IOX123" s="4"/>
      <c r="IOY123" s="4"/>
      <c r="IOZ123" s="4"/>
      <c r="IPA123" s="4"/>
      <c r="IPB123" s="4"/>
      <c r="IPC123" s="4"/>
      <c r="IPD123" s="4"/>
      <c r="IPE123" s="4"/>
      <c r="IPF123" s="4"/>
      <c r="IPG123" s="4"/>
      <c r="IPH123" s="4"/>
      <c r="IPI123" s="4"/>
      <c r="IPJ123" s="4"/>
      <c r="IPK123" s="4"/>
      <c r="IPL123" s="4"/>
      <c r="IPM123" s="4"/>
      <c r="IPN123" s="4"/>
      <c r="IPO123" s="4"/>
      <c r="IPP123" s="4"/>
      <c r="IPQ123" s="4"/>
      <c r="IPR123" s="4"/>
      <c r="IPS123" s="4"/>
      <c r="IPT123" s="4"/>
      <c r="IPU123" s="4"/>
      <c r="IPV123" s="4"/>
      <c r="IPW123" s="4"/>
      <c r="IPX123" s="4"/>
      <c r="IPY123" s="4"/>
      <c r="IPZ123" s="4"/>
      <c r="IQA123" s="4"/>
      <c r="IQB123" s="4"/>
      <c r="IQC123" s="4"/>
      <c r="IQD123" s="4"/>
      <c r="IQE123" s="4"/>
      <c r="IQF123" s="4"/>
      <c r="IQG123" s="4"/>
      <c r="IQH123" s="4"/>
      <c r="IQI123" s="4"/>
      <c r="IQJ123" s="4"/>
      <c r="IQK123" s="4"/>
      <c r="IQL123" s="4"/>
      <c r="IQM123" s="4"/>
      <c r="IQN123" s="4"/>
      <c r="IQO123" s="4"/>
      <c r="IQP123" s="4"/>
      <c r="IQQ123" s="4"/>
      <c r="IQR123" s="4"/>
      <c r="IQS123" s="4"/>
      <c r="IQT123" s="4"/>
      <c r="IQU123" s="4"/>
      <c r="IQV123" s="4"/>
      <c r="IQW123" s="4"/>
      <c r="IQX123" s="4"/>
      <c r="IQY123" s="4"/>
      <c r="IQZ123" s="4"/>
      <c r="IRA123" s="4"/>
      <c r="IRB123" s="4"/>
      <c r="IRC123" s="4"/>
      <c r="IRD123" s="4"/>
      <c r="IRE123" s="4"/>
      <c r="IRF123" s="4"/>
      <c r="IRG123" s="4"/>
      <c r="IRH123" s="4"/>
      <c r="IRI123" s="4"/>
      <c r="IRJ123" s="4"/>
      <c r="IRK123" s="4"/>
      <c r="IRL123" s="4"/>
      <c r="IRM123" s="4"/>
      <c r="IRN123" s="4"/>
      <c r="IRO123" s="4"/>
      <c r="IRP123" s="4"/>
      <c r="IRQ123" s="4"/>
      <c r="IRR123" s="4"/>
      <c r="IRS123" s="4"/>
      <c r="IRT123" s="4"/>
      <c r="IRU123" s="4"/>
      <c r="IRV123" s="4"/>
      <c r="IRW123" s="4"/>
      <c r="IRX123" s="4"/>
      <c r="IRY123" s="4"/>
      <c r="IRZ123" s="4"/>
      <c r="ISA123" s="4"/>
      <c r="ISB123" s="4"/>
      <c r="ISC123" s="4"/>
      <c r="ISD123" s="4"/>
      <c r="ISE123" s="4"/>
      <c r="ISF123" s="4"/>
      <c r="ISG123" s="4"/>
      <c r="ISH123" s="4"/>
      <c r="ISI123" s="4"/>
      <c r="ISJ123" s="4"/>
      <c r="ISK123" s="4"/>
      <c r="ISL123" s="4"/>
      <c r="ISM123" s="4"/>
      <c r="ISN123" s="4"/>
      <c r="ISO123" s="4"/>
      <c r="ISP123" s="4"/>
      <c r="ISQ123" s="4"/>
      <c r="ISR123" s="4"/>
      <c r="ISS123" s="4"/>
      <c r="IST123" s="4"/>
      <c r="ISU123" s="4"/>
      <c r="ISV123" s="4"/>
      <c r="ISW123" s="4"/>
      <c r="ISX123" s="4"/>
      <c r="ISY123" s="4"/>
      <c r="ISZ123" s="4"/>
      <c r="ITA123" s="4"/>
      <c r="ITB123" s="4"/>
      <c r="ITC123" s="4"/>
      <c r="ITD123" s="4"/>
      <c r="ITE123" s="4"/>
      <c r="ITF123" s="4"/>
      <c r="ITG123" s="4"/>
      <c r="ITH123" s="4"/>
      <c r="ITI123" s="4"/>
      <c r="ITJ123" s="4"/>
      <c r="ITK123" s="4"/>
      <c r="ITL123" s="4"/>
      <c r="ITM123" s="4"/>
      <c r="ITN123" s="4"/>
      <c r="ITO123" s="4"/>
      <c r="ITP123" s="4"/>
      <c r="ITQ123" s="4"/>
      <c r="ITR123" s="4"/>
      <c r="ITS123" s="4"/>
      <c r="ITT123" s="4"/>
      <c r="ITU123" s="4"/>
      <c r="ITV123" s="4"/>
      <c r="ITW123" s="4"/>
      <c r="ITX123" s="4"/>
      <c r="ITY123" s="4"/>
      <c r="ITZ123" s="4"/>
      <c r="IUA123" s="4"/>
      <c r="IUB123" s="4"/>
      <c r="IUC123" s="4"/>
      <c r="IUD123" s="4"/>
      <c r="IUE123" s="4"/>
      <c r="IUF123" s="4"/>
      <c r="IUG123" s="4"/>
      <c r="IUH123" s="4"/>
      <c r="IUI123" s="4"/>
      <c r="IUJ123" s="4"/>
      <c r="IUK123" s="4"/>
      <c r="IUL123" s="4"/>
      <c r="IUM123" s="4"/>
      <c r="IUN123" s="4"/>
      <c r="IUO123" s="4"/>
      <c r="IUP123" s="4"/>
      <c r="IUQ123" s="4"/>
      <c r="IUR123" s="4"/>
      <c r="IUS123" s="4"/>
      <c r="IUT123" s="4"/>
      <c r="IUU123" s="4"/>
      <c r="IUV123" s="4"/>
      <c r="IUW123" s="4"/>
      <c r="IUX123" s="4"/>
      <c r="IUY123" s="4"/>
      <c r="IUZ123" s="4"/>
      <c r="IVA123" s="4"/>
      <c r="IVB123" s="4"/>
      <c r="IVC123" s="4"/>
      <c r="IVD123" s="4"/>
      <c r="IVE123" s="4"/>
      <c r="IVF123" s="4"/>
      <c r="IVG123" s="4"/>
      <c r="IVH123" s="4"/>
      <c r="IVI123" s="4"/>
      <c r="IVJ123" s="4"/>
      <c r="IVK123" s="4"/>
      <c r="IVL123" s="4"/>
      <c r="IVM123" s="4"/>
      <c r="IVN123" s="4"/>
      <c r="IVO123" s="4"/>
      <c r="IVP123" s="4"/>
      <c r="IVQ123" s="4"/>
      <c r="IVR123" s="4"/>
      <c r="IVS123" s="4"/>
      <c r="IVT123" s="4"/>
      <c r="IVU123" s="4"/>
      <c r="IVV123" s="4"/>
      <c r="IVW123" s="4"/>
      <c r="IVX123" s="4"/>
      <c r="IVY123" s="4"/>
      <c r="IVZ123" s="4"/>
      <c r="IWA123" s="4"/>
      <c r="IWB123" s="4"/>
      <c r="IWC123" s="4"/>
      <c r="IWD123" s="4"/>
      <c r="IWE123" s="4"/>
      <c r="IWF123" s="4"/>
      <c r="IWG123" s="4"/>
      <c r="IWH123" s="4"/>
      <c r="IWI123" s="4"/>
      <c r="IWJ123" s="4"/>
      <c r="IWK123" s="4"/>
      <c r="IWL123" s="4"/>
      <c r="IWM123" s="4"/>
      <c r="IWN123" s="4"/>
      <c r="IWO123" s="4"/>
      <c r="IWP123" s="4"/>
      <c r="IWQ123" s="4"/>
      <c r="IWR123" s="4"/>
      <c r="IWS123" s="4"/>
      <c r="IWT123" s="4"/>
      <c r="IWU123" s="4"/>
      <c r="IWV123" s="4"/>
      <c r="IWW123" s="4"/>
      <c r="IWX123" s="4"/>
      <c r="IWY123" s="4"/>
      <c r="IWZ123" s="4"/>
      <c r="IXA123" s="4"/>
      <c r="IXB123" s="4"/>
      <c r="IXC123" s="4"/>
      <c r="IXD123" s="4"/>
      <c r="IXE123" s="4"/>
      <c r="IXF123" s="4"/>
      <c r="IXG123" s="4"/>
      <c r="IXH123" s="4"/>
      <c r="IXI123" s="4"/>
      <c r="IXJ123" s="4"/>
      <c r="IXK123" s="4"/>
      <c r="IXL123" s="4"/>
      <c r="IXM123" s="4"/>
      <c r="IXN123" s="4"/>
      <c r="IXO123" s="4"/>
      <c r="IXP123" s="4"/>
      <c r="IXQ123" s="4"/>
      <c r="IXR123" s="4"/>
      <c r="IXS123" s="4"/>
      <c r="IXT123" s="4"/>
      <c r="IXU123" s="4"/>
      <c r="IXV123" s="4"/>
      <c r="IXW123" s="4"/>
      <c r="IXX123" s="4"/>
      <c r="IXY123" s="4"/>
      <c r="IXZ123" s="4"/>
      <c r="IYA123" s="4"/>
      <c r="IYB123" s="4"/>
      <c r="IYC123" s="4"/>
      <c r="IYD123" s="4"/>
      <c r="IYE123" s="4"/>
      <c r="IYF123" s="4"/>
      <c r="IYG123" s="4"/>
      <c r="IYH123" s="4"/>
      <c r="IYI123" s="4"/>
      <c r="IYJ123" s="4"/>
      <c r="IYK123" s="4"/>
      <c r="IYL123" s="4"/>
      <c r="IYM123" s="4"/>
      <c r="IYN123" s="4"/>
      <c r="IYO123" s="4"/>
      <c r="IYP123" s="4"/>
      <c r="IYQ123" s="4"/>
      <c r="IYR123" s="4"/>
      <c r="IYS123" s="4"/>
      <c r="IYT123" s="4"/>
      <c r="IYU123" s="4"/>
      <c r="IYV123" s="4"/>
      <c r="IYW123" s="4"/>
      <c r="IYX123" s="4"/>
      <c r="IYY123" s="4"/>
      <c r="IYZ123" s="4"/>
      <c r="IZA123" s="4"/>
      <c r="IZB123" s="4"/>
      <c r="IZC123" s="4"/>
      <c r="IZD123" s="4"/>
      <c r="IZE123" s="4"/>
      <c r="IZF123" s="4"/>
      <c r="IZG123" s="4"/>
      <c r="IZH123" s="4"/>
      <c r="IZI123" s="4"/>
      <c r="IZJ123" s="4"/>
      <c r="IZK123" s="4"/>
      <c r="IZL123" s="4"/>
      <c r="IZM123" s="4"/>
      <c r="IZN123" s="4"/>
      <c r="IZO123" s="4"/>
      <c r="IZP123" s="4"/>
      <c r="IZQ123" s="4"/>
      <c r="IZR123" s="4"/>
      <c r="IZS123" s="4"/>
      <c r="IZT123" s="4"/>
      <c r="IZU123" s="4"/>
      <c r="IZV123" s="4"/>
      <c r="IZW123" s="4"/>
      <c r="IZX123" s="4"/>
      <c r="IZY123" s="4"/>
      <c r="IZZ123" s="4"/>
      <c r="JAA123" s="4"/>
      <c r="JAB123" s="4"/>
      <c r="JAC123" s="4"/>
      <c r="JAD123" s="4"/>
      <c r="JAE123" s="4"/>
      <c r="JAF123" s="4"/>
      <c r="JAG123" s="4"/>
      <c r="JAH123" s="4"/>
      <c r="JAI123" s="4"/>
      <c r="JAJ123" s="4"/>
      <c r="JAK123" s="4"/>
      <c r="JAL123" s="4"/>
      <c r="JAM123" s="4"/>
      <c r="JAN123" s="4"/>
      <c r="JAO123" s="4"/>
      <c r="JAP123" s="4"/>
      <c r="JAQ123" s="4"/>
      <c r="JAR123" s="4"/>
      <c r="JAS123" s="4"/>
      <c r="JAT123" s="4"/>
      <c r="JAU123" s="4"/>
      <c r="JAV123" s="4"/>
      <c r="JAW123" s="4"/>
      <c r="JAX123" s="4"/>
      <c r="JAY123" s="4"/>
      <c r="JAZ123" s="4"/>
      <c r="JBA123" s="4"/>
      <c r="JBB123" s="4"/>
      <c r="JBC123" s="4"/>
      <c r="JBD123" s="4"/>
      <c r="JBE123" s="4"/>
      <c r="JBF123" s="4"/>
      <c r="JBG123" s="4"/>
      <c r="JBH123" s="4"/>
      <c r="JBI123" s="4"/>
      <c r="JBJ123" s="4"/>
      <c r="JBK123" s="4"/>
      <c r="JBL123" s="4"/>
      <c r="JBM123" s="4"/>
      <c r="JBN123" s="4"/>
      <c r="JBO123" s="4"/>
      <c r="JBP123" s="4"/>
      <c r="JBQ123" s="4"/>
      <c r="JBR123" s="4"/>
      <c r="JBS123" s="4"/>
      <c r="JBT123" s="4"/>
      <c r="JBU123" s="4"/>
      <c r="JBV123" s="4"/>
      <c r="JBW123" s="4"/>
      <c r="JBX123" s="4"/>
      <c r="JBY123" s="4"/>
      <c r="JBZ123" s="4"/>
      <c r="JCA123" s="4"/>
      <c r="JCB123" s="4"/>
      <c r="JCC123" s="4"/>
      <c r="JCD123" s="4"/>
      <c r="JCE123" s="4"/>
      <c r="JCF123" s="4"/>
      <c r="JCG123" s="4"/>
      <c r="JCH123" s="4"/>
      <c r="JCI123" s="4"/>
      <c r="JCJ123" s="4"/>
      <c r="JCK123" s="4"/>
      <c r="JCL123" s="4"/>
      <c r="JCM123" s="4"/>
      <c r="JCN123" s="4"/>
      <c r="JCO123" s="4"/>
      <c r="JCP123" s="4"/>
      <c r="JCQ123" s="4"/>
      <c r="JCR123" s="4"/>
      <c r="JCS123" s="4"/>
      <c r="JCT123" s="4"/>
      <c r="JCU123" s="4"/>
      <c r="JCV123" s="4"/>
      <c r="JCW123" s="4"/>
      <c r="JCX123" s="4"/>
      <c r="JCY123" s="4"/>
      <c r="JCZ123" s="4"/>
      <c r="JDA123" s="4"/>
      <c r="JDB123" s="4"/>
      <c r="JDC123" s="4"/>
      <c r="JDD123" s="4"/>
      <c r="JDE123" s="4"/>
      <c r="JDF123" s="4"/>
      <c r="JDG123" s="4"/>
      <c r="JDH123" s="4"/>
      <c r="JDI123" s="4"/>
      <c r="JDJ123" s="4"/>
      <c r="JDK123" s="4"/>
      <c r="JDL123" s="4"/>
      <c r="JDM123" s="4"/>
      <c r="JDN123" s="4"/>
      <c r="JDO123" s="4"/>
      <c r="JDP123" s="4"/>
      <c r="JDQ123" s="4"/>
      <c r="JDR123" s="4"/>
      <c r="JDS123" s="4"/>
      <c r="JDT123" s="4"/>
      <c r="JDU123" s="4"/>
      <c r="JDV123" s="4"/>
      <c r="JDW123" s="4"/>
      <c r="JDX123" s="4"/>
      <c r="JDY123" s="4"/>
      <c r="JDZ123" s="4"/>
      <c r="JEA123" s="4"/>
      <c r="JEB123" s="4"/>
      <c r="JEC123" s="4"/>
      <c r="JED123" s="4"/>
      <c r="JEE123" s="4"/>
      <c r="JEF123" s="4"/>
      <c r="JEG123" s="4"/>
      <c r="JEH123" s="4"/>
      <c r="JEI123" s="4"/>
      <c r="JEJ123" s="4"/>
      <c r="JEK123" s="4"/>
      <c r="JEL123" s="4"/>
      <c r="JEM123" s="4"/>
      <c r="JEN123" s="4"/>
      <c r="JEO123" s="4"/>
      <c r="JEP123" s="4"/>
      <c r="JEQ123" s="4"/>
      <c r="JER123" s="4"/>
      <c r="JES123" s="4"/>
      <c r="JET123" s="4"/>
      <c r="JEU123" s="4"/>
      <c r="JEV123" s="4"/>
      <c r="JEW123" s="4"/>
      <c r="JEX123" s="4"/>
      <c r="JEY123" s="4"/>
      <c r="JEZ123" s="4"/>
      <c r="JFA123" s="4"/>
      <c r="JFB123" s="4"/>
      <c r="JFC123" s="4"/>
      <c r="JFD123" s="4"/>
      <c r="JFE123" s="4"/>
      <c r="JFF123" s="4"/>
      <c r="JFG123" s="4"/>
      <c r="JFH123" s="4"/>
      <c r="JFI123" s="4"/>
      <c r="JFJ123" s="4"/>
      <c r="JFK123" s="4"/>
      <c r="JFL123" s="4"/>
      <c r="JFM123" s="4"/>
      <c r="JFN123" s="4"/>
      <c r="JFO123" s="4"/>
      <c r="JFP123" s="4"/>
      <c r="JFQ123" s="4"/>
      <c r="JFR123" s="4"/>
      <c r="JFS123" s="4"/>
      <c r="JFT123" s="4"/>
      <c r="JFU123" s="4"/>
      <c r="JFV123" s="4"/>
      <c r="JFW123" s="4"/>
      <c r="JFX123" s="4"/>
      <c r="JFY123" s="4"/>
      <c r="JFZ123" s="4"/>
      <c r="JGA123" s="4"/>
      <c r="JGB123" s="4"/>
      <c r="JGC123" s="4"/>
      <c r="JGD123" s="4"/>
      <c r="JGE123" s="4"/>
      <c r="JGF123" s="4"/>
      <c r="JGG123" s="4"/>
      <c r="JGH123" s="4"/>
      <c r="JGI123" s="4"/>
      <c r="JGJ123" s="4"/>
      <c r="JGK123" s="4"/>
      <c r="JGL123" s="4"/>
      <c r="JGM123" s="4"/>
      <c r="JGN123" s="4"/>
      <c r="JGO123" s="4"/>
      <c r="JGP123" s="4"/>
      <c r="JGQ123" s="4"/>
      <c r="JGR123" s="4"/>
      <c r="JGS123" s="4"/>
      <c r="JGT123" s="4"/>
      <c r="JGU123" s="4"/>
      <c r="JGV123" s="4"/>
      <c r="JGW123" s="4"/>
      <c r="JGX123" s="4"/>
      <c r="JGY123" s="4"/>
      <c r="JGZ123" s="4"/>
      <c r="JHA123" s="4"/>
      <c r="JHB123" s="4"/>
      <c r="JHC123" s="4"/>
      <c r="JHD123" s="4"/>
      <c r="JHE123" s="4"/>
      <c r="JHF123" s="4"/>
      <c r="JHG123" s="4"/>
      <c r="JHH123" s="4"/>
      <c r="JHI123" s="4"/>
      <c r="JHJ123" s="4"/>
      <c r="JHK123" s="4"/>
      <c r="JHL123" s="4"/>
      <c r="JHM123" s="4"/>
      <c r="JHN123" s="4"/>
      <c r="JHO123" s="4"/>
      <c r="JHP123" s="4"/>
      <c r="JHQ123" s="4"/>
      <c r="JHR123" s="4"/>
      <c r="JHS123" s="4"/>
      <c r="JHT123" s="4"/>
      <c r="JHU123" s="4"/>
      <c r="JHV123" s="4"/>
      <c r="JHW123" s="4"/>
      <c r="JHX123" s="4"/>
      <c r="JHY123" s="4"/>
      <c r="JHZ123" s="4"/>
      <c r="JIA123" s="4"/>
      <c r="JIB123" s="4"/>
      <c r="JIC123" s="4"/>
      <c r="JID123" s="4"/>
      <c r="JIE123" s="4"/>
      <c r="JIF123" s="4"/>
      <c r="JIG123" s="4"/>
      <c r="JIH123" s="4"/>
      <c r="JII123" s="4"/>
      <c r="JIJ123" s="4"/>
      <c r="JIK123" s="4"/>
      <c r="JIL123" s="4"/>
      <c r="JIM123" s="4"/>
      <c r="JIN123" s="4"/>
      <c r="JIO123" s="4"/>
      <c r="JIP123" s="4"/>
      <c r="JIQ123" s="4"/>
      <c r="JIR123" s="4"/>
      <c r="JIS123" s="4"/>
      <c r="JIT123" s="4"/>
      <c r="JIU123" s="4"/>
      <c r="JIV123" s="4"/>
      <c r="JIW123" s="4"/>
      <c r="JIX123" s="4"/>
      <c r="JIY123" s="4"/>
      <c r="JIZ123" s="4"/>
      <c r="JJA123" s="4"/>
      <c r="JJB123" s="4"/>
      <c r="JJC123" s="4"/>
      <c r="JJD123" s="4"/>
      <c r="JJE123" s="4"/>
      <c r="JJF123" s="4"/>
      <c r="JJG123" s="4"/>
      <c r="JJH123" s="4"/>
      <c r="JJI123" s="4"/>
      <c r="JJJ123" s="4"/>
      <c r="JJK123" s="4"/>
      <c r="JJL123" s="4"/>
      <c r="JJM123" s="4"/>
      <c r="JJN123" s="4"/>
      <c r="JJO123" s="4"/>
      <c r="JJP123" s="4"/>
      <c r="JJQ123" s="4"/>
      <c r="JJR123" s="4"/>
      <c r="JJS123" s="4"/>
      <c r="JJT123" s="4"/>
      <c r="JJU123" s="4"/>
      <c r="JJV123" s="4"/>
      <c r="JJW123" s="4"/>
      <c r="JJX123" s="4"/>
      <c r="JJY123" s="4"/>
      <c r="JJZ123" s="4"/>
      <c r="JKA123" s="4"/>
      <c r="JKB123" s="4"/>
      <c r="JKC123" s="4"/>
      <c r="JKD123" s="4"/>
      <c r="JKE123" s="4"/>
      <c r="JKF123" s="4"/>
      <c r="JKG123" s="4"/>
      <c r="JKH123" s="4"/>
      <c r="JKI123" s="4"/>
      <c r="JKJ123" s="4"/>
      <c r="JKK123" s="4"/>
      <c r="JKL123" s="4"/>
      <c r="JKM123" s="4"/>
      <c r="JKN123" s="4"/>
      <c r="JKO123" s="4"/>
      <c r="JKP123" s="4"/>
      <c r="JKQ123" s="4"/>
      <c r="JKR123" s="4"/>
      <c r="JKS123" s="4"/>
      <c r="JKT123" s="4"/>
      <c r="JKU123" s="4"/>
      <c r="JKV123" s="4"/>
      <c r="JKW123" s="4"/>
      <c r="JKX123" s="4"/>
      <c r="JKY123" s="4"/>
      <c r="JKZ123" s="4"/>
      <c r="JLA123" s="4"/>
      <c r="JLB123" s="4"/>
      <c r="JLC123" s="4"/>
      <c r="JLD123" s="4"/>
      <c r="JLE123" s="4"/>
      <c r="JLF123" s="4"/>
      <c r="JLG123" s="4"/>
      <c r="JLH123" s="4"/>
      <c r="JLI123" s="4"/>
      <c r="JLJ123" s="4"/>
      <c r="JLK123" s="4"/>
      <c r="JLL123" s="4"/>
      <c r="JLM123" s="4"/>
      <c r="JLN123" s="4"/>
      <c r="JLO123" s="4"/>
      <c r="JLP123" s="4"/>
      <c r="JLQ123" s="4"/>
      <c r="JLR123" s="4"/>
      <c r="JLS123" s="4"/>
      <c r="JLT123" s="4"/>
      <c r="JLU123" s="4"/>
      <c r="JLV123" s="4"/>
      <c r="JLW123" s="4"/>
      <c r="JLX123" s="4"/>
      <c r="JLY123" s="4"/>
      <c r="JLZ123" s="4"/>
      <c r="JMA123" s="4"/>
      <c r="JMB123" s="4"/>
      <c r="JMC123" s="4"/>
      <c r="JMD123" s="4"/>
      <c r="JME123" s="4"/>
      <c r="JMF123" s="4"/>
      <c r="JMG123" s="4"/>
      <c r="JMH123" s="4"/>
      <c r="JMI123" s="4"/>
      <c r="JMJ123" s="4"/>
      <c r="JMK123" s="4"/>
      <c r="JML123" s="4"/>
      <c r="JMM123" s="4"/>
      <c r="JMN123" s="4"/>
      <c r="JMO123" s="4"/>
      <c r="JMP123" s="4"/>
      <c r="JMQ123" s="4"/>
      <c r="JMR123" s="4"/>
      <c r="JMS123" s="4"/>
      <c r="JMT123" s="4"/>
      <c r="JMU123" s="4"/>
      <c r="JMV123" s="4"/>
      <c r="JMW123" s="4"/>
      <c r="JMX123" s="4"/>
      <c r="JMY123" s="4"/>
      <c r="JMZ123" s="4"/>
      <c r="JNA123" s="4"/>
      <c r="JNB123" s="4"/>
      <c r="JNC123" s="4"/>
      <c r="JND123" s="4"/>
      <c r="JNE123" s="4"/>
      <c r="JNF123" s="4"/>
      <c r="JNG123" s="4"/>
      <c r="JNH123" s="4"/>
      <c r="JNI123" s="4"/>
      <c r="JNJ123" s="4"/>
      <c r="JNK123" s="4"/>
      <c r="JNL123" s="4"/>
      <c r="JNM123" s="4"/>
      <c r="JNN123" s="4"/>
      <c r="JNO123" s="4"/>
      <c r="JNP123" s="4"/>
      <c r="JNQ123" s="4"/>
      <c r="JNR123" s="4"/>
      <c r="JNS123" s="4"/>
      <c r="JNT123" s="4"/>
      <c r="JNU123" s="4"/>
      <c r="JNV123" s="4"/>
      <c r="JNW123" s="4"/>
      <c r="JNX123" s="4"/>
      <c r="JNY123" s="4"/>
      <c r="JNZ123" s="4"/>
      <c r="JOA123" s="4"/>
      <c r="JOB123" s="4"/>
      <c r="JOC123" s="4"/>
      <c r="JOD123" s="4"/>
      <c r="JOE123" s="4"/>
      <c r="JOF123" s="4"/>
      <c r="JOG123" s="4"/>
      <c r="JOH123" s="4"/>
      <c r="JOI123" s="4"/>
      <c r="JOJ123" s="4"/>
      <c r="JOK123" s="4"/>
      <c r="JOL123" s="4"/>
      <c r="JOM123" s="4"/>
      <c r="JON123" s="4"/>
      <c r="JOO123" s="4"/>
      <c r="JOP123" s="4"/>
      <c r="JOQ123" s="4"/>
      <c r="JOR123" s="4"/>
      <c r="JOS123" s="4"/>
      <c r="JOT123" s="4"/>
      <c r="JOU123" s="4"/>
      <c r="JOV123" s="4"/>
      <c r="JOW123" s="4"/>
      <c r="JOX123" s="4"/>
      <c r="JOY123" s="4"/>
      <c r="JOZ123" s="4"/>
      <c r="JPA123" s="4"/>
      <c r="JPB123" s="4"/>
      <c r="JPC123" s="4"/>
      <c r="JPD123" s="4"/>
      <c r="JPE123" s="4"/>
      <c r="JPF123" s="4"/>
      <c r="JPG123" s="4"/>
      <c r="JPH123" s="4"/>
      <c r="JPI123" s="4"/>
      <c r="JPJ123" s="4"/>
      <c r="JPK123" s="4"/>
      <c r="JPL123" s="4"/>
      <c r="JPM123" s="4"/>
      <c r="JPN123" s="4"/>
      <c r="JPO123" s="4"/>
      <c r="JPP123" s="4"/>
      <c r="JPQ123" s="4"/>
      <c r="JPR123" s="4"/>
      <c r="JPS123" s="4"/>
      <c r="JPT123" s="4"/>
      <c r="JPU123" s="4"/>
      <c r="JPV123" s="4"/>
      <c r="JPW123" s="4"/>
      <c r="JPX123" s="4"/>
      <c r="JPY123" s="4"/>
      <c r="JPZ123" s="4"/>
      <c r="JQA123" s="4"/>
      <c r="JQB123" s="4"/>
      <c r="JQC123" s="4"/>
      <c r="JQD123" s="4"/>
      <c r="JQE123" s="4"/>
      <c r="JQF123" s="4"/>
      <c r="JQG123" s="4"/>
      <c r="JQH123" s="4"/>
      <c r="JQI123" s="4"/>
      <c r="JQJ123" s="4"/>
      <c r="JQK123" s="4"/>
      <c r="JQL123" s="4"/>
      <c r="JQM123" s="4"/>
      <c r="JQN123" s="4"/>
      <c r="JQO123" s="4"/>
      <c r="JQP123" s="4"/>
      <c r="JQQ123" s="4"/>
      <c r="JQR123" s="4"/>
      <c r="JQS123" s="4"/>
      <c r="JQT123" s="4"/>
      <c r="JQU123" s="4"/>
      <c r="JQV123" s="4"/>
      <c r="JQW123" s="4"/>
      <c r="JQX123" s="4"/>
      <c r="JQY123" s="4"/>
      <c r="JQZ123" s="4"/>
      <c r="JRA123" s="4"/>
      <c r="JRB123" s="4"/>
      <c r="JRC123" s="4"/>
      <c r="JRD123" s="4"/>
      <c r="JRE123" s="4"/>
      <c r="JRF123" s="4"/>
      <c r="JRG123" s="4"/>
      <c r="JRH123" s="4"/>
      <c r="JRI123" s="4"/>
      <c r="JRJ123" s="4"/>
      <c r="JRK123" s="4"/>
      <c r="JRL123" s="4"/>
      <c r="JRM123" s="4"/>
      <c r="JRN123" s="4"/>
      <c r="JRO123" s="4"/>
      <c r="JRP123" s="4"/>
      <c r="JRQ123" s="4"/>
      <c r="JRR123" s="4"/>
      <c r="JRS123" s="4"/>
      <c r="JRT123" s="4"/>
      <c r="JRU123" s="4"/>
      <c r="JRV123" s="4"/>
      <c r="JRW123" s="4"/>
      <c r="JRX123" s="4"/>
      <c r="JRY123" s="4"/>
      <c r="JRZ123" s="4"/>
      <c r="JSA123" s="4"/>
      <c r="JSB123" s="4"/>
      <c r="JSC123" s="4"/>
      <c r="JSD123" s="4"/>
      <c r="JSE123" s="4"/>
      <c r="JSF123" s="4"/>
      <c r="JSG123" s="4"/>
      <c r="JSH123" s="4"/>
      <c r="JSI123" s="4"/>
      <c r="JSJ123" s="4"/>
      <c r="JSK123" s="4"/>
      <c r="JSL123" s="4"/>
      <c r="JSM123" s="4"/>
      <c r="JSN123" s="4"/>
      <c r="JSO123" s="4"/>
      <c r="JSP123" s="4"/>
      <c r="JSQ123" s="4"/>
      <c r="JSR123" s="4"/>
      <c r="JSS123" s="4"/>
      <c r="JST123" s="4"/>
      <c r="JSU123" s="4"/>
      <c r="JSV123" s="4"/>
      <c r="JSW123" s="4"/>
      <c r="JSX123" s="4"/>
      <c r="JSY123" s="4"/>
      <c r="JSZ123" s="4"/>
      <c r="JTA123" s="4"/>
      <c r="JTB123" s="4"/>
      <c r="JTC123" s="4"/>
      <c r="JTD123" s="4"/>
      <c r="JTE123" s="4"/>
      <c r="JTF123" s="4"/>
      <c r="JTG123" s="4"/>
      <c r="JTH123" s="4"/>
      <c r="JTI123" s="4"/>
      <c r="JTJ123" s="4"/>
      <c r="JTK123" s="4"/>
      <c r="JTL123" s="4"/>
      <c r="JTM123" s="4"/>
      <c r="JTN123" s="4"/>
      <c r="JTO123" s="4"/>
      <c r="JTP123" s="4"/>
      <c r="JTQ123" s="4"/>
      <c r="JTR123" s="4"/>
      <c r="JTS123" s="4"/>
      <c r="JTT123" s="4"/>
      <c r="JTU123" s="4"/>
      <c r="JTV123" s="4"/>
      <c r="JTW123" s="4"/>
      <c r="JTX123" s="4"/>
      <c r="JTY123" s="4"/>
      <c r="JTZ123" s="4"/>
      <c r="JUA123" s="4"/>
      <c r="JUB123" s="4"/>
      <c r="JUC123" s="4"/>
      <c r="JUD123" s="4"/>
      <c r="JUE123" s="4"/>
      <c r="JUF123" s="4"/>
      <c r="JUG123" s="4"/>
      <c r="JUH123" s="4"/>
      <c r="JUI123" s="4"/>
      <c r="JUJ123" s="4"/>
      <c r="JUK123" s="4"/>
      <c r="JUL123" s="4"/>
      <c r="JUM123" s="4"/>
      <c r="JUN123" s="4"/>
      <c r="JUO123" s="4"/>
      <c r="JUP123" s="4"/>
      <c r="JUQ123" s="4"/>
      <c r="JUR123" s="4"/>
      <c r="JUS123" s="4"/>
      <c r="JUT123" s="4"/>
      <c r="JUU123" s="4"/>
      <c r="JUV123" s="4"/>
      <c r="JUW123" s="4"/>
      <c r="JUX123" s="4"/>
      <c r="JUY123" s="4"/>
      <c r="JUZ123" s="4"/>
      <c r="JVA123" s="4"/>
      <c r="JVB123" s="4"/>
      <c r="JVC123" s="4"/>
      <c r="JVD123" s="4"/>
      <c r="JVE123" s="4"/>
      <c r="JVF123" s="4"/>
      <c r="JVG123" s="4"/>
      <c r="JVH123" s="4"/>
      <c r="JVI123" s="4"/>
      <c r="JVJ123" s="4"/>
      <c r="JVK123" s="4"/>
      <c r="JVL123" s="4"/>
      <c r="JVM123" s="4"/>
      <c r="JVN123" s="4"/>
      <c r="JVO123" s="4"/>
      <c r="JVP123" s="4"/>
      <c r="JVQ123" s="4"/>
      <c r="JVR123" s="4"/>
      <c r="JVS123" s="4"/>
      <c r="JVT123" s="4"/>
      <c r="JVU123" s="4"/>
      <c r="JVV123" s="4"/>
      <c r="JVW123" s="4"/>
      <c r="JVX123" s="4"/>
      <c r="JVY123" s="4"/>
      <c r="JVZ123" s="4"/>
      <c r="JWA123" s="4"/>
      <c r="JWB123" s="4"/>
      <c r="JWC123" s="4"/>
      <c r="JWD123" s="4"/>
      <c r="JWE123" s="4"/>
      <c r="JWF123" s="4"/>
      <c r="JWG123" s="4"/>
      <c r="JWH123" s="4"/>
      <c r="JWI123" s="4"/>
      <c r="JWJ123" s="4"/>
      <c r="JWK123" s="4"/>
      <c r="JWL123" s="4"/>
      <c r="JWM123" s="4"/>
      <c r="JWN123" s="4"/>
      <c r="JWO123" s="4"/>
      <c r="JWP123" s="4"/>
      <c r="JWQ123" s="4"/>
      <c r="JWR123" s="4"/>
      <c r="JWS123" s="4"/>
      <c r="JWT123" s="4"/>
      <c r="JWU123" s="4"/>
      <c r="JWV123" s="4"/>
      <c r="JWW123" s="4"/>
      <c r="JWX123" s="4"/>
      <c r="JWY123" s="4"/>
      <c r="JWZ123" s="4"/>
      <c r="JXA123" s="4"/>
      <c r="JXB123" s="4"/>
      <c r="JXC123" s="4"/>
      <c r="JXD123" s="4"/>
      <c r="JXE123" s="4"/>
      <c r="JXF123" s="4"/>
      <c r="JXG123" s="4"/>
      <c r="JXH123" s="4"/>
      <c r="JXI123" s="4"/>
      <c r="JXJ123" s="4"/>
      <c r="JXK123" s="4"/>
      <c r="JXL123" s="4"/>
      <c r="JXM123" s="4"/>
      <c r="JXN123" s="4"/>
      <c r="JXO123" s="4"/>
      <c r="JXP123" s="4"/>
      <c r="JXQ123" s="4"/>
      <c r="JXR123" s="4"/>
      <c r="JXS123" s="4"/>
      <c r="JXT123" s="4"/>
      <c r="JXU123" s="4"/>
      <c r="JXV123" s="4"/>
      <c r="JXW123" s="4"/>
      <c r="JXX123" s="4"/>
      <c r="JXY123" s="4"/>
      <c r="JXZ123" s="4"/>
      <c r="JYA123" s="4"/>
      <c r="JYB123" s="4"/>
      <c r="JYC123" s="4"/>
      <c r="JYD123" s="4"/>
      <c r="JYE123" s="4"/>
      <c r="JYF123" s="4"/>
      <c r="JYG123" s="4"/>
      <c r="JYH123" s="4"/>
      <c r="JYI123" s="4"/>
      <c r="JYJ123" s="4"/>
      <c r="JYK123" s="4"/>
      <c r="JYL123" s="4"/>
      <c r="JYM123" s="4"/>
      <c r="JYN123" s="4"/>
      <c r="JYO123" s="4"/>
      <c r="JYP123" s="4"/>
      <c r="JYQ123" s="4"/>
      <c r="JYR123" s="4"/>
      <c r="JYS123" s="4"/>
      <c r="JYT123" s="4"/>
      <c r="JYU123" s="4"/>
      <c r="JYV123" s="4"/>
      <c r="JYW123" s="4"/>
      <c r="JYX123" s="4"/>
      <c r="JYY123" s="4"/>
      <c r="JYZ123" s="4"/>
      <c r="JZA123" s="4"/>
      <c r="JZB123" s="4"/>
      <c r="JZC123" s="4"/>
      <c r="JZD123" s="4"/>
      <c r="JZE123" s="4"/>
      <c r="JZF123" s="4"/>
      <c r="JZG123" s="4"/>
      <c r="JZH123" s="4"/>
      <c r="JZI123" s="4"/>
      <c r="JZJ123" s="4"/>
      <c r="JZK123" s="4"/>
      <c r="JZL123" s="4"/>
      <c r="JZM123" s="4"/>
      <c r="JZN123" s="4"/>
      <c r="JZO123" s="4"/>
      <c r="JZP123" s="4"/>
      <c r="JZQ123" s="4"/>
      <c r="JZR123" s="4"/>
      <c r="JZS123" s="4"/>
      <c r="JZT123" s="4"/>
      <c r="JZU123" s="4"/>
      <c r="JZV123" s="4"/>
      <c r="JZW123" s="4"/>
      <c r="JZX123" s="4"/>
      <c r="JZY123" s="4"/>
      <c r="JZZ123" s="4"/>
      <c r="KAA123" s="4"/>
      <c r="KAB123" s="4"/>
      <c r="KAC123" s="4"/>
      <c r="KAD123" s="4"/>
      <c r="KAE123" s="4"/>
      <c r="KAF123" s="4"/>
      <c r="KAG123" s="4"/>
      <c r="KAH123" s="4"/>
      <c r="KAI123" s="4"/>
      <c r="KAJ123" s="4"/>
      <c r="KAK123" s="4"/>
      <c r="KAL123" s="4"/>
      <c r="KAM123" s="4"/>
      <c r="KAN123" s="4"/>
      <c r="KAO123" s="4"/>
      <c r="KAP123" s="4"/>
      <c r="KAQ123" s="4"/>
      <c r="KAR123" s="4"/>
      <c r="KAS123" s="4"/>
      <c r="KAT123" s="4"/>
      <c r="KAU123" s="4"/>
      <c r="KAV123" s="4"/>
      <c r="KAW123" s="4"/>
      <c r="KAX123" s="4"/>
      <c r="KAY123" s="4"/>
      <c r="KAZ123" s="4"/>
      <c r="KBA123" s="4"/>
      <c r="KBB123" s="4"/>
      <c r="KBC123" s="4"/>
      <c r="KBD123" s="4"/>
      <c r="KBE123" s="4"/>
      <c r="KBF123" s="4"/>
      <c r="KBG123" s="4"/>
      <c r="KBH123" s="4"/>
      <c r="KBI123" s="4"/>
      <c r="KBJ123" s="4"/>
      <c r="KBK123" s="4"/>
      <c r="KBL123" s="4"/>
      <c r="KBM123" s="4"/>
      <c r="KBN123" s="4"/>
      <c r="KBO123" s="4"/>
      <c r="KBP123" s="4"/>
      <c r="KBQ123" s="4"/>
      <c r="KBR123" s="4"/>
      <c r="KBS123" s="4"/>
      <c r="KBT123" s="4"/>
      <c r="KBU123" s="4"/>
      <c r="KBV123" s="4"/>
      <c r="KBW123" s="4"/>
      <c r="KBX123" s="4"/>
      <c r="KBY123" s="4"/>
      <c r="KBZ123" s="4"/>
      <c r="KCA123" s="4"/>
      <c r="KCB123" s="4"/>
      <c r="KCC123" s="4"/>
      <c r="KCD123" s="4"/>
      <c r="KCE123" s="4"/>
      <c r="KCF123" s="4"/>
      <c r="KCG123" s="4"/>
      <c r="KCH123" s="4"/>
      <c r="KCI123" s="4"/>
      <c r="KCJ123" s="4"/>
      <c r="KCK123" s="4"/>
      <c r="KCL123" s="4"/>
      <c r="KCM123" s="4"/>
      <c r="KCN123" s="4"/>
      <c r="KCO123" s="4"/>
      <c r="KCP123" s="4"/>
      <c r="KCQ123" s="4"/>
      <c r="KCR123" s="4"/>
      <c r="KCS123" s="4"/>
      <c r="KCT123" s="4"/>
      <c r="KCU123" s="4"/>
      <c r="KCV123" s="4"/>
      <c r="KCW123" s="4"/>
      <c r="KCX123" s="4"/>
      <c r="KCY123" s="4"/>
      <c r="KCZ123" s="4"/>
      <c r="KDA123" s="4"/>
      <c r="KDB123" s="4"/>
      <c r="KDC123" s="4"/>
      <c r="KDD123" s="4"/>
      <c r="KDE123" s="4"/>
      <c r="KDF123" s="4"/>
      <c r="KDG123" s="4"/>
      <c r="KDH123" s="4"/>
      <c r="KDI123" s="4"/>
      <c r="KDJ123" s="4"/>
      <c r="KDK123" s="4"/>
      <c r="KDL123" s="4"/>
      <c r="KDM123" s="4"/>
      <c r="KDN123" s="4"/>
      <c r="KDO123" s="4"/>
      <c r="KDP123" s="4"/>
      <c r="KDQ123" s="4"/>
      <c r="KDR123" s="4"/>
      <c r="KDS123" s="4"/>
      <c r="KDT123" s="4"/>
      <c r="KDU123" s="4"/>
      <c r="KDV123" s="4"/>
      <c r="KDW123" s="4"/>
      <c r="KDX123" s="4"/>
      <c r="KDY123" s="4"/>
      <c r="KDZ123" s="4"/>
      <c r="KEA123" s="4"/>
      <c r="KEB123" s="4"/>
      <c r="KEC123" s="4"/>
      <c r="KED123" s="4"/>
      <c r="KEE123" s="4"/>
      <c r="KEF123" s="4"/>
      <c r="KEG123" s="4"/>
      <c r="KEH123" s="4"/>
      <c r="KEI123" s="4"/>
      <c r="KEJ123" s="4"/>
      <c r="KEK123" s="4"/>
      <c r="KEL123" s="4"/>
      <c r="KEM123" s="4"/>
      <c r="KEN123" s="4"/>
      <c r="KEO123" s="4"/>
      <c r="KEP123" s="4"/>
      <c r="KEQ123" s="4"/>
      <c r="KER123" s="4"/>
      <c r="KES123" s="4"/>
      <c r="KET123" s="4"/>
      <c r="KEU123" s="4"/>
      <c r="KEV123" s="4"/>
      <c r="KEW123" s="4"/>
      <c r="KEX123" s="4"/>
      <c r="KEY123" s="4"/>
      <c r="KEZ123" s="4"/>
      <c r="KFA123" s="4"/>
      <c r="KFB123" s="4"/>
      <c r="KFC123" s="4"/>
      <c r="KFD123" s="4"/>
      <c r="KFE123" s="4"/>
      <c r="KFF123" s="4"/>
      <c r="KFG123" s="4"/>
      <c r="KFH123" s="4"/>
      <c r="KFI123" s="4"/>
      <c r="KFJ123" s="4"/>
      <c r="KFK123" s="4"/>
      <c r="KFL123" s="4"/>
      <c r="KFM123" s="4"/>
      <c r="KFN123" s="4"/>
      <c r="KFO123" s="4"/>
      <c r="KFP123" s="4"/>
      <c r="KFQ123" s="4"/>
      <c r="KFR123" s="4"/>
      <c r="KFS123" s="4"/>
      <c r="KFT123" s="4"/>
      <c r="KFU123" s="4"/>
      <c r="KFV123" s="4"/>
      <c r="KFW123" s="4"/>
      <c r="KFX123" s="4"/>
      <c r="KFY123" s="4"/>
      <c r="KFZ123" s="4"/>
      <c r="KGA123" s="4"/>
      <c r="KGB123" s="4"/>
      <c r="KGC123" s="4"/>
      <c r="KGD123" s="4"/>
      <c r="KGE123" s="4"/>
      <c r="KGF123" s="4"/>
      <c r="KGG123" s="4"/>
      <c r="KGH123" s="4"/>
      <c r="KGI123" s="4"/>
      <c r="KGJ123" s="4"/>
      <c r="KGK123" s="4"/>
      <c r="KGL123" s="4"/>
      <c r="KGM123" s="4"/>
      <c r="KGN123" s="4"/>
      <c r="KGO123" s="4"/>
      <c r="KGP123" s="4"/>
      <c r="KGQ123" s="4"/>
      <c r="KGR123" s="4"/>
      <c r="KGS123" s="4"/>
      <c r="KGT123" s="4"/>
      <c r="KGU123" s="4"/>
      <c r="KGV123" s="4"/>
      <c r="KGW123" s="4"/>
      <c r="KGX123" s="4"/>
      <c r="KGY123" s="4"/>
      <c r="KGZ123" s="4"/>
      <c r="KHA123" s="4"/>
      <c r="KHB123" s="4"/>
      <c r="KHC123" s="4"/>
      <c r="KHD123" s="4"/>
      <c r="KHE123" s="4"/>
      <c r="KHF123" s="4"/>
      <c r="KHG123" s="4"/>
      <c r="KHH123" s="4"/>
      <c r="KHI123" s="4"/>
      <c r="KHJ123" s="4"/>
      <c r="KHK123" s="4"/>
      <c r="KHL123" s="4"/>
      <c r="KHM123" s="4"/>
      <c r="KHN123" s="4"/>
      <c r="KHO123" s="4"/>
      <c r="KHP123" s="4"/>
      <c r="KHQ123" s="4"/>
      <c r="KHR123" s="4"/>
      <c r="KHS123" s="4"/>
      <c r="KHT123" s="4"/>
      <c r="KHU123" s="4"/>
      <c r="KHV123" s="4"/>
      <c r="KHW123" s="4"/>
      <c r="KHX123" s="4"/>
      <c r="KHY123" s="4"/>
      <c r="KHZ123" s="4"/>
      <c r="KIA123" s="4"/>
      <c r="KIB123" s="4"/>
      <c r="KIC123" s="4"/>
      <c r="KID123" s="4"/>
      <c r="KIE123" s="4"/>
      <c r="KIF123" s="4"/>
      <c r="KIG123" s="4"/>
      <c r="KIH123" s="4"/>
      <c r="KII123" s="4"/>
      <c r="KIJ123" s="4"/>
      <c r="KIK123" s="4"/>
      <c r="KIL123" s="4"/>
      <c r="KIM123" s="4"/>
      <c r="KIN123" s="4"/>
      <c r="KIO123" s="4"/>
      <c r="KIP123" s="4"/>
      <c r="KIQ123" s="4"/>
      <c r="KIR123" s="4"/>
      <c r="KIS123" s="4"/>
      <c r="KIT123" s="4"/>
      <c r="KIU123" s="4"/>
      <c r="KIV123" s="4"/>
      <c r="KIW123" s="4"/>
      <c r="KIX123" s="4"/>
      <c r="KIY123" s="4"/>
      <c r="KIZ123" s="4"/>
      <c r="KJA123" s="4"/>
      <c r="KJB123" s="4"/>
      <c r="KJC123" s="4"/>
      <c r="KJD123" s="4"/>
      <c r="KJE123" s="4"/>
      <c r="KJF123" s="4"/>
      <c r="KJG123" s="4"/>
      <c r="KJH123" s="4"/>
      <c r="KJI123" s="4"/>
      <c r="KJJ123" s="4"/>
      <c r="KJK123" s="4"/>
      <c r="KJL123" s="4"/>
      <c r="KJM123" s="4"/>
      <c r="KJN123" s="4"/>
      <c r="KJO123" s="4"/>
      <c r="KJP123" s="4"/>
      <c r="KJQ123" s="4"/>
      <c r="KJR123" s="4"/>
      <c r="KJS123" s="4"/>
      <c r="KJT123" s="4"/>
      <c r="KJU123" s="4"/>
      <c r="KJV123" s="4"/>
      <c r="KJW123" s="4"/>
      <c r="KJX123" s="4"/>
      <c r="KJY123" s="4"/>
      <c r="KJZ123" s="4"/>
      <c r="KKA123" s="4"/>
      <c r="KKB123" s="4"/>
      <c r="KKC123" s="4"/>
      <c r="KKD123" s="4"/>
      <c r="KKE123" s="4"/>
      <c r="KKF123" s="4"/>
      <c r="KKG123" s="4"/>
      <c r="KKH123" s="4"/>
      <c r="KKI123" s="4"/>
      <c r="KKJ123" s="4"/>
      <c r="KKK123" s="4"/>
      <c r="KKL123" s="4"/>
      <c r="KKM123" s="4"/>
      <c r="KKN123" s="4"/>
      <c r="KKO123" s="4"/>
      <c r="KKP123" s="4"/>
      <c r="KKQ123" s="4"/>
      <c r="KKR123" s="4"/>
      <c r="KKS123" s="4"/>
      <c r="KKT123" s="4"/>
      <c r="KKU123" s="4"/>
      <c r="KKV123" s="4"/>
      <c r="KKW123" s="4"/>
      <c r="KKX123" s="4"/>
      <c r="KKY123" s="4"/>
      <c r="KKZ123" s="4"/>
      <c r="KLA123" s="4"/>
      <c r="KLB123" s="4"/>
      <c r="KLC123" s="4"/>
      <c r="KLD123" s="4"/>
      <c r="KLE123" s="4"/>
      <c r="KLF123" s="4"/>
      <c r="KLG123" s="4"/>
      <c r="KLH123" s="4"/>
      <c r="KLI123" s="4"/>
      <c r="KLJ123" s="4"/>
      <c r="KLK123" s="4"/>
      <c r="KLL123" s="4"/>
      <c r="KLM123" s="4"/>
      <c r="KLN123" s="4"/>
      <c r="KLO123" s="4"/>
      <c r="KLP123" s="4"/>
      <c r="KLQ123" s="4"/>
      <c r="KLR123" s="4"/>
      <c r="KLS123" s="4"/>
      <c r="KLT123" s="4"/>
      <c r="KLU123" s="4"/>
      <c r="KLV123" s="4"/>
      <c r="KLW123" s="4"/>
      <c r="KLX123" s="4"/>
      <c r="KLY123" s="4"/>
      <c r="KLZ123" s="4"/>
      <c r="KMA123" s="4"/>
      <c r="KMB123" s="4"/>
      <c r="KMC123" s="4"/>
      <c r="KMD123" s="4"/>
      <c r="KME123" s="4"/>
      <c r="KMF123" s="4"/>
      <c r="KMG123" s="4"/>
      <c r="KMH123" s="4"/>
      <c r="KMI123" s="4"/>
      <c r="KMJ123" s="4"/>
      <c r="KMK123" s="4"/>
      <c r="KML123" s="4"/>
      <c r="KMM123" s="4"/>
      <c r="KMN123" s="4"/>
      <c r="KMO123" s="4"/>
      <c r="KMP123" s="4"/>
      <c r="KMQ123" s="4"/>
      <c r="KMR123" s="4"/>
      <c r="KMS123" s="4"/>
      <c r="KMT123" s="4"/>
      <c r="KMU123" s="4"/>
      <c r="KMV123" s="4"/>
      <c r="KMW123" s="4"/>
      <c r="KMX123" s="4"/>
      <c r="KMY123" s="4"/>
      <c r="KMZ123" s="4"/>
      <c r="KNA123" s="4"/>
      <c r="KNB123" s="4"/>
      <c r="KNC123" s="4"/>
      <c r="KND123" s="4"/>
      <c r="KNE123" s="4"/>
      <c r="KNF123" s="4"/>
      <c r="KNG123" s="4"/>
      <c r="KNH123" s="4"/>
      <c r="KNI123" s="4"/>
      <c r="KNJ123" s="4"/>
      <c r="KNK123" s="4"/>
      <c r="KNL123" s="4"/>
      <c r="KNM123" s="4"/>
      <c r="KNN123" s="4"/>
      <c r="KNO123" s="4"/>
      <c r="KNP123" s="4"/>
      <c r="KNQ123" s="4"/>
      <c r="KNR123" s="4"/>
      <c r="KNS123" s="4"/>
      <c r="KNT123" s="4"/>
      <c r="KNU123" s="4"/>
      <c r="KNV123" s="4"/>
      <c r="KNW123" s="4"/>
      <c r="KNX123" s="4"/>
      <c r="KNY123" s="4"/>
      <c r="KNZ123" s="4"/>
      <c r="KOA123" s="4"/>
      <c r="KOB123" s="4"/>
      <c r="KOC123" s="4"/>
      <c r="KOD123" s="4"/>
      <c r="KOE123" s="4"/>
      <c r="KOF123" s="4"/>
      <c r="KOG123" s="4"/>
      <c r="KOH123" s="4"/>
      <c r="KOI123" s="4"/>
      <c r="KOJ123" s="4"/>
      <c r="KOK123" s="4"/>
      <c r="KOL123" s="4"/>
      <c r="KOM123" s="4"/>
      <c r="KON123" s="4"/>
      <c r="KOO123" s="4"/>
      <c r="KOP123" s="4"/>
      <c r="KOQ123" s="4"/>
      <c r="KOR123" s="4"/>
      <c r="KOS123" s="4"/>
      <c r="KOT123" s="4"/>
      <c r="KOU123" s="4"/>
      <c r="KOV123" s="4"/>
      <c r="KOW123" s="4"/>
      <c r="KOX123" s="4"/>
      <c r="KOY123" s="4"/>
      <c r="KOZ123" s="4"/>
      <c r="KPA123" s="4"/>
      <c r="KPB123" s="4"/>
      <c r="KPC123" s="4"/>
      <c r="KPD123" s="4"/>
      <c r="KPE123" s="4"/>
      <c r="KPF123" s="4"/>
      <c r="KPG123" s="4"/>
      <c r="KPH123" s="4"/>
      <c r="KPI123" s="4"/>
      <c r="KPJ123" s="4"/>
      <c r="KPK123" s="4"/>
      <c r="KPL123" s="4"/>
      <c r="KPM123" s="4"/>
      <c r="KPN123" s="4"/>
      <c r="KPO123" s="4"/>
      <c r="KPP123" s="4"/>
      <c r="KPQ123" s="4"/>
      <c r="KPR123" s="4"/>
      <c r="KPS123" s="4"/>
      <c r="KPT123" s="4"/>
      <c r="KPU123" s="4"/>
      <c r="KPV123" s="4"/>
      <c r="KPW123" s="4"/>
      <c r="KPX123" s="4"/>
      <c r="KPY123" s="4"/>
      <c r="KPZ123" s="4"/>
      <c r="KQA123" s="4"/>
      <c r="KQB123" s="4"/>
      <c r="KQC123" s="4"/>
      <c r="KQD123" s="4"/>
      <c r="KQE123" s="4"/>
      <c r="KQF123" s="4"/>
      <c r="KQG123" s="4"/>
      <c r="KQH123" s="4"/>
      <c r="KQI123" s="4"/>
      <c r="KQJ123" s="4"/>
      <c r="KQK123" s="4"/>
      <c r="KQL123" s="4"/>
      <c r="KQM123" s="4"/>
      <c r="KQN123" s="4"/>
      <c r="KQO123" s="4"/>
      <c r="KQP123" s="4"/>
      <c r="KQQ123" s="4"/>
      <c r="KQR123" s="4"/>
      <c r="KQS123" s="4"/>
      <c r="KQT123" s="4"/>
      <c r="KQU123" s="4"/>
      <c r="KQV123" s="4"/>
      <c r="KQW123" s="4"/>
      <c r="KQX123" s="4"/>
      <c r="KQY123" s="4"/>
      <c r="KQZ123" s="4"/>
      <c r="KRA123" s="4"/>
      <c r="KRB123" s="4"/>
      <c r="KRC123" s="4"/>
      <c r="KRD123" s="4"/>
      <c r="KRE123" s="4"/>
      <c r="KRF123" s="4"/>
      <c r="KRG123" s="4"/>
      <c r="KRH123" s="4"/>
      <c r="KRI123" s="4"/>
      <c r="KRJ123" s="4"/>
      <c r="KRK123" s="4"/>
      <c r="KRL123" s="4"/>
      <c r="KRM123" s="4"/>
      <c r="KRN123" s="4"/>
      <c r="KRO123" s="4"/>
      <c r="KRP123" s="4"/>
      <c r="KRQ123" s="4"/>
      <c r="KRR123" s="4"/>
      <c r="KRS123" s="4"/>
      <c r="KRT123" s="4"/>
      <c r="KRU123" s="4"/>
      <c r="KRV123" s="4"/>
      <c r="KRW123" s="4"/>
      <c r="KRX123" s="4"/>
      <c r="KRY123" s="4"/>
      <c r="KRZ123" s="4"/>
      <c r="KSA123" s="4"/>
      <c r="KSB123" s="4"/>
      <c r="KSC123" s="4"/>
      <c r="KSD123" s="4"/>
      <c r="KSE123" s="4"/>
      <c r="KSF123" s="4"/>
      <c r="KSG123" s="4"/>
      <c r="KSH123" s="4"/>
      <c r="KSI123" s="4"/>
      <c r="KSJ123" s="4"/>
      <c r="KSK123" s="4"/>
      <c r="KSL123" s="4"/>
      <c r="KSM123" s="4"/>
      <c r="KSN123" s="4"/>
      <c r="KSO123" s="4"/>
      <c r="KSP123" s="4"/>
      <c r="KSQ123" s="4"/>
      <c r="KSR123" s="4"/>
      <c r="KSS123" s="4"/>
      <c r="KST123" s="4"/>
      <c r="KSU123" s="4"/>
      <c r="KSV123" s="4"/>
      <c r="KSW123" s="4"/>
      <c r="KSX123" s="4"/>
      <c r="KSY123" s="4"/>
      <c r="KSZ123" s="4"/>
      <c r="KTA123" s="4"/>
      <c r="KTB123" s="4"/>
      <c r="KTC123" s="4"/>
      <c r="KTD123" s="4"/>
      <c r="KTE123" s="4"/>
      <c r="KTF123" s="4"/>
      <c r="KTG123" s="4"/>
      <c r="KTH123" s="4"/>
      <c r="KTI123" s="4"/>
      <c r="KTJ123" s="4"/>
      <c r="KTK123" s="4"/>
      <c r="KTL123" s="4"/>
      <c r="KTM123" s="4"/>
      <c r="KTN123" s="4"/>
      <c r="KTO123" s="4"/>
      <c r="KTP123" s="4"/>
      <c r="KTQ123" s="4"/>
      <c r="KTR123" s="4"/>
      <c r="KTS123" s="4"/>
      <c r="KTT123" s="4"/>
      <c r="KTU123" s="4"/>
      <c r="KTV123" s="4"/>
      <c r="KTW123" s="4"/>
      <c r="KTX123" s="4"/>
      <c r="KTY123" s="4"/>
      <c r="KTZ123" s="4"/>
      <c r="KUA123" s="4"/>
      <c r="KUB123" s="4"/>
      <c r="KUC123" s="4"/>
      <c r="KUD123" s="4"/>
      <c r="KUE123" s="4"/>
      <c r="KUF123" s="4"/>
      <c r="KUG123" s="4"/>
      <c r="KUH123" s="4"/>
      <c r="KUI123" s="4"/>
      <c r="KUJ123" s="4"/>
      <c r="KUK123" s="4"/>
      <c r="KUL123" s="4"/>
      <c r="KUM123" s="4"/>
      <c r="KUN123" s="4"/>
      <c r="KUO123" s="4"/>
      <c r="KUP123" s="4"/>
      <c r="KUQ123" s="4"/>
      <c r="KUR123" s="4"/>
      <c r="KUS123" s="4"/>
      <c r="KUT123" s="4"/>
      <c r="KUU123" s="4"/>
      <c r="KUV123" s="4"/>
      <c r="KUW123" s="4"/>
      <c r="KUX123" s="4"/>
      <c r="KUY123" s="4"/>
      <c r="KUZ123" s="4"/>
      <c r="KVA123" s="4"/>
      <c r="KVB123" s="4"/>
      <c r="KVC123" s="4"/>
      <c r="KVD123" s="4"/>
      <c r="KVE123" s="4"/>
      <c r="KVF123" s="4"/>
      <c r="KVG123" s="4"/>
      <c r="KVH123" s="4"/>
      <c r="KVI123" s="4"/>
      <c r="KVJ123" s="4"/>
      <c r="KVK123" s="4"/>
      <c r="KVL123" s="4"/>
      <c r="KVM123" s="4"/>
      <c r="KVN123" s="4"/>
      <c r="KVO123" s="4"/>
      <c r="KVP123" s="4"/>
      <c r="KVQ123" s="4"/>
      <c r="KVR123" s="4"/>
      <c r="KVS123" s="4"/>
      <c r="KVT123" s="4"/>
      <c r="KVU123" s="4"/>
      <c r="KVV123" s="4"/>
      <c r="KVW123" s="4"/>
      <c r="KVX123" s="4"/>
      <c r="KVY123" s="4"/>
      <c r="KVZ123" s="4"/>
      <c r="KWA123" s="4"/>
      <c r="KWB123" s="4"/>
      <c r="KWC123" s="4"/>
      <c r="KWD123" s="4"/>
      <c r="KWE123" s="4"/>
      <c r="KWF123" s="4"/>
      <c r="KWG123" s="4"/>
      <c r="KWH123" s="4"/>
      <c r="KWI123" s="4"/>
      <c r="KWJ123" s="4"/>
      <c r="KWK123" s="4"/>
      <c r="KWL123" s="4"/>
      <c r="KWM123" s="4"/>
      <c r="KWN123" s="4"/>
      <c r="KWO123" s="4"/>
      <c r="KWP123" s="4"/>
      <c r="KWQ123" s="4"/>
      <c r="KWR123" s="4"/>
      <c r="KWS123" s="4"/>
      <c r="KWT123" s="4"/>
      <c r="KWU123" s="4"/>
      <c r="KWV123" s="4"/>
      <c r="KWW123" s="4"/>
      <c r="KWX123" s="4"/>
      <c r="KWY123" s="4"/>
      <c r="KWZ123" s="4"/>
      <c r="KXA123" s="4"/>
      <c r="KXB123" s="4"/>
      <c r="KXC123" s="4"/>
      <c r="KXD123" s="4"/>
      <c r="KXE123" s="4"/>
      <c r="KXF123" s="4"/>
      <c r="KXG123" s="4"/>
      <c r="KXH123" s="4"/>
      <c r="KXI123" s="4"/>
      <c r="KXJ123" s="4"/>
      <c r="KXK123" s="4"/>
      <c r="KXL123" s="4"/>
      <c r="KXM123" s="4"/>
      <c r="KXN123" s="4"/>
      <c r="KXO123" s="4"/>
      <c r="KXP123" s="4"/>
      <c r="KXQ123" s="4"/>
      <c r="KXR123" s="4"/>
      <c r="KXS123" s="4"/>
      <c r="KXT123" s="4"/>
      <c r="KXU123" s="4"/>
      <c r="KXV123" s="4"/>
      <c r="KXW123" s="4"/>
      <c r="KXX123" s="4"/>
      <c r="KXY123" s="4"/>
      <c r="KXZ123" s="4"/>
      <c r="KYA123" s="4"/>
      <c r="KYB123" s="4"/>
      <c r="KYC123" s="4"/>
      <c r="KYD123" s="4"/>
      <c r="KYE123" s="4"/>
      <c r="KYF123" s="4"/>
      <c r="KYG123" s="4"/>
      <c r="KYH123" s="4"/>
      <c r="KYI123" s="4"/>
      <c r="KYJ123" s="4"/>
      <c r="KYK123" s="4"/>
      <c r="KYL123" s="4"/>
      <c r="KYM123" s="4"/>
      <c r="KYN123" s="4"/>
      <c r="KYO123" s="4"/>
      <c r="KYP123" s="4"/>
      <c r="KYQ123" s="4"/>
      <c r="KYR123" s="4"/>
      <c r="KYS123" s="4"/>
      <c r="KYT123" s="4"/>
      <c r="KYU123" s="4"/>
      <c r="KYV123" s="4"/>
      <c r="KYW123" s="4"/>
      <c r="KYX123" s="4"/>
      <c r="KYY123" s="4"/>
      <c r="KYZ123" s="4"/>
      <c r="KZA123" s="4"/>
      <c r="KZB123" s="4"/>
      <c r="KZC123" s="4"/>
      <c r="KZD123" s="4"/>
      <c r="KZE123" s="4"/>
      <c r="KZF123" s="4"/>
      <c r="KZG123" s="4"/>
      <c r="KZH123" s="4"/>
      <c r="KZI123" s="4"/>
      <c r="KZJ123" s="4"/>
      <c r="KZK123" s="4"/>
      <c r="KZL123" s="4"/>
      <c r="KZM123" s="4"/>
      <c r="KZN123" s="4"/>
      <c r="KZO123" s="4"/>
      <c r="KZP123" s="4"/>
      <c r="KZQ123" s="4"/>
      <c r="KZR123" s="4"/>
      <c r="KZS123" s="4"/>
      <c r="KZT123" s="4"/>
      <c r="KZU123" s="4"/>
      <c r="KZV123" s="4"/>
      <c r="KZW123" s="4"/>
      <c r="KZX123" s="4"/>
      <c r="KZY123" s="4"/>
      <c r="KZZ123" s="4"/>
      <c r="LAA123" s="4"/>
      <c r="LAB123" s="4"/>
      <c r="LAC123" s="4"/>
      <c r="LAD123" s="4"/>
      <c r="LAE123" s="4"/>
      <c r="LAF123" s="4"/>
      <c r="LAG123" s="4"/>
      <c r="LAH123" s="4"/>
      <c r="LAI123" s="4"/>
      <c r="LAJ123" s="4"/>
      <c r="LAK123" s="4"/>
      <c r="LAL123" s="4"/>
      <c r="LAM123" s="4"/>
      <c r="LAN123" s="4"/>
      <c r="LAO123" s="4"/>
      <c r="LAP123" s="4"/>
      <c r="LAQ123" s="4"/>
      <c r="LAR123" s="4"/>
      <c r="LAS123" s="4"/>
      <c r="LAT123" s="4"/>
      <c r="LAU123" s="4"/>
      <c r="LAV123" s="4"/>
      <c r="LAW123" s="4"/>
      <c r="LAX123" s="4"/>
      <c r="LAY123" s="4"/>
      <c r="LAZ123" s="4"/>
      <c r="LBA123" s="4"/>
      <c r="LBB123" s="4"/>
      <c r="LBC123" s="4"/>
      <c r="LBD123" s="4"/>
      <c r="LBE123" s="4"/>
      <c r="LBF123" s="4"/>
      <c r="LBG123" s="4"/>
      <c r="LBH123" s="4"/>
      <c r="LBI123" s="4"/>
      <c r="LBJ123" s="4"/>
      <c r="LBK123" s="4"/>
      <c r="LBL123" s="4"/>
      <c r="LBM123" s="4"/>
      <c r="LBN123" s="4"/>
      <c r="LBO123" s="4"/>
      <c r="LBP123" s="4"/>
      <c r="LBQ123" s="4"/>
      <c r="LBR123" s="4"/>
      <c r="LBS123" s="4"/>
      <c r="LBT123" s="4"/>
      <c r="LBU123" s="4"/>
      <c r="LBV123" s="4"/>
      <c r="LBW123" s="4"/>
      <c r="LBX123" s="4"/>
      <c r="LBY123" s="4"/>
      <c r="LBZ123" s="4"/>
      <c r="LCA123" s="4"/>
      <c r="LCB123" s="4"/>
      <c r="LCC123" s="4"/>
      <c r="LCD123" s="4"/>
      <c r="LCE123" s="4"/>
      <c r="LCF123" s="4"/>
      <c r="LCG123" s="4"/>
      <c r="LCH123" s="4"/>
      <c r="LCI123" s="4"/>
      <c r="LCJ123" s="4"/>
      <c r="LCK123" s="4"/>
      <c r="LCL123" s="4"/>
      <c r="LCM123" s="4"/>
      <c r="LCN123" s="4"/>
      <c r="LCO123" s="4"/>
      <c r="LCP123" s="4"/>
      <c r="LCQ123" s="4"/>
      <c r="LCR123" s="4"/>
      <c r="LCS123" s="4"/>
      <c r="LCT123" s="4"/>
      <c r="LCU123" s="4"/>
      <c r="LCV123" s="4"/>
      <c r="LCW123" s="4"/>
      <c r="LCX123" s="4"/>
      <c r="LCY123" s="4"/>
      <c r="LCZ123" s="4"/>
      <c r="LDA123" s="4"/>
      <c r="LDB123" s="4"/>
      <c r="LDC123" s="4"/>
      <c r="LDD123" s="4"/>
      <c r="LDE123" s="4"/>
      <c r="LDF123" s="4"/>
      <c r="LDG123" s="4"/>
      <c r="LDH123" s="4"/>
      <c r="LDI123" s="4"/>
      <c r="LDJ123" s="4"/>
      <c r="LDK123" s="4"/>
      <c r="LDL123" s="4"/>
      <c r="LDM123" s="4"/>
      <c r="LDN123" s="4"/>
      <c r="LDO123" s="4"/>
      <c r="LDP123" s="4"/>
      <c r="LDQ123" s="4"/>
      <c r="LDR123" s="4"/>
      <c r="LDS123" s="4"/>
      <c r="LDT123" s="4"/>
      <c r="LDU123" s="4"/>
      <c r="LDV123" s="4"/>
      <c r="LDW123" s="4"/>
      <c r="LDX123" s="4"/>
      <c r="LDY123" s="4"/>
      <c r="LDZ123" s="4"/>
      <c r="LEA123" s="4"/>
      <c r="LEB123" s="4"/>
      <c r="LEC123" s="4"/>
      <c r="LED123" s="4"/>
      <c r="LEE123" s="4"/>
      <c r="LEF123" s="4"/>
      <c r="LEG123" s="4"/>
      <c r="LEH123" s="4"/>
      <c r="LEI123" s="4"/>
      <c r="LEJ123" s="4"/>
      <c r="LEK123" s="4"/>
      <c r="LEL123" s="4"/>
      <c r="LEM123" s="4"/>
      <c r="LEN123" s="4"/>
      <c r="LEO123" s="4"/>
      <c r="LEP123" s="4"/>
      <c r="LEQ123" s="4"/>
      <c r="LER123" s="4"/>
      <c r="LES123" s="4"/>
      <c r="LET123" s="4"/>
      <c r="LEU123" s="4"/>
      <c r="LEV123" s="4"/>
      <c r="LEW123" s="4"/>
      <c r="LEX123" s="4"/>
      <c r="LEY123" s="4"/>
      <c r="LEZ123" s="4"/>
      <c r="LFA123" s="4"/>
      <c r="LFB123" s="4"/>
      <c r="LFC123" s="4"/>
      <c r="LFD123" s="4"/>
      <c r="LFE123" s="4"/>
      <c r="LFF123" s="4"/>
      <c r="LFG123" s="4"/>
      <c r="LFH123" s="4"/>
      <c r="LFI123" s="4"/>
      <c r="LFJ123" s="4"/>
      <c r="LFK123" s="4"/>
      <c r="LFL123" s="4"/>
      <c r="LFM123" s="4"/>
      <c r="LFN123" s="4"/>
      <c r="LFO123" s="4"/>
      <c r="LFP123" s="4"/>
      <c r="LFQ123" s="4"/>
      <c r="LFR123" s="4"/>
      <c r="LFS123" s="4"/>
      <c r="LFT123" s="4"/>
      <c r="LFU123" s="4"/>
      <c r="LFV123" s="4"/>
      <c r="LFW123" s="4"/>
      <c r="LFX123" s="4"/>
      <c r="LFY123" s="4"/>
      <c r="LFZ123" s="4"/>
      <c r="LGA123" s="4"/>
      <c r="LGB123" s="4"/>
      <c r="LGC123" s="4"/>
      <c r="LGD123" s="4"/>
      <c r="LGE123" s="4"/>
      <c r="LGF123" s="4"/>
      <c r="LGG123" s="4"/>
      <c r="LGH123" s="4"/>
      <c r="LGI123" s="4"/>
      <c r="LGJ123" s="4"/>
      <c r="LGK123" s="4"/>
      <c r="LGL123" s="4"/>
      <c r="LGM123" s="4"/>
      <c r="LGN123" s="4"/>
      <c r="LGO123" s="4"/>
      <c r="LGP123" s="4"/>
      <c r="LGQ123" s="4"/>
      <c r="LGR123" s="4"/>
      <c r="LGS123" s="4"/>
      <c r="LGT123" s="4"/>
      <c r="LGU123" s="4"/>
      <c r="LGV123" s="4"/>
      <c r="LGW123" s="4"/>
      <c r="LGX123" s="4"/>
      <c r="LGY123" s="4"/>
      <c r="LGZ123" s="4"/>
      <c r="LHA123" s="4"/>
      <c r="LHB123" s="4"/>
      <c r="LHC123" s="4"/>
      <c r="LHD123" s="4"/>
      <c r="LHE123" s="4"/>
      <c r="LHF123" s="4"/>
      <c r="LHG123" s="4"/>
      <c r="LHH123" s="4"/>
      <c r="LHI123" s="4"/>
      <c r="LHJ123" s="4"/>
      <c r="LHK123" s="4"/>
      <c r="LHL123" s="4"/>
      <c r="LHM123" s="4"/>
      <c r="LHN123" s="4"/>
      <c r="LHO123" s="4"/>
      <c r="LHP123" s="4"/>
      <c r="LHQ123" s="4"/>
      <c r="LHR123" s="4"/>
      <c r="LHS123" s="4"/>
      <c r="LHT123" s="4"/>
      <c r="LHU123" s="4"/>
      <c r="LHV123" s="4"/>
      <c r="LHW123" s="4"/>
      <c r="LHX123" s="4"/>
      <c r="LHY123" s="4"/>
      <c r="LHZ123" s="4"/>
      <c r="LIA123" s="4"/>
      <c r="LIB123" s="4"/>
      <c r="LIC123" s="4"/>
      <c r="LID123" s="4"/>
      <c r="LIE123" s="4"/>
      <c r="LIF123" s="4"/>
      <c r="LIG123" s="4"/>
      <c r="LIH123" s="4"/>
      <c r="LII123" s="4"/>
      <c r="LIJ123" s="4"/>
      <c r="LIK123" s="4"/>
      <c r="LIL123" s="4"/>
      <c r="LIM123" s="4"/>
      <c r="LIN123" s="4"/>
      <c r="LIO123" s="4"/>
      <c r="LIP123" s="4"/>
      <c r="LIQ123" s="4"/>
      <c r="LIR123" s="4"/>
      <c r="LIS123" s="4"/>
      <c r="LIT123" s="4"/>
      <c r="LIU123" s="4"/>
      <c r="LIV123" s="4"/>
      <c r="LIW123" s="4"/>
      <c r="LIX123" s="4"/>
      <c r="LIY123" s="4"/>
      <c r="LIZ123" s="4"/>
      <c r="LJA123" s="4"/>
      <c r="LJB123" s="4"/>
      <c r="LJC123" s="4"/>
      <c r="LJD123" s="4"/>
      <c r="LJE123" s="4"/>
      <c r="LJF123" s="4"/>
      <c r="LJG123" s="4"/>
      <c r="LJH123" s="4"/>
      <c r="LJI123" s="4"/>
      <c r="LJJ123" s="4"/>
      <c r="LJK123" s="4"/>
      <c r="LJL123" s="4"/>
      <c r="LJM123" s="4"/>
      <c r="LJN123" s="4"/>
      <c r="LJO123" s="4"/>
      <c r="LJP123" s="4"/>
      <c r="LJQ123" s="4"/>
      <c r="LJR123" s="4"/>
      <c r="LJS123" s="4"/>
      <c r="LJT123" s="4"/>
      <c r="LJU123" s="4"/>
      <c r="LJV123" s="4"/>
      <c r="LJW123" s="4"/>
      <c r="LJX123" s="4"/>
      <c r="LJY123" s="4"/>
      <c r="LJZ123" s="4"/>
      <c r="LKA123" s="4"/>
      <c r="LKB123" s="4"/>
      <c r="LKC123" s="4"/>
      <c r="LKD123" s="4"/>
      <c r="LKE123" s="4"/>
      <c r="LKF123" s="4"/>
      <c r="LKG123" s="4"/>
      <c r="LKH123" s="4"/>
      <c r="LKI123" s="4"/>
      <c r="LKJ123" s="4"/>
      <c r="LKK123" s="4"/>
      <c r="LKL123" s="4"/>
      <c r="LKM123" s="4"/>
      <c r="LKN123" s="4"/>
      <c r="LKO123" s="4"/>
      <c r="LKP123" s="4"/>
      <c r="LKQ123" s="4"/>
      <c r="LKR123" s="4"/>
      <c r="LKS123" s="4"/>
      <c r="LKT123" s="4"/>
      <c r="LKU123" s="4"/>
      <c r="LKV123" s="4"/>
      <c r="LKW123" s="4"/>
      <c r="LKX123" s="4"/>
      <c r="LKY123" s="4"/>
      <c r="LKZ123" s="4"/>
      <c r="LLA123" s="4"/>
      <c r="LLB123" s="4"/>
      <c r="LLC123" s="4"/>
      <c r="LLD123" s="4"/>
      <c r="LLE123" s="4"/>
      <c r="LLF123" s="4"/>
      <c r="LLG123" s="4"/>
      <c r="LLH123" s="4"/>
      <c r="LLI123" s="4"/>
      <c r="LLJ123" s="4"/>
      <c r="LLK123" s="4"/>
      <c r="LLL123" s="4"/>
      <c r="LLM123" s="4"/>
      <c r="LLN123" s="4"/>
      <c r="LLO123" s="4"/>
      <c r="LLP123" s="4"/>
      <c r="LLQ123" s="4"/>
      <c r="LLR123" s="4"/>
      <c r="LLS123" s="4"/>
      <c r="LLT123" s="4"/>
      <c r="LLU123" s="4"/>
      <c r="LLV123" s="4"/>
      <c r="LLW123" s="4"/>
      <c r="LLX123" s="4"/>
      <c r="LLY123" s="4"/>
      <c r="LLZ123" s="4"/>
      <c r="LMA123" s="4"/>
      <c r="LMB123" s="4"/>
      <c r="LMC123" s="4"/>
      <c r="LMD123" s="4"/>
      <c r="LME123" s="4"/>
      <c r="LMF123" s="4"/>
      <c r="LMG123" s="4"/>
      <c r="LMH123" s="4"/>
      <c r="LMI123" s="4"/>
      <c r="LMJ123" s="4"/>
      <c r="LMK123" s="4"/>
      <c r="LML123" s="4"/>
      <c r="LMM123" s="4"/>
      <c r="LMN123" s="4"/>
      <c r="LMO123" s="4"/>
      <c r="LMP123" s="4"/>
      <c r="LMQ123" s="4"/>
      <c r="LMR123" s="4"/>
      <c r="LMS123" s="4"/>
      <c r="LMT123" s="4"/>
      <c r="LMU123" s="4"/>
      <c r="LMV123" s="4"/>
      <c r="LMW123" s="4"/>
      <c r="LMX123" s="4"/>
      <c r="LMY123" s="4"/>
      <c r="LMZ123" s="4"/>
      <c r="LNA123" s="4"/>
      <c r="LNB123" s="4"/>
      <c r="LNC123" s="4"/>
      <c r="LND123" s="4"/>
      <c r="LNE123" s="4"/>
      <c r="LNF123" s="4"/>
      <c r="LNG123" s="4"/>
      <c r="LNH123" s="4"/>
      <c r="LNI123" s="4"/>
      <c r="LNJ123" s="4"/>
      <c r="LNK123" s="4"/>
      <c r="LNL123" s="4"/>
      <c r="LNM123" s="4"/>
      <c r="LNN123" s="4"/>
      <c r="LNO123" s="4"/>
      <c r="LNP123" s="4"/>
      <c r="LNQ123" s="4"/>
      <c r="LNR123" s="4"/>
      <c r="LNS123" s="4"/>
      <c r="LNT123" s="4"/>
      <c r="LNU123" s="4"/>
      <c r="LNV123" s="4"/>
      <c r="LNW123" s="4"/>
      <c r="LNX123" s="4"/>
      <c r="LNY123" s="4"/>
      <c r="LNZ123" s="4"/>
      <c r="LOA123" s="4"/>
      <c r="LOB123" s="4"/>
      <c r="LOC123" s="4"/>
      <c r="LOD123" s="4"/>
      <c r="LOE123" s="4"/>
      <c r="LOF123" s="4"/>
      <c r="LOG123" s="4"/>
      <c r="LOH123" s="4"/>
      <c r="LOI123" s="4"/>
      <c r="LOJ123" s="4"/>
      <c r="LOK123" s="4"/>
      <c r="LOL123" s="4"/>
      <c r="LOM123" s="4"/>
      <c r="LON123" s="4"/>
      <c r="LOO123" s="4"/>
      <c r="LOP123" s="4"/>
      <c r="LOQ123" s="4"/>
      <c r="LOR123" s="4"/>
      <c r="LOS123" s="4"/>
      <c r="LOT123" s="4"/>
      <c r="LOU123" s="4"/>
      <c r="LOV123" s="4"/>
      <c r="LOW123" s="4"/>
      <c r="LOX123" s="4"/>
      <c r="LOY123" s="4"/>
      <c r="LOZ123" s="4"/>
      <c r="LPA123" s="4"/>
      <c r="LPB123" s="4"/>
      <c r="LPC123" s="4"/>
      <c r="LPD123" s="4"/>
      <c r="LPE123" s="4"/>
      <c r="LPF123" s="4"/>
      <c r="LPG123" s="4"/>
      <c r="LPH123" s="4"/>
      <c r="LPI123" s="4"/>
      <c r="LPJ123" s="4"/>
      <c r="LPK123" s="4"/>
      <c r="LPL123" s="4"/>
      <c r="LPM123" s="4"/>
      <c r="LPN123" s="4"/>
      <c r="LPO123" s="4"/>
      <c r="LPP123" s="4"/>
      <c r="LPQ123" s="4"/>
      <c r="LPR123" s="4"/>
      <c r="LPS123" s="4"/>
      <c r="LPT123" s="4"/>
      <c r="LPU123" s="4"/>
      <c r="LPV123" s="4"/>
      <c r="LPW123" s="4"/>
      <c r="LPX123" s="4"/>
      <c r="LPY123" s="4"/>
      <c r="LPZ123" s="4"/>
      <c r="LQA123" s="4"/>
      <c r="LQB123" s="4"/>
      <c r="LQC123" s="4"/>
      <c r="LQD123" s="4"/>
      <c r="LQE123" s="4"/>
      <c r="LQF123" s="4"/>
      <c r="LQG123" s="4"/>
      <c r="LQH123" s="4"/>
      <c r="LQI123" s="4"/>
      <c r="LQJ123" s="4"/>
      <c r="LQK123" s="4"/>
      <c r="LQL123" s="4"/>
      <c r="LQM123" s="4"/>
      <c r="LQN123" s="4"/>
      <c r="LQO123" s="4"/>
      <c r="LQP123" s="4"/>
      <c r="LQQ123" s="4"/>
      <c r="LQR123" s="4"/>
      <c r="LQS123" s="4"/>
      <c r="LQT123" s="4"/>
      <c r="LQU123" s="4"/>
      <c r="LQV123" s="4"/>
      <c r="LQW123" s="4"/>
      <c r="LQX123" s="4"/>
      <c r="LQY123" s="4"/>
      <c r="LQZ123" s="4"/>
      <c r="LRA123" s="4"/>
      <c r="LRB123" s="4"/>
      <c r="LRC123" s="4"/>
      <c r="LRD123" s="4"/>
      <c r="LRE123" s="4"/>
      <c r="LRF123" s="4"/>
      <c r="LRG123" s="4"/>
      <c r="LRH123" s="4"/>
      <c r="LRI123" s="4"/>
      <c r="LRJ123" s="4"/>
      <c r="LRK123" s="4"/>
      <c r="LRL123" s="4"/>
      <c r="LRM123" s="4"/>
      <c r="LRN123" s="4"/>
      <c r="LRO123" s="4"/>
      <c r="LRP123" s="4"/>
      <c r="LRQ123" s="4"/>
      <c r="LRR123" s="4"/>
      <c r="LRS123" s="4"/>
      <c r="LRT123" s="4"/>
      <c r="LRU123" s="4"/>
      <c r="LRV123" s="4"/>
      <c r="LRW123" s="4"/>
      <c r="LRX123" s="4"/>
      <c r="LRY123" s="4"/>
      <c r="LRZ123" s="4"/>
      <c r="LSA123" s="4"/>
      <c r="LSB123" s="4"/>
      <c r="LSC123" s="4"/>
      <c r="LSD123" s="4"/>
      <c r="LSE123" s="4"/>
      <c r="LSF123" s="4"/>
      <c r="LSG123" s="4"/>
      <c r="LSH123" s="4"/>
      <c r="LSI123" s="4"/>
      <c r="LSJ123" s="4"/>
      <c r="LSK123" s="4"/>
      <c r="LSL123" s="4"/>
      <c r="LSM123" s="4"/>
      <c r="LSN123" s="4"/>
      <c r="LSO123" s="4"/>
      <c r="LSP123" s="4"/>
      <c r="LSQ123" s="4"/>
      <c r="LSR123" s="4"/>
      <c r="LSS123" s="4"/>
      <c r="LST123" s="4"/>
      <c r="LSU123" s="4"/>
      <c r="LSV123" s="4"/>
      <c r="LSW123" s="4"/>
      <c r="LSX123" s="4"/>
      <c r="LSY123" s="4"/>
      <c r="LSZ123" s="4"/>
      <c r="LTA123" s="4"/>
      <c r="LTB123" s="4"/>
      <c r="LTC123" s="4"/>
      <c r="LTD123" s="4"/>
      <c r="LTE123" s="4"/>
      <c r="LTF123" s="4"/>
      <c r="LTG123" s="4"/>
      <c r="LTH123" s="4"/>
      <c r="LTI123" s="4"/>
      <c r="LTJ123" s="4"/>
      <c r="LTK123" s="4"/>
      <c r="LTL123" s="4"/>
      <c r="LTM123" s="4"/>
      <c r="LTN123" s="4"/>
      <c r="LTO123" s="4"/>
      <c r="LTP123" s="4"/>
      <c r="LTQ123" s="4"/>
      <c r="LTR123" s="4"/>
      <c r="LTS123" s="4"/>
      <c r="LTT123" s="4"/>
      <c r="LTU123" s="4"/>
      <c r="LTV123" s="4"/>
      <c r="LTW123" s="4"/>
      <c r="LTX123" s="4"/>
      <c r="LTY123" s="4"/>
      <c r="LTZ123" s="4"/>
      <c r="LUA123" s="4"/>
      <c r="LUB123" s="4"/>
      <c r="LUC123" s="4"/>
      <c r="LUD123" s="4"/>
      <c r="LUE123" s="4"/>
      <c r="LUF123" s="4"/>
      <c r="LUG123" s="4"/>
      <c r="LUH123" s="4"/>
      <c r="LUI123" s="4"/>
      <c r="LUJ123" s="4"/>
      <c r="LUK123" s="4"/>
      <c r="LUL123" s="4"/>
      <c r="LUM123" s="4"/>
      <c r="LUN123" s="4"/>
      <c r="LUO123" s="4"/>
      <c r="LUP123" s="4"/>
      <c r="LUQ123" s="4"/>
      <c r="LUR123" s="4"/>
      <c r="LUS123" s="4"/>
      <c r="LUT123" s="4"/>
      <c r="LUU123" s="4"/>
      <c r="LUV123" s="4"/>
      <c r="LUW123" s="4"/>
      <c r="LUX123" s="4"/>
      <c r="LUY123" s="4"/>
      <c r="LUZ123" s="4"/>
      <c r="LVA123" s="4"/>
      <c r="LVB123" s="4"/>
      <c r="LVC123" s="4"/>
      <c r="LVD123" s="4"/>
      <c r="LVE123" s="4"/>
      <c r="LVF123" s="4"/>
      <c r="LVG123" s="4"/>
      <c r="LVH123" s="4"/>
      <c r="LVI123" s="4"/>
      <c r="LVJ123" s="4"/>
      <c r="LVK123" s="4"/>
      <c r="LVL123" s="4"/>
      <c r="LVM123" s="4"/>
      <c r="LVN123" s="4"/>
      <c r="LVO123" s="4"/>
      <c r="LVP123" s="4"/>
      <c r="LVQ123" s="4"/>
      <c r="LVR123" s="4"/>
      <c r="LVS123" s="4"/>
      <c r="LVT123" s="4"/>
      <c r="LVU123" s="4"/>
      <c r="LVV123" s="4"/>
      <c r="LVW123" s="4"/>
      <c r="LVX123" s="4"/>
      <c r="LVY123" s="4"/>
      <c r="LVZ123" s="4"/>
      <c r="LWA123" s="4"/>
      <c r="LWB123" s="4"/>
      <c r="LWC123" s="4"/>
      <c r="LWD123" s="4"/>
      <c r="LWE123" s="4"/>
      <c r="LWF123" s="4"/>
      <c r="LWG123" s="4"/>
      <c r="LWH123" s="4"/>
      <c r="LWI123" s="4"/>
      <c r="LWJ123" s="4"/>
      <c r="LWK123" s="4"/>
      <c r="LWL123" s="4"/>
      <c r="LWM123" s="4"/>
      <c r="LWN123" s="4"/>
      <c r="LWO123" s="4"/>
      <c r="LWP123" s="4"/>
      <c r="LWQ123" s="4"/>
      <c r="LWR123" s="4"/>
      <c r="LWS123" s="4"/>
      <c r="LWT123" s="4"/>
      <c r="LWU123" s="4"/>
      <c r="LWV123" s="4"/>
      <c r="LWW123" s="4"/>
      <c r="LWX123" s="4"/>
      <c r="LWY123" s="4"/>
      <c r="LWZ123" s="4"/>
      <c r="LXA123" s="4"/>
      <c r="LXB123" s="4"/>
      <c r="LXC123" s="4"/>
      <c r="LXD123" s="4"/>
      <c r="LXE123" s="4"/>
      <c r="LXF123" s="4"/>
      <c r="LXG123" s="4"/>
      <c r="LXH123" s="4"/>
      <c r="LXI123" s="4"/>
      <c r="LXJ123" s="4"/>
      <c r="LXK123" s="4"/>
      <c r="LXL123" s="4"/>
      <c r="LXM123" s="4"/>
      <c r="LXN123" s="4"/>
      <c r="LXO123" s="4"/>
      <c r="LXP123" s="4"/>
      <c r="LXQ123" s="4"/>
      <c r="LXR123" s="4"/>
      <c r="LXS123" s="4"/>
      <c r="LXT123" s="4"/>
      <c r="LXU123" s="4"/>
      <c r="LXV123" s="4"/>
      <c r="LXW123" s="4"/>
      <c r="LXX123" s="4"/>
      <c r="LXY123" s="4"/>
      <c r="LXZ123" s="4"/>
      <c r="LYA123" s="4"/>
      <c r="LYB123" s="4"/>
      <c r="LYC123" s="4"/>
      <c r="LYD123" s="4"/>
      <c r="LYE123" s="4"/>
      <c r="LYF123" s="4"/>
      <c r="LYG123" s="4"/>
      <c r="LYH123" s="4"/>
      <c r="LYI123" s="4"/>
      <c r="LYJ123" s="4"/>
      <c r="LYK123" s="4"/>
      <c r="LYL123" s="4"/>
      <c r="LYM123" s="4"/>
      <c r="LYN123" s="4"/>
      <c r="LYO123" s="4"/>
      <c r="LYP123" s="4"/>
      <c r="LYQ123" s="4"/>
      <c r="LYR123" s="4"/>
      <c r="LYS123" s="4"/>
      <c r="LYT123" s="4"/>
      <c r="LYU123" s="4"/>
      <c r="LYV123" s="4"/>
      <c r="LYW123" s="4"/>
      <c r="LYX123" s="4"/>
      <c r="LYY123" s="4"/>
      <c r="LYZ123" s="4"/>
      <c r="LZA123" s="4"/>
      <c r="LZB123" s="4"/>
      <c r="LZC123" s="4"/>
      <c r="LZD123" s="4"/>
      <c r="LZE123" s="4"/>
      <c r="LZF123" s="4"/>
      <c r="LZG123" s="4"/>
      <c r="LZH123" s="4"/>
      <c r="LZI123" s="4"/>
      <c r="LZJ123" s="4"/>
      <c r="LZK123" s="4"/>
      <c r="LZL123" s="4"/>
      <c r="LZM123" s="4"/>
      <c r="LZN123" s="4"/>
      <c r="LZO123" s="4"/>
      <c r="LZP123" s="4"/>
      <c r="LZQ123" s="4"/>
      <c r="LZR123" s="4"/>
      <c r="LZS123" s="4"/>
      <c r="LZT123" s="4"/>
      <c r="LZU123" s="4"/>
      <c r="LZV123" s="4"/>
      <c r="LZW123" s="4"/>
      <c r="LZX123" s="4"/>
      <c r="LZY123" s="4"/>
      <c r="LZZ123" s="4"/>
      <c r="MAA123" s="4"/>
      <c r="MAB123" s="4"/>
      <c r="MAC123" s="4"/>
      <c r="MAD123" s="4"/>
      <c r="MAE123" s="4"/>
      <c r="MAF123" s="4"/>
      <c r="MAG123" s="4"/>
      <c r="MAH123" s="4"/>
      <c r="MAI123" s="4"/>
      <c r="MAJ123" s="4"/>
      <c r="MAK123" s="4"/>
      <c r="MAL123" s="4"/>
      <c r="MAM123" s="4"/>
      <c r="MAN123" s="4"/>
      <c r="MAO123" s="4"/>
      <c r="MAP123" s="4"/>
      <c r="MAQ123" s="4"/>
      <c r="MAR123" s="4"/>
      <c r="MAS123" s="4"/>
      <c r="MAT123" s="4"/>
      <c r="MAU123" s="4"/>
      <c r="MAV123" s="4"/>
      <c r="MAW123" s="4"/>
      <c r="MAX123" s="4"/>
      <c r="MAY123" s="4"/>
      <c r="MAZ123" s="4"/>
      <c r="MBA123" s="4"/>
      <c r="MBB123" s="4"/>
      <c r="MBC123" s="4"/>
      <c r="MBD123" s="4"/>
      <c r="MBE123" s="4"/>
      <c r="MBF123" s="4"/>
      <c r="MBG123" s="4"/>
      <c r="MBH123" s="4"/>
      <c r="MBI123" s="4"/>
      <c r="MBJ123" s="4"/>
      <c r="MBK123" s="4"/>
      <c r="MBL123" s="4"/>
      <c r="MBM123" s="4"/>
      <c r="MBN123" s="4"/>
      <c r="MBO123" s="4"/>
      <c r="MBP123" s="4"/>
      <c r="MBQ123" s="4"/>
      <c r="MBR123" s="4"/>
      <c r="MBS123" s="4"/>
      <c r="MBT123" s="4"/>
      <c r="MBU123" s="4"/>
      <c r="MBV123" s="4"/>
      <c r="MBW123" s="4"/>
      <c r="MBX123" s="4"/>
      <c r="MBY123" s="4"/>
      <c r="MBZ123" s="4"/>
      <c r="MCA123" s="4"/>
      <c r="MCB123" s="4"/>
      <c r="MCC123" s="4"/>
      <c r="MCD123" s="4"/>
      <c r="MCE123" s="4"/>
      <c r="MCF123" s="4"/>
      <c r="MCG123" s="4"/>
      <c r="MCH123" s="4"/>
      <c r="MCI123" s="4"/>
      <c r="MCJ123" s="4"/>
      <c r="MCK123" s="4"/>
      <c r="MCL123" s="4"/>
      <c r="MCM123" s="4"/>
      <c r="MCN123" s="4"/>
      <c r="MCO123" s="4"/>
      <c r="MCP123" s="4"/>
      <c r="MCQ123" s="4"/>
      <c r="MCR123" s="4"/>
      <c r="MCS123" s="4"/>
      <c r="MCT123" s="4"/>
      <c r="MCU123" s="4"/>
      <c r="MCV123" s="4"/>
      <c r="MCW123" s="4"/>
      <c r="MCX123" s="4"/>
      <c r="MCY123" s="4"/>
      <c r="MCZ123" s="4"/>
      <c r="MDA123" s="4"/>
      <c r="MDB123" s="4"/>
      <c r="MDC123" s="4"/>
      <c r="MDD123" s="4"/>
      <c r="MDE123" s="4"/>
      <c r="MDF123" s="4"/>
      <c r="MDG123" s="4"/>
      <c r="MDH123" s="4"/>
      <c r="MDI123" s="4"/>
      <c r="MDJ123" s="4"/>
      <c r="MDK123" s="4"/>
      <c r="MDL123" s="4"/>
      <c r="MDM123" s="4"/>
      <c r="MDN123" s="4"/>
      <c r="MDO123" s="4"/>
      <c r="MDP123" s="4"/>
      <c r="MDQ123" s="4"/>
      <c r="MDR123" s="4"/>
      <c r="MDS123" s="4"/>
      <c r="MDT123" s="4"/>
      <c r="MDU123" s="4"/>
      <c r="MDV123" s="4"/>
      <c r="MDW123" s="4"/>
      <c r="MDX123" s="4"/>
      <c r="MDY123" s="4"/>
      <c r="MDZ123" s="4"/>
      <c r="MEA123" s="4"/>
      <c r="MEB123" s="4"/>
      <c r="MEC123" s="4"/>
      <c r="MED123" s="4"/>
      <c r="MEE123" s="4"/>
      <c r="MEF123" s="4"/>
      <c r="MEG123" s="4"/>
      <c r="MEH123" s="4"/>
      <c r="MEI123" s="4"/>
      <c r="MEJ123" s="4"/>
      <c r="MEK123" s="4"/>
      <c r="MEL123" s="4"/>
      <c r="MEM123" s="4"/>
      <c r="MEN123" s="4"/>
      <c r="MEO123" s="4"/>
      <c r="MEP123" s="4"/>
      <c r="MEQ123" s="4"/>
      <c r="MER123" s="4"/>
      <c r="MES123" s="4"/>
      <c r="MET123" s="4"/>
      <c r="MEU123" s="4"/>
      <c r="MEV123" s="4"/>
      <c r="MEW123" s="4"/>
      <c r="MEX123" s="4"/>
      <c r="MEY123" s="4"/>
      <c r="MEZ123" s="4"/>
      <c r="MFA123" s="4"/>
      <c r="MFB123" s="4"/>
      <c r="MFC123" s="4"/>
      <c r="MFD123" s="4"/>
      <c r="MFE123" s="4"/>
      <c r="MFF123" s="4"/>
      <c r="MFG123" s="4"/>
      <c r="MFH123" s="4"/>
      <c r="MFI123" s="4"/>
      <c r="MFJ123" s="4"/>
      <c r="MFK123" s="4"/>
      <c r="MFL123" s="4"/>
      <c r="MFM123" s="4"/>
      <c r="MFN123" s="4"/>
      <c r="MFO123" s="4"/>
      <c r="MFP123" s="4"/>
      <c r="MFQ123" s="4"/>
      <c r="MFR123" s="4"/>
      <c r="MFS123" s="4"/>
      <c r="MFT123" s="4"/>
      <c r="MFU123" s="4"/>
      <c r="MFV123" s="4"/>
      <c r="MFW123" s="4"/>
      <c r="MFX123" s="4"/>
      <c r="MFY123" s="4"/>
      <c r="MFZ123" s="4"/>
      <c r="MGA123" s="4"/>
      <c r="MGB123" s="4"/>
      <c r="MGC123" s="4"/>
      <c r="MGD123" s="4"/>
      <c r="MGE123" s="4"/>
      <c r="MGF123" s="4"/>
      <c r="MGG123" s="4"/>
      <c r="MGH123" s="4"/>
      <c r="MGI123" s="4"/>
      <c r="MGJ123" s="4"/>
      <c r="MGK123" s="4"/>
      <c r="MGL123" s="4"/>
      <c r="MGM123" s="4"/>
      <c r="MGN123" s="4"/>
      <c r="MGO123" s="4"/>
      <c r="MGP123" s="4"/>
      <c r="MGQ123" s="4"/>
      <c r="MGR123" s="4"/>
      <c r="MGS123" s="4"/>
      <c r="MGT123" s="4"/>
      <c r="MGU123" s="4"/>
      <c r="MGV123" s="4"/>
      <c r="MGW123" s="4"/>
      <c r="MGX123" s="4"/>
      <c r="MGY123" s="4"/>
      <c r="MGZ123" s="4"/>
      <c r="MHA123" s="4"/>
      <c r="MHB123" s="4"/>
      <c r="MHC123" s="4"/>
      <c r="MHD123" s="4"/>
      <c r="MHE123" s="4"/>
      <c r="MHF123" s="4"/>
      <c r="MHG123" s="4"/>
      <c r="MHH123" s="4"/>
      <c r="MHI123" s="4"/>
      <c r="MHJ123" s="4"/>
      <c r="MHK123" s="4"/>
      <c r="MHL123" s="4"/>
      <c r="MHM123" s="4"/>
      <c r="MHN123" s="4"/>
      <c r="MHO123" s="4"/>
      <c r="MHP123" s="4"/>
      <c r="MHQ123" s="4"/>
      <c r="MHR123" s="4"/>
      <c r="MHS123" s="4"/>
      <c r="MHT123" s="4"/>
      <c r="MHU123" s="4"/>
      <c r="MHV123" s="4"/>
      <c r="MHW123" s="4"/>
      <c r="MHX123" s="4"/>
      <c r="MHY123" s="4"/>
      <c r="MHZ123" s="4"/>
      <c r="MIA123" s="4"/>
      <c r="MIB123" s="4"/>
      <c r="MIC123" s="4"/>
      <c r="MID123" s="4"/>
      <c r="MIE123" s="4"/>
      <c r="MIF123" s="4"/>
      <c r="MIG123" s="4"/>
      <c r="MIH123" s="4"/>
      <c r="MII123" s="4"/>
      <c r="MIJ123" s="4"/>
      <c r="MIK123" s="4"/>
      <c r="MIL123" s="4"/>
      <c r="MIM123" s="4"/>
      <c r="MIN123" s="4"/>
      <c r="MIO123" s="4"/>
      <c r="MIP123" s="4"/>
      <c r="MIQ123" s="4"/>
      <c r="MIR123" s="4"/>
      <c r="MIS123" s="4"/>
      <c r="MIT123" s="4"/>
      <c r="MIU123" s="4"/>
      <c r="MIV123" s="4"/>
      <c r="MIW123" s="4"/>
      <c r="MIX123" s="4"/>
      <c r="MIY123" s="4"/>
      <c r="MIZ123" s="4"/>
      <c r="MJA123" s="4"/>
      <c r="MJB123" s="4"/>
      <c r="MJC123" s="4"/>
      <c r="MJD123" s="4"/>
      <c r="MJE123" s="4"/>
      <c r="MJF123" s="4"/>
      <c r="MJG123" s="4"/>
      <c r="MJH123" s="4"/>
      <c r="MJI123" s="4"/>
      <c r="MJJ123" s="4"/>
      <c r="MJK123" s="4"/>
      <c r="MJL123" s="4"/>
      <c r="MJM123" s="4"/>
      <c r="MJN123" s="4"/>
      <c r="MJO123" s="4"/>
      <c r="MJP123" s="4"/>
      <c r="MJQ123" s="4"/>
      <c r="MJR123" s="4"/>
      <c r="MJS123" s="4"/>
      <c r="MJT123" s="4"/>
      <c r="MJU123" s="4"/>
      <c r="MJV123" s="4"/>
      <c r="MJW123" s="4"/>
      <c r="MJX123" s="4"/>
      <c r="MJY123" s="4"/>
      <c r="MJZ123" s="4"/>
      <c r="MKA123" s="4"/>
      <c r="MKB123" s="4"/>
      <c r="MKC123" s="4"/>
      <c r="MKD123" s="4"/>
      <c r="MKE123" s="4"/>
      <c r="MKF123" s="4"/>
      <c r="MKG123" s="4"/>
      <c r="MKH123" s="4"/>
      <c r="MKI123" s="4"/>
      <c r="MKJ123" s="4"/>
      <c r="MKK123" s="4"/>
      <c r="MKL123" s="4"/>
      <c r="MKM123" s="4"/>
      <c r="MKN123" s="4"/>
      <c r="MKO123" s="4"/>
      <c r="MKP123" s="4"/>
      <c r="MKQ123" s="4"/>
      <c r="MKR123" s="4"/>
      <c r="MKS123" s="4"/>
      <c r="MKT123" s="4"/>
      <c r="MKU123" s="4"/>
      <c r="MKV123" s="4"/>
      <c r="MKW123" s="4"/>
      <c r="MKX123" s="4"/>
      <c r="MKY123" s="4"/>
      <c r="MKZ123" s="4"/>
      <c r="MLA123" s="4"/>
      <c r="MLB123" s="4"/>
      <c r="MLC123" s="4"/>
      <c r="MLD123" s="4"/>
      <c r="MLE123" s="4"/>
      <c r="MLF123" s="4"/>
      <c r="MLG123" s="4"/>
      <c r="MLH123" s="4"/>
      <c r="MLI123" s="4"/>
      <c r="MLJ123" s="4"/>
      <c r="MLK123" s="4"/>
      <c r="MLL123" s="4"/>
      <c r="MLM123" s="4"/>
      <c r="MLN123" s="4"/>
      <c r="MLO123" s="4"/>
      <c r="MLP123" s="4"/>
      <c r="MLQ123" s="4"/>
      <c r="MLR123" s="4"/>
      <c r="MLS123" s="4"/>
      <c r="MLT123" s="4"/>
      <c r="MLU123" s="4"/>
      <c r="MLV123" s="4"/>
      <c r="MLW123" s="4"/>
      <c r="MLX123" s="4"/>
      <c r="MLY123" s="4"/>
      <c r="MLZ123" s="4"/>
      <c r="MMA123" s="4"/>
      <c r="MMB123" s="4"/>
      <c r="MMC123" s="4"/>
      <c r="MMD123" s="4"/>
      <c r="MME123" s="4"/>
      <c r="MMF123" s="4"/>
      <c r="MMG123" s="4"/>
      <c r="MMH123" s="4"/>
      <c r="MMI123" s="4"/>
      <c r="MMJ123" s="4"/>
      <c r="MMK123" s="4"/>
      <c r="MML123" s="4"/>
      <c r="MMM123" s="4"/>
      <c r="MMN123" s="4"/>
      <c r="MMO123" s="4"/>
      <c r="MMP123" s="4"/>
      <c r="MMQ123" s="4"/>
      <c r="MMR123" s="4"/>
      <c r="MMS123" s="4"/>
      <c r="MMT123" s="4"/>
      <c r="MMU123" s="4"/>
      <c r="MMV123" s="4"/>
      <c r="MMW123" s="4"/>
      <c r="MMX123" s="4"/>
      <c r="MMY123" s="4"/>
      <c r="MMZ123" s="4"/>
      <c r="MNA123" s="4"/>
      <c r="MNB123" s="4"/>
      <c r="MNC123" s="4"/>
      <c r="MND123" s="4"/>
      <c r="MNE123" s="4"/>
      <c r="MNF123" s="4"/>
      <c r="MNG123" s="4"/>
      <c r="MNH123" s="4"/>
      <c r="MNI123" s="4"/>
      <c r="MNJ123" s="4"/>
      <c r="MNK123" s="4"/>
      <c r="MNL123" s="4"/>
      <c r="MNM123" s="4"/>
      <c r="MNN123" s="4"/>
      <c r="MNO123" s="4"/>
      <c r="MNP123" s="4"/>
      <c r="MNQ123" s="4"/>
      <c r="MNR123" s="4"/>
      <c r="MNS123" s="4"/>
      <c r="MNT123" s="4"/>
      <c r="MNU123" s="4"/>
      <c r="MNV123" s="4"/>
      <c r="MNW123" s="4"/>
      <c r="MNX123" s="4"/>
      <c r="MNY123" s="4"/>
      <c r="MNZ123" s="4"/>
      <c r="MOA123" s="4"/>
      <c r="MOB123" s="4"/>
      <c r="MOC123" s="4"/>
      <c r="MOD123" s="4"/>
      <c r="MOE123" s="4"/>
      <c r="MOF123" s="4"/>
      <c r="MOG123" s="4"/>
      <c r="MOH123" s="4"/>
      <c r="MOI123" s="4"/>
      <c r="MOJ123" s="4"/>
      <c r="MOK123" s="4"/>
      <c r="MOL123" s="4"/>
      <c r="MOM123" s="4"/>
      <c r="MON123" s="4"/>
      <c r="MOO123" s="4"/>
      <c r="MOP123" s="4"/>
      <c r="MOQ123" s="4"/>
      <c r="MOR123" s="4"/>
      <c r="MOS123" s="4"/>
      <c r="MOT123" s="4"/>
      <c r="MOU123" s="4"/>
      <c r="MOV123" s="4"/>
      <c r="MOW123" s="4"/>
      <c r="MOX123" s="4"/>
      <c r="MOY123" s="4"/>
      <c r="MOZ123" s="4"/>
      <c r="MPA123" s="4"/>
      <c r="MPB123" s="4"/>
      <c r="MPC123" s="4"/>
      <c r="MPD123" s="4"/>
      <c r="MPE123" s="4"/>
      <c r="MPF123" s="4"/>
      <c r="MPG123" s="4"/>
      <c r="MPH123" s="4"/>
      <c r="MPI123" s="4"/>
      <c r="MPJ123" s="4"/>
      <c r="MPK123" s="4"/>
      <c r="MPL123" s="4"/>
      <c r="MPM123" s="4"/>
      <c r="MPN123" s="4"/>
      <c r="MPO123" s="4"/>
      <c r="MPP123" s="4"/>
      <c r="MPQ123" s="4"/>
      <c r="MPR123" s="4"/>
      <c r="MPS123" s="4"/>
      <c r="MPT123" s="4"/>
      <c r="MPU123" s="4"/>
      <c r="MPV123" s="4"/>
      <c r="MPW123" s="4"/>
      <c r="MPX123" s="4"/>
      <c r="MPY123" s="4"/>
      <c r="MPZ123" s="4"/>
      <c r="MQA123" s="4"/>
      <c r="MQB123" s="4"/>
      <c r="MQC123" s="4"/>
      <c r="MQD123" s="4"/>
      <c r="MQE123" s="4"/>
      <c r="MQF123" s="4"/>
      <c r="MQG123" s="4"/>
      <c r="MQH123" s="4"/>
      <c r="MQI123" s="4"/>
      <c r="MQJ123" s="4"/>
      <c r="MQK123" s="4"/>
      <c r="MQL123" s="4"/>
      <c r="MQM123" s="4"/>
      <c r="MQN123" s="4"/>
      <c r="MQO123" s="4"/>
      <c r="MQP123" s="4"/>
      <c r="MQQ123" s="4"/>
      <c r="MQR123" s="4"/>
      <c r="MQS123" s="4"/>
      <c r="MQT123" s="4"/>
      <c r="MQU123" s="4"/>
      <c r="MQV123" s="4"/>
      <c r="MQW123" s="4"/>
      <c r="MQX123" s="4"/>
      <c r="MQY123" s="4"/>
      <c r="MQZ123" s="4"/>
      <c r="MRA123" s="4"/>
      <c r="MRB123" s="4"/>
      <c r="MRC123" s="4"/>
      <c r="MRD123" s="4"/>
      <c r="MRE123" s="4"/>
      <c r="MRF123" s="4"/>
      <c r="MRG123" s="4"/>
      <c r="MRH123" s="4"/>
      <c r="MRI123" s="4"/>
      <c r="MRJ123" s="4"/>
      <c r="MRK123" s="4"/>
      <c r="MRL123" s="4"/>
      <c r="MRM123" s="4"/>
      <c r="MRN123" s="4"/>
      <c r="MRO123" s="4"/>
      <c r="MRP123" s="4"/>
      <c r="MRQ123" s="4"/>
      <c r="MRR123" s="4"/>
      <c r="MRS123" s="4"/>
      <c r="MRT123" s="4"/>
      <c r="MRU123" s="4"/>
      <c r="MRV123" s="4"/>
      <c r="MRW123" s="4"/>
      <c r="MRX123" s="4"/>
      <c r="MRY123" s="4"/>
      <c r="MRZ123" s="4"/>
      <c r="MSA123" s="4"/>
      <c r="MSB123" s="4"/>
      <c r="MSC123" s="4"/>
      <c r="MSD123" s="4"/>
      <c r="MSE123" s="4"/>
      <c r="MSF123" s="4"/>
      <c r="MSG123" s="4"/>
      <c r="MSH123" s="4"/>
      <c r="MSI123" s="4"/>
      <c r="MSJ123" s="4"/>
      <c r="MSK123" s="4"/>
      <c r="MSL123" s="4"/>
      <c r="MSM123" s="4"/>
      <c r="MSN123" s="4"/>
      <c r="MSO123" s="4"/>
      <c r="MSP123" s="4"/>
      <c r="MSQ123" s="4"/>
      <c r="MSR123" s="4"/>
      <c r="MSS123" s="4"/>
      <c r="MST123" s="4"/>
      <c r="MSU123" s="4"/>
      <c r="MSV123" s="4"/>
      <c r="MSW123" s="4"/>
      <c r="MSX123" s="4"/>
      <c r="MSY123" s="4"/>
      <c r="MSZ123" s="4"/>
      <c r="MTA123" s="4"/>
      <c r="MTB123" s="4"/>
      <c r="MTC123" s="4"/>
      <c r="MTD123" s="4"/>
      <c r="MTE123" s="4"/>
      <c r="MTF123" s="4"/>
      <c r="MTG123" s="4"/>
      <c r="MTH123" s="4"/>
      <c r="MTI123" s="4"/>
      <c r="MTJ123" s="4"/>
      <c r="MTK123" s="4"/>
      <c r="MTL123" s="4"/>
      <c r="MTM123" s="4"/>
      <c r="MTN123" s="4"/>
      <c r="MTO123" s="4"/>
      <c r="MTP123" s="4"/>
      <c r="MTQ123" s="4"/>
      <c r="MTR123" s="4"/>
      <c r="MTS123" s="4"/>
      <c r="MTT123" s="4"/>
      <c r="MTU123" s="4"/>
      <c r="MTV123" s="4"/>
      <c r="MTW123" s="4"/>
      <c r="MTX123" s="4"/>
      <c r="MTY123" s="4"/>
      <c r="MTZ123" s="4"/>
      <c r="MUA123" s="4"/>
      <c r="MUB123" s="4"/>
      <c r="MUC123" s="4"/>
      <c r="MUD123" s="4"/>
      <c r="MUE123" s="4"/>
      <c r="MUF123" s="4"/>
      <c r="MUG123" s="4"/>
      <c r="MUH123" s="4"/>
      <c r="MUI123" s="4"/>
      <c r="MUJ123" s="4"/>
      <c r="MUK123" s="4"/>
      <c r="MUL123" s="4"/>
      <c r="MUM123" s="4"/>
      <c r="MUN123" s="4"/>
      <c r="MUO123" s="4"/>
      <c r="MUP123" s="4"/>
      <c r="MUQ123" s="4"/>
      <c r="MUR123" s="4"/>
      <c r="MUS123" s="4"/>
      <c r="MUT123" s="4"/>
      <c r="MUU123" s="4"/>
      <c r="MUV123" s="4"/>
      <c r="MUW123" s="4"/>
      <c r="MUX123" s="4"/>
      <c r="MUY123" s="4"/>
      <c r="MUZ123" s="4"/>
      <c r="MVA123" s="4"/>
      <c r="MVB123" s="4"/>
      <c r="MVC123" s="4"/>
      <c r="MVD123" s="4"/>
      <c r="MVE123" s="4"/>
      <c r="MVF123" s="4"/>
      <c r="MVG123" s="4"/>
      <c r="MVH123" s="4"/>
      <c r="MVI123" s="4"/>
      <c r="MVJ123" s="4"/>
      <c r="MVK123" s="4"/>
      <c r="MVL123" s="4"/>
      <c r="MVM123" s="4"/>
      <c r="MVN123" s="4"/>
      <c r="MVO123" s="4"/>
      <c r="MVP123" s="4"/>
      <c r="MVQ123" s="4"/>
      <c r="MVR123" s="4"/>
      <c r="MVS123" s="4"/>
      <c r="MVT123" s="4"/>
      <c r="MVU123" s="4"/>
      <c r="MVV123" s="4"/>
      <c r="MVW123" s="4"/>
      <c r="MVX123" s="4"/>
      <c r="MVY123" s="4"/>
      <c r="MVZ123" s="4"/>
      <c r="MWA123" s="4"/>
      <c r="MWB123" s="4"/>
      <c r="MWC123" s="4"/>
      <c r="MWD123" s="4"/>
      <c r="MWE123" s="4"/>
      <c r="MWF123" s="4"/>
      <c r="MWG123" s="4"/>
      <c r="MWH123" s="4"/>
      <c r="MWI123" s="4"/>
      <c r="MWJ123" s="4"/>
      <c r="MWK123" s="4"/>
      <c r="MWL123" s="4"/>
      <c r="MWM123" s="4"/>
      <c r="MWN123" s="4"/>
      <c r="MWO123" s="4"/>
      <c r="MWP123" s="4"/>
      <c r="MWQ123" s="4"/>
      <c r="MWR123" s="4"/>
      <c r="MWS123" s="4"/>
      <c r="MWT123" s="4"/>
      <c r="MWU123" s="4"/>
      <c r="MWV123" s="4"/>
      <c r="MWW123" s="4"/>
      <c r="MWX123" s="4"/>
      <c r="MWY123" s="4"/>
      <c r="MWZ123" s="4"/>
      <c r="MXA123" s="4"/>
      <c r="MXB123" s="4"/>
      <c r="MXC123" s="4"/>
      <c r="MXD123" s="4"/>
      <c r="MXE123" s="4"/>
      <c r="MXF123" s="4"/>
      <c r="MXG123" s="4"/>
      <c r="MXH123" s="4"/>
      <c r="MXI123" s="4"/>
      <c r="MXJ123" s="4"/>
      <c r="MXK123" s="4"/>
      <c r="MXL123" s="4"/>
      <c r="MXM123" s="4"/>
      <c r="MXN123" s="4"/>
      <c r="MXO123" s="4"/>
      <c r="MXP123" s="4"/>
      <c r="MXQ123" s="4"/>
      <c r="MXR123" s="4"/>
      <c r="MXS123" s="4"/>
      <c r="MXT123" s="4"/>
      <c r="MXU123" s="4"/>
      <c r="MXV123" s="4"/>
      <c r="MXW123" s="4"/>
      <c r="MXX123" s="4"/>
      <c r="MXY123" s="4"/>
      <c r="MXZ123" s="4"/>
      <c r="MYA123" s="4"/>
      <c r="MYB123" s="4"/>
      <c r="MYC123" s="4"/>
      <c r="MYD123" s="4"/>
      <c r="MYE123" s="4"/>
      <c r="MYF123" s="4"/>
      <c r="MYG123" s="4"/>
      <c r="MYH123" s="4"/>
      <c r="MYI123" s="4"/>
      <c r="MYJ123" s="4"/>
      <c r="MYK123" s="4"/>
      <c r="MYL123" s="4"/>
      <c r="MYM123" s="4"/>
      <c r="MYN123" s="4"/>
      <c r="MYO123" s="4"/>
      <c r="MYP123" s="4"/>
      <c r="MYQ123" s="4"/>
      <c r="MYR123" s="4"/>
      <c r="MYS123" s="4"/>
      <c r="MYT123" s="4"/>
      <c r="MYU123" s="4"/>
      <c r="MYV123" s="4"/>
      <c r="MYW123" s="4"/>
      <c r="MYX123" s="4"/>
      <c r="MYY123" s="4"/>
      <c r="MYZ123" s="4"/>
      <c r="MZA123" s="4"/>
      <c r="MZB123" s="4"/>
      <c r="MZC123" s="4"/>
      <c r="MZD123" s="4"/>
      <c r="MZE123" s="4"/>
      <c r="MZF123" s="4"/>
      <c r="MZG123" s="4"/>
      <c r="MZH123" s="4"/>
      <c r="MZI123" s="4"/>
      <c r="MZJ123" s="4"/>
      <c r="MZK123" s="4"/>
      <c r="MZL123" s="4"/>
      <c r="MZM123" s="4"/>
      <c r="MZN123" s="4"/>
      <c r="MZO123" s="4"/>
      <c r="MZP123" s="4"/>
      <c r="MZQ123" s="4"/>
      <c r="MZR123" s="4"/>
      <c r="MZS123" s="4"/>
      <c r="MZT123" s="4"/>
      <c r="MZU123" s="4"/>
      <c r="MZV123" s="4"/>
      <c r="MZW123" s="4"/>
      <c r="MZX123" s="4"/>
      <c r="MZY123" s="4"/>
      <c r="MZZ123" s="4"/>
      <c r="NAA123" s="4"/>
      <c r="NAB123" s="4"/>
      <c r="NAC123" s="4"/>
      <c r="NAD123" s="4"/>
      <c r="NAE123" s="4"/>
      <c r="NAF123" s="4"/>
      <c r="NAG123" s="4"/>
      <c r="NAH123" s="4"/>
      <c r="NAI123" s="4"/>
      <c r="NAJ123" s="4"/>
      <c r="NAK123" s="4"/>
      <c r="NAL123" s="4"/>
      <c r="NAM123" s="4"/>
      <c r="NAN123" s="4"/>
      <c r="NAO123" s="4"/>
      <c r="NAP123" s="4"/>
      <c r="NAQ123" s="4"/>
      <c r="NAR123" s="4"/>
      <c r="NAS123" s="4"/>
      <c r="NAT123" s="4"/>
      <c r="NAU123" s="4"/>
      <c r="NAV123" s="4"/>
      <c r="NAW123" s="4"/>
      <c r="NAX123" s="4"/>
      <c r="NAY123" s="4"/>
      <c r="NAZ123" s="4"/>
      <c r="NBA123" s="4"/>
      <c r="NBB123" s="4"/>
      <c r="NBC123" s="4"/>
      <c r="NBD123" s="4"/>
      <c r="NBE123" s="4"/>
      <c r="NBF123" s="4"/>
      <c r="NBG123" s="4"/>
      <c r="NBH123" s="4"/>
      <c r="NBI123" s="4"/>
      <c r="NBJ123" s="4"/>
      <c r="NBK123" s="4"/>
      <c r="NBL123" s="4"/>
      <c r="NBM123" s="4"/>
      <c r="NBN123" s="4"/>
      <c r="NBO123" s="4"/>
      <c r="NBP123" s="4"/>
      <c r="NBQ123" s="4"/>
      <c r="NBR123" s="4"/>
      <c r="NBS123" s="4"/>
      <c r="NBT123" s="4"/>
      <c r="NBU123" s="4"/>
      <c r="NBV123" s="4"/>
      <c r="NBW123" s="4"/>
      <c r="NBX123" s="4"/>
      <c r="NBY123" s="4"/>
      <c r="NBZ123" s="4"/>
      <c r="NCA123" s="4"/>
      <c r="NCB123" s="4"/>
      <c r="NCC123" s="4"/>
      <c r="NCD123" s="4"/>
      <c r="NCE123" s="4"/>
      <c r="NCF123" s="4"/>
      <c r="NCG123" s="4"/>
      <c r="NCH123" s="4"/>
      <c r="NCI123" s="4"/>
      <c r="NCJ123" s="4"/>
      <c r="NCK123" s="4"/>
      <c r="NCL123" s="4"/>
      <c r="NCM123" s="4"/>
      <c r="NCN123" s="4"/>
      <c r="NCO123" s="4"/>
      <c r="NCP123" s="4"/>
      <c r="NCQ123" s="4"/>
      <c r="NCR123" s="4"/>
      <c r="NCS123" s="4"/>
      <c r="NCT123" s="4"/>
      <c r="NCU123" s="4"/>
      <c r="NCV123" s="4"/>
      <c r="NCW123" s="4"/>
      <c r="NCX123" s="4"/>
      <c r="NCY123" s="4"/>
      <c r="NCZ123" s="4"/>
      <c r="NDA123" s="4"/>
      <c r="NDB123" s="4"/>
      <c r="NDC123" s="4"/>
      <c r="NDD123" s="4"/>
      <c r="NDE123" s="4"/>
      <c r="NDF123" s="4"/>
      <c r="NDG123" s="4"/>
      <c r="NDH123" s="4"/>
      <c r="NDI123" s="4"/>
      <c r="NDJ123" s="4"/>
      <c r="NDK123" s="4"/>
      <c r="NDL123" s="4"/>
      <c r="NDM123" s="4"/>
      <c r="NDN123" s="4"/>
      <c r="NDO123" s="4"/>
      <c r="NDP123" s="4"/>
      <c r="NDQ123" s="4"/>
      <c r="NDR123" s="4"/>
      <c r="NDS123" s="4"/>
      <c r="NDT123" s="4"/>
      <c r="NDU123" s="4"/>
      <c r="NDV123" s="4"/>
      <c r="NDW123" s="4"/>
      <c r="NDX123" s="4"/>
      <c r="NDY123" s="4"/>
      <c r="NDZ123" s="4"/>
      <c r="NEA123" s="4"/>
      <c r="NEB123" s="4"/>
      <c r="NEC123" s="4"/>
      <c r="NED123" s="4"/>
      <c r="NEE123" s="4"/>
      <c r="NEF123" s="4"/>
      <c r="NEG123" s="4"/>
      <c r="NEH123" s="4"/>
      <c r="NEI123" s="4"/>
      <c r="NEJ123" s="4"/>
      <c r="NEK123" s="4"/>
      <c r="NEL123" s="4"/>
      <c r="NEM123" s="4"/>
      <c r="NEN123" s="4"/>
      <c r="NEO123" s="4"/>
      <c r="NEP123" s="4"/>
      <c r="NEQ123" s="4"/>
      <c r="NER123" s="4"/>
      <c r="NES123" s="4"/>
      <c r="NET123" s="4"/>
      <c r="NEU123" s="4"/>
      <c r="NEV123" s="4"/>
      <c r="NEW123" s="4"/>
      <c r="NEX123" s="4"/>
      <c r="NEY123" s="4"/>
      <c r="NEZ123" s="4"/>
      <c r="NFA123" s="4"/>
      <c r="NFB123" s="4"/>
      <c r="NFC123" s="4"/>
      <c r="NFD123" s="4"/>
      <c r="NFE123" s="4"/>
      <c r="NFF123" s="4"/>
      <c r="NFG123" s="4"/>
      <c r="NFH123" s="4"/>
      <c r="NFI123" s="4"/>
      <c r="NFJ123" s="4"/>
      <c r="NFK123" s="4"/>
      <c r="NFL123" s="4"/>
      <c r="NFM123" s="4"/>
      <c r="NFN123" s="4"/>
      <c r="NFO123" s="4"/>
      <c r="NFP123" s="4"/>
      <c r="NFQ123" s="4"/>
      <c r="NFR123" s="4"/>
      <c r="NFS123" s="4"/>
      <c r="NFT123" s="4"/>
      <c r="NFU123" s="4"/>
      <c r="NFV123" s="4"/>
      <c r="NFW123" s="4"/>
      <c r="NFX123" s="4"/>
      <c r="NFY123" s="4"/>
      <c r="NFZ123" s="4"/>
      <c r="NGA123" s="4"/>
      <c r="NGB123" s="4"/>
      <c r="NGC123" s="4"/>
      <c r="NGD123" s="4"/>
      <c r="NGE123" s="4"/>
      <c r="NGF123" s="4"/>
      <c r="NGG123" s="4"/>
      <c r="NGH123" s="4"/>
      <c r="NGI123" s="4"/>
      <c r="NGJ123" s="4"/>
      <c r="NGK123" s="4"/>
      <c r="NGL123" s="4"/>
      <c r="NGM123" s="4"/>
      <c r="NGN123" s="4"/>
      <c r="NGO123" s="4"/>
      <c r="NGP123" s="4"/>
      <c r="NGQ123" s="4"/>
      <c r="NGR123" s="4"/>
      <c r="NGS123" s="4"/>
      <c r="NGT123" s="4"/>
      <c r="NGU123" s="4"/>
      <c r="NGV123" s="4"/>
      <c r="NGW123" s="4"/>
      <c r="NGX123" s="4"/>
      <c r="NGY123" s="4"/>
      <c r="NGZ123" s="4"/>
      <c r="NHA123" s="4"/>
      <c r="NHB123" s="4"/>
      <c r="NHC123" s="4"/>
      <c r="NHD123" s="4"/>
      <c r="NHE123" s="4"/>
      <c r="NHF123" s="4"/>
      <c r="NHG123" s="4"/>
      <c r="NHH123" s="4"/>
      <c r="NHI123" s="4"/>
      <c r="NHJ123" s="4"/>
      <c r="NHK123" s="4"/>
      <c r="NHL123" s="4"/>
      <c r="NHM123" s="4"/>
      <c r="NHN123" s="4"/>
      <c r="NHO123" s="4"/>
      <c r="NHP123" s="4"/>
      <c r="NHQ123" s="4"/>
      <c r="NHR123" s="4"/>
      <c r="NHS123" s="4"/>
      <c r="NHT123" s="4"/>
      <c r="NHU123" s="4"/>
      <c r="NHV123" s="4"/>
      <c r="NHW123" s="4"/>
      <c r="NHX123" s="4"/>
      <c r="NHY123" s="4"/>
      <c r="NHZ123" s="4"/>
      <c r="NIA123" s="4"/>
      <c r="NIB123" s="4"/>
      <c r="NIC123" s="4"/>
      <c r="NID123" s="4"/>
      <c r="NIE123" s="4"/>
      <c r="NIF123" s="4"/>
      <c r="NIG123" s="4"/>
      <c r="NIH123" s="4"/>
      <c r="NII123" s="4"/>
      <c r="NIJ123" s="4"/>
      <c r="NIK123" s="4"/>
      <c r="NIL123" s="4"/>
      <c r="NIM123" s="4"/>
      <c r="NIN123" s="4"/>
      <c r="NIO123" s="4"/>
      <c r="NIP123" s="4"/>
      <c r="NIQ123" s="4"/>
      <c r="NIR123" s="4"/>
      <c r="NIS123" s="4"/>
      <c r="NIT123" s="4"/>
      <c r="NIU123" s="4"/>
      <c r="NIV123" s="4"/>
      <c r="NIW123" s="4"/>
      <c r="NIX123" s="4"/>
      <c r="NIY123" s="4"/>
      <c r="NIZ123" s="4"/>
      <c r="NJA123" s="4"/>
      <c r="NJB123" s="4"/>
      <c r="NJC123" s="4"/>
      <c r="NJD123" s="4"/>
      <c r="NJE123" s="4"/>
      <c r="NJF123" s="4"/>
      <c r="NJG123" s="4"/>
      <c r="NJH123" s="4"/>
      <c r="NJI123" s="4"/>
      <c r="NJJ123" s="4"/>
      <c r="NJK123" s="4"/>
      <c r="NJL123" s="4"/>
      <c r="NJM123" s="4"/>
      <c r="NJN123" s="4"/>
      <c r="NJO123" s="4"/>
      <c r="NJP123" s="4"/>
      <c r="NJQ123" s="4"/>
      <c r="NJR123" s="4"/>
      <c r="NJS123" s="4"/>
      <c r="NJT123" s="4"/>
      <c r="NJU123" s="4"/>
      <c r="NJV123" s="4"/>
      <c r="NJW123" s="4"/>
      <c r="NJX123" s="4"/>
      <c r="NJY123" s="4"/>
      <c r="NJZ123" s="4"/>
      <c r="NKA123" s="4"/>
      <c r="NKB123" s="4"/>
      <c r="NKC123" s="4"/>
      <c r="NKD123" s="4"/>
      <c r="NKE123" s="4"/>
      <c r="NKF123" s="4"/>
      <c r="NKG123" s="4"/>
      <c r="NKH123" s="4"/>
      <c r="NKI123" s="4"/>
      <c r="NKJ123" s="4"/>
      <c r="NKK123" s="4"/>
      <c r="NKL123" s="4"/>
      <c r="NKM123" s="4"/>
      <c r="NKN123" s="4"/>
      <c r="NKO123" s="4"/>
      <c r="NKP123" s="4"/>
      <c r="NKQ123" s="4"/>
      <c r="NKR123" s="4"/>
      <c r="NKS123" s="4"/>
      <c r="NKT123" s="4"/>
      <c r="NKU123" s="4"/>
      <c r="NKV123" s="4"/>
      <c r="NKW123" s="4"/>
      <c r="NKX123" s="4"/>
      <c r="NKY123" s="4"/>
      <c r="NKZ123" s="4"/>
      <c r="NLA123" s="4"/>
      <c r="NLB123" s="4"/>
      <c r="NLC123" s="4"/>
      <c r="NLD123" s="4"/>
      <c r="NLE123" s="4"/>
      <c r="NLF123" s="4"/>
      <c r="NLG123" s="4"/>
      <c r="NLH123" s="4"/>
      <c r="NLI123" s="4"/>
      <c r="NLJ123" s="4"/>
      <c r="NLK123" s="4"/>
      <c r="NLL123" s="4"/>
      <c r="NLM123" s="4"/>
      <c r="NLN123" s="4"/>
      <c r="NLO123" s="4"/>
      <c r="NLP123" s="4"/>
      <c r="NLQ123" s="4"/>
      <c r="NLR123" s="4"/>
      <c r="NLS123" s="4"/>
      <c r="NLT123" s="4"/>
      <c r="NLU123" s="4"/>
      <c r="NLV123" s="4"/>
      <c r="NLW123" s="4"/>
      <c r="NLX123" s="4"/>
      <c r="NLY123" s="4"/>
      <c r="NLZ123" s="4"/>
      <c r="NMA123" s="4"/>
      <c r="NMB123" s="4"/>
      <c r="NMC123" s="4"/>
      <c r="NMD123" s="4"/>
      <c r="NME123" s="4"/>
      <c r="NMF123" s="4"/>
      <c r="NMG123" s="4"/>
      <c r="NMH123" s="4"/>
      <c r="NMI123" s="4"/>
      <c r="NMJ123" s="4"/>
      <c r="NMK123" s="4"/>
      <c r="NML123" s="4"/>
      <c r="NMM123" s="4"/>
      <c r="NMN123" s="4"/>
      <c r="NMO123" s="4"/>
      <c r="NMP123" s="4"/>
      <c r="NMQ123" s="4"/>
      <c r="NMR123" s="4"/>
      <c r="NMS123" s="4"/>
      <c r="NMT123" s="4"/>
      <c r="NMU123" s="4"/>
      <c r="NMV123" s="4"/>
      <c r="NMW123" s="4"/>
      <c r="NMX123" s="4"/>
      <c r="NMY123" s="4"/>
      <c r="NMZ123" s="4"/>
      <c r="NNA123" s="4"/>
      <c r="NNB123" s="4"/>
      <c r="NNC123" s="4"/>
      <c r="NND123" s="4"/>
      <c r="NNE123" s="4"/>
      <c r="NNF123" s="4"/>
      <c r="NNG123" s="4"/>
      <c r="NNH123" s="4"/>
      <c r="NNI123" s="4"/>
      <c r="NNJ123" s="4"/>
      <c r="NNK123" s="4"/>
      <c r="NNL123" s="4"/>
      <c r="NNM123" s="4"/>
      <c r="NNN123" s="4"/>
      <c r="NNO123" s="4"/>
      <c r="NNP123" s="4"/>
      <c r="NNQ123" s="4"/>
      <c r="NNR123" s="4"/>
      <c r="NNS123" s="4"/>
      <c r="NNT123" s="4"/>
      <c r="NNU123" s="4"/>
      <c r="NNV123" s="4"/>
      <c r="NNW123" s="4"/>
      <c r="NNX123" s="4"/>
      <c r="NNY123" s="4"/>
      <c r="NNZ123" s="4"/>
      <c r="NOA123" s="4"/>
      <c r="NOB123" s="4"/>
      <c r="NOC123" s="4"/>
      <c r="NOD123" s="4"/>
      <c r="NOE123" s="4"/>
      <c r="NOF123" s="4"/>
      <c r="NOG123" s="4"/>
      <c r="NOH123" s="4"/>
      <c r="NOI123" s="4"/>
      <c r="NOJ123" s="4"/>
      <c r="NOK123" s="4"/>
      <c r="NOL123" s="4"/>
      <c r="NOM123" s="4"/>
      <c r="NON123" s="4"/>
      <c r="NOO123" s="4"/>
      <c r="NOP123" s="4"/>
      <c r="NOQ123" s="4"/>
      <c r="NOR123" s="4"/>
      <c r="NOS123" s="4"/>
      <c r="NOT123" s="4"/>
      <c r="NOU123" s="4"/>
      <c r="NOV123" s="4"/>
      <c r="NOW123" s="4"/>
      <c r="NOX123" s="4"/>
      <c r="NOY123" s="4"/>
      <c r="NOZ123" s="4"/>
      <c r="NPA123" s="4"/>
      <c r="NPB123" s="4"/>
      <c r="NPC123" s="4"/>
      <c r="NPD123" s="4"/>
      <c r="NPE123" s="4"/>
      <c r="NPF123" s="4"/>
      <c r="NPG123" s="4"/>
      <c r="NPH123" s="4"/>
      <c r="NPI123" s="4"/>
      <c r="NPJ123" s="4"/>
      <c r="NPK123" s="4"/>
      <c r="NPL123" s="4"/>
      <c r="NPM123" s="4"/>
      <c r="NPN123" s="4"/>
      <c r="NPO123" s="4"/>
      <c r="NPP123" s="4"/>
      <c r="NPQ123" s="4"/>
      <c r="NPR123" s="4"/>
      <c r="NPS123" s="4"/>
      <c r="NPT123" s="4"/>
      <c r="NPU123" s="4"/>
      <c r="NPV123" s="4"/>
      <c r="NPW123" s="4"/>
      <c r="NPX123" s="4"/>
      <c r="NPY123" s="4"/>
      <c r="NPZ123" s="4"/>
      <c r="NQA123" s="4"/>
      <c r="NQB123" s="4"/>
      <c r="NQC123" s="4"/>
      <c r="NQD123" s="4"/>
      <c r="NQE123" s="4"/>
      <c r="NQF123" s="4"/>
      <c r="NQG123" s="4"/>
      <c r="NQH123" s="4"/>
      <c r="NQI123" s="4"/>
      <c r="NQJ123" s="4"/>
      <c r="NQK123" s="4"/>
      <c r="NQL123" s="4"/>
      <c r="NQM123" s="4"/>
      <c r="NQN123" s="4"/>
      <c r="NQO123" s="4"/>
      <c r="NQP123" s="4"/>
      <c r="NQQ123" s="4"/>
      <c r="NQR123" s="4"/>
      <c r="NQS123" s="4"/>
      <c r="NQT123" s="4"/>
      <c r="NQU123" s="4"/>
      <c r="NQV123" s="4"/>
      <c r="NQW123" s="4"/>
      <c r="NQX123" s="4"/>
      <c r="NQY123" s="4"/>
      <c r="NQZ123" s="4"/>
      <c r="NRA123" s="4"/>
      <c r="NRB123" s="4"/>
      <c r="NRC123" s="4"/>
      <c r="NRD123" s="4"/>
      <c r="NRE123" s="4"/>
      <c r="NRF123" s="4"/>
      <c r="NRG123" s="4"/>
      <c r="NRH123" s="4"/>
      <c r="NRI123" s="4"/>
      <c r="NRJ123" s="4"/>
      <c r="NRK123" s="4"/>
      <c r="NRL123" s="4"/>
      <c r="NRM123" s="4"/>
      <c r="NRN123" s="4"/>
      <c r="NRO123" s="4"/>
      <c r="NRP123" s="4"/>
      <c r="NRQ123" s="4"/>
      <c r="NRR123" s="4"/>
      <c r="NRS123" s="4"/>
      <c r="NRT123" s="4"/>
      <c r="NRU123" s="4"/>
      <c r="NRV123" s="4"/>
      <c r="NRW123" s="4"/>
      <c r="NRX123" s="4"/>
      <c r="NRY123" s="4"/>
      <c r="NRZ123" s="4"/>
      <c r="NSA123" s="4"/>
      <c r="NSB123" s="4"/>
      <c r="NSC123" s="4"/>
      <c r="NSD123" s="4"/>
      <c r="NSE123" s="4"/>
      <c r="NSF123" s="4"/>
      <c r="NSG123" s="4"/>
      <c r="NSH123" s="4"/>
      <c r="NSI123" s="4"/>
      <c r="NSJ123" s="4"/>
      <c r="NSK123" s="4"/>
      <c r="NSL123" s="4"/>
      <c r="NSM123" s="4"/>
      <c r="NSN123" s="4"/>
      <c r="NSO123" s="4"/>
      <c r="NSP123" s="4"/>
      <c r="NSQ123" s="4"/>
      <c r="NSR123" s="4"/>
      <c r="NSS123" s="4"/>
      <c r="NST123" s="4"/>
      <c r="NSU123" s="4"/>
      <c r="NSV123" s="4"/>
      <c r="NSW123" s="4"/>
      <c r="NSX123" s="4"/>
      <c r="NSY123" s="4"/>
      <c r="NSZ123" s="4"/>
      <c r="NTA123" s="4"/>
      <c r="NTB123" s="4"/>
      <c r="NTC123" s="4"/>
      <c r="NTD123" s="4"/>
      <c r="NTE123" s="4"/>
      <c r="NTF123" s="4"/>
      <c r="NTG123" s="4"/>
      <c r="NTH123" s="4"/>
      <c r="NTI123" s="4"/>
      <c r="NTJ123" s="4"/>
      <c r="NTK123" s="4"/>
      <c r="NTL123" s="4"/>
      <c r="NTM123" s="4"/>
      <c r="NTN123" s="4"/>
      <c r="NTO123" s="4"/>
      <c r="NTP123" s="4"/>
      <c r="NTQ123" s="4"/>
      <c r="NTR123" s="4"/>
      <c r="NTS123" s="4"/>
      <c r="NTT123" s="4"/>
      <c r="NTU123" s="4"/>
      <c r="NTV123" s="4"/>
      <c r="NTW123" s="4"/>
      <c r="NTX123" s="4"/>
      <c r="NTY123" s="4"/>
      <c r="NTZ123" s="4"/>
      <c r="NUA123" s="4"/>
      <c r="NUB123" s="4"/>
      <c r="NUC123" s="4"/>
      <c r="NUD123" s="4"/>
      <c r="NUE123" s="4"/>
      <c r="NUF123" s="4"/>
      <c r="NUG123" s="4"/>
      <c r="NUH123" s="4"/>
      <c r="NUI123" s="4"/>
      <c r="NUJ123" s="4"/>
      <c r="NUK123" s="4"/>
      <c r="NUL123" s="4"/>
      <c r="NUM123" s="4"/>
      <c r="NUN123" s="4"/>
      <c r="NUO123" s="4"/>
      <c r="NUP123" s="4"/>
      <c r="NUQ123" s="4"/>
      <c r="NUR123" s="4"/>
      <c r="NUS123" s="4"/>
      <c r="NUT123" s="4"/>
      <c r="NUU123" s="4"/>
      <c r="NUV123" s="4"/>
      <c r="NUW123" s="4"/>
      <c r="NUX123" s="4"/>
      <c r="NUY123" s="4"/>
      <c r="NUZ123" s="4"/>
      <c r="NVA123" s="4"/>
      <c r="NVB123" s="4"/>
      <c r="NVC123" s="4"/>
      <c r="NVD123" s="4"/>
      <c r="NVE123" s="4"/>
      <c r="NVF123" s="4"/>
      <c r="NVG123" s="4"/>
      <c r="NVH123" s="4"/>
      <c r="NVI123" s="4"/>
      <c r="NVJ123" s="4"/>
      <c r="NVK123" s="4"/>
      <c r="NVL123" s="4"/>
      <c r="NVM123" s="4"/>
      <c r="NVN123" s="4"/>
      <c r="NVO123" s="4"/>
      <c r="NVP123" s="4"/>
      <c r="NVQ123" s="4"/>
      <c r="NVR123" s="4"/>
      <c r="NVS123" s="4"/>
      <c r="NVT123" s="4"/>
      <c r="NVU123" s="4"/>
      <c r="NVV123" s="4"/>
      <c r="NVW123" s="4"/>
      <c r="NVX123" s="4"/>
      <c r="NVY123" s="4"/>
      <c r="NVZ123" s="4"/>
      <c r="NWA123" s="4"/>
      <c r="NWB123" s="4"/>
      <c r="NWC123" s="4"/>
      <c r="NWD123" s="4"/>
      <c r="NWE123" s="4"/>
      <c r="NWF123" s="4"/>
      <c r="NWG123" s="4"/>
      <c r="NWH123" s="4"/>
      <c r="NWI123" s="4"/>
      <c r="NWJ123" s="4"/>
      <c r="NWK123" s="4"/>
      <c r="NWL123" s="4"/>
      <c r="NWM123" s="4"/>
      <c r="NWN123" s="4"/>
      <c r="NWO123" s="4"/>
      <c r="NWP123" s="4"/>
      <c r="NWQ123" s="4"/>
      <c r="NWR123" s="4"/>
      <c r="NWS123" s="4"/>
      <c r="NWT123" s="4"/>
      <c r="NWU123" s="4"/>
      <c r="NWV123" s="4"/>
      <c r="NWW123" s="4"/>
      <c r="NWX123" s="4"/>
      <c r="NWY123" s="4"/>
      <c r="NWZ123" s="4"/>
      <c r="NXA123" s="4"/>
      <c r="NXB123" s="4"/>
      <c r="NXC123" s="4"/>
      <c r="NXD123" s="4"/>
      <c r="NXE123" s="4"/>
      <c r="NXF123" s="4"/>
      <c r="NXG123" s="4"/>
      <c r="NXH123" s="4"/>
      <c r="NXI123" s="4"/>
      <c r="NXJ123" s="4"/>
      <c r="NXK123" s="4"/>
      <c r="NXL123" s="4"/>
      <c r="NXM123" s="4"/>
      <c r="NXN123" s="4"/>
      <c r="NXO123" s="4"/>
      <c r="NXP123" s="4"/>
      <c r="NXQ123" s="4"/>
      <c r="NXR123" s="4"/>
      <c r="NXS123" s="4"/>
      <c r="NXT123" s="4"/>
      <c r="NXU123" s="4"/>
      <c r="NXV123" s="4"/>
      <c r="NXW123" s="4"/>
      <c r="NXX123" s="4"/>
      <c r="NXY123" s="4"/>
      <c r="NXZ123" s="4"/>
      <c r="NYA123" s="4"/>
      <c r="NYB123" s="4"/>
      <c r="NYC123" s="4"/>
      <c r="NYD123" s="4"/>
      <c r="NYE123" s="4"/>
      <c r="NYF123" s="4"/>
      <c r="NYG123" s="4"/>
      <c r="NYH123" s="4"/>
      <c r="NYI123" s="4"/>
      <c r="NYJ123" s="4"/>
      <c r="NYK123" s="4"/>
      <c r="NYL123" s="4"/>
      <c r="NYM123" s="4"/>
      <c r="NYN123" s="4"/>
      <c r="NYO123" s="4"/>
      <c r="NYP123" s="4"/>
      <c r="NYQ123" s="4"/>
      <c r="NYR123" s="4"/>
      <c r="NYS123" s="4"/>
      <c r="NYT123" s="4"/>
      <c r="NYU123" s="4"/>
      <c r="NYV123" s="4"/>
      <c r="NYW123" s="4"/>
      <c r="NYX123" s="4"/>
      <c r="NYY123" s="4"/>
      <c r="NYZ123" s="4"/>
      <c r="NZA123" s="4"/>
      <c r="NZB123" s="4"/>
      <c r="NZC123" s="4"/>
      <c r="NZD123" s="4"/>
      <c r="NZE123" s="4"/>
      <c r="NZF123" s="4"/>
      <c r="NZG123" s="4"/>
      <c r="NZH123" s="4"/>
      <c r="NZI123" s="4"/>
      <c r="NZJ123" s="4"/>
      <c r="NZK123" s="4"/>
      <c r="NZL123" s="4"/>
      <c r="NZM123" s="4"/>
      <c r="NZN123" s="4"/>
      <c r="NZO123" s="4"/>
      <c r="NZP123" s="4"/>
      <c r="NZQ123" s="4"/>
      <c r="NZR123" s="4"/>
      <c r="NZS123" s="4"/>
      <c r="NZT123" s="4"/>
      <c r="NZU123" s="4"/>
      <c r="NZV123" s="4"/>
      <c r="NZW123" s="4"/>
      <c r="NZX123" s="4"/>
      <c r="NZY123" s="4"/>
      <c r="NZZ123" s="4"/>
      <c r="OAA123" s="4"/>
      <c r="OAB123" s="4"/>
      <c r="OAC123" s="4"/>
      <c r="OAD123" s="4"/>
      <c r="OAE123" s="4"/>
      <c r="OAF123" s="4"/>
      <c r="OAG123" s="4"/>
      <c r="OAH123" s="4"/>
      <c r="OAI123" s="4"/>
      <c r="OAJ123" s="4"/>
      <c r="OAK123" s="4"/>
      <c r="OAL123" s="4"/>
      <c r="OAM123" s="4"/>
      <c r="OAN123" s="4"/>
      <c r="OAO123" s="4"/>
      <c r="OAP123" s="4"/>
      <c r="OAQ123" s="4"/>
      <c r="OAR123" s="4"/>
      <c r="OAS123" s="4"/>
      <c r="OAT123" s="4"/>
      <c r="OAU123" s="4"/>
      <c r="OAV123" s="4"/>
      <c r="OAW123" s="4"/>
      <c r="OAX123" s="4"/>
      <c r="OAY123" s="4"/>
      <c r="OAZ123" s="4"/>
      <c r="OBA123" s="4"/>
      <c r="OBB123" s="4"/>
      <c r="OBC123" s="4"/>
      <c r="OBD123" s="4"/>
      <c r="OBE123" s="4"/>
      <c r="OBF123" s="4"/>
      <c r="OBG123" s="4"/>
      <c r="OBH123" s="4"/>
      <c r="OBI123" s="4"/>
      <c r="OBJ123" s="4"/>
      <c r="OBK123" s="4"/>
      <c r="OBL123" s="4"/>
      <c r="OBM123" s="4"/>
      <c r="OBN123" s="4"/>
      <c r="OBO123" s="4"/>
      <c r="OBP123" s="4"/>
      <c r="OBQ123" s="4"/>
      <c r="OBR123" s="4"/>
      <c r="OBS123" s="4"/>
      <c r="OBT123" s="4"/>
      <c r="OBU123" s="4"/>
      <c r="OBV123" s="4"/>
      <c r="OBW123" s="4"/>
      <c r="OBX123" s="4"/>
      <c r="OBY123" s="4"/>
      <c r="OBZ123" s="4"/>
      <c r="OCA123" s="4"/>
      <c r="OCB123" s="4"/>
      <c r="OCC123" s="4"/>
      <c r="OCD123" s="4"/>
      <c r="OCE123" s="4"/>
      <c r="OCF123" s="4"/>
      <c r="OCG123" s="4"/>
      <c r="OCH123" s="4"/>
      <c r="OCI123" s="4"/>
      <c r="OCJ123" s="4"/>
      <c r="OCK123" s="4"/>
      <c r="OCL123" s="4"/>
      <c r="OCM123" s="4"/>
      <c r="OCN123" s="4"/>
      <c r="OCO123" s="4"/>
      <c r="OCP123" s="4"/>
      <c r="OCQ123" s="4"/>
      <c r="OCR123" s="4"/>
      <c r="OCS123" s="4"/>
      <c r="OCT123" s="4"/>
      <c r="OCU123" s="4"/>
      <c r="OCV123" s="4"/>
      <c r="OCW123" s="4"/>
      <c r="OCX123" s="4"/>
      <c r="OCY123" s="4"/>
      <c r="OCZ123" s="4"/>
      <c r="ODA123" s="4"/>
      <c r="ODB123" s="4"/>
      <c r="ODC123" s="4"/>
      <c r="ODD123" s="4"/>
      <c r="ODE123" s="4"/>
      <c r="ODF123" s="4"/>
      <c r="ODG123" s="4"/>
      <c r="ODH123" s="4"/>
      <c r="ODI123" s="4"/>
      <c r="ODJ123" s="4"/>
      <c r="ODK123" s="4"/>
      <c r="ODL123" s="4"/>
      <c r="ODM123" s="4"/>
      <c r="ODN123" s="4"/>
      <c r="ODO123" s="4"/>
      <c r="ODP123" s="4"/>
      <c r="ODQ123" s="4"/>
      <c r="ODR123" s="4"/>
      <c r="ODS123" s="4"/>
      <c r="ODT123" s="4"/>
      <c r="ODU123" s="4"/>
      <c r="ODV123" s="4"/>
      <c r="ODW123" s="4"/>
      <c r="ODX123" s="4"/>
      <c r="ODY123" s="4"/>
      <c r="ODZ123" s="4"/>
      <c r="OEA123" s="4"/>
      <c r="OEB123" s="4"/>
      <c r="OEC123" s="4"/>
      <c r="OED123" s="4"/>
      <c r="OEE123" s="4"/>
      <c r="OEF123" s="4"/>
      <c r="OEG123" s="4"/>
      <c r="OEH123" s="4"/>
      <c r="OEI123" s="4"/>
      <c r="OEJ123" s="4"/>
      <c r="OEK123" s="4"/>
      <c r="OEL123" s="4"/>
      <c r="OEM123" s="4"/>
      <c r="OEN123" s="4"/>
      <c r="OEO123" s="4"/>
      <c r="OEP123" s="4"/>
      <c r="OEQ123" s="4"/>
      <c r="OER123" s="4"/>
      <c r="OES123" s="4"/>
      <c r="OET123" s="4"/>
      <c r="OEU123" s="4"/>
      <c r="OEV123" s="4"/>
      <c r="OEW123" s="4"/>
      <c r="OEX123" s="4"/>
      <c r="OEY123" s="4"/>
      <c r="OEZ123" s="4"/>
      <c r="OFA123" s="4"/>
      <c r="OFB123" s="4"/>
      <c r="OFC123" s="4"/>
      <c r="OFD123" s="4"/>
      <c r="OFE123" s="4"/>
      <c r="OFF123" s="4"/>
      <c r="OFG123" s="4"/>
      <c r="OFH123" s="4"/>
      <c r="OFI123" s="4"/>
      <c r="OFJ123" s="4"/>
      <c r="OFK123" s="4"/>
      <c r="OFL123" s="4"/>
      <c r="OFM123" s="4"/>
      <c r="OFN123" s="4"/>
      <c r="OFO123" s="4"/>
      <c r="OFP123" s="4"/>
      <c r="OFQ123" s="4"/>
      <c r="OFR123" s="4"/>
      <c r="OFS123" s="4"/>
      <c r="OFT123" s="4"/>
      <c r="OFU123" s="4"/>
      <c r="OFV123" s="4"/>
      <c r="OFW123" s="4"/>
      <c r="OFX123" s="4"/>
      <c r="OFY123" s="4"/>
      <c r="OFZ123" s="4"/>
      <c r="OGA123" s="4"/>
      <c r="OGB123" s="4"/>
      <c r="OGC123" s="4"/>
      <c r="OGD123" s="4"/>
      <c r="OGE123" s="4"/>
      <c r="OGF123" s="4"/>
      <c r="OGG123" s="4"/>
      <c r="OGH123" s="4"/>
      <c r="OGI123" s="4"/>
      <c r="OGJ123" s="4"/>
      <c r="OGK123" s="4"/>
      <c r="OGL123" s="4"/>
      <c r="OGM123" s="4"/>
      <c r="OGN123" s="4"/>
      <c r="OGO123" s="4"/>
      <c r="OGP123" s="4"/>
      <c r="OGQ123" s="4"/>
      <c r="OGR123" s="4"/>
      <c r="OGS123" s="4"/>
      <c r="OGT123" s="4"/>
      <c r="OGU123" s="4"/>
      <c r="OGV123" s="4"/>
      <c r="OGW123" s="4"/>
      <c r="OGX123" s="4"/>
      <c r="OGY123" s="4"/>
      <c r="OGZ123" s="4"/>
      <c r="OHA123" s="4"/>
      <c r="OHB123" s="4"/>
      <c r="OHC123" s="4"/>
      <c r="OHD123" s="4"/>
      <c r="OHE123" s="4"/>
      <c r="OHF123" s="4"/>
      <c r="OHG123" s="4"/>
      <c r="OHH123" s="4"/>
      <c r="OHI123" s="4"/>
      <c r="OHJ123" s="4"/>
      <c r="OHK123" s="4"/>
      <c r="OHL123" s="4"/>
      <c r="OHM123" s="4"/>
      <c r="OHN123" s="4"/>
      <c r="OHO123" s="4"/>
      <c r="OHP123" s="4"/>
      <c r="OHQ123" s="4"/>
      <c r="OHR123" s="4"/>
      <c r="OHS123" s="4"/>
      <c r="OHT123" s="4"/>
      <c r="OHU123" s="4"/>
      <c r="OHV123" s="4"/>
      <c r="OHW123" s="4"/>
      <c r="OHX123" s="4"/>
      <c r="OHY123" s="4"/>
      <c r="OHZ123" s="4"/>
      <c r="OIA123" s="4"/>
      <c r="OIB123" s="4"/>
      <c r="OIC123" s="4"/>
      <c r="OID123" s="4"/>
      <c r="OIE123" s="4"/>
      <c r="OIF123" s="4"/>
      <c r="OIG123" s="4"/>
      <c r="OIH123" s="4"/>
      <c r="OII123" s="4"/>
      <c r="OIJ123" s="4"/>
      <c r="OIK123" s="4"/>
      <c r="OIL123" s="4"/>
      <c r="OIM123" s="4"/>
      <c r="OIN123" s="4"/>
      <c r="OIO123" s="4"/>
      <c r="OIP123" s="4"/>
      <c r="OIQ123" s="4"/>
      <c r="OIR123" s="4"/>
      <c r="OIS123" s="4"/>
      <c r="OIT123" s="4"/>
      <c r="OIU123" s="4"/>
      <c r="OIV123" s="4"/>
      <c r="OIW123" s="4"/>
      <c r="OIX123" s="4"/>
      <c r="OIY123" s="4"/>
      <c r="OIZ123" s="4"/>
      <c r="OJA123" s="4"/>
      <c r="OJB123" s="4"/>
      <c r="OJC123" s="4"/>
      <c r="OJD123" s="4"/>
      <c r="OJE123" s="4"/>
      <c r="OJF123" s="4"/>
      <c r="OJG123" s="4"/>
      <c r="OJH123" s="4"/>
      <c r="OJI123" s="4"/>
      <c r="OJJ123" s="4"/>
      <c r="OJK123" s="4"/>
      <c r="OJL123" s="4"/>
      <c r="OJM123" s="4"/>
      <c r="OJN123" s="4"/>
      <c r="OJO123" s="4"/>
      <c r="OJP123" s="4"/>
      <c r="OJQ123" s="4"/>
      <c r="OJR123" s="4"/>
      <c r="OJS123" s="4"/>
      <c r="OJT123" s="4"/>
      <c r="OJU123" s="4"/>
      <c r="OJV123" s="4"/>
      <c r="OJW123" s="4"/>
      <c r="OJX123" s="4"/>
      <c r="OJY123" s="4"/>
      <c r="OJZ123" s="4"/>
      <c r="OKA123" s="4"/>
      <c r="OKB123" s="4"/>
      <c r="OKC123" s="4"/>
      <c r="OKD123" s="4"/>
      <c r="OKE123" s="4"/>
      <c r="OKF123" s="4"/>
      <c r="OKG123" s="4"/>
      <c r="OKH123" s="4"/>
      <c r="OKI123" s="4"/>
      <c r="OKJ123" s="4"/>
      <c r="OKK123" s="4"/>
      <c r="OKL123" s="4"/>
      <c r="OKM123" s="4"/>
      <c r="OKN123" s="4"/>
      <c r="OKO123" s="4"/>
      <c r="OKP123" s="4"/>
      <c r="OKQ123" s="4"/>
      <c r="OKR123" s="4"/>
      <c r="OKS123" s="4"/>
      <c r="OKT123" s="4"/>
      <c r="OKU123" s="4"/>
      <c r="OKV123" s="4"/>
      <c r="OKW123" s="4"/>
      <c r="OKX123" s="4"/>
      <c r="OKY123" s="4"/>
      <c r="OKZ123" s="4"/>
      <c r="OLA123" s="4"/>
      <c r="OLB123" s="4"/>
      <c r="OLC123" s="4"/>
      <c r="OLD123" s="4"/>
      <c r="OLE123" s="4"/>
      <c r="OLF123" s="4"/>
      <c r="OLG123" s="4"/>
      <c r="OLH123" s="4"/>
      <c r="OLI123" s="4"/>
      <c r="OLJ123" s="4"/>
      <c r="OLK123" s="4"/>
      <c r="OLL123" s="4"/>
      <c r="OLM123" s="4"/>
      <c r="OLN123" s="4"/>
      <c r="OLO123" s="4"/>
      <c r="OLP123" s="4"/>
      <c r="OLQ123" s="4"/>
      <c r="OLR123" s="4"/>
      <c r="OLS123" s="4"/>
      <c r="OLT123" s="4"/>
      <c r="OLU123" s="4"/>
      <c r="OLV123" s="4"/>
      <c r="OLW123" s="4"/>
      <c r="OLX123" s="4"/>
      <c r="OLY123" s="4"/>
      <c r="OLZ123" s="4"/>
      <c r="OMA123" s="4"/>
      <c r="OMB123" s="4"/>
      <c r="OMC123" s="4"/>
      <c r="OMD123" s="4"/>
      <c r="OME123" s="4"/>
      <c r="OMF123" s="4"/>
      <c r="OMG123" s="4"/>
      <c r="OMH123" s="4"/>
      <c r="OMI123" s="4"/>
      <c r="OMJ123" s="4"/>
      <c r="OMK123" s="4"/>
      <c r="OML123" s="4"/>
      <c r="OMM123" s="4"/>
      <c r="OMN123" s="4"/>
      <c r="OMO123" s="4"/>
      <c r="OMP123" s="4"/>
      <c r="OMQ123" s="4"/>
      <c r="OMR123" s="4"/>
      <c r="OMS123" s="4"/>
      <c r="OMT123" s="4"/>
      <c r="OMU123" s="4"/>
      <c r="OMV123" s="4"/>
      <c r="OMW123" s="4"/>
      <c r="OMX123" s="4"/>
      <c r="OMY123" s="4"/>
      <c r="OMZ123" s="4"/>
      <c r="ONA123" s="4"/>
      <c r="ONB123" s="4"/>
      <c r="ONC123" s="4"/>
      <c r="OND123" s="4"/>
      <c r="ONE123" s="4"/>
      <c r="ONF123" s="4"/>
      <c r="ONG123" s="4"/>
      <c r="ONH123" s="4"/>
      <c r="ONI123" s="4"/>
      <c r="ONJ123" s="4"/>
      <c r="ONK123" s="4"/>
      <c r="ONL123" s="4"/>
      <c r="ONM123" s="4"/>
      <c r="ONN123" s="4"/>
      <c r="ONO123" s="4"/>
      <c r="ONP123" s="4"/>
      <c r="ONQ123" s="4"/>
      <c r="ONR123" s="4"/>
      <c r="ONS123" s="4"/>
      <c r="ONT123" s="4"/>
      <c r="ONU123" s="4"/>
      <c r="ONV123" s="4"/>
      <c r="ONW123" s="4"/>
      <c r="ONX123" s="4"/>
      <c r="ONY123" s="4"/>
      <c r="ONZ123" s="4"/>
      <c r="OOA123" s="4"/>
      <c r="OOB123" s="4"/>
      <c r="OOC123" s="4"/>
      <c r="OOD123" s="4"/>
      <c r="OOE123" s="4"/>
      <c r="OOF123" s="4"/>
      <c r="OOG123" s="4"/>
      <c r="OOH123" s="4"/>
      <c r="OOI123" s="4"/>
      <c r="OOJ123" s="4"/>
      <c r="OOK123" s="4"/>
      <c r="OOL123" s="4"/>
      <c r="OOM123" s="4"/>
      <c r="OON123" s="4"/>
      <c r="OOO123" s="4"/>
      <c r="OOP123" s="4"/>
      <c r="OOQ123" s="4"/>
      <c r="OOR123" s="4"/>
      <c r="OOS123" s="4"/>
      <c r="OOT123" s="4"/>
      <c r="OOU123" s="4"/>
      <c r="OOV123" s="4"/>
      <c r="OOW123" s="4"/>
      <c r="OOX123" s="4"/>
      <c r="OOY123" s="4"/>
      <c r="OOZ123" s="4"/>
      <c r="OPA123" s="4"/>
      <c r="OPB123" s="4"/>
      <c r="OPC123" s="4"/>
      <c r="OPD123" s="4"/>
      <c r="OPE123" s="4"/>
      <c r="OPF123" s="4"/>
      <c r="OPG123" s="4"/>
      <c r="OPH123" s="4"/>
      <c r="OPI123" s="4"/>
      <c r="OPJ123" s="4"/>
      <c r="OPK123" s="4"/>
      <c r="OPL123" s="4"/>
      <c r="OPM123" s="4"/>
      <c r="OPN123" s="4"/>
      <c r="OPO123" s="4"/>
      <c r="OPP123" s="4"/>
      <c r="OPQ123" s="4"/>
      <c r="OPR123" s="4"/>
      <c r="OPS123" s="4"/>
      <c r="OPT123" s="4"/>
      <c r="OPU123" s="4"/>
      <c r="OPV123" s="4"/>
      <c r="OPW123" s="4"/>
      <c r="OPX123" s="4"/>
      <c r="OPY123" s="4"/>
      <c r="OPZ123" s="4"/>
      <c r="OQA123" s="4"/>
      <c r="OQB123" s="4"/>
      <c r="OQC123" s="4"/>
      <c r="OQD123" s="4"/>
      <c r="OQE123" s="4"/>
      <c r="OQF123" s="4"/>
      <c r="OQG123" s="4"/>
      <c r="OQH123" s="4"/>
      <c r="OQI123" s="4"/>
      <c r="OQJ123" s="4"/>
      <c r="OQK123" s="4"/>
      <c r="OQL123" s="4"/>
      <c r="OQM123" s="4"/>
      <c r="OQN123" s="4"/>
      <c r="OQO123" s="4"/>
      <c r="OQP123" s="4"/>
      <c r="OQQ123" s="4"/>
      <c r="OQR123" s="4"/>
      <c r="OQS123" s="4"/>
      <c r="OQT123" s="4"/>
      <c r="OQU123" s="4"/>
      <c r="OQV123" s="4"/>
      <c r="OQW123" s="4"/>
      <c r="OQX123" s="4"/>
      <c r="OQY123" s="4"/>
      <c r="OQZ123" s="4"/>
      <c r="ORA123" s="4"/>
      <c r="ORB123" s="4"/>
      <c r="ORC123" s="4"/>
      <c r="ORD123" s="4"/>
      <c r="ORE123" s="4"/>
      <c r="ORF123" s="4"/>
      <c r="ORG123" s="4"/>
      <c r="ORH123" s="4"/>
      <c r="ORI123" s="4"/>
      <c r="ORJ123" s="4"/>
      <c r="ORK123" s="4"/>
      <c r="ORL123" s="4"/>
      <c r="ORM123" s="4"/>
      <c r="ORN123" s="4"/>
      <c r="ORO123" s="4"/>
      <c r="ORP123" s="4"/>
      <c r="ORQ123" s="4"/>
      <c r="ORR123" s="4"/>
      <c r="ORS123" s="4"/>
      <c r="ORT123" s="4"/>
      <c r="ORU123" s="4"/>
      <c r="ORV123" s="4"/>
      <c r="ORW123" s="4"/>
      <c r="ORX123" s="4"/>
      <c r="ORY123" s="4"/>
      <c r="ORZ123" s="4"/>
      <c r="OSA123" s="4"/>
      <c r="OSB123" s="4"/>
      <c r="OSC123" s="4"/>
      <c r="OSD123" s="4"/>
      <c r="OSE123" s="4"/>
      <c r="OSF123" s="4"/>
      <c r="OSG123" s="4"/>
      <c r="OSH123" s="4"/>
      <c r="OSI123" s="4"/>
      <c r="OSJ123" s="4"/>
      <c r="OSK123" s="4"/>
      <c r="OSL123" s="4"/>
      <c r="OSM123" s="4"/>
      <c r="OSN123" s="4"/>
      <c r="OSO123" s="4"/>
      <c r="OSP123" s="4"/>
      <c r="OSQ123" s="4"/>
      <c r="OSR123" s="4"/>
      <c r="OSS123" s="4"/>
      <c r="OST123" s="4"/>
      <c r="OSU123" s="4"/>
      <c r="OSV123" s="4"/>
      <c r="OSW123" s="4"/>
      <c r="OSX123" s="4"/>
      <c r="OSY123" s="4"/>
      <c r="OSZ123" s="4"/>
      <c r="OTA123" s="4"/>
      <c r="OTB123" s="4"/>
      <c r="OTC123" s="4"/>
      <c r="OTD123" s="4"/>
      <c r="OTE123" s="4"/>
      <c r="OTF123" s="4"/>
      <c r="OTG123" s="4"/>
      <c r="OTH123" s="4"/>
      <c r="OTI123" s="4"/>
      <c r="OTJ123" s="4"/>
      <c r="OTK123" s="4"/>
      <c r="OTL123" s="4"/>
      <c r="OTM123" s="4"/>
      <c r="OTN123" s="4"/>
      <c r="OTO123" s="4"/>
      <c r="OTP123" s="4"/>
      <c r="OTQ123" s="4"/>
      <c r="OTR123" s="4"/>
      <c r="OTS123" s="4"/>
      <c r="OTT123" s="4"/>
      <c r="OTU123" s="4"/>
      <c r="OTV123" s="4"/>
      <c r="OTW123" s="4"/>
      <c r="OTX123" s="4"/>
      <c r="OTY123" s="4"/>
      <c r="OTZ123" s="4"/>
      <c r="OUA123" s="4"/>
      <c r="OUB123" s="4"/>
      <c r="OUC123" s="4"/>
      <c r="OUD123" s="4"/>
      <c r="OUE123" s="4"/>
      <c r="OUF123" s="4"/>
      <c r="OUG123" s="4"/>
      <c r="OUH123" s="4"/>
      <c r="OUI123" s="4"/>
      <c r="OUJ123" s="4"/>
      <c r="OUK123" s="4"/>
      <c r="OUL123" s="4"/>
      <c r="OUM123" s="4"/>
      <c r="OUN123" s="4"/>
      <c r="OUO123" s="4"/>
      <c r="OUP123" s="4"/>
      <c r="OUQ123" s="4"/>
      <c r="OUR123" s="4"/>
      <c r="OUS123" s="4"/>
      <c r="OUT123" s="4"/>
      <c r="OUU123" s="4"/>
      <c r="OUV123" s="4"/>
      <c r="OUW123" s="4"/>
      <c r="OUX123" s="4"/>
      <c r="OUY123" s="4"/>
      <c r="OUZ123" s="4"/>
      <c r="OVA123" s="4"/>
      <c r="OVB123" s="4"/>
      <c r="OVC123" s="4"/>
      <c r="OVD123" s="4"/>
      <c r="OVE123" s="4"/>
      <c r="OVF123" s="4"/>
      <c r="OVG123" s="4"/>
      <c r="OVH123" s="4"/>
      <c r="OVI123" s="4"/>
      <c r="OVJ123" s="4"/>
      <c r="OVK123" s="4"/>
      <c r="OVL123" s="4"/>
      <c r="OVM123" s="4"/>
      <c r="OVN123" s="4"/>
      <c r="OVO123" s="4"/>
      <c r="OVP123" s="4"/>
      <c r="OVQ123" s="4"/>
      <c r="OVR123" s="4"/>
      <c r="OVS123" s="4"/>
      <c r="OVT123" s="4"/>
      <c r="OVU123" s="4"/>
      <c r="OVV123" s="4"/>
      <c r="OVW123" s="4"/>
      <c r="OVX123" s="4"/>
      <c r="OVY123" s="4"/>
      <c r="OVZ123" s="4"/>
      <c r="OWA123" s="4"/>
      <c r="OWB123" s="4"/>
      <c r="OWC123" s="4"/>
      <c r="OWD123" s="4"/>
      <c r="OWE123" s="4"/>
      <c r="OWF123" s="4"/>
      <c r="OWG123" s="4"/>
      <c r="OWH123" s="4"/>
      <c r="OWI123" s="4"/>
      <c r="OWJ123" s="4"/>
      <c r="OWK123" s="4"/>
      <c r="OWL123" s="4"/>
      <c r="OWM123" s="4"/>
      <c r="OWN123" s="4"/>
      <c r="OWO123" s="4"/>
      <c r="OWP123" s="4"/>
      <c r="OWQ123" s="4"/>
      <c r="OWR123" s="4"/>
      <c r="OWS123" s="4"/>
      <c r="OWT123" s="4"/>
      <c r="OWU123" s="4"/>
      <c r="OWV123" s="4"/>
      <c r="OWW123" s="4"/>
      <c r="OWX123" s="4"/>
      <c r="OWY123" s="4"/>
      <c r="OWZ123" s="4"/>
      <c r="OXA123" s="4"/>
      <c r="OXB123" s="4"/>
      <c r="OXC123" s="4"/>
      <c r="OXD123" s="4"/>
      <c r="OXE123" s="4"/>
      <c r="OXF123" s="4"/>
      <c r="OXG123" s="4"/>
      <c r="OXH123" s="4"/>
      <c r="OXI123" s="4"/>
      <c r="OXJ123" s="4"/>
      <c r="OXK123" s="4"/>
      <c r="OXL123" s="4"/>
      <c r="OXM123" s="4"/>
      <c r="OXN123" s="4"/>
      <c r="OXO123" s="4"/>
      <c r="OXP123" s="4"/>
      <c r="OXQ123" s="4"/>
      <c r="OXR123" s="4"/>
      <c r="OXS123" s="4"/>
      <c r="OXT123" s="4"/>
      <c r="OXU123" s="4"/>
      <c r="OXV123" s="4"/>
      <c r="OXW123" s="4"/>
      <c r="OXX123" s="4"/>
      <c r="OXY123" s="4"/>
      <c r="OXZ123" s="4"/>
      <c r="OYA123" s="4"/>
      <c r="OYB123" s="4"/>
      <c r="OYC123" s="4"/>
      <c r="OYD123" s="4"/>
      <c r="OYE123" s="4"/>
      <c r="OYF123" s="4"/>
      <c r="OYG123" s="4"/>
      <c r="OYH123" s="4"/>
      <c r="OYI123" s="4"/>
      <c r="OYJ123" s="4"/>
      <c r="OYK123" s="4"/>
      <c r="OYL123" s="4"/>
      <c r="OYM123" s="4"/>
      <c r="OYN123" s="4"/>
      <c r="OYO123" s="4"/>
      <c r="OYP123" s="4"/>
      <c r="OYQ123" s="4"/>
      <c r="OYR123" s="4"/>
      <c r="OYS123" s="4"/>
      <c r="OYT123" s="4"/>
      <c r="OYU123" s="4"/>
      <c r="OYV123" s="4"/>
      <c r="OYW123" s="4"/>
      <c r="OYX123" s="4"/>
      <c r="OYY123" s="4"/>
      <c r="OYZ123" s="4"/>
      <c r="OZA123" s="4"/>
      <c r="OZB123" s="4"/>
      <c r="OZC123" s="4"/>
      <c r="OZD123" s="4"/>
      <c r="OZE123" s="4"/>
      <c r="OZF123" s="4"/>
      <c r="OZG123" s="4"/>
      <c r="OZH123" s="4"/>
      <c r="OZI123" s="4"/>
      <c r="OZJ123" s="4"/>
      <c r="OZK123" s="4"/>
      <c r="OZL123" s="4"/>
      <c r="OZM123" s="4"/>
      <c r="OZN123" s="4"/>
      <c r="OZO123" s="4"/>
      <c r="OZP123" s="4"/>
      <c r="OZQ123" s="4"/>
      <c r="OZR123" s="4"/>
      <c r="OZS123" s="4"/>
      <c r="OZT123" s="4"/>
      <c r="OZU123" s="4"/>
      <c r="OZV123" s="4"/>
      <c r="OZW123" s="4"/>
      <c r="OZX123" s="4"/>
      <c r="OZY123" s="4"/>
      <c r="OZZ123" s="4"/>
      <c r="PAA123" s="4"/>
      <c r="PAB123" s="4"/>
      <c r="PAC123" s="4"/>
      <c r="PAD123" s="4"/>
      <c r="PAE123" s="4"/>
      <c r="PAF123" s="4"/>
      <c r="PAG123" s="4"/>
      <c r="PAH123" s="4"/>
      <c r="PAI123" s="4"/>
      <c r="PAJ123" s="4"/>
      <c r="PAK123" s="4"/>
      <c r="PAL123" s="4"/>
      <c r="PAM123" s="4"/>
      <c r="PAN123" s="4"/>
      <c r="PAO123" s="4"/>
      <c r="PAP123" s="4"/>
      <c r="PAQ123" s="4"/>
      <c r="PAR123" s="4"/>
      <c r="PAS123" s="4"/>
      <c r="PAT123" s="4"/>
      <c r="PAU123" s="4"/>
      <c r="PAV123" s="4"/>
      <c r="PAW123" s="4"/>
      <c r="PAX123" s="4"/>
      <c r="PAY123" s="4"/>
      <c r="PAZ123" s="4"/>
      <c r="PBA123" s="4"/>
      <c r="PBB123" s="4"/>
      <c r="PBC123" s="4"/>
      <c r="PBD123" s="4"/>
      <c r="PBE123" s="4"/>
      <c r="PBF123" s="4"/>
      <c r="PBG123" s="4"/>
      <c r="PBH123" s="4"/>
      <c r="PBI123" s="4"/>
      <c r="PBJ123" s="4"/>
      <c r="PBK123" s="4"/>
      <c r="PBL123" s="4"/>
      <c r="PBM123" s="4"/>
      <c r="PBN123" s="4"/>
      <c r="PBO123" s="4"/>
      <c r="PBP123" s="4"/>
      <c r="PBQ123" s="4"/>
      <c r="PBR123" s="4"/>
      <c r="PBS123" s="4"/>
      <c r="PBT123" s="4"/>
      <c r="PBU123" s="4"/>
      <c r="PBV123" s="4"/>
      <c r="PBW123" s="4"/>
      <c r="PBX123" s="4"/>
      <c r="PBY123" s="4"/>
      <c r="PBZ123" s="4"/>
      <c r="PCA123" s="4"/>
      <c r="PCB123" s="4"/>
      <c r="PCC123" s="4"/>
      <c r="PCD123" s="4"/>
      <c r="PCE123" s="4"/>
      <c r="PCF123" s="4"/>
      <c r="PCG123" s="4"/>
      <c r="PCH123" s="4"/>
      <c r="PCI123" s="4"/>
      <c r="PCJ123" s="4"/>
      <c r="PCK123" s="4"/>
      <c r="PCL123" s="4"/>
      <c r="PCM123" s="4"/>
      <c r="PCN123" s="4"/>
      <c r="PCO123" s="4"/>
      <c r="PCP123" s="4"/>
      <c r="PCQ123" s="4"/>
      <c r="PCR123" s="4"/>
      <c r="PCS123" s="4"/>
      <c r="PCT123" s="4"/>
      <c r="PCU123" s="4"/>
      <c r="PCV123" s="4"/>
      <c r="PCW123" s="4"/>
      <c r="PCX123" s="4"/>
      <c r="PCY123" s="4"/>
      <c r="PCZ123" s="4"/>
      <c r="PDA123" s="4"/>
      <c r="PDB123" s="4"/>
      <c r="PDC123" s="4"/>
      <c r="PDD123" s="4"/>
      <c r="PDE123" s="4"/>
      <c r="PDF123" s="4"/>
      <c r="PDG123" s="4"/>
      <c r="PDH123" s="4"/>
      <c r="PDI123" s="4"/>
      <c r="PDJ123" s="4"/>
      <c r="PDK123" s="4"/>
      <c r="PDL123" s="4"/>
      <c r="PDM123" s="4"/>
      <c r="PDN123" s="4"/>
      <c r="PDO123" s="4"/>
      <c r="PDP123" s="4"/>
      <c r="PDQ123" s="4"/>
      <c r="PDR123" s="4"/>
      <c r="PDS123" s="4"/>
      <c r="PDT123" s="4"/>
      <c r="PDU123" s="4"/>
      <c r="PDV123" s="4"/>
      <c r="PDW123" s="4"/>
      <c r="PDX123" s="4"/>
      <c r="PDY123" s="4"/>
      <c r="PDZ123" s="4"/>
      <c r="PEA123" s="4"/>
      <c r="PEB123" s="4"/>
      <c r="PEC123" s="4"/>
      <c r="PED123" s="4"/>
      <c r="PEE123" s="4"/>
      <c r="PEF123" s="4"/>
      <c r="PEG123" s="4"/>
      <c r="PEH123" s="4"/>
      <c r="PEI123" s="4"/>
      <c r="PEJ123" s="4"/>
      <c r="PEK123" s="4"/>
      <c r="PEL123" s="4"/>
      <c r="PEM123" s="4"/>
      <c r="PEN123" s="4"/>
      <c r="PEO123" s="4"/>
      <c r="PEP123" s="4"/>
      <c r="PEQ123" s="4"/>
      <c r="PER123" s="4"/>
      <c r="PES123" s="4"/>
      <c r="PET123" s="4"/>
      <c r="PEU123" s="4"/>
      <c r="PEV123" s="4"/>
      <c r="PEW123" s="4"/>
      <c r="PEX123" s="4"/>
      <c r="PEY123" s="4"/>
      <c r="PEZ123" s="4"/>
      <c r="PFA123" s="4"/>
      <c r="PFB123" s="4"/>
      <c r="PFC123" s="4"/>
      <c r="PFD123" s="4"/>
      <c r="PFE123" s="4"/>
      <c r="PFF123" s="4"/>
      <c r="PFG123" s="4"/>
      <c r="PFH123" s="4"/>
      <c r="PFI123" s="4"/>
      <c r="PFJ123" s="4"/>
      <c r="PFK123" s="4"/>
      <c r="PFL123" s="4"/>
      <c r="PFM123" s="4"/>
      <c r="PFN123" s="4"/>
      <c r="PFO123" s="4"/>
      <c r="PFP123" s="4"/>
      <c r="PFQ123" s="4"/>
      <c r="PFR123" s="4"/>
      <c r="PFS123" s="4"/>
      <c r="PFT123" s="4"/>
      <c r="PFU123" s="4"/>
      <c r="PFV123" s="4"/>
      <c r="PFW123" s="4"/>
      <c r="PFX123" s="4"/>
      <c r="PFY123" s="4"/>
      <c r="PFZ123" s="4"/>
      <c r="PGA123" s="4"/>
      <c r="PGB123" s="4"/>
      <c r="PGC123" s="4"/>
      <c r="PGD123" s="4"/>
      <c r="PGE123" s="4"/>
      <c r="PGF123" s="4"/>
      <c r="PGG123" s="4"/>
      <c r="PGH123" s="4"/>
      <c r="PGI123" s="4"/>
      <c r="PGJ123" s="4"/>
      <c r="PGK123" s="4"/>
      <c r="PGL123" s="4"/>
      <c r="PGM123" s="4"/>
      <c r="PGN123" s="4"/>
      <c r="PGO123" s="4"/>
      <c r="PGP123" s="4"/>
      <c r="PGQ123" s="4"/>
      <c r="PGR123" s="4"/>
      <c r="PGS123" s="4"/>
      <c r="PGT123" s="4"/>
      <c r="PGU123" s="4"/>
      <c r="PGV123" s="4"/>
      <c r="PGW123" s="4"/>
      <c r="PGX123" s="4"/>
      <c r="PGY123" s="4"/>
      <c r="PGZ123" s="4"/>
      <c r="PHA123" s="4"/>
      <c r="PHB123" s="4"/>
      <c r="PHC123" s="4"/>
      <c r="PHD123" s="4"/>
      <c r="PHE123" s="4"/>
      <c r="PHF123" s="4"/>
      <c r="PHG123" s="4"/>
      <c r="PHH123" s="4"/>
      <c r="PHI123" s="4"/>
      <c r="PHJ123" s="4"/>
      <c r="PHK123" s="4"/>
      <c r="PHL123" s="4"/>
      <c r="PHM123" s="4"/>
      <c r="PHN123" s="4"/>
      <c r="PHO123" s="4"/>
      <c r="PHP123" s="4"/>
      <c r="PHQ123" s="4"/>
      <c r="PHR123" s="4"/>
      <c r="PHS123" s="4"/>
      <c r="PHT123" s="4"/>
      <c r="PHU123" s="4"/>
      <c r="PHV123" s="4"/>
      <c r="PHW123" s="4"/>
      <c r="PHX123" s="4"/>
      <c r="PHY123" s="4"/>
      <c r="PHZ123" s="4"/>
      <c r="PIA123" s="4"/>
      <c r="PIB123" s="4"/>
      <c r="PIC123" s="4"/>
      <c r="PID123" s="4"/>
      <c r="PIE123" s="4"/>
      <c r="PIF123" s="4"/>
      <c r="PIG123" s="4"/>
      <c r="PIH123" s="4"/>
      <c r="PII123" s="4"/>
      <c r="PIJ123" s="4"/>
      <c r="PIK123" s="4"/>
      <c r="PIL123" s="4"/>
      <c r="PIM123" s="4"/>
      <c r="PIN123" s="4"/>
      <c r="PIO123" s="4"/>
      <c r="PIP123" s="4"/>
      <c r="PIQ123" s="4"/>
      <c r="PIR123" s="4"/>
      <c r="PIS123" s="4"/>
      <c r="PIT123" s="4"/>
      <c r="PIU123" s="4"/>
      <c r="PIV123" s="4"/>
      <c r="PIW123" s="4"/>
      <c r="PIX123" s="4"/>
      <c r="PIY123" s="4"/>
      <c r="PIZ123" s="4"/>
      <c r="PJA123" s="4"/>
      <c r="PJB123" s="4"/>
      <c r="PJC123" s="4"/>
      <c r="PJD123" s="4"/>
      <c r="PJE123" s="4"/>
      <c r="PJF123" s="4"/>
      <c r="PJG123" s="4"/>
      <c r="PJH123" s="4"/>
      <c r="PJI123" s="4"/>
      <c r="PJJ123" s="4"/>
      <c r="PJK123" s="4"/>
      <c r="PJL123" s="4"/>
      <c r="PJM123" s="4"/>
      <c r="PJN123" s="4"/>
      <c r="PJO123" s="4"/>
      <c r="PJP123" s="4"/>
      <c r="PJQ123" s="4"/>
      <c r="PJR123" s="4"/>
      <c r="PJS123" s="4"/>
      <c r="PJT123" s="4"/>
      <c r="PJU123" s="4"/>
      <c r="PJV123" s="4"/>
      <c r="PJW123" s="4"/>
      <c r="PJX123" s="4"/>
      <c r="PJY123" s="4"/>
      <c r="PJZ123" s="4"/>
      <c r="PKA123" s="4"/>
      <c r="PKB123" s="4"/>
      <c r="PKC123" s="4"/>
      <c r="PKD123" s="4"/>
      <c r="PKE123" s="4"/>
      <c r="PKF123" s="4"/>
      <c r="PKG123" s="4"/>
      <c r="PKH123" s="4"/>
      <c r="PKI123" s="4"/>
      <c r="PKJ123" s="4"/>
      <c r="PKK123" s="4"/>
      <c r="PKL123" s="4"/>
      <c r="PKM123" s="4"/>
      <c r="PKN123" s="4"/>
      <c r="PKO123" s="4"/>
      <c r="PKP123" s="4"/>
      <c r="PKQ123" s="4"/>
      <c r="PKR123" s="4"/>
      <c r="PKS123" s="4"/>
      <c r="PKT123" s="4"/>
      <c r="PKU123" s="4"/>
      <c r="PKV123" s="4"/>
      <c r="PKW123" s="4"/>
      <c r="PKX123" s="4"/>
      <c r="PKY123" s="4"/>
      <c r="PKZ123" s="4"/>
      <c r="PLA123" s="4"/>
      <c r="PLB123" s="4"/>
      <c r="PLC123" s="4"/>
      <c r="PLD123" s="4"/>
      <c r="PLE123" s="4"/>
      <c r="PLF123" s="4"/>
      <c r="PLG123" s="4"/>
      <c r="PLH123" s="4"/>
      <c r="PLI123" s="4"/>
      <c r="PLJ123" s="4"/>
      <c r="PLK123" s="4"/>
      <c r="PLL123" s="4"/>
      <c r="PLM123" s="4"/>
      <c r="PLN123" s="4"/>
      <c r="PLO123" s="4"/>
      <c r="PLP123" s="4"/>
      <c r="PLQ123" s="4"/>
      <c r="PLR123" s="4"/>
      <c r="PLS123" s="4"/>
      <c r="PLT123" s="4"/>
      <c r="PLU123" s="4"/>
      <c r="PLV123" s="4"/>
      <c r="PLW123" s="4"/>
      <c r="PLX123" s="4"/>
      <c r="PLY123" s="4"/>
      <c r="PLZ123" s="4"/>
      <c r="PMA123" s="4"/>
      <c r="PMB123" s="4"/>
      <c r="PMC123" s="4"/>
      <c r="PMD123" s="4"/>
      <c r="PME123" s="4"/>
      <c r="PMF123" s="4"/>
      <c r="PMG123" s="4"/>
      <c r="PMH123" s="4"/>
      <c r="PMI123" s="4"/>
      <c r="PMJ123" s="4"/>
      <c r="PMK123" s="4"/>
      <c r="PML123" s="4"/>
      <c r="PMM123" s="4"/>
      <c r="PMN123" s="4"/>
      <c r="PMO123" s="4"/>
      <c r="PMP123" s="4"/>
      <c r="PMQ123" s="4"/>
      <c r="PMR123" s="4"/>
      <c r="PMS123" s="4"/>
      <c r="PMT123" s="4"/>
      <c r="PMU123" s="4"/>
      <c r="PMV123" s="4"/>
      <c r="PMW123" s="4"/>
      <c r="PMX123" s="4"/>
      <c r="PMY123" s="4"/>
      <c r="PMZ123" s="4"/>
      <c r="PNA123" s="4"/>
      <c r="PNB123" s="4"/>
      <c r="PNC123" s="4"/>
      <c r="PND123" s="4"/>
      <c r="PNE123" s="4"/>
      <c r="PNF123" s="4"/>
      <c r="PNG123" s="4"/>
      <c r="PNH123" s="4"/>
      <c r="PNI123" s="4"/>
      <c r="PNJ123" s="4"/>
      <c r="PNK123" s="4"/>
      <c r="PNL123" s="4"/>
      <c r="PNM123" s="4"/>
      <c r="PNN123" s="4"/>
      <c r="PNO123" s="4"/>
      <c r="PNP123" s="4"/>
      <c r="PNQ123" s="4"/>
      <c r="PNR123" s="4"/>
      <c r="PNS123" s="4"/>
      <c r="PNT123" s="4"/>
      <c r="PNU123" s="4"/>
      <c r="PNV123" s="4"/>
      <c r="PNW123" s="4"/>
      <c r="PNX123" s="4"/>
      <c r="PNY123" s="4"/>
      <c r="PNZ123" s="4"/>
      <c r="POA123" s="4"/>
      <c r="POB123" s="4"/>
      <c r="POC123" s="4"/>
      <c r="POD123" s="4"/>
      <c r="POE123" s="4"/>
      <c r="POF123" s="4"/>
      <c r="POG123" s="4"/>
      <c r="POH123" s="4"/>
      <c r="POI123" s="4"/>
      <c r="POJ123" s="4"/>
      <c r="POK123" s="4"/>
      <c r="POL123" s="4"/>
      <c r="POM123" s="4"/>
      <c r="PON123" s="4"/>
      <c r="POO123" s="4"/>
      <c r="POP123" s="4"/>
      <c r="POQ123" s="4"/>
      <c r="POR123" s="4"/>
      <c r="POS123" s="4"/>
      <c r="POT123" s="4"/>
      <c r="POU123" s="4"/>
      <c r="POV123" s="4"/>
      <c r="POW123" s="4"/>
      <c r="POX123" s="4"/>
      <c r="POY123" s="4"/>
      <c r="POZ123" s="4"/>
      <c r="PPA123" s="4"/>
      <c r="PPB123" s="4"/>
      <c r="PPC123" s="4"/>
      <c r="PPD123" s="4"/>
      <c r="PPE123" s="4"/>
      <c r="PPF123" s="4"/>
      <c r="PPG123" s="4"/>
      <c r="PPH123" s="4"/>
      <c r="PPI123" s="4"/>
      <c r="PPJ123" s="4"/>
      <c r="PPK123" s="4"/>
      <c r="PPL123" s="4"/>
      <c r="PPM123" s="4"/>
      <c r="PPN123" s="4"/>
      <c r="PPO123" s="4"/>
      <c r="PPP123" s="4"/>
      <c r="PPQ123" s="4"/>
      <c r="PPR123" s="4"/>
      <c r="PPS123" s="4"/>
      <c r="PPT123" s="4"/>
      <c r="PPU123" s="4"/>
      <c r="PPV123" s="4"/>
      <c r="PPW123" s="4"/>
      <c r="PPX123" s="4"/>
      <c r="PPY123" s="4"/>
      <c r="PPZ123" s="4"/>
      <c r="PQA123" s="4"/>
      <c r="PQB123" s="4"/>
      <c r="PQC123" s="4"/>
      <c r="PQD123" s="4"/>
      <c r="PQE123" s="4"/>
      <c r="PQF123" s="4"/>
      <c r="PQG123" s="4"/>
      <c r="PQH123" s="4"/>
      <c r="PQI123" s="4"/>
      <c r="PQJ123" s="4"/>
      <c r="PQK123" s="4"/>
      <c r="PQL123" s="4"/>
      <c r="PQM123" s="4"/>
      <c r="PQN123" s="4"/>
      <c r="PQO123" s="4"/>
      <c r="PQP123" s="4"/>
      <c r="PQQ123" s="4"/>
      <c r="PQR123" s="4"/>
      <c r="PQS123" s="4"/>
      <c r="PQT123" s="4"/>
      <c r="PQU123" s="4"/>
      <c r="PQV123" s="4"/>
      <c r="PQW123" s="4"/>
      <c r="PQX123" s="4"/>
      <c r="PQY123" s="4"/>
      <c r="PQZ123" s="4"/>
      <c r="PRA123" s="4"/>
      <c r="PRB123" s="4"/>
      <c r="PRC123" s="4"/>
      <c r="PRD123" s="4"/>
      <c r="PRE123" s="4"/>
      <c r="PRF123" s="4"/>
      <c r="PRG123" s="4"/>
      <c r="PRH123" s="4"/>
      <c r="PRI123" s="4"/>
      <c r="PRJ123" s="4"/>
      <c r="PRK123" s="4"/>
      <c r="PRL123" s="4"/>
      <c r="PRM123" s="4"/>
      <c r="PRN123" s="4"/>
      <c r="PRO123" s="4"/>
      <c r="PRP123" s="4"/>
      <c r="PRQ123" s="4"/>
      <c r="PRR123" s="4"/>
      <c r="PRS123" s="4"/>
      <c r="PRT123" s="4"/>
      <c r="PRU123" s="4"/>
      <c r="PRV123" s="4"/>
      <c r="PRW123" s="4"/>
      <c r="PRX123" s="4"/>
      <c r="PRY123" s="4"/>
      <c r="PRZ123" s="4"/>
      <c r="PSA123" s="4"/>
      <c r="PSB123" s="4"/>
      <c r="PSC123" s="4"/>
      <c r="PSD123" s="4"/>
      <c r="PSE123" s="4"/>
      <c r="PSF123" s="4"/>
      <c r="PSG123" s="4"/>
      <c r="PSH123" s="4"/>
      <c r="PSI123" s="4"/>
      <c r="PSJ123" s="4"/>
      <c r="PSK123" s="4"/>
      <c r="PSL123" s="4"/>
      <c r="PSM123" s="4"/>
      <c r="PSN123" s="4"/>
      <c r="PSO123" s="4"/>
      <c r="PSP123" s="4"/>
      <c r="PSQ123" s="4"/>
      <c r="PSR123" s="4"/>
      <c r="PSS123" s="4"/>
      <c r="PST123" s="4"/>
      <c r="PSU123" s="4"/>
      <c r="PSV123" s="4"/>
      <c r="PSW123" s="4"/>
      <c r="PSX123" s="4"/>
      <c r="PSY123" s="4"/>
      <c r="PSZ123" s="4"/>
      <c r="PTA123" s="4"/>
      <c r="PTB123" s="4"/>
      <c r="PTC123" s="4"/>
      <c r="PTD123" s="4"/>
      <c r="PTE123" s="4"/>
      <c r="PTF123" s="4"/>
      <c r="PTG123" s="4"/>
      <c r="PTH123" s="4"/>
      <c r="PTI123" s="4"/>
      <c r="PTJ123" s="4"/>
      <c r="PTK123" s="4"/>
      <c r="PTL123" s="4"/>
      <c r="PTM123" s="4"/>
      <c r="PTN123" s="4"/>
      <c r="PTO123" s="4"/>
      <c r="PTP123" s="4"/>
      <c r="PTQ123" s="4"/>
      <c r="PTR123" s="4"/>
      <c r="PTS123" s="4"/>
      <c r="PTT123" s="4"/>
      <c r="PTU123" s="4"/>
      <c r="PTV123" s="4"/>
      <c r="PTW123" s="4"/>
      <c r="PTX123" s="4"/>
      <c r="PTY123" s="4"/>
      <c r="PTZ123" s="4"/>
      <c r="PUA123" s="4"/>
      <c r="PUB123" s="4"/>
      <c r="PUC123" s="4"/>
      <c r="PUD123" s="4"/>
      <c r="PUE123" s="4"/>
      <c r="PUF123" s="4"/>
      <c r="PUG123" s="4"/>
      <c r="PUH123" s="4"/>
      <c r="PUI123" s="4"/>
      <c r="PUJ123" s="4"/>
      <c r="PUK123" s="4"/>
      <c r="PUL123" s="4"/>
      <c r="PUM123" s="4"/>
      <c r="PUN123" s="4"/>
      <c r="PUO123" s="4"/>
      <c r="PUP123" s="4"/>
      <c r="PUQ123" s="4"/>
      <c r="PUR123" s="4"/>
      <c r="PUS123" s="4"/>
      <c r="PUT123" s="4"/>
      <c r="PUU123" s="4"/>
      <c r="PUV123" s="4"/>
      <c r="PUW123" s="4"/>
      <c r="PUX123" s="4"/>
      <c r="PUY123" s="4"/>
      <c r="PUZ123" s="4"/>
      <c r="PVA123" s="4"/>
      <c r="PVB123" s="4"/>
      <c r="PVC123" s="4"/>
      <c r="PVD123" s="4"/>
      <c r="PVE123" s="4"/>
      <c r="PVF123" s="4"/>
      <c r="PVG123" s="4"/>
      <c r="PVH123" s="4"/>
      <c r="PVI123" s="4"/>
      <c r="PVJ123" s="4"/>
      <c r="PVK123" s="4"/>
      <c r="PVL123" s="4"/>
      <c r="PVM123" s="4"/>
      <c r="PVN123" s="4"/>
      <c r="PVO123" s="4"/>
      <c r="PVP123" s="4"/>
      <c r="PVQ123" s="4"/>
      <c r="PVR123" s="4"/>
      <c r="PVS123" s="4"/>
      <c r="PVT123" s="4"/>
      <c r="PVU123" s="4"/>
      <c r="PVV123" s="4"/>
      <c r="PVW123" s="4"/>
      <c r="PVX123" s="4"/>
      <c r="PVY123" s="4"/>
      <c r="PVZ123" s="4"/>
      <c r="PWA123" s="4"/>
      <c r="PWB123" s="4"/>
      <c r="PWC123" s="4"/>
      <c r="PWD123" s="4"/>
      <c r="PWE123" s="4"/>
      <c r="PWF123" s="4"/>
      <c r="PWG123" s="4"/>
      <c r="PWH123" s="4"/>
      <c r="PWI123" s="4"/>
      <c r="PWJ123" s="4"/>
      <c r="PWK123" s="4"/>
      <c r="PWL123" s="4"/>
      <c r="PWM123" s="4"/>
      <c r="PWN123" s="4"/>
      <c r="PWO123" s="4"/>
      <c r="PWP123" s="4"/>
      <c r="PWQ123" s="4"/>
      <c r="PWR123" s="4"/>
      <c r="PWS123" s="4"/>
      <c r="PWT123" s="4"/>
      <c r="PWU123" s="4"/>
      <c r="PWV123" s="4"/>
      <c r="PWW123" s="4"/>
      <c r="PWX123" s="4"/>
      <c r="PWY123" s="4"/>
      <c r="PWZ123" s="4"/>
      <c r="PXA123" s="4"/>
      <c r="PXB123" s="4"/>
      <c r="PXC123" s="4"/>
      <c r="PXD123" s="4"/>
      <c r="PXE123" s="4"/>
      <c r="PXF123" s="4"/>
      <c r="PXG123" s="4"/>
      <c r="PXH123" s="4"/>
      <c r="PXI123" s="4"/>
      <c r="PXJ123" s="4"/>
      <c r="PXK123" s="4"/>
      <c r="PXL123" s="4"/>
      <c r="PXM123" s="4"/>
      <c r="PXN123" s="4"/>
      <c r="PXO123" s="4"/>
      <c r="PXP123" s="4"/>
      <c r="PXQ123" s="4"/>
      <c r="PXR123" s="4"/>
      <c r="PXS123" s="4"/>
      <c r="PXT123" s="4"/>
      <c r="PXU123" s="4"/>
      <c r="PXV123" s="4"/>
      <c r="PXW123" s="4"/>
      <c r="PXX123" s="4"/>
      <c r="PXY123" s="4"/>
      <c r="PXZ123" s="4"/>
      <c r="PYA123" s="4"/>
      <c r="PYB123" s="4"/>
      <c r="PYC123" s="4"/>
      <c r="PYD123" s="4"/>
      <c r="PYE123" s="4"/>
      <c r="PYF123" s="4"/>
      <c r="PYG123" s="4"/>
      <c r="PYH123" s="4"/>
      <c r="PYI123" s="4"/>
      <c r="PYJ123" s="4"/>
      <c r="PYK123" s="4"/>
      <c r="PYL123" s="4"/>
      <c r="PYM123" s="4"/>
      <c r="PYN123" s="4"/>
      <c r="PYO123" s="4"/>
      <c r="PYP123" s="4"/>
      <c r="PYQ123" s="4"/>
      <c r="PYR123" s="4"/>
      <c r="PYS123" s="4"/>
      <c r="PYT123" s="4"/>
      <c r="PYU123" s="4"/>
      <c r="PYV123" s="4"/>
      <c r="PYW123" s="4"/>
      <c r="PYX123" s="4"/>
      <c r="PYY123" s="4"/>
      <c r="PYZ123" s="4"/>
      <c r="PZA123" s="4"/>
      <c r="PZB123" s="4"/>
      <c r="PZC123" s="4"/>
      <c r="PZD123" s="4"/>
      <c r="PZE123" s="4"/>
      <c r="PZF123" s="4"/>
      <c r="PZG123" s="4"/>
      <c r="PZH123" s="4"/>
      <c r="PZI123" s="4"/>
      <c r="PZJ123" s="4"/>
      <c r="PZK123" s="4"/>
      <c r="PZL123" s="4"/>
      <c r="PZM123" s="4"/>
      <c r="PZN123" s="4"/>
      <c r="PZO123" s="4"/>
      <c r="PZP123" s="4"/>
      <c r="PZQ123" s="4"/>
      <c r="PZR123" s="4"/>
      <c r="PZS123" s="4"/>
      <c r="PZT123" s="4"/>
      <c r="PZU123" s="4"/>
      <c r="PZV123" s="4"/>
      <c r="PZW123" s="4"/>
      <c r="PZX123" s="4"/>
      <c r="PZY123" s="4"/>
      <c r="PZZ123" s="4"/>
      <c r="QAA123" s="4"/>
      <c r="QAB123" s="4"/>
      <c r="QAC123" s="4"/>
      <c r="QAD123" s="4"/>
      <c r="QAE123" s="4"/>
      <c r="QAF123" s="4"/>
      <c r="QAG123" s="4"/>
      <c r="QAH123" s="4"/>
      <c r="QAI123" s="4"/>
      <c r="QAJ123" s="4"/>
      <c r="QAK123" s="4"/>
      <c r="QAL123" s="4"/>
      <c r="QAM123" s="4"/>
      <c r="QAN123" s="4"/>
      <c r="QAO123" s="4"/>
      <c r="QAP123" s="4"/>
      <c r="QAQ123" s="4"/>
      <c r="QAR123" s="4"/>
      <c r="QAS123" s="4"/>
      <c r="QAT123" s="4"/>
      <c r="QAU123" s="4"/>
      <c r="QAV123" s="4"/>
      <c r="QAW123" s="4"/>
      <c r="QAX123" s="4"/>
      <c r="QAY123" s="4"/>
      <c r="QAZ123" s="4"/>
      <c r="QBA123" s="4"/>
      <c r="QBB123" s="4"/>
      <c r="QBC123" s="4"/>
      <c r="QBD123" s="4"/>
      <c r="QBE123" s="4"/>
      <c r="QBF123" s="4"/>
      <c r="QBG123" s="4"/>
      <c r="QBH123" s="4"/>
      <c r="QBI123" s="4"/>
      <c r="QBJ123" s="4"/>
      <c r="QBK123" s="4"/>
      <c r="QBL123" s="4"/>
      <c r="QBM123" s="4"/>
      <c r="QBN123" s="4"/>
      <c r="QBO123" s="4"/>
      <c r="QBP123" s="4"/>
      <c r="QBQ123" s="4"/>
      <c r="QBR123" s="4"/>
      <c r="QBS123" s="4"/>
      <c r="QBT123" s="4"/>
      <c r="QBU123" s="4"/>
      <c r="QBV123" s="4"/>
      <c r="QBW123" s="4"/>
      <c r="QBX123" s="4"/>
      <c r="QBY123" s="4"/>
      <c r="QBZ123" s="4"/>
      <c r="QCA123" s="4"/>
      <c r="QCB123" s="4"/>
      <c r="QCC123" s="4"/>
      <c r="QCD123" s="4"/>
      <c r="QCE123" s="4"/>
      <c r="QCF123" s="4"/>
      <c r="QCG123" s="4"/>
      <c r="QCH123" s="4"/>
      <c r="QCI123" s="4"/>
      <c r="QCJ123" s="4"/>
      <c r="QCK123" s="4"/>
      <c r="QCL123" s="4"/>
      <c r="QCM123" s="4"/>
      <c r="QCN123" s="4"/>
      <c r="QCO123" s="4"/>
      <c r="QCP123" s="4"/>
      <c r="QCQ123" s="4"/>
      <c r="QCR123" s="4"/>
      <c r="QCS123" s="4"/>
      <c r="QCT123" s="4"/>
      <c r="QCU123" s="4"/>
      <c r="QCV123" s="4"/>
      <c r="QCW123" s="4"/>
      <c r="QCX123" s="4"/>
      <c r="QCY123" s="4"/>
      <c r="QCZ123" s="4"/>
      <c r="QDA123" s="4"/>
      <c r="QDB123" s="4"/>
      <c r="QDC123" s="4"/>
      <c r="QDD123" s="4"/>
      <c r="QDE123" s="4"/>
      <c r="QDF123" s="4"/>
      <c r="QDG123" s="4"/>
      <c r="QDH123" s="4"/>
      <c r="QDI123" s="4"/>
      <c r="QDJ123" s="4"/>
      <c r="QDK123" s="4"/>
      <c r="QDL123" s="4"/>
      <c r="QDM123" s="4"/>
      <c r="QDN123" s="4"/>
      <c r="QDO123" s="4"/>
      <c r="QDP123" s="4"/>
      <c r="QDQ123" s="4"/>
      <c r="QDR123" s="4"/>
      <c r="QDS123" s="4"/>
      <c r="QDT123" s="4"/>
      <c r="QDU123" s="4"/>
      <c r="QDV123" s="4"/>
      <c r="QDW123" s="4"/>
      <c r="QDX123" s="4"/>
      <c r="QDY123" s="4"/>
      <c r="QDZ123" s="4"/>
      <c r="QEA123" s="4"/>
      <c r="QEB123" s="4"/>
      <c r="QEC123" s="4"/>
      <c r="QED123" s="4"/>
      <c r="QEE123" s="4"/>
      <c r="QEF123" s="4"/>
      <c r="QEG123" s="4"/>
      <c r="QEH123" s="4"/>
      <c r="QEI123" s="4"/>
      <c r="QEJ123" s="4"/>
      <c r="QEK123" s="4"/>
      <c r="QEL123" s="4"/>
      <c r="QEM123" s="4"/>
      <c r="QEN123" s="4"/>
      <c r="QEO123" s="4"/>
      <c r="QEP123" s="4"/>
      <c r="QEQ123" s="4"/>
      <c r="QER123" s="4"/>
      <c r="QES123" s="4"/>
      <c r="QET123" s="4"/>
      <c r="QEU123" s="4"/>
      <c r="QEV123" s="4"/>
      <c r="QEW123" s="4"/>
      <c r="QEX123" s="4"/>
      <c r="QEY123" s="4"/>
      <c r="QEZ123" s="4"/>
      <c r="QFA123" s="4"/>
      <c r="QFB123" s="4"/>
      <c r="QFC123" s="4"/>
      <c r="QFD123" s="4"/>
      <c r="QFE123" s="4"/>
      <c r="QFF123" s="4"/>
      <c r="QFG123" s="4"/>
      <c r="QFH123" s="4"/>
      <c r="QFI123" s="4"/>
      <c r="QFJ123" s="4"/>
      <c r="QFK123" s="4"/>
      <c r="QFL123" s="4"/>
      <c r="QFM123" s="4"/>
      <c r="QFN123" s="4"/>
      <c r="QFO123" s="4"/>
      <c r="QFP123" s="4"/>
      <c r="QFQ123" s="4"/>
      <c r="QFR123" s="4"/>
      <c r="QFS123" s="4"/>
      <c r="QFT123" s="4"/>
      <c r="QFU123" s="4"/>
      <c r="QFV123" s="4"/>
      <c r="QFW123" s="4"/>
      <c r="QFX123" s="4"/>
      <c r="QFY123" s="4"/>
      <c r="QFZ123" s="4"/>
      <c r="QGA123" s="4"/>
      <c r="QGB123" s="4"/>
      <c r="QGC123" s="4"/>
      <c r="QGD123" s="4"/>
      <c r="QGE123" s="4"/>
      <c r="QGF123" s="4"/>
      <c r="QGG123" s="4"/>
      <c r="QGH123" s="4"/>
      <c r="QGI123" s="4"/>
      <c r="QGJ123" s="4"/>
      <c r="QGK123" s="4"/>
      <c r="QGL123" s="4"/>
      <c r="QGM123" s="4"/>
      <c r="QGN123" s="4"/>
      <c r="QGO123" s="4"/>
      <c r="QGP123" s="4"/>
      <c r="QGQ123" s="4"/>
      <c r="QGR123" s="4"/>
      <c r="QGS123" s="4"/>
      <c r="QGT123" s="4"/>
      <c r="QGU123" s="4"/>
      <c r="QGV123" s="4"/>
      <c r="QGW123" s="4"/>
      <c r="QGX123" s="4"/>
      <c r="QGY123" s="4"/>
      <c r="QGZ123" s="4"/>
      <c r="QHA123" s="4"/>
      <c r="QHB123" s="4"/>
      <c r="QHC123" s="4"/>
      <c r="QHD123" s="4"/>
      <c r="QHE123" s="4"/>
      <c r="QHF123" s="4"/>
      <c r="QHG123" s="4"/>
      <c r="QHH123" s="4"/>
      <c r="QHI123" s="4"/>
      <c r="QHJ123" s="4"/>
      <c r="QHK123" s="4"/>
      <c r="QHL123" s="4"/>
      <c r="QHM123" s="4"/>
      <c r="QHN123" s="4"/>
      <c r="QHO123" s="4"/>
      <c r="QHP123" s="4"/>
      <c r="QHQ123" s="4"/>
      <c r="QHR123" s="4"/>
      <c r="QHS123" s="4"/>
      <c r="QHT123" s="4"/>
      <c r="QHU123" s="4"/>
      <c r="QHV123" s="4"/>
      <c r="QHW123" s="4"/>
      <c r="QHX123" s="4"/>
      <c r="QHY123" s="4"/>
      <c r="QHZ123" s="4"/>
      <c r="QIA123" s="4"/>
      <c r="QIB123" s="4"/>
      <c r="QIC123" s="4"/>
      <c r="QID123" s="4"/>
      <c r="QIE123" s="4"/>
      <c r="QIF123" s="4"/>
      <c r="QIG123" s="4"/>
      <c r="QIH123" s="4"/>
      <c r="QII123" s="4"/>
      <c r="QIJ123" s="4"/>
      <c r="QIK123" s="4"/>
      <c r="QIL123" s="4"/>
      <c r="QIM123" s="4"/>
      <c r="QIN123" s="4"/>
      <c r="QIO123" s="4"/>
      <c r="QIP123" s="4"/>
      <c r="QIQ123" s="4"/>
      <c r="QIR123" s="4"/>
      <c r="QIS123" s="4"/>
      <c r="QIT123" s="4"/>
      <c r="QIU123" s="4"/>
      <c r="QIV123" s="4"/>
      <c r="QIW123" s="4"/>
      <c r="QIX123" s="4"/>
      <c r="QIY123" s="4"/>
      <c r="QIZ123" s="4"/>
      <c r="QJA123" s="4"/>
      <c r="QJB123" s="4"/>
      <c r="QJC123" s="4"/>
      <c r="QJD123" s="4"/>
      <c r="QJE123" s="4"/>
      <c r="QJF123" s="4"/>
      <c r="QJG123" s="4"/>
      <c r="QJH123" s="4"/>
      <c r="QJI123" s="4"/>
      <c r="QJJ123" s="4"/>
      <c r="QJK123" s="4"/>
      <c r="QJL123" s="4"/>
      <c r="QJM123" s="4"/>
      <c r="QJN123" s="4"/>
      <c r="QJO123" s="4"/>
      <c r="QJP123" s="4"/>
      <c r="QJQ123" s="4"/>
      <c r="QJR123" s="4"/>
      <c r="QJS123" s="4"/>
      <c r="QJT123" s="4"/>
      <c r="QJU123" s="4"/>
      <c r="QJV123" s="4"/>
      <c r="QJW123" s="4"/>
      <c r="QJX123" s="4"/>
      <c r="QJY123" s="4"/>
      <c r="QJZ123" s="4"/>
      <c r="QKA123" s="4"/>
      <c r="QKB123" s="4"/>
      <c r="QKC123" s="4"/>
      <c r="QKD123" s="4"/>
      <c r="QKE123" s="4"/>
      <c r="QKF123" s="4"/>
      <c r="QKG123" s="4"/>
      <c r="QKH123" s="4"/>
      <c r="QKI123" s="4"/>
      <c r="QKJ123" s="4"/>
      <c r="QKK123" s="4"/>
      <c r="QKL123" s="4"/>
      <c r="QKM123" s="4"/>
      <c r="QKN123" s="4"/>
      <c r="QKO123" s="4"/>
      <c r="QKP123" s="4"/>
      <c r="QKQ123" s="4"/>
      <c r="QKR123" s="4"/>
      <c r="QKS123" s="4"/>
      <c r="QKT123" s="4"/>
      <c r="QKU123" s="4"/>
      <c r="QKV123" s="4"/>
      <c r="QKW123" s="4"/>
      <c r="QKX123" s="4"/>
      <c r="QKY123" s="4"/>
      <c r="QKZ123" s="4"/>
      <c r="QLA123" s="4"/>
      <c r="QLB123" s="4"/>
      <c r="QLC123" s="4"/>
      <c r="QLD123" s="4"/>
      <c r="QLE123" s="4"/>
      <c r="QLF123" s="4"/>
      <c r="QLG123" s="4"/>
      <c r="QLH123" s="4"/>
      <c r="QLI123" s="4"/>
      <c r="QLJ123" s="4"/>
      <c r="QLK123" s="4"/>
      <c r="QLL123" s="4"/>
      <c r="QLM123" s="4"/>
      <c r="QLN123" s="4"/>
      <c r="QLO123" s="4"/>
      <c r="QLP123" s="4"/>
      <c r="QLQ123" s="4"/>
      <c r="QLR123" s="4"/>
      <c r="QLS123" s="4"/>
      <c r="QLT123" s="4"/>
      <c r="QLU123" s="4"/>
      <c r="QLV123" s="4"/>
      <c r="QLW123" s="4"/>
      <c r="QLX123" s="4"/>
      <c r="QLY123" s="4"/>
      <c r="QLZ123" s="4"/>
      <c r="QMA123" s="4"/>
      <c r="QMB123" s="4"/>
      <c r="QMC123" s="4"/>
      <c r="QMD123" s="4"/>
      <c r="QME123" s="4"/>
      <c r="QMF123" s="4"/>
      <c r="QMG123" s="4"/>
      <c r="QMH123" s="4"/>
      <c r="QMI123" s="4"/>
      <c r="QMJ123" s="4"/>
      <c r="QMK123" s="4"/>
      <c r="QML123" s="4"/>
      <c r="QMM123" s="4"/>
      <c r="QMN123" s="4"/>
      <c r="QMO123" s="4"/>
      <c r="QMP123" s="4"/>
      <c r="QMQ123" s="4"/>
      <c r="QMR123" s="4"/>
      <c r="QMS123" s="4"/>
      <c r="QMT123" s="4"/>
      <c r="QMU123" s="4"/>
      <c r="QMV123" s="4"/>
      <c r="QMW123" s="4"/>
      <c r="QMX123" s="4"/>
      <c r="QMY123" s="4"/>
      <c r="QMZ123" s="4"/>
      <c r="QNA123" s="4"/>
      <c r="QNB123" s="4"/>
      <c r="QNC123" s="4"/>
      <c r="QND123" s="4"/>
      <c r="QNE123" s="4"/>
      <c r="QNF123" s="4"/>
      <c r="QNG123" s="4"/>
      <c r="QNH123" s="4"/>
      <c r="QNI123" s="4"/>
      <c r="QNJ123" s="4"/>
      <c r="QNK123" s="4"/>
      <c r="QNL123" s="4"/>
      <c r="QNM123" s="4"/>
      <c r="QNN123" s="4"/>
      <c r="QNO123" s="4"/>
      <c r="QNP123" s="4"/>
      <c r="QNQ123" s="4"/>
      <c r="QNR123" s="4"/>
      <c r="QNS123" s="4"/>
      <c r="QNT123" s="4"/>
      <c r="QNU123" s="4"/>
      <c r="QNV123" s="4"/>
      <c r="QNW123" s="4"/>
      <c r="QNX123" s="4"/>
      <c r="QNY123" s="4"/>
      <c r="QNZ123" s="4"/>
      <c r="QOA123" s="4"/>
      <c r="QOB123" s="4"/>
      <c r="QOC123" s="4"/>
      <c r="QOD123" s="4"/>
      <c r="QOE123" s="4"/>
      <c r="QOF123" s="4"/>
      <c r="QOG123" s="4"/>
      <c r="QOH123" s="4"/>
      <c r="QOI123" s="4"/>
      <c r="QOJ123" s="4"/>
      <c r="QOK123" s="4"/>
      <c r="QOL123" s="4"/>
      <c r="QOM123" s="4"/>
      <c r="QON123" s="4"/>
      <c r="QOO123" s="4"/>
      <c r="QOP123" s="4"/>
      <c r="QOQ123" s="4"/>
      <c r="QOR123" s="4"/>
      <c r="QOS123" s="4"/>
      <c r="QOT123" s="4"/>
      <c r="QOU123" s="4"/>
      <c r="QOV123" s="4"/>
      <c r="QOW123" s="4"/>
      <c r="QOX123" s="4"/>
      <c r="QOY123" s="4"/>
      <c r="QOZ123" s="4"/>
      <c r="QPA123" s="4"/>
      <c r="QPB123" s="4"/>
      <c r="QPC123" s="4"/>
      <c r="QPD123" s="4"/>
      <c r="QPE123" s="4"/>
      <c r="QPF123" s="4"/>
      <c r="QPG123" s="4"/>
      <c r="QPH123" s="4"/>
      <c r="QPI123" s="4"/>
      <c r="QPJ123" s="4"/>
      <c r="QPK123" s="4"/>
      <c r="QPL123" s="4"/>
      <c r="QPM123" s="4"/>
      <c r="QPN123" s="4"/>
      <c r="QPO123" s="4"/>
      <c r="QPP123" s="4"/>
      <c r="QPQ123" s="4"/>
      <c r="QPR123" s="4"/>
      <c r="QPS123" s="4"/>
      <c r="QPT123" s="4"/>
      <c r="QPU123" s="4"/>
      <c r="QPV123" s="4"/>
      <c r="QPW123" s="4"/>
      <c r="QPX123" s="4"/>
      <c r="QPY123" s="4"/>
      <c r="QPZ123" s="4"/>
      <c r="QQA123" s="4"/>
      <c r="QQB123" s="4"/>
      <c r="QQC123" s="4"/>
      <c r="QQD123" s="4"/>
      <c r="QQE123" s="4"/>
      <c r="QQF123" s="4"/>
      <c r="QQG123" s="4"/>
      <c r="QQH123" s="4"/>
      <c r="QQI123" s="4"/>
      <c r="QQJ123" s="4"/>
      <c r="QQK123" s="4"/>
      <c r="QQL123" s="4"/>
      <c r="QQM123" s="4"/>
      <c r="QQN123" s="4"/>
      <c r="QQO123" s="4"/>
      <c r="QQP123" s="4"/>
      <c r="QQQ123" s="4"/>
      <c r="QQR123" s="4"/>
      <c r="QQS123" s="4"/>
      <c r="QQT123" s="4"/>
      <c r="QQU123" s="4"/>
      <c r="QQV123" s="4"/>
      <c r="QQW123" s="4"/>
      <c r="QQX123" s="4"/>
      <c r="QQY123" s="4"/>
      <c r="QQZ123" s="4"/>
      <c r="QRA123" s="4"/>
      <c r="QRB123" s="4"/>
      <c r="QRC123" s="4"/>
      <c r="QRD123" s="4"/>
      <c r="QRE123" s="4"/>
      <c r="QRF123" s="4"/>
      <c r="QRG123" s="4"/>
      <c r="QRH123" s="4"/>
      <c r="QRI123" s="4"/>
      <c r="QRJ123" s="4"/>
      <c r="QRK123" s="4"/>
      <c r="QRL123" s="4"/>
      <c r="QRM123" s="4"/>
      <c r="QRN123" s="4"/>
      <c r="QRO123" s="4"/>
      <c r="QRP123" s="4"/>
      <c r="QRQ123" s="4"/>
      <c r="QRR123" s="4"/>
      <c r="QRS123" s="4"/>
      <c r="QRT123" s="4"/>
      <c r="QRU123" s="4"/>
      <c r="QRV123" s="4"/>
      <c r="QRW123" s="4"/>
      <c r="QRX123" s="4"/>
      <c r="QRY123" s="4"/>
      <c r="QRZ123" s="4"/>
      <c r="QSA123" s="4"/>
      <c r="QSB123" s="4"/>
      <c r="QSC123" s="4"/>
      <c r="QSD123" s="4"/>
      <c r="QSE123" s="4"/>
      <c r="QSF123" s="4"/>
      <c r="QSG123" s="4"/>
      <c r="QSH123" s="4"/>
      <c r="QSI123" s="4"/>
      <c r="QSJ123" s="4"/>
      <c r="QSK123" s="4"/>
      <c r="QSL123" s="4"/>
      <c r="QSM123" s="4"/>
      <c r="QSN123" s="4"/>
      <c r="QSO123" s="4"/>
      <c r="QSP123" s="4"/>
      <c r="QSQ123" s="4"/>
      <c r="QSR123" s="4"/>
      <c r="QSS123" s="4"/>
      <c r="QST123" s="4"/>
      <c r="QSU123" s="4"/>
      <c r="QSV123" s="4"/>
      <c r="QSW123" s="4"/>
      <c r="QSX123" s="4"/>
      <c r="QSY123" s="4"/>
      <c r="QSZ123" s="4"/>
      <c r="QTA123" s="4"/>
      <c r="QTB123" s="4"/>
      <c r="QTC123" s="4"/>
      <c r="QTD123" s="4"/>
      <c r="QTE123" s="4"/>
      <c r="QTF123" s="4"/>
      <c r="QTG123" s="4"/>
      <c r="QTH123" s="4"/>
      <c r="QTI123" s="4"/>
      <c r="QTJ123" s="4"/>
      <c r="QTK123" s="4"/>
      <c r="QTL123" s="4"/>
      <c r="QTM123" s="4"/>
      <c r="QTN123" s="4"/>
      <c r="QTO123" s="4"/>
      <c r="QTP123" s="4"/>
      <c r="QTQ123" s="4"/>
      <c r="QTR123" s="4"/>
      <c r="QTS123" s="4"/>
      <c r="QTT123" s="4"/>
      <c r="QTU123" s="4"/>
      <c r="QTV123" s="4"/>
      <c r="QTW123" s="4"/>
      <c r="QTX123" s="4"/>
      <c r="QTY123" s="4"/>
      <c r="QTZ123" s="4"/>
      <c r="QUA123" s="4"/>
      <c r="QUB123" s="4"/>
      <c r="QUC123" s="4"/>
      <c r="QUD123" s="4"/>
      <c r="QUE123" s="4"/>
      <c r="QUF123" s="4"/>
      <c r="QUG123" s="4"/>
      <c r="QUH123" s="4"/>
      <c r="QUI123" s="4"/>
      <c r="QUJ123" s="4"/>
      <c r="QUK123" s="4"/>
      <c r="QUL123" s="4"/>
      <c r="QUM123" s="4"/>
      <c r="QUN123" s="4"/>
      <c r="QUO123" s="4"/>
      <c r="QUP123" s="4"/>
      <c r="QUQ123" s="4"/>
      <c r="QUR123" s="4"/>
      <c r="QUS123" s="4"/>
      <c r="QUT123" s="4"/>
      <c r="QUU123" s="4"/>
      <c r="QUV123" s="4"/>
      <c r="QUW123" s="4"/>
      <c r="QUX123" s="4"/>
      <c r="QUY123" s="4"/>
      <c r="QUZ123" s="4"/>
      <c r="QVA123" s="4"/>
      <c r="QVB123" s="4"/>
      <c r="QVC123" s="4"/>
      <c r="QVD123" s="4"/>
      <c r="QVE123" s="4"/>
      <c r="QVF123" s="4"/>
      <c r="QVG123" s="4"/>
      <c r="QVH123" s="4"/>
      <c r="QVI123" s="4"/>
      <c r="QVJ123" s="4"/>
      <c r="QVK123" s="4"/>
      <c r="QVL123" s="4"/>
      <c r="QVM123" s="4"/>
      <c r="QVN123" s="4"/>
      <c r="QVO123" s="4"/>
      <c r="QVP123" s="4"/>
      <c r="QVQ123" s="4"/>
      <c r="QVR123" s="4"/>
      <c r="QVS123" s="4"/>
      <c r="QVT123" s="4"/>
      <c r="QVU123" s="4"/>
      <c r="QVV123" s="4"/>
      <c r="QVW123" s="4"/>
      <c r="QVX123" s="4"/>
      <c r="QVY123" s="4"/>
      <c r="QVZ123" s="4"/>
      <c r="QWA123" s="4"/>
      <c r="QWB123" s="4"/>
      <c r="QWC123" s="4"/>
      <c r="QWD123" s="4"/>
      <c r="QWE123" s="4"/>
      <c r="QWF123" s="4"/>
      <c r="QWG123" s="4"/>
      <c r="QWH123" s="4"/>
      <c r="QWI123" s="4"/>
      <c r="QWJ123" s="4"/>
      <c r="QWK123" s="4"/>
      <c r="QWL123" s="4"/>
      <c r="QWM123" s="4"/>
      <c r="QWN123" s="4"/>
      <c r="QWO123" s="4"/>
      <c r="QWP123" s="4"/>
      <c r="QWQ123" s="4"/>
      <c r="QWR123" s="4"/>
      <c r="QWS123" s="4"/>
      <c r="QWT123" s="4"/>
      <c r="QWU123" s="4"/>
      <c r="QWV123" s="4"/>
      <c r="QWW123" s="4"/>
      <c r="QWX123" s="4"/>
      <c r="QWY123" s="4"/>
      <c r="QWZ123" s="4"/>
      <c r="QXA123" s="4"/>
      <c r="QXB123" s="4"/>
      <c r="QXC123" s="4"/>
      <c r="QXD123" s="4"/>
      <c r="QXE123" s="4"/>
      <c r="QXF123" s="4"/>
      <c r="QXG123" s="4"/>
      <c r="QXH123" s="4"/>
      <c r="QXI123" s="4"/>
      <c r="QXJ123" s="4"/>
      <c r="QXK123" s="4"/>
      <c r="QXL123" s="4"/>
      <c r="QXM123" s="4"/>
      <c r="QXN123" s="4"/>
      <c r="QXO123" s="4"/>
      <c r="QXP123" s="4"/>
      <c r="QXQ123" s="4"/>
      <c r="QXR123" s="4"/>
      <c r="QXS123" s="4"/>
      <c r="QXT123" s="4"/>
      <c r="QXU123" s="4"/>
      <c r="QXV123" s="4"/>
      <c r="QXW123" s="4"/>
      <c r="QXX123" s="4"/>
      <c r="QXY123" s="4"/>
      <c r="QXZ123" s="4"/>
      <c r="QYA123" s="4"/>
      <c r="QYB123" s="4"/>
      <c r="QYC123" s="4"/>
      <c r="QYD123" s="4"/>
      <c r="QYE123" s="4"/>
      <c r="QYF123" s="4"/>
      <c r="QYG123" s="4"/>
      <c r="QYH123" s="4"/>
      <c r="QYI123" s="4"/>
      <c r="QYJ123" s="4"/>
      <c r="QYK123" s="4"/>
      <c r="QYL123" s="4"/>
      <c r="QYM123" s="4"/>
      <c r="QYN123" s="4"/>
      <c r="QYO123" s="4"/>
      <c r="QYP123" s="4"/>
      <c r="QYQ123" s="4"/>
      <c r="QYR123" s="4"/>
      <c r="QYS123" s="4"/>
      <c r="QYT123" s="4"/>
      <c r="QYU123" s="4"/>
      <c r="QYV123" s="4"/>
      <c r="QYW123" s="4"/>
      <c r="QYX123" s="4"/>
      <c r="QYY123" s="4"/>
      <c r="QYZ123" s="4"/>
      <c r="QZA123" s="4"/>
      <c r="QZB123" s="4"/>
      <c r="QZC123" s="4"/>
      <c r="QZD123" s="4"/>
      <c r="QZE123" s="4"/>
      <c r="QZF123" s="4"/>
      <c r="QZG123" s="4"/>
      <c r="QZH123" s="4"/>
      <c r="QZI123" s="4"/>
      <c r="QZJ123" s="4"/>
      <c r="QZK123" s="4"/>
      <c r="QZL123" s="4"/>
      <c r="QZM123" s="4"/>
      <c r="QZN123" s="4"/>
      <c r="QZO123" s="4"/>
      <c r="QZP123" s="4"/>
      <c r="QZQ123" s="4"/>
      <c r="QZR123" s="4"/>
      <c r="QZS123" s="4"/>
      <c r="QZT123" s="4"/>
      <c r="QZU123" s="4"/>
      <c r="QZV123" s="4"/>
      <c r="QZW123" s="4"/>
      <c r="QZX123" s="4"/>
      <c r="QZY123" s="4"/>
      <c r="QZZ123" s="4"/>
      <c r="RAA123" s="4"/>
      <c r="RAB123" s="4"/>
      <c r="RAC123" s="4"/>
      <c r="RAD123" s="4"/>
      <c r="RAE123" s="4"/>
      <c r="RAF123" s="4"/>
      <c r="RAG123" s="4"/>
      <c r="RAH123" s="4"/>
      <c r="RAI123" s="4"/>
      <c r="RAJ123" s="4"/>
      <c r="RAK123" s="4"/>
      <c r="RAL123" s="4"/>
      <c r="RAM123" s="4"/>
      <c r="RAN123" s="4"/>
      <c r="RAO123" s="4"/>
      <c r="RAP123" s="4"/>
      <c r="RAQ123" s="4"/>
      <c r="RAR123" s="4"/>
      <c r="RAS123" s="4"/>
      <c r="RAT123" s="4"/>
      <c r="RAU123" s="4"/>
      <c r="RAV123" s="4"/>
      <c r="RAW123" s="4"/>
      <c r="RAX123" s="4"/>
      <c r="RAY123" s="4"/>
      <c r="RAZ123" s="4"/>
      <c r="RBA123" s="4"/>
      <c r="RBB123" s="4"/>
      <c r="RBC123" s="4"/>
      <c r="RBD123" s="4"/>
      <c r="RBE123" s="4"/>
      <c r="RBF123" s="4"/>
      <c r="RBG123" s="4"/>
      <c r="RBH123" s="4"/>
      <c r="RBI123" s="4"/>
      <c r="RBJ123" s="4"/>
      <c r="RBK123" s="4"/>
      <c r="RBL123" s="4"/>
      <c r="RBM123" s="4"/>
      <c r="RBN123" s="4"/>
      <c r="RBO123" s="4"/>
      <c r="RBP123" s="4"/>
      <c r="RBQ123" s="4"/>
      <c r="RBR123" s="4"/>
      <c r="RBS123" s="4"/>
      <c r="RBT123" s="4"/>
      <c r="RBU123" s="4"/>
      <c r="RBV123" s="4"/>
      <c r="RBW123" s="4"/>
      <c r="RBX123" s="4"/>
      <c r="RBY123" s="4"/>
      <c r="RBZ123" s="4"/>
      <c r="RCA123" s="4"/>
      <c r="RCB123" s="4"/>
      <c r="RCC123" s="4"/>
      <c r="RCD123" s="4"/>
      <c r="RCE123" s="4"/>
      <c r="RCF123" s="4"/>
      <c r="RCG123" s="4"/>
      <c r="RCH123" s="4"/>
      <c r="RCI123" s="4"/>
      <c r="RCJ123" s="4"/>
      <c r="RCK123" s="4"/>
      <c r="RCL123" s="4"/>
      <c r="RCM123" s="4"/>
      <c r="RCN123" s="4"/>
      <c r="RCO123" s="4"/>
      <c r="RCP123" s="4"/>
      <c r="RCQ123" s="4"/>
      <c r="RCR123" s="4"/>
      <c r="RCS123" s="4"/>
      <c r="RCT123" s="4"/>
      <c r="RCU123" s="4"/>
      <c r="RCV123" s="4"/>
      <c r="RCW123" s="4"/>
      <c r="RCX123" s="4"/>
      <c r="RCY123" s="4"/>
      <c r="RCZ123" s="4"/>
      <c r="RDA123" s="4"/>
      <c r="RDB123" s="4"/>
      <c r="RDC123" s="4"/>
      <c r="RDD123" s="4"/>
      <c r="RDE123" s="4"/>
      <c r="RDF123" s="4"/>
      <c r="RDG123" s="4"/>
      <c r="RDH123" s="4"/>
      <c r="RDI123" s="4"/>
      <c r="RDJ123" s="4"/>
      <c r="RDK123" s="4"/>
      <c r="RDL123" s="4"/>
      <c r="RDM123" s="4"/>
      <c r="RDN123" s="4"/>
      <c r="RDO123" s="4"/>
      <c r="RDP123" s="4"/>
      <c r="RDQ123" s="4"/>
      <c r="RDR123" s="4"/>
      <c r="RDS123" s="4"/>
      <c r="RDT123" s="4"/>
      <c r="RDU123" s="4"/>
      <c r="RDV123" s="4"/>
      <c r="RDW123" s="4"/>
      <c r="RDX123" s="4"/>
      <c r="RDY123" s="4"/>
      <c r="RDZ123" s="4"/>
      <c r="REA123" s="4"/>
      <c r="REB123" s="4"/>
      <c r="REC123" s="4"/>
      <c r="RED123" s="4"/>
      <c r="REE123" s="4"/>
      <c r="REF123" s="4"/>
      <c r="REG123" s="4"/>
      <c r="REH123" s="4"/>
      <c r="REI123" s="4"/>
      <c r="REJ123" s="4"/>
      <c r="REK123" s="4"/>
      <c r="REL123" s="4"/>
      <c r="REM123" s="4"/>
      <c r="REN123" s="4"/>
      <c r="REO123" s="4"/>
      <c r="REP123" s="4"/>
      <c r="REQ123" s="4"/>
      <c r="RER123" s="4"/>
      <c r="RES123" s="4"/>
      <c r="RET123" s="4"/>
      <c r="REU123" s="4"/>
      <c r="REV123" s="4"/>
      <c r="REW123" s="4"/>
      <c r="REX123" s="4"/>
      <c r="REY123" s="4"/>
      <c r="REZ123" s="4"/>
      <c r="RFA123" s="4"/>
      <c r="RFB123" s="4"/>
      <c r="RFC123" s="4"/>
      <c r="RFD123" s="4"/>
      <c r="RFE123" s="4"/>
      <c r="RFF123" s="4"/>
      <c r="RFG123" s="4"/>
      <c r="RFH123" s="4"/>
      <c r="RFI123" s="4"/>
      <c r="RFJ123" s="4"/>
      <c r="RFK123" s="4"/>
      <c r="RFL123" s="4"/>
      <c r="RFM123" s="4"/>
      <c r="RFN123" s="4"/>
      <c r="RFO123" s="4"/>
      <c r="RFP123" s="4"/>
      <c r="RFQ123" s="4"/>
      <c r="RFR123" s="4"/>
      <c r="RFS123" s="4"/>
      <c r="RFT123" s="4"/>
      <c r="RFU123" s="4"/>
      <c r="RFV123" s="4"/>
      <c r="RFW123" s="4"/>
      <c r="RFX123" s="4"/>
      <c r="RFY123" s="4"/>
      <c r="RFZ123" s="4"/>
      <c r="RGA123" s="4"/>
      <c r="RGB123" s="4"/>
      <c r="RGC123" s="4"/>
      <c r="RGD123" s="4"/>
      <c r="RGE123" s="4"/>
      <c r="RGF123" s="4"/>
      <c r="RGG123" s="4"/>
      <c r="RGH123" s="4"/>
      <c r="RGI123" s="4"/>
      <c r="RGJ123" s="4"/>
      <c r="RGK123" s="4"/>
      <c r="RGL123" s="4"/>
      <c r="RGM123" s="4"/>
      <c r="RGN123" s="4"/>
      <c r="RGO123" s="4"/>
      <c r="RGP123" s="4"/>
      <c r="RGQ123" s="4"/>
      <c r="RGR123" s="4"/>
      <c r="RGS123" s="4"/>
      <c r="RGT123" s="4"/>
      <c r="RGU123" s="4"/>
      <c r="RGV123" s="4"/>
      <c r="RGW123" s="4"/>
      <c r="RGX123" s="4"/>
      <c r="RGY123" s="4"/>
      <c r="RGZ123" s="4"/>
      <c r="RHA123" s="4"/>
      <c r="RHB123" s="4"/>
      <c r="RHC123" s="4"/>
      <c r="RHD123" s="4"/>
      <c r="RHE123" s="4"/>
      <c r="RHF123" s="4"/>
      <c r="RHG123" s="4"/>
      <c r="RHH123" s="4"/>
      <c r="RHI123" s="4"/>
      <c r="RHJ123" s="4"/>
      <c r="RHK123" s="4"/>
      <c r="RHL123" s="4"/>
      <c r="RHM123" s="4"/>
      <c r="RHN123" s="4"/>
      <c r="RHO123" s="4"/>
      <c r="RHP123" s="4"/>
      <c r="RHQ123" s="4"/>
      <c r="RHR123" s="4"/>
      <c r="RHS123" s="4"/>
      <c r="RHT123" s="4"/>
      <c r="RHU123" s="4"/>
      <c r="RHV123" s="4"/>
      <c r="RHW123" s="4"/>
      <c r="RHX123" s="4"/>
      <c r="RHY123" s="4"/>
      <c r="RHZ123" s="4"/>
      <c r="RIA123" s="4"/>
      <c r="RIB123" s="4"/>
      <c r="RIC123" s="4"/>
      <c r="RID123" s="4"/>
      <c r="RIE123" s="4"/>
      <c r="RIF123" s="4"/>
      <c r="RIG123" s="4"/>
      <c r="RIH123" s="4"/>
      <c r="RII123" s="4"/>
      <c r="RIJ123" s="4"/>
      <c r="RIK123" s="4"/>
      <c r="RIL123" s="4"/>
      <c r="RIM123" s="4"/>
      <c r="RIN123" s="4"/>
      <c r="RIO123" s="4"/>
      <c r="RIP123" s="4"/>
      <c r="RIQ123" s="4"/>
      <c r="RIR123" s="4"/>
      <c r="RIS123" s="4"/>
      <c r="RIT123" s="4"/>
      <c r="RIU123" s="4"/>
      <c r="RIV123" s="4"/>
      <c r="RIW123" s="4"/>
      <c r="RIX123" s="4"/>
      <c r="RIY123" s="4"/>
      <c r="RIZ123" s="4"/>
      <c r="RJA123" s="4"/>
      <c r="RJB123" s="4"/>
      <c r="RJC123" s="4"/>
      <c r="RJD123" s="4"/>
      <c r="RJE123" s="4"/>
      <c r="RJF123" s="4"/>
      <c r="RJG123" s="4"/>
      <c r="RJH123" s="4"/>
      <c r="RJI123" s="4"/>
      <c r="RJJ123" s="4"/>
      <c r="RJK123" s="4"/>
      <c r="RJL123" s="4"/>
      <c r="RJM123" s="4"/>
      <c r="RJN123" s="4"/>
      <c r="RJO123" s="4"/>
      <c r="RJP123" s="4"/>
      <c r="RJQ123" s="4"/>
      <c r="RJR123" s="4"/>
      <c r="RJS123" s="4"/>
      <c r="RJT123" s="4"/>
      <c r="RJU123" s="4"/>
      <c r="RJV123" s="4"/>
      <c r="RJW123" s="4"/>
      <c r="RJX123" s="4"/>
      <c r="RJY123" s="4"/>
      <c r="RJZ123" s="4"/>
      <c r="RKA123" s="4"/>
      <c r="RKB123" s="4"/>
      <c r="RKC123" s="4"/>
      <c r="RKD123" s="4"/>
      <c r="RKE123" s="4"/>
      <c r="RKF123" s="4"/>
      <c r="RKG123" s="4"/>
      <c r="RKH123" s="4"/>
      <c r="RKI123" s="4"/>
      <c r="RKJ123" s="4"/>
      <c r="RKK123" s="4"/>
      <c r="RKL123" s="4"/>
      <c r="RKM123" s="4"/>
      <c r="RKN123" s="4"/>
      <c r="RKO123" s="4"/>
      <c r="RKP123" s="4"/>
      <c r="RKQ123" s="4"/>
      <c r="RKR123" s="4"/>
      <c r="RKS123" s="4"/>
      <c r="RKT123" s="4"/>
      <c r="RKU123" s="4"/>
      <c r="RKV123" s="4"/>
      <c r="RKW123" s="4"/>
      <c r="RKX123" s="4"/>
      <c r="RKY123" s="4"/>
      <c r="RKZ123" s="4"/>
      <c r="RLA123" s="4"/>
      <c r="RLB123" s="4"/>
      <c r="RLC123" s="4"/>
      <c r="RLD123" s="4"/>
      <c r="RLE123" s="4"/>
      <c r="RLF123" s="4"/>
      <c r="RLG123" s="4"/>
      <c r="RLH123" s="4"/>
      <c r="RLI123" s="4"/>
      <c r="RLJ123" s="4"/>
      <c r="RLK123" s="4"/>
      <c r="RLL123" s="4"/>
      <c r="RLM123" s="4"/>
      <c r="RLN123" s="4"/>
      <c r="RLO123" s="4"/>
      <c r="RLP123" s="4"/>
      <c r="RLQ123" s="4"/>
      <c r="RLR123" s="4"/>
      <c r="RLS123" s="4"/>
      <c r="RLT123" s="4"/>
      <c r="RLU123" s="4"/>
      <c r="RLV123" s="4"/>
      <c r="RLW123" s="4"/>
      <c r="RLX123" s="4"/>
      <c r="RLY123" s="4"/>
      <c r="RLZ123" s="4"/>
      <c r="RMA123" s="4"/>
      <c r="RMB123" s="4"/>
      <c r="RMC123" s="4"/>
      <c r="RMD123" s="4"/>
      <c r="RME123" s="4"/>
      <c r="RMF123" s="4"/>
      <c r="RMG123" s="4"/>
      <c r="RMH123" s="4"/>
      <c r="RMI123" s="4"/>
      <c r="RMJ123" s="4"/>
      <c r="RMK123" s="4"/>
      <c r="RML123" s="4"/>
      <c r="RMM123" s="4"/>
      <c r="RMN123" s="4"/>
      <c r="RMO123" s="4"/>
      <c r="RMP123" s="4"/>
      <c r="RMQ123" s="4"/>
      <c r="RMR123" s="4"/>
      <c r="RMS123" s="4"/>
      <c r="RMT123" s="4"/>
      <c r="RMU123" s="4"/>
      <c r="RMV123" s="4"/>
      <c r="RMW123" s="4"/>
      <c r="RMX123" s="4"/>
      <c r="RMY123" s="4"/>
      <c r="RMZ123" s="4"/>
      <c r="RNA123" s="4"/>
      <c r="RNB123" s="4"/>
      <c r="RNC123" s="4"/>
      <c r="RND123" s="4"/>
      <c r="RNE123" s="4"/>
      <c r="RNF123" s="4"/>
      <c r="RNG123" s="4"/>
      <c r="RNH123" s="4"/>
      <c r="RNI123" s="4"/>
      <c r="RNJ123" s="4"/>
      <c r="RNK123" s="4"/>
      <c r="RNL123" s="4"/>
      <c r="RNM123" s="4"/>
      <c r="RNN123" s="4"/>
      <c r="RNO123" s="4"/>
      <c r="RNP123" s="4"/>
      <c r="RNQ123" s="4"/>
      <c r="RNR123" s="4"/>
      <c r="RNS123" s="4"/>
      <c r="RNT123" s="4"/>
      <c r="RNU123" s="4"/>
      <c r="RNV123" s="4"/>
      <c r="RNW123" s="4"/>
      <c r="RNX123" s="4"/>
      <c r="RNY123" s="4"/>
      <c r="RNZ123" s="4"/>
      <c r="ROA123" s="4"/>
      <c r="ROB123" s="4"/>
      <c r="ROC123" s="4"/>
      <c r="ROD123" s="4"/>
      <c r="ROE123" s="4"/>
      <c r="ROF123" s="4"/>
      <c r="ROG123" s="4"/>
      <c r="ROH123" s="4"/>
      <c r="ROI123" s="4"/>
      <c r="ROJ123" s="4"/>
      <c r="ROK123" s="4"/>
      <c r="ROL123" s="4"/>
      <c r="ROM123" s="4"/>
      <c r="RON123" s="4"/>
      <c r="ROO123" s="4"/>
      <c r="ROP123" s="4"/>
      <c r="ROQ123" s="4"/>
      <c r="ROR123" s="4"/>
      <c r="ROS123" s="4"/>
      <c r="ROT123" s="4"/>
      <c r="ROU123" s="4"/>
      <c r="ROV123" s="4"/>
      <c r="ROW123" s="4"/>
      <c r="ROX123" s="4"/>
      <c r="ROY123" s="4"/>
      <c r="ROZ123" s="4"/>
      <c r="RPA123" s="4"/>
      <c r="RPB123" s="4"/>
      <c r="RPC123" s="4"/>
      <c r="RPD123" s="4"/>
      <c r="RPE123" s="4"/>
      <c r="RPF123" s="4"/>
      <c r="RPG123" s="4"/>
      <c r="RPH123" s="4"/>
      <c r="RPI123" s="4"/>
      <c r="RPJ123" s="4"/>
      <c r="RPK123" s="4"/>
      <c r="RPL123" s="4"/>
      <c r="RPM123" s="4"/>
      <c r="RPN123" s="4"/>
      <c r="RPO123" s="4"/>
      <c r="RPP123" s="4"/>
      <c r="RPQ123" s="4"/>
      <c r="RPR123" s="4"/>
      <c r="RPS123" s="4"/>
      <c r="RPT123" s="4"/>
      <c r="RPU123" s="4"/>
      <c r="RPV123" s="4"/>
      <c r="RPW123" s="4"/>
      <c r="RPX123" s="4"/>
      <c r="RPY123" s="4"/>
      <c r="RPZ123" s="4"/>
      <c r="RQA123" s="4"/>
      <c r="RQB123" s="4"/>
      <c r="RQC123" s="4"/>
      <c r="RQD123" s="4"/>
      <c r="RQE123" s="4"/>
      <c r="RQF123" s="4"/>
      <c r="RQG123" s="4"/>
      <c r="RQH123" s="4"/>
      <c r="RQI123" s="4"/>
      <c r="RQJ123" s="4"/>
      <c r="RQK123" s="4"/>
      <c r="RQL123" s="4"/>
      <c r="RQM123" s="4"/>
      <c r="RQN123" s="4"/>
      <c r="RQO123" s="4"/>
      <c r="RQP123" s="4"/>
      <c r="RQQ123" s="4"/>
      <c r="RQR123" s="4"/>
      <c r="RQS123" s="4"/>
      <c r="RQT123" s="4"/>
      <c r="RQU123" s="4"/>
      <c r="RQV123" s="4"/>
      <c r="RQW123" s="4"/>
      <c r="RQX123" s="4"/>
      <c r="RQY123" s="4"/>
      <c r="RQZ123" s="4"/>
      <c r="RRA123" s="4"/>
      <c r="RRB123" s="4"/>
      <c r="RRC123" s="4"/>
      <c r="RRD123" s="4"/>
      <c r="RRE123" s="4"/>
      <c r="RRF123" s="4"/>
      <c r="RRG123" s="4"/>
      <c r="RRH123" s="4"/>
      <c r="RRI123" s="4"/>
      <c r="RRJ123" s="4"/>
      <c r="RRK123" s="4"/>
      <c r="RRL123" s="4"/>
      <c r="RRM123" s="4"/>
      <c r="RRN123" s="4"/>
      <c r="RRO123" s="4"/>
      <c r="RRP123" s="4"/>
      <c r="RRQ123" s="4"/>
      <c r="RRR123" s="4"/>
      <c r="RRS123" s="4"/>
      <c r="RRT123" s="4"/>
      <c r="RRU123" s="4"/>
      <c r="RRV123" s="4"/>
      <c r="RRW123" s="4"/>
      <c r="RRX123" s="4"/>
      <c r="RRY123" s="4"/>
      <c r="RRZ123" s="4"/>
      <c r="RSA123" s="4"/>
      <c r="RSB123" s="4"/>
      <c r="RSC123" s="4"/>
      <c r="RSD123" s="4"/>
      <c r="RSE123" s="4"/>
      <c r="RSF123" s="4"/>
      <c r="RSG123" s="4"/>
      <c r="RSH123" s="4"/>
      <c r="RSI123" s="4"/>
      <c r="RSJ123" s="4"/>
      <c r="RSK123" s="4"/>
      <c r="RSL123" s="4"/>
      <c r="RSM123" s="4"/>
      <c r="RSN123" s="4"/>
      <c r="RSO123" s="4"/>
      <c r="RSP123" s="4"/>
      <c r="RSQ123" s="4"/>
      <c r="RSR123" s="4"/>
      <c r="RSS123" s="4"/>
      <c r="RST123" s="4"/>
      <c r="RSU123" s="4"/>
      <c r="RSV123" s="4"/>
      <c r="RSW123" s="4"/>
      <c r="RSX123" s="4"/>
      <c r="RSY123" s="4"/>
      <c r="RSZ123" s="4"/>
      <c r="RTA123" s="4"/>
      <c r="RTB123" s="4"/>
      <c r="RTC123" s="4"/>
      <c r="RTD123" s="4"/>
      <c r="RTE123" s="4"/>
      <c r="RTF123" s="4"/>
      <c r="RTG123" s="4"/>
      <c r="RTH123" s="4"/>
      <c r="RTI123" s="4"/>
      <c r="RTJ123" s="4"/>
      <c r="RTK123" s="4"/>
      <c r="RTL123" s="4"/>
      <c r="RTM123" s="4"/>
      <c r="RTN123" s="4"/>
      <c r="RTO123" s="4"/>
      <c r="RTP123" s="4"/>
      <c r="RTQ123" s="4"/>
      <c r="RTR123" s="4"/>
      <c r="RTS123" s="4"/>
      <c r="RTT123" s="4"/>
      <c r="RTU123" s="4"/>
      <c r="RTV123" s="4"/>
      <c r="RTW123" s="4"/>
      <c r="RTX123" s="4"/>
      <c r="RTY123" s="4"/>
      <c r="RTZ123" s="4"/>
      <c r="RUA123" s="4"/>
      <c r="RUB123" s="4"/>
      <c r="RUC123" s="4"/>
      <c r="RUD123" s="4"/>
      <c r="RUE123" s="4"/>
      <c r="RUF123" s="4"/>
      <c r="RUG123" s="4"/>
      <c r="RUH123" s="4"/>
      <c r="RUI123" s="4"/>
      <c r="RUJ123" s="4"/>
      <c r="RUK123" s="4"/>
      <c r="RUL123" s="4"/>
      <c r="RUM123" s="4"/>
      <c r="RUN123" s="4"/>
      <c r="RUO123" s="4"/>
      <c r="RUP123" s="4"/>
      <c r="RUQ123" s="4"/>
      <c r="RUR123" s="4"/>
      <c r="RUS123" s="4"/>
      <c r="RUT123" s="4"/>
      <c r="RUU123" s="4"/>
      <c r="RUV123" s="4"/>
      <c r="RUW123" s="4"/>
      <c r="RUX123" s="4"/>
      <c r="RUY123" s="4"/>
      <c r="RUZ123" s="4"/>
      <c r="RVA123" s="4"/>
      <c r="RVB123" s="4"/>
      <c r="RVC123" s="4"/>
      <c r="RVD123" s="4"/>
      <c r="RVE123" s="4"/>
      <c r="RVF123" s="4"/>
      <c r="RVG123" s="4"/>
      <c r="RVH123" s="4"/>
      <c r="RVI123" s="4"/>
      <c r="RVJ123" s="4"/>
      <c r="RVK123" s="4"/>
      <c r="RVL123" s="4"/>
      <c r="RVM123" s="4"/>
      <c r="RVN123" s="4"/>
      <c r="RVO123" s="4"/>
      <c r="RVP123" s="4"/>
      <c r="RVQ123" s="4"/>
      <c r="RVR123" s="4"/>
      <c r="RVS123" s="4"/>
      <c r="RVT123" s="4"/>
      <c r="RVU123" s="4"/>
      <c r="RVV123" s="4"/>
      <c r="RVW123" s="4"/>
      <c r="RVX123" s="4"/>
      <c r="RVY123" s="4"/>
      <c r="RVZ123" s="4"/>
      <c r="RWA123" s="4"/>
      <c r="RWB123" s="4"/>
      <c r="RWC123" s="4"/>
      <c r="RWD123" s="4"/>
      <c r="RWE123" s="4"/>
      <c r="RWF123" s="4"/>
      <c r="RWG123" s="4"/>
      <c r="RWH123" s="4"/>
      <c r="RWI123" s="4"/>
      <c r="RWJ123" s="4"/>
      <c r="RWK123" s="4"/>
      <c r="RWL123" s="4"/>
      <c r="RWM123" s="4"/>
      <c r="RWN123" s="4"/>
      <c r="RWO123" s="4"/>
      <c r="RWP123" s="4"/>
      <c r="RWQ123" s="4"/>
      <c r="RWR123" s="4"/>
      <c r="RWS123" s="4"/>
      <c r="RWT123" s="4"/>
      <c r="RWU123" s="4"/>
      <c r="RWV123" s="4"/>
      <c r="RWW123" s="4"/>
      <c r="RWX123" s="4"/>
      <c r="RWY123" s="4"/>
      <c r="RWZ123" s="4"/>
      <c r="RXA123" s="4"/>
      <c r="RXB123" s="4"/>
      <c r="RXC123" s="4"/>
      <c r="RXD123" s="4"/>
      <c r="RXE123" s="4"/>
      <c r="RXF123" s="4"/>
      <c r="RXG123" s="4"/>
      <c r="RXH123" s="4"/>
      <c r="RXI123" s="4"/>
      <c r="RXJ123" s="4"/>
      <c r="RXK123" s="4"/>
      <c r="RXL123" s="4"/>
      <c r="RXM123" s="4"/>
      <c r="RXN123" s="4"/>
      <c r="RXO123" s="4"/>
      <c r="RXP123" s="4"/>
      <c r="RXQ123" s="4"/>
      <c r="RXR123" s="4"/>
      <c r="RXS123" s="4"/>
      <c r="RXT123" s="4"/>
      <c r="RXU123" s="4"/>
      <c r="RXV123" s="4"/>
      <c r="RXW123" s="4"/>
      <c r="RXX123" s="4"/>
      <c r="RXY123" s="4"/>
      <c r="RXZ123" s="4"/>
      <c r="RYA123" s="4"/>
      <c r="RYB123" s="4"/>
      <c r="RYC123" s="4"/>
      <c r="RYD123" s="4"/>
      <c r="RYE123" s="4"/>
      <c r="RYF123" s="4"/>
      <c r="RYG123" s="4"/>
      <c r="RYH123" s="4"/>
      <c r="RYI123" s="4"/>
      <c r="RYJ123" s="4"/>
      <c r="RYK123" s="4"/>
      <c r="RYL123" s="4"/>
      <c r="RYM123" s="4"/>
      <c r="RYN123" s="4"/>
      <c r="RYO123" s="4"/>
      <c r="RYP123" s="4"/>
      <c r="RYQ123" s="4"/>
      <c r="RYR123" s="4"/>
      <c r="RYS123" s="4"/>
      <c r="RYT123" s="4"/>
      <c r="RYU123" s="4"/>
      <c r="RYV123" s="4"/>
      <c r="RYW123" s="4"/>
      <c r="RYX123" s="4"/>
      <c r="RYY123" s="4"/>
      <c r="RYZ123" s="4"/>
      <c r="RZA123" s="4"/>
      <c r="RZB123" s="4"/>
      <c r="RZC123" s="4"/>
      <c r="RZD123" s="4"/>
      <c r="RZE123" s="4"/>
      <c r="RZF123" s="4"/>
      <c r="RZG123" s="4"/>
      <c r="RZH123" s="4"/>
      <c r="RZI123" s="4"/>
      <c r="RZJ123" s="4"/>
      <c r="RZK123" s="4"/>
      <c r="RZL123" s="4"/>
      <c r="RZM123" s="4"/>
      <c r="RZN123" s="4"/>
      <c r="RZO123" s="4"/>
      <c r="RZP123" s="4"/>
      <c r="RZQ123" s="4"/>
      <c r="RZR123" s="4"/>
      <c r="RZS123" s="4"/>
      <c r="RZT123" s="4"/>
      <c r="RZU123" s="4"/>
      <c r="RZV123" s="4"/>
      <c r="RZW123" s="4"/>
      <c r="RZX123" s="4"/>
      <c r="RZY123" s="4"/>
      <c r="RZZ123" s="4"/>
      <c r="SAA123" s="4"/>
      <c r="SAB123" s="4"/>
      <c r="SAC123" s="4"/>
      <c r="SAD123" s="4"/>
      <c r="SAE123" s="4"/>
      <c r="SAF123" s="4"/>
      <c r="SAG123" s="4"/>
      <c r="SAH123" s="4"/>
      <c r="SAI123" s="4"/>
      <c r="SAJ123" s="4"/>
      <c r="SAK123" s="4"/>
      <c r="SAL123" s="4"/>
      <c r="SAM123" s="4"/>
      <c r="SAN123" s="4"/>
      <c r="SAO123" s="4"/>
      <c r="SAP123" s="4"/>
      <c r="SAQ123" s="4"/>
      <c r="SAR123" s="4"/>
      <c r="SAS123" s="4"/>
      <c r="SAT123" s="4"/>
      <c r="SAU123" s="4"/>
      <c r="SAV123" s="4"/>
      <c r="SAW123" s="4"/>
      <c r="SAX123" s="4"/>
      <c r="SAY123" s="4"/>
      <c r="SAZ123" s="4"/>
      <c r="SBA123" s="4"/>
      <c r="SBB123" s="4"/>
      <c r="SBC123" s="4"/>
      <c r="SBD123" s="4"/>
      <c r="SBE123" s="4"/>
      <c r="SBF123" s="4"/>
      <c r="SBG123" s="4"/>
      <c r="SBH123" s="4"/>
      <c r="SBI123" s="4"/>
      <c r="SBJ123" s="4"/>
      <c r="SBK123" s="4"/>
      <c r="SBL123" s="4"/>
      <c r="SBM123" s="4"/>
      <c r="SBN123" s="4"/>
      <c r="SBO123" s="4"/>
      <c r="SBP123" s="4"/>
      <c r="SBQ123" s="4"/>
      <c r="SBR123" s="4"/>
      <c r="SBS123" s="4"/>
      <c r="SBT123" s="4"/>
      <c r="SBU123" s="4"/>
      <c r="SBV123" s="4"/>
      <c r="SBW123" s="4"/>
      <c r="SBX123" s="4"/>
      <c r="SBY123" s="4"/>
      <c r="SBZ123" s="4"/>
      <c r="SCA123" s="4"/>
      <c r="SCB123" s="4"/>
      <c r="SCC123" s="4"/>
      <c r="SCD123" s="4"/>
      <c r="SCE123" s="4"/>
      <c r="SCF123" s="4"/>
      <c r="SCG123" s="4"/>
      <c r="SCH123" s="4"/>
      <c r="SCI123" s="4"/>
      <c r="SCJ123" s="4"/>
      <c r="SCK123" s="4"/>
      <c r="SCL123" s="4"/>
      <c r="SCM123" s="4"/>
      <c r="SCN123" s="4"/>
      <c r="SCO123" s="4"/>
      <c r="SCP123" s="4"/>
      <c r="SCQ123" s="4"/>
      <c r="SCR123" s="4"/>
      <c r="SCS123" s="4"/>
      <c r="SCT123" s="4"/>
      <c r="SCU123" s="4"/>
      <c r="SCV123" s="4"/>
      <c r="SCW123" s="4"/>
      <c r="SCX123" s="4"/>
      <c r="SCY123" s="4"/>
      <c r="SCZ123" s="4"/>
      <c r="SDA123" s="4"/>
      <c r="SDB123" s="4"/>
      <c r="SDC123" s="4"/>
      <c r="SDD123" s="4"/>
      <c r="SDE123" s="4"/>
      <c r="SDF123" s="4"/>
      <c r="SDG123" s="4"/>
      <c r="SDH123" s="4"/>
      <c r="SDI123" s="4"/>
      <c r="SDJ123" s="4"/>
      <c r="SDK123" s="4"/>
      <c r="SDL123" s="4"/>
      <c r="SDM123" s="4"/>
      <c r="SDN123" s="4"/>
      <c r="SDO123" s="4"/>
      <c r="SDP123" s="4"/>
      <c r="SDQ123" s="4"/>
      <c r="SDR123" s="4"/>
      <c r="SDS123" s="4"/>
      <c r="SDT123" s="4"/>
      <c r="SDU123" s="4"/>
      <c r="SDV123" s="4"/>
      <c r="SDW123" s="4"/>
      <c r="SDX123" s="4"/>
      <c r="SDY123" s="4"/>
      <c r="SDZ123" s="4"/>
      <c r="SEA123" s="4"/>
      <c r="SEB123" s="4"/>
      <c r="SEC123" s="4"/>
      <c r="SED123" s="4"/>
      <c r="SEE123" s="4"/>
      <c r="SEF123" s="4"/>
      <c r="SEG123" s="4"/>
      <c r="SEH123" s="4"/>
      <c r="SEI123" s="4"/>
      <c r="SEJ123" s="4"/>
      <c r="SEK123" s="4"/>
      <c r="SEL123" s="4"/>
      <c r="SEM123" s="4"/>
      <c r="SEN123" s="4"/>
      <c r="SEO123" s="4"/>
      <c r="SEP123" s="4"/>
      <c r="SEQ123" s="4"/>
      <c r="SER123" s="4"/>
      <c r="SES123" s="4"/>
      <c r="SET123" s="4"/>
      <c r="SEU123" s="4"/>
      <c r="SEV123" s="4"/>
      <c r="SEW123" s="4"/>
      <c r="SEX123" s="4"/>
      <c r="SEY123" s="4"/>
      <c r="SEZ123" s="4"/>
      <c r="SFA123" s="4"/>
      <c r="SFB123" s="4"/>
      <c r="SFC123" s="4"/>
      <c r="SFD123" s="4"/>
      <c r="SFE123" s="4"/>
      <c r="SFF123" s="4"/>
      <c r="SFG123" s="4"/>
      <c r="SFH123" s="4"/>
      <c r="SFI123" s="4"/>
      <c r="SFJ123" s="4"/>
      <c r="SFK123" s="4"/>
      <c r="SFL123" s="4"/>
      <c r="SFM123" s="4"/>
      <c r="SFN123" s="4"/>
      <c r="SFO123" s="4"/>
      <c r="SFP123" s="4"/>
      <c r="SFQ123" s="4"/>
      <c r="SFR123" s="4"/>
      <c r="SFS123" s="4"/>
      <c r="SFT123" s="4"/>
      <c r="SFU123" s="4"/>
      <c r="SFV123" s="4"/>
      <c r="SFW123" s="4"/>
      <c r="SFX123" s="4"/>
      <c r="SFY123" s="4"/>
      <c r="SFZ123" s="4"/>
      <c r="SGA123" s="4"/>
      <c r="SGB123" s="4"/>
      <c r="SGC123" s="4"/>
      <c r="SGD123" s="4"/>
      <c r="SGE123" s="4"/>
      <c r="SGF123" s="4"/>
      <c r="SGG123" s="4"/>
      <c r="SGH123" s="4"/>
      <c r="SGI123" s="4"/>
      <c r="SGJ123" s="4"/>
      <c r="SGK123" s="4"/>
      <c r="SGL123" s="4"/>
      <c r="SGM123" s="4"/>
      <c r="SGN123" s="4"/>
      <c r="SGO123" s="4"/>
      <c r="SGP123" s="4"/>
      <c r="SGQ123" s="4"/>
      <c r="SGR123" s="4"/>
      <c r="SGS123" s="4"/>
      <c r="SGT123" s="4"/>
      <c r="SGU123" s="4"/>
      <c r="SGV123" s="4"/>
      <c r="SGW123" s="4"/>
      <c r="SGX123" s="4"/>
      <c r="SGY123" s="4"/>
      <c r="SGZ123" s="4"/>
      <c r="SHA123" s="4"/>
      <c r="SHB123" s="4"/>
      <c r="SHC123" s="4"/>
      <c r="SHD123" s="4"/>
      <c r="SHE123" s="4"/>
      <c r="SHF123" s="4"/>
      <c r="SHG123" s="4"/>
      <c r="SHH123" s="4"/>
      <c r="SHI123" s="4"/>
      <c r="SHJ123" s="4"/>
      <c r="SHK123" s="4"/>
      <c r="SHL123" s="4"/>
      <c r="SHM123" s="4"/>
      <c r="SHN123" s="4"/>
      <c r="SHO123" s="4"/>
      <c r="SHP123" s="4"/>
      <c r="SHQ123" s="4"/>
      <c r="SHR123" s="4"/>
      <c r="SHS123" s="4"/>
      <c r="SHT123" s="4"/>
      <c r="SHU123" s="4"/>
      <c r="SHV123" s="4"/>
      <c r="SHW123" s="4"/>
      <c r="SHX123" s="4"/>
      <c r="SHY123" s="4"/>
      <c r="SHZ123" s="4"/>
      <c r="SIA123" s="4"/>
      <c r="SIB123" s="4"/>
      <c r="SIC123" s="4"/>
      <c r="SID123" s="4"/>
      <c r="SIE123" s="4"/>
      <c r="SIF123" s="4"/>
      <c r="SIG123" s="4"/>
      <c r="SIH123" s="4"/>
      <c r="SII123" s="4"/>
      <c r="SIJ123" s="4"/>
      <c r="SIK123" s="4"/>
      <c r="SIL123" s="4"/>
      <c r="SIM123" s="4"/>
      <c r="SIN123" s="4"/>
      <c r="SIO123" s="4"/>
      <c r="SIP123" s="4"/>
      <c r="SIQ123" s="4"/>
      <c r="SIR123" s="4"/>
      <c r="SIS123" s="4"/>
      <c r="SIT123" s="4"/>
      <c r="SIU123" s="4"/>
      <c r="SIV123" s="4"/>
      <c r="SIW123" s="4"/>
      <c r="SIX123" s="4"/>
      <c r="SIY123" s="4"/>
      <c r="SIZ123" s="4"/>
      <c r="SJA123" s="4"/>
      <c r="SJB123" s="4"/>
      <c r="SJC123" s="4"/>
      <c r="SJD123" s="4"/>
      <c r="SJE123" s="4"/>
      <c r="SJF123" s="4"/>
      <c r="SJG123" s="4"/>
      <c r="SJH123" s="4"/>
      <c r="SJI123" s="4"/>
      <c r="SJJ123" s="4"/>
      <c r="SJK123" s="4"/>
      <c r="SJL123" s="4"/>
      <c r="SJM123" s="4"/>
      <c r="SJN123" s="4"/>
      <c r="SJO123" s="4"/>
      <c r="SJP123" s="4"/>
      <c r="SJQ123" s="4"/>
      <c r="SJR123" s="4"/>
      <c r="SJS123" s="4"/>
      <c r="SJT123" s="4"/>
      <c r="SJU123" s="4"/>
      <c r="SJV123" s="4"/>
      <c r="SJW123" s="4"/>
      <c r="SJX123" s="4"/>
      <c r="SJY123" s="4"/>
      <c r="SJZ123" s="4"/>
      <c r="SKA123" s="4"/>
      <c r="SKB123" s="4"/>
      <c r="SKC123" s="4"/>
      <c r="SKD123" s="4"/>
      <c r="SKE123" s="4"/>
      <c r="SKF123" s="4"/>
      <c r="SKG123" s="4"/>
      <c r="SKH123" s="4"/>
      <c r="SKI123" s="4"/>
      <c r="SKJ123" s="4"/>
      <c r="SKK123" s="4"/>
      <c r="SKL123" s="4"/>
      <c r="SKM123" s="4"/>
      <c r="SKN123" s="4"/>
      <c r="SKO123" s="4"/>
      <c r="SKP123" s="4"/>
      <c r="SKQ123" s="4"/>
      <c r="SKR123" s="4"/>
      <c r="SKS123" s="4"/>
      <c r="SKT123" s="4"/>
      <c r="SKU123" s="4"/>
      <c r="SKV123" s="4"/>
      <c r="SKW123" s="4"/>
      <c r="SKX123" s="4"/>
      <c r="SKY123" s="4"/>
      <c r="SKZ123" s="4"/>
      <c r="SLA123" s="4"/>
      <c r="SLB123" s="4"/>
      <c r="SLC123" s="4"/>
      <c r="SLD123" s="4"/>
      <c r="SLE123" s="4"/>
      <c r="SLF123" s="4"/>
      <c r="SLG123" s="4"/>
      <c r="SLH123" s="4"/>
      <c r="SLI123" s="4"/>
      <c r="SLJ123" s="4"/>
      <c r="SLK123" s="4"/>
      <c r="SLL123" s="4"/>
      <c r="SLM123" s="4"/>
      <c r="SLN123" s="4"/>
      <c r="SLO123" s="4"/>
      <c r="SLP123" s="4"/>
      <c r="SLQ123" s="4"/>
      <c r="SLR123" s="4"/>
      <c r="SLS123" s="4"/>
      <c r="SLT123" s="4"/>
      <c r="SLU123" s="4"/>
      <c r="SLV123" s="4"/>
      <c r="SLW123" s="4"/>
      <c r="SLX123" s="4"/>
      <c r="SLY123" s="4"/>
      <c r="SLZ123" s="4"/>
      <c r="SMA123" s="4"/>
      <c r="SMB123" s="4"/>
      <c r="SMC123" s="4"/>
      <c r="SMD123" s="4"/>
      <c r="SME123" s="4"/>
      <c r="SMF123" s="4"/>
      <c r="SMG123" s="4"/>
      <c r="SMH123" s="4"/>
      <c r="SMI123" s="4"/>
      <c r="SMJ123" s="4"/>
      <c r="SMK123" s="4"/>
      <c r="SML123" s="4"/>
      <c r="SMM123" s="4"/>
      <c r="SMN123" s="4"/>
      <c r="SMO123" s="4"/>
      <c r="SMP123" s="4"/>
      <c r="SMQ123" s="4"/>
      <c r="SMR123" s="4"/>
      <c r="SMS123" s="4"/>
      <c r="SMT123" s="4"/>
      <c r="SMU123" s="4"/>
      <c r="SMV123" s="4"/>
      <c r="SMW123" s="4"/>
      <c r="SMX123" s="4"/>
      <c r="SMY123" s="4"/>
      <c r="SMZ123" s="4"/>
      <c r="SNA123" s="4"/>
      <c r="SNB123" s="4"/>
      <c r="SNC123" s="4"/>
      <c r="SND123" s="4"/>
      <c r="SNE123" s="4"/>
      <c r="SNF123" s="4"/>
      <c r="SNG123" s="4"/>
      <c r="SNH123" s="4"/>
      <c r="SNI123" s="4"/>
      <c r="SNJ123" s="4"/>
      <c r="SNK123" s="4"/>
      <c r="SNL123" s="4"/>
      <c r="SNM123" s="4"/>
      <c r="SNN123" s="4"/>
      <c r="SNO123" s="4"/>
      <c r="SNP123" s="4"/>
      <c r="SNQ123" s="4"/>
      <c r="SNR123" s="4"/>
      <c r="SNS123" s="4"/>
      <c r="SNT123" s="4"/>
      <c r="SNU123" s="4"/>
      <c r="SNV123" s="4"/>
      <c r="SNW123" s="4"/>
      <c r="SNX123" s="4"/>
      <c r="SNY123" s="4"/>
      <c r="SNZ123" s="4"/>
      <c r="SOA123" s="4"/>
      <c r="SOB123" s="4"/>
      <c r="SOC123" s="4"/>
      <c r="SOD123" s="4"/>
      <c r="SOE123" s="4"/>
      <c r="SOF123" s="4"/>
      <c r="SOG123" s="4"/>
      <c r="SOH123" s="4"/>
      <c r="SOI123" s="4"/>
      <c r="SOJ123" s="4"/>
      <c r="SOK123" s="4"/>
      <c r="SOL123" s="4"/>
      <c r="SOM123" s="4"/>
      <c r="SON123" s="4"/>
      <c r="SOO123" s="4"/>
      <c r="SOP123" s="4"/>
      <c r="SOQ123" s="4"/>
      <c r="SOR123" s="4"/>
      <c r="SOS123" s="4"/>
      <c r="SOT123" s="4"/>
      <c r="SOU123" s="4"/>
      <c r="SOV123" s="4"/>
      <c r="SOW123" s="4"/>
      <c r="SOX123" s="4"/>
      <c r="SOY123" s="4"/>
      <c r="SOZ123" s="4"/>
      <c r="SPA123" s="4"/>
      <c r="SPB123" s="4"/>
      <c r="SPC123" s="4"/>
      <c r="SPD123" s="4"/>
      <c r="SPE123" s="4"/>
      <c r="SPF123" s="4"/>
      <c r="SPG123" s="4"/>
      <c r="SPH123" s="4"/>
      <c r="SPI123" s="4"/>
      <c r="SPJ123" s="4"/>
      <c r="SPK123" s="4"/>
      <c r="SPL123" s="4"/>
      <c r="SPM123" s="4"/>
      <c r="SPN123" s="4"/>
      <c r="SPO123" s="4"/>
      <c r="SPP123" s="4"/>
      <c r="SPQ123" s="4"/>
      <c r="SPR123" s="4"/>
      <c r="SPS123" s="4"/>
      <c r="SPT123" s="4"/>
      <c r="SPU123" s="4"/>
      <c r="SPV123" s="4"/>
      <c r="SPW123" s="4"/>
      <c r="SPX123" s="4"/>
      <c r="SPY123" s="4"/>
      <c r="SPZ123" s="4"/>
      <c r="SQA123" s="4"/>
      <c r="SQB123" s="4"/>
      <c r="SQC123" s="4"/>
      <c r="SQD123" s="4"/>
      <c r="SQE123" s="4"/>
      <c r="SQF123" s="4"/>
      <c r="SQG123" s="4"/>
      <c r="SQH123" s="4"/>
      <c r="SQI123" s="4"/>
      <c r="SQJ123" s="4"/>
      <c r="SQK123" s="4"/>
      <c r="SQL123" s="4"/>
      <c r="SQM123" s="4"/>
      <c r="SQN123" s="4"/>
      <c r="SQO123" s="4"/>
      <c r="SQP123" s="4"/>
      <c r="SQQ123" s="4"/>
      <c r="SQR123" s="4"/>
      <c r="SQS123" s="4"/>
      <c r="SQT123" s="4"/>
      <c r="SQU123" s="4"/>
      <c r="SQV123" s="4"/>
      <c r="SQW123" s="4"/>
      <c r="SQX123" s="4"/>
      <c r="SQY123" s="4"/>
      <c r="SQZ123" s="4"/>
      <c r="SRA123" s="4"/>
      <c r="SRB123" s="4"/>
      <c r="SRC123" s="4"/>
      <c r="SRD123" s="4"/>
      <c r="SRE123" s="4"/>
      <c r="SRF123" s="4"/>
      <c r="SRG123" s="4"/>
      <c r="SRH123" s="4"/>
      <c r="SRI123" s="4"/>
      <c r="SRJ123" s="4"/>
      <c r="SRK123" s="4"/>
      <c r="SRL123" s="4"/>
      <c r="SRM123" s="4"/>
      <c r="SRN123" s="4"/>
      <c r="SRO123" s="4"/>
      <c r="SRP123" s="4"/>
      <c r="SRQ123" s="4"/>
      <c r="SRR123" s="4"/>
      <c r="SRS123" s="4"/>
      <c r="SRT123" s="4"/>
      <c r="SRU123" s="4"/>
      <c r="SRV123" s="4"/>
      <c r="SRW123" s="4"/>
      <c r="SRX123" s="4"/>
      <c r="SRY123" s="4"/>
      <c r="SRZ123" s="4"/>
      <c r="SSA123" s="4"/>
      <c r="SSB123" s="4"/>
      <c r="SSC123" s="4"/>
      <c r="SSD123" s="4"/>
      <c r="SSE123" s="4"/>
      <c r="SSF123" s="4"/>
      <c r="SSG123" s="4"/>
      <c r="SSH123" s="4"/>
      <c r="SSI123" s="4"/>
      <c r="SSJ123" s="4"/>
      <c r="SSK123" s="4"/>
      <c r="SSL123" s="4"/>
      <c r="SSM123" s="4"/>
      <c r="SSN123" s="4"/>
      <c r="SSO123" s="4"/>
      <c r="SSP123" s="4"/>
      <c r="SSQ123" s="4"/>
      <c r="SSR123" s="4"/>
      <c r="SSS123" s="4"/>
      <c r="SST123" s="4"/>
      <c r="SSU123" s="4"/>
      <c r="SSV123" s="4"/>
      <c r="SSW123" s="4"/>
      <c r="SSX123" s="4"/>
      <c r="SSY123" s="4"/>
      <c r="SSZ123" s="4"/>
      <c r="STA123" s="4"/>
      <c r="STB123" s="4"/>
      <c r="STC123" s="4"/>
      <c r="STD123" s="4"/>
      <c r="STE123" s="4"/>
      <c r="STF123" s="4"/>
      <c r="STG123" s="4"/>
      <c r="STH123" s="4"/>
      <c r="STI123" s="4"/>
      <c r="STJ123" s="4"/>
      <c r="STK123" s="4"/>
      <c r="STL123" s="4"/>
      <c r="STM123" s="4"/>
      <c r="STN123" s="4"/>
      <c r="STO123" s="4"/>
      <c r="STP123" s="4"/>
      <c r="STQ123" s="4"/>
      <c r="STR123" s="4"/>
      <c r="STS123" s="4"/>
      <c r="STT123" s="4"/>
      <c r="STU123" s="4"/>
      <c r="STV123" s="4"/>
      <c r="STW123" s="4"/>
      <c r="STX123" s="4"/>
      <c r="STY123" s="4"/>
      <c r="STZ123" s="4"/>
      <c r="SUA123" s="4"/>
      <c r="SUB123" s="4"/>
      <c r="SUC123" s="4"/>
      <c r="SUD123" s="4"/>
      <c r="SUE123" s="4"/>
      <c r="SUF123" s="4"/>
      <c r="SUG123" s="4"/>
      <c r="SUH123" s="4"/>
      <c r="SUI123" s="4"/>
      <c r="SUJ123" s="4"/>
      <c r="SUK123" s="4"/>
      <c r="SUL123" s="4"/>
      <c r="SUM123" s="4"/>
      <c r="SUN123" s="4"/>
      <c r="SUO123" s="4"/>
      <c r="SUP123" s="4"/>
      <c r="SUQ123" s="4"/>
      <c r="SUR123" s="4"/>
      <c r="SUS123" s="4"/>
      <c r="SUT123" s="4"/>
      <c r="SUU123" s="4"/>
      <c r="SUV123" s="4"/>
      <c r="SUW123" s="4"/>
      <c r="SUX123" s="4"/>
      <c r="SUY123" s="4"/>
      <c r="SUZ123" s="4"/>
      <c r="SVA123" s="4"/>
      <c r="SVB123" s="4"/>
      <c r="SVC123" s="4"/>
      <c r="SVD123" s="4"/>
      <c r="SVE123" s="4"/>
      <c r="SVF123" s="4"/>
      <c r="SVG123" s="4"/>
      <c r="SVH123" s="4"/>
      <c r="SVI123" s="4"/>
      <c r="SVJ123" s="4"/>
      <c r="SVK123" s="4"/>
      <c r="SVL123" s="4"/>
      <c r="SVM123" s="4"/>
      <c r="SVN123" s="4"/>
      <c r="SVO123" s="4"/>
      <c r="SVP123" s="4"/>
      <c r="SVQ123" s="4"/>
      <c r="SVR123" s="4"/>
      <c r="SVS123" s="4"/>
      <c r="SVT123" s="4"/>
      <c r="SVU123" s="4"/>
      <c r="SVV123" s="4"/>
      <c r="SVW123" s="4"/>
      <c r="SVX123" s="4"/>
      <c r="SVY123" s="4"/>
      <c r="SVZ123" s="4"/>
      <c r="SWA123" s="4"/>
      <c r="SWB123" s="4"/>
      <c r="SWC123" s="4"/>
      <c r="SWD123" s="4"/>
      <c r="SWE123" s="4"/>
      <c r="SWF123" s="4"/>
      <c r="SWG123" s="4"/>
      <c r="SWH123" s="4"/>
      <c r="SWI123" s="4"/>
      <c r="SWJ123" s="4"/>
      <c r="SWK123" s="4"/>
      <c r="SWL123" s="4"/>
      <c r="SWM123" s="4"/>
      <c r="SWN123" s="4"/>
      <c r="SWO123" s="4"/>
      <c r="SWP123" s="4"/>
      <c r="SWQ123" s="4"/>
      <c r="SWR123" s="4"/>
      <c r="SWS123" s="4"/>
      <c r="SWT123" s="4"/>
      <c r="SWU123" s="4"/>
      <c r="SWV123" s="4"/>
      <c r="SWW123" s="4"/>
      <c r="SWX123" s="4"/>
      <c r="SWY123" s="4"/>
      <c r="SWZ123" s="4"/>
      <c r="SXA123" s="4"/>
      <c r="SXB123" s="4"/>
      <c r="SXC123" s="4"/>
      <c r="SXD123" s="4"/>
      <c r="SXE123" s="4"/>
      <c r="SXF123" s="4"/>
      <c r="SXG123" s="4"/>
      <c r="SXH123" s="4"/>
      <c r="SXI123" s="4"/>
      <c r="SXJ123" s="4"/>
      <c r="SXK123" s="4"/>
      <c r="SXL123" s="4"/>
      <c r="SXM123" s="4"/>
      <c r="SXN123" s="4"/>
      <c r="SXO123" s="4"/>
      <c r="SXP123" s="4"/>
      <c r="SXQ123" s="4"/>
      <c r="SXR123" s="4"/>
      <c r="SXS123" s="4"/>
      <c r="SXT123" s="4"/>
      <c r="SXU123" s="4"/>
      <c r="SXV123" s="4"/>
      <c r="SXW123" s="4"/>
      <c r="SXX123" s="4"/>
      <c r="SXY123" s="4"/>
      <c r="SXZ123" s="4"/>
      <c r="SYA123" s="4"/>
      <c r="SYB123" s="4"/>
      <c r="SYC123" s="4"/>
      <c r="SYD123" s="4"/>
      <c r="SYE123" s="4"/>
      <c r="SYF123" s="4"/>
      <c r="SYG123" s="4"/>
      <c r="SYH123" s="4"/>
      <c r="SYI123" s="4"/>
      <c r="SYJ123" s="4"/>
      <c r="SYK123" s="4"/>
      <c r="SYL123" s="4"/>
      <c r="SYM123" s="4"/>
      <c r="SYN123" s="4"/>
      <c r="SYO123" s="4"/>
      <c r="SYP123" s="4"/>
      <c r="SYQ123" s="4"/>
      <c r="SYR123" s="4"/>
      <c r="SYS123" s="4"/>
      <c r="SYT123" s="4"/>
      <c r="SYU123" s="4"/>
      <c r="SYV123" s="4"/>
      <c r="SYW123" s="4"/>
      <c r="SYX123" s="4"/>
      <c r="SYY123" s="4"/>
      <c r="SYZ123" s="4"/>
      <c r="SZA123" s="4"/>
      <c r="SZB123" s="4"/>
      <c r="SZC123" s="4"/>
      <c r="SZD123" s="4"/>
      <c r="SZE123" s="4"/>
      <c r="SZF123" s="4"/>
      <c r="SZG123" s="4"/>
      <c r="SZH123" s="4"/>
      <c r="SZI123" s="4"/>
      <c r="SZJ123" s="4"/>
      <c r="SZK123" s="4"/>
      <c r="SZL123" s="4"/>
      <c r="SZM123" s="4"/>
      <c r="SZN123" s="4"/>
      <c r="SZO123" s="4"/>
      <c r="SZP123" s="4"/>
      <c r="SZQ123" s="4"/>
      <c r="SZR123" s="4"/>
      <c r="SZS123" s="4"/>
      <c r="SZT123" s="4"/>
      <c r="SZU123" s="4"/>
      <c r="SZV123" s="4"/>
      <c r="SZW123" s="4"/>
      <c r="SZX123" s="4"/>
      <c r="SZY123" s="4"/>
      <c r="SZZ123" s="4"/>
      <c r="TAA123" s="4"/>
      <c r="TAB123" s="4"/>
      <c r="TAC123" s="4"/>
      <c r="TAD123" s="4"/>
      <c r="TAE123" s="4"/>
      <c r="TAF123" s="4"/>
      <c r="TAG123" s="4"/>
      <c r="TAH123" s="4"/>
      <c r="TAI123" s="4"/>
      <c r="TAJ123" s="4"/>
      <c r="TAK123" s="4"/>
      <c r="TAL123" s="4"/>
      <c r="TAM123" s="4"/>
      <c r="TAN123" s="4"/>
      <c r="TAO123" s="4"/>
      <c r="TAP123" s="4"/>
      <c r="TAQ123" s="4"/>
      <c r="TAR123" s="4"/>
      <c r="TAS123" s="4"/>
      <c r="TAT123" s="4"/>
      <c r="TAU123" s="4"/>
      <c r="TAV123" s="4"/>
      <c r="TAW123" s="4"/>
      <c r="TAX123" s="4"/>
      <c r="TAY123" s="4"/>
      <c r="TAZ123" s="4"/>
      <c r="TBA123" s="4"/>
      <c r="TBB123" s="4"/>
      <c r="TBC123" s="4"/>
      <c r="TBD123" s="4"/>
      <c r="TBE123" s="4"/>
      <c r="TBF123" s="4"/>
      <c r="TBG123" s="4"/>
      <c r="TBH123" s="4"/>
      <c r="TBI123" s="4"/>
      <c r="TBJ123" s="4"/>
      <c r="TBK123" s="4"/>
      <c r="TBL123" s="4"/>
      <c r="TBM123" s="4"/>
      <c r="TBN123" s="4"/>
      <c r="TBO123" s="4"/>
      <c r="TBP123" s="4"/>
      <c r="TBQ123" s="4"/>
      <c r="TBR123" s="4"/>
      <c r="TBS123" s="4"/>
      <c r="TBT123" s="4"/>
      <c r="TBU123" s="4"/>
      <c r="TBV123" s="4"/>
      <c r="TBW123" s="4"/>
      <c r="TBX123" s="4"/>
      <c r="TBY123" s="4"/>
      <c r="TBZ123" s="4"/>
      <c r="TCA123" s="4"/>
      <c r="TCB123" s="4"/>
      <c r="TCC123" s="4"/>
      <c r="TCD123" s="4"/>
      <c r="TCE123" s="4"/>
      <c r="TCF123" s="4"/>
      <c r="TCG123" s="4"/>
      <c r="TCH123" s="4"/>
      <c r="TCI123" s="4"/>
      <c r="TCJ123" s="4"/>
      <c r="TCK123" s="4"/>
      <c r="TCL123" s="4"/>
      <c r="TCM123" s="4"/>
      <c r="TCN123" s="4"/>
      <c r="TCO123" s="4"/>
      <c r="TCP123" s="4"/>
      <c r="TCQ123" s="4"/>
      <c r="TCR123" s="4"/>
      <c r="TCS123" s="4"/>
      <c r="TCT123" s="4"/>
      <c r="TCU123" s="4"/>
      <c r="TCV123" s="4"/>
      <c r="TCW123" s="4"/>
      <c r="TCX123" s="4"/>
      <c r="TCY123" s="4"/>
      <c r="TCZ123" s="4"/>
      <c r="TDA123" s="4"/>
      <c r="TDB123" s="4"/>
      <c r="TDC123" s="4"/>
      <c r="TDD123" s="4"/>
      <c r="TDE123" s="4"/>
      <c r="TDF123" s="4"/>
      <c r="TDG123" s="4"/>
      <c r="TDH123" s="4"/>
      <c r="TDI123" s="4"/>
      <c r="TDJ123" s="4"/>
      <c r="TDK123" s="4"/>
      <c r="TDL123" s="4"/>
      <c r="TDM123" s="4"/>
      <c r="TDN123" s="4"/>
      <c r="TDO123" s="4"/>
      <c r="TDP123" s="4"/>
      <c r="TDQ123" s="4"/>
      <c r="TDR123" s="4"/>
      <c r="TDS123" s="4"/>
      <c r="TDT123" s="4"/>
      <c r="TDU123" s="4"/>
      <c r="TDV123" s="4"/>
      <c r="TDW123" s="4"/>
      <c r="TDX123" s="4"/>
      <c r="TDY123" s="4"/>
      <c r="TDZ123" s="4"/>
      <c r="TEA123" s="4"/>
      <c r="TEB123" s="4"/>
      <c r="TEC123" s="4"/>
      <c r="TED123" s="4"/>
      <c r="TEE123" s="4"/>
      <c r="TEF123" s="4"/>
      <c r="TEG123" s="4"/>
      <c r="TEH123" s="4"/>
      <c r="TEI123" s="4"/>
      <c r="TEJ123" s="4"/>
      <c r="TEK123" s="4"/>
      <c r="TEL123" s="4"/>
      <c r="TEM123" s="4"/>
      <c r="TEN123" s="4"/>
      <c r="TEO123" s="4"/>
      <c r="TEP123" s="4"/>
      <c r="TEQ123" s="4"/>
      <c r="TER123" s="4"/>
      <c r="TES123" s="4"/>
      <c r="TET123" s="4"/>
      <c r="TEU123" s="4"/>
      <c r="TEV123" s="4"/>
      <c r="TEW123" s="4"/>
      <c r="TEX123" s="4"/>
      <c r="TEY123" s="4"/>
      <c r="TEZ123" s="4"/>
      <c r="TFA123" s="4"/>
      <c r="TFB123" s="4"/>
      <c r="TFC123" s="4"/>
      <c r="TFD123" s="4"/>
      <c r="TFE123" s="4"/>
      <c r="TFF123" s="4"/>
      <c r="TFG123" s="4"/>
      <c r="TFH123" s="4"/>
      <c r="TFI123" s="4"/>
      <c r="TFJ123" s="4"/>
      <c r="TFK123" s="4"/>
      <c r="TFL123" s="4"/>
      <c r="TFM123" s="4"/>
      <c r="TFN123" s="4"/>
      <c r="TFO123" s="4"/>
      <c r="TFP123" s="4"/>
      <c r="TFQ123" s="4"/>
      <c r="TFR123" s="4"/>
      <c r="TFS123" s="4"/>
      <c r="TFT123" s="4"/>
      <c r="TFU123" s="4"/>
      <c r="TFV123" s="4"/>
      <c r="TFW123" s="4"/>
      <c r="TFX123" s="4"/>
      <c r="TFY123" s="4"/>
      <c r="TFZ123" s="4"/>
      <c r="TGA123" s="4"/>
      <c r="TGB123" s="4"/>
      <c r="TGC123" s="4"/>
      <c r="TGD123" s="4"/>
      <c r="TGE123" s="4"/>
      <c r="TGF123" s="4"/>
      <c r="TGG123" s="4"/>
      <c r="TGH123" s="4"/>
      <c r="TGI123" s="4"/>
      <c r="TGJ123" s="4"/>
      <c r="TGK123" s="4"/>
      <c r="TGL123" s="4"/>
      <c r="TGM123" s="4"/>
      <c r="TGN123" s="4"/>
      <c r="TGO123" s="4"/>
      <c r="TGP123" s="4"/>
      <c r="TGQ123" s="4"/>
      <c r="TGR123" s="4"/>
      <c r="TGS123" s="4"/>
      <c r="TGT123" s="4"/>
      <c r="TGU123" s="4"/>
      <c r="TGV123" s="4"/>
      <c r="TGW123" s="4"/>
      <c r="TGX123" s="4"/>
      <c r="TGY123" s="4"/>
      <c r="TGZ123" s="4"/>
      <c r="THA123" s="4"/>
      <c r="THB123" s="4"/>
      <c r="THC123" s="4"/>
      <c r="THD123" s="4"/>
      <c r="THE123" s="4"/>
      <c r="THF123" s="4"/>
      <c r="THG123" s="4"/>
      <c r="THH123" s="4"/>
      <c r="THI123" s="4"/>
      <c r="THJ123" s="4"/>
      <c r="THK123" s="4"/>
      <c r="THL123" s="4"/>
      <c r="THM123" s="4"/>
      <c r="THN123" s="4"/>
      <c r="THO123" s="4"/>
      <c r="THP123" s="4"/>
      <c r="THQ123" s="4"/>
      <c r="THR123" s="4"/>
      <c r="THS123" s="4"/>
      <c r="THT123" s="4"/>
      <c r="THU123" s="4"/>
      <c r="THV123" s="4"/>
      <c r="THW123" s="4"/>
      <c r="THX123" s="4"/>
      <c r="THY123" s="4"/>
      <c r="THZ123" s="4"/>
      <c r="TIA123" s="4"/>
      <c r="TIB123" s="4"/>
      <c r="TIC123" s="4"/>
      <c r="TID123" s="4"/>
      <c r="TIE123" s="4"/>
      <c r="TIF123" s="4"/>
      <c r="TIG123" s="4"/>
      <c r="TIH123" s="4"/>
      <c r="TII123" s="4"/>
      <c r="TIJ123" s="4"/>
      <c r="TIK123" s="4"/>
      <c r="TIL123" s="4"/>
      <c r="TIM123" s="4"/>
      <c r="TIN123" s="4"/>
      <c r="TIO123" s="4"/>
      <c r="TIP123" s="4"/>
      <c r="TIQ123" s="4"/>
      <c r="TIR123" s="4"/>
      <c r="TIS123" s="4"/>
      <c r="TIT123" s="4"/>
      <c r="TIU123" s="4"/>
      <c r="TIV123" s="4"/>
      <c r="TIW123" s="4"/>
      <c r="TIX123" s="4"/>
      <c r="TIY123" s="4"/>
      <c r="TIZ123" s="4"/>
      <c r="TJA123" s="4"/>
      <c r="TJB123" s="4"/>
      <c r="TJC123" s="4"/>
      <c r="TJD123" s="4"/>
      <c r="TJE123" s="4"/>
      <c r="TJF123" s="4"/>
      <c r="TJG123" s="4"/>
      <c r="TJH123" s="4"/>
      <c r="TJI123" s="4"/>
      <c r="TJJ123" s="4"/>
      <c r="TJK123" s="4"/>
      <c r="TJL123" s="4"/>
      <c r="TJM123" s="4"/>
      <c r="TJN123" s="4"/>
      <c r="TJO123" s="4"/>
      <c r="TJP123" s="4"/>
      <c r="TJQ123" s="4"/>
      <c r="TJR123" s="4"/>
      <c r="TJS123" s="4"/>
      <c r="TJT123" s="4"/>
      <c r="TJU123" s="4"/>
      <c r="TJV123" s="4"/>
      <c r="TJW123" s="4"/>
      <c r="TJX123" s="4"/>
      <c r="TJY123" s="4"/>
      <c r="TJZ123" s="4"/>
      <c r="TKA123" s="4"/>
      <c r="TKB123" s="4"/>
      <c r="TKC123" s="4"/>
      <c r="TKD123" s="4"/>
      <c r="TKE123" s="4"/>
      <c r="TKF123" s="4"/>
      <c r="TKG123" s="4"/>
      <c r="TKH123" s="4"/>
      <c r="TKI123" s="4"/>
      <c r="TKJ123" s="4"/>
      <c r="TKK123" s="4"/>
      <c r="TKL123" s="4"/>
      <c r="TKM123" s="4"/>
      <c r="TKN123" s="4"/>
      <c r="TKO123" s="4"/>
      <c r="TKP123" s="4"/>
      <c r="TKQ123" s="4"/>
      <c r="TKR123" s="4"/>
      <c r="TKS123" s="4"/>
      <c r="TKT123" s="4"/>
      <c r="TKU123" s="4"/>
      <c r="TKV123" s="4"/>
      <c r="TKW123" s="4"/>
      <c r="TKX123" s="4"/>
      <c r="TKY123" s="4"/>
      <c r="TKZ123" s="4"/>
      <c r="TLA123" s="4"/>
      <c r="TLB123" s="4"/>
      <c r="TLC123" s="4"/>
      <c r="TLD123" s="4"/>
      <c r="TLE123" s="4"/>
      <c r="TLF123" s="4"/>
      <c r="TLG123" s="4"/>
      <c r="TLH123" s="4"/>
      <c r="TLI123" s="4"/>
      <c r="TLJ123" s="4"/>
      <c r="TLK123" s="4"/>
      <c r="TLL123" s="4"/>
      <c r="TLM123" s="4"/>
      <c r="TLN123" s="4"/>
      <c r="TLO123" s="4"/>
      <c r="TLP123" s="4"/>
      <c r="TLQ123" s="4"/>
      <c r="TLR123" s="4"/>
      <c r="TLS123" s="4"/>
      <c r="TLT123" s="4"/>
      <c r="TLU123" s="4"/>
      <c r="TLV123" s="4"/>
      <c r="TLW123" s="4"/>
      <c r="TLX123" s="4"/>
      <c r="TLY123" s="4"/>
      <c r="TLZ123" s="4"/>
      <c r="TMA123" s="4"/>
      <c r="TMB123" s="4"/>
      <c r="TMC123" s="4"/>
      <c r="TMD123" s="4"/>
      <c r="TME123" s="4"/>
      <c r="TMF123" s="4"/>
      <c r="TMG123" s="4"/>
      <c r="TMH123" s="4"/>
      <c r="TMI123" s="4"/>
      <c r="TMJ123" s="4"/>
      <c r="TMK123" s="4"/>
      <c r="TML123" s="4"/>
      <c r="TMM123" s="4"/>
      <c r="TMN123" s="4"/>
      <c r="TMO123" s="4"/>
      <c r="TMP123" s="4"/>
      <c r="TMQ123" s="4"/>
      <c r="TMR123" s="4"/>
      <c r="TMS123" s="4"/>
      <c r="TMT123" s="4"/>
      <c r="TMU123" s="4"/>
      <c r="TMV123" s="4"/>
      <c r="TMW123" s="4"/>
      <c r="TMX123" s="4"/>
      <c r="TMY123" s="4"/>
      <c r="TMZ123" s="4"/>
      <c r="TNA123" s="4"/>
      <c r="TNB123" s="4"/>
      <c r="TNC123" s="4"/>
      <c r="TND123" s="4"/>
      <c r="TNE123" s="4"/>
      <c r="TNF123" s="4"/>
      <c r="TNG123" s="4"/>
      <c r="TNH123" s="4"/>
      <c r="TNI123" s="4"/>
      <c r="TNJ123" s="4"/>
      <c r="TNK123" s="4"/>
      <c r="TNL123" s="4"/>
      <c r="TNM123" s="4"/>
      <c r="TNN123" s="4"/>
      <c r="TNO123" s="4"/>
      <c r="TNP123" s="4"/>
      <c r="TNQ123" s="4"/>
      <c r="TNR123" s="4"/>
      <c r="TNS123" s="4"/>
      <c r="TNT123" s="4"/>
      <c r="TNU123" s="4"/>
      <c r="TNV123" s="4"/>
      <c r="TNW123" s="4"/>
      <c r="TNX123" s="4"/>
      <c r="TNY123" s="4"/>
      <c r="TNZ123" s="4"/>
      <c r="TOA123" s="4"/>
      <c r="TOB123" s="4"/>
      <c r="TOC123" s="4"/>
      <c r="TOD123" s="4"/>
      <c r="TOE123" s="4"/>
      <c r="TOF123" s="4"/>
      <c r="TOG123" s="4"/>
      <c r="TOH123" s="4"/>
      <c r="TOI123" s="4"/>
      <c r="TOJ123" s="4"/>
      <c r="TOK123" s="4"/>
      <c r="TOL123" s="4"/>
      <c r="TOM123" s="4"/>
      <c r="TON123" s="4"/>
      <c r="TOO123" s="4"/>
      <c r="TOP123" s="4"/>
      <c r="TOQ123" s="4"/>
      <c r="TOR123" s="4"/>
      <c r="TOS123" s="4"/>
      <c r="TOT123" s="4"/>
      <c r="TOU123" s="4"/>
      <c r="TOV123" s="4"/>
      <c r="TOW123" s="4"/>
      <c r="TOX123" s="4"/>
      <c r="TOY123" s="4"/>
      <c r="TOZ123" s="4"/>
      <c r="TPA123" s="4"/>
      <c r="TPB123" s="4"/>
      <c r="TPC123" s="4"/>
      <c r="TPD123" s="4"/>
      <c r="TPE123" s="4"/>
      <c r="TPF123" s="4"/>
      <c r="TPG123" s="4"/>
      <c r="TPH123" s="4"/>
      <c r="TPI123" s="4"/>
      <c r="TPJ123" s="4"/>
      <c r="TPK123" s="4"/>
      <c r="TPL123" s="4"/>
      <c r="TPM123" s="4"/>
      <c r="TPN123" s="4"/>
      <c r="TPO123" s="4"/>
      <c r="TPP123" s="4"/>
      <c r="TPQ123" s="4"/>
      <c r="TPR123" s="4"/>
      <c r="TPS123" s="4"/>
      <c r="TPT123" s="4"/>
      <c r="TPU123" s="4"/>
      <c r="TPV123" s="4"/>
      <c r="TPW123" s="4"/>
      <c r="TPX123" s="4"/>
      <c r="TPY123" s="4"/>
      <c r="TPZ123" s="4"/>
      <c r="TQA123" s="4"/>
      <c r="TQB123" s="4"/>
      <c r="TQC123" s="4"/>
      <c r="TQD123" s="4"/>
      <c r="TQE123" s="4"/>
      <c r="TQF123" s="4"/>
      <c r="TQG123" s="4"/>
      <c r="TQH123" s="4"/>
      <c r="TQI123" s="4"/>
      <c r="TQJ123" s="4"/>
      <c r="TQK123" s="4"/>
      <c r="TQL123" s="4"/>
      <c r="TQM123" s="4"/>
      <c r="TQN123" s="4"/>
      <c r="TQO123" s="4"/>
      <c r="TQP123" s="4"/>
      <c r="TQQ123" s="4"/>
      <c r="TQR123" s="4"/>
      <c r="TQS123" s="4"/>
      <c r="TQT123" s="4"/>
      <c r="TQU123" s="4"/>
      <c r="TQV123" s="4"/>
      <c r="TQW123" s="4"/>
      <c r="TQX123" s="4"/>
      <c r="TQY123" s="4"/>
      <c r="TQZ123" s="4"/>
      <c r="TRA123" s="4"/>
      <c r="TRB123" s="4"/>
      <c r="TRC123" s="4"/>
      <c r="TRD123" s="4"/>
      <c r="TRE123" s="4"/>
      <c r="TRF123" s="4"/>
      <c r="TRG123" s="4"/>
      <c r="TRH123" s="4"/>
      <c r="TRI123" s="4"/>
      <c r="TRJ123" s="4"/>
      <c r="TRK123" s="4"/>
      <c r="TRL123" s="4"/>
      <c r="TRM123" s="4"/>
      <c r="TRN123" s="4"/>
      <c r="TRO123" s="4"/>
      <c r="TRP123" s="4"/>
      <c r="TRQ123" s="4"/>
      <c r="TRR123" s="4"/>
      <c r="TRS123" s="4"/>
      <c r="TRT123" s="4"/>
      <c r="TRU123" s="4"/>
      <c r="TRV123" s="4"/>
      <c r="TRW123" s="4"/>
      <c r="TRX123" s="4"/>
      <c r="TRY123" s="4"/>
      <c r="TRZ123" s="4"/>
      <c r="TSA123" s="4"/>
      <c r="TSB123" s="4"/>
      <c r="TSC123" s="4"/>
      <c r="TSD123" s="4"/>
      <c r="TSE123" s="4"/>
      <c r="TSF123" s="4"/>
      <c r="TSG123" s="4"/>
      <c r="TSH123" s="4"/>
      <c r="TSI123" s="4"/>
      <c r="TSJ123" s="4"/>
      <c r="TSK123" s="4"/>
      <c r="TSL123" s="4"/>
      <c r="TSM123" s="4"/>
      <c r="TSN123" s="4"/>
      <c r="TSO123" s="4"/>
      <c r="TSP123" s="4"/>
      <c r="TSQ123" s="4"/>
      <c r="TSR123" s="4"/>
      <c r="TSS123" s="4"/>
      <c r="TST123" s="4"/>
      <c r="TSU123" s="4"/>
      <c r="TSV123" s="4"/>
      <c r="TSW123" s="4"/>
      <c r="TSX123" s="4"/>
      <c r="TSY123" s="4"/>
      <c r="TSZ123" s="4"/>
      <c r="TTA123" s="4"/>
      <c r="TTB123" s="4"/>
      <c r="TTC123" s="4"/>
      <c r="TTD123" s="4"/>
      <c r="TTE123" s="4"/>
      <c r="TTF123" s="4"/>
      <c r="TTG123" s="4"/>
      <c r="TTH123" s="4"/>
      <c r="TTI123" s="4"/>
      <c r="TTJ123" s="4"/>
      <c r="TTK123" s="4"/>
      <c r="TTL123" s="4"/>
      <c r="TTM123" s="4"/>
      <c r="TTN123" s="4"/>
      <c r="TTO123" s="4"/>
      <c r="TTP123" s="4"/>
      <c r="TTQ123" s="4"/>
      <c r="TTR123" s="4"/>
      <c r="TTS123" s="4"/>
      <c r="TTT123" s="4"/>
      <c r="TTU123" s="4"/>
      <c r="TTV123" s="4"/>
      <c r="TTW123" s="4"/>
      <c r="TTX123" s="4"/>
      <c r="TTY123" s="4"/>
      <c r="TTZ123" s="4"/>
      <c r="TUA123" s="4"/>
      <c r="TUB123" s="4"/>
      <c r="TUC123" s="4"/>
      <c r="TUD123" s="4"/>
      <c r="TUE123" s="4"/>
      <c r="TUF123" s="4"/>
      <c r="TUG123" s="4"/>
      <c r="TUH123" s="4"/>
      <c r="TUI123" s="4"/>
      <c r="TUJ123" s="4"/>
      <c r="TUK123" s="4"/>
      <c r="TUL123" s="4"/>
      <c r="TUM123" s="4"/>
      <c r="TUN123" s="4"/>
      <c r="TUO123" s="4"/>
      <c r="TUP123" s="4"/>
      <c r="TUQ123" s="4"/>
      <c r="TUR123" s="4"/>
      <c r="TUS123" s="4"/>
      <c r="TUT123" s="4"/>
      <c r="TUU123" s="4"/>
      <c r="TUV123" s="4"/>
      <c r="TUW123" s="4"/>
      <c r="TUX123" s="4"/>
      <c r="TUY123" s="4"/>
      <c r="TUZ123" s="4"/>
      <c r="TVA123" s="4"/>
      <c r="TVB123" s="4"/>
      <c r="TVC123" s="4"/>
      <c r="TVD123" s="4"/>
      <c r="TVE123" s="4"/>
      <c r="TVF123" s="4"/>
      <c r="TVG123" s="4"/>
      <c r="TVH123" s="4"/>
      <c r="TVI123" s="4"/>
      <c r="TVJ123" s="4"/>
      <c r="TVK123" s="4"/>
      <c r="TVL123" s="4"/>
      <c r="TVM123" s="4"/>
      <c r="TVN123" s="4"/>
      <c r="TVO123" s="4"/>
      <c r="TVP123" s="4"/>
      <c r="TVQ123" s="4"/>
      <c r="TVR123" s="4"/>
      <c r="TVS123" s="4"/>
      <c r="TVT123" s="4"/>
      <c r="TVU123" s="4"/>
      <c r="TVV123" s="4"/>
      <c r="TVW123" s="4"/>
      <c r="TVX123" s="4"/>
      <c r="TVY123" s="4"/>
      <c r="TVZ123" s="4"/>
      <c r="TWA123" s="4"/>
      <c r="TWB123" s="4"/>
      <c r="TWC123" s="4"/>
      <c r="TWD123" s="4"/>
      <c r="TWE123" s="4"/>
      <c r="TWF123" s="4"/>
      <c r="TWG123" s="4"/>
      <c r="TWH123" s="4"/>
      <c r="TWI123" s="4"/>
      <c r="TWJ123" s="4"/>
      <c r="TWK123" s="4"/>
      <c r="TWL123" s="4"/>
      <c r="TWM123" s="4"/>
      <c r="TWN123" s="4"/>
      <c r="TWO123" s="4"/>
      <c r="TWP123" s="4"/>
      <c r="TWQ123" s="4"/>
      <c r="TWR123" s="4"/>
      <c r="TWS123" s="4"/>
      <c r="TWT123" s="4"/>
      <c r="TWU123" s="4"/>
      <c r="TWV123" s="4"/>
      <c r="TWW123" s="4"/>
      <c r="TWX123" s="4"/>
      <c r="TWY123" s="4"/>
      <c r="TWZ123" s="4"/>
      <c r="TXA123" s="4"/>
      <c r="TXB123" s="4"/>
      <c r="TXC123" s="4"/>
      <c r="TXD123" s="4"/>
      <c r="TXE123" s="4"/>
      <c r="TXF123" s="4"/>
      <c r="TXG123" s="4"/>
      <c r="TXH123" s="4"/>
      <c r="TXI123" s="4"/>
      <c r="TXJ123" s="4"/>
      <c r="TXK123" s="4"/>
      <c r="TXL123" s="4"/>
      <c r="TXM123" s="4"/>
      <c r="TXN123" s="4"/>
      <c r="TXO123" s="4"/>
      <c r="TXP123" s="4"/>
      <c r="TXQ123" s="4"/>
      <c r="TXR123" s="4"/>
      <c r="TXS123" s="4"/>
      <c r="TXT123" s="4"/>
      <c r="TXU123" s="4"/>
      <c r="TXV123" s="4"/>
      <c r="TXW123" s="4"/>
      <c r="TXX123" s="4"/>
      <c r="TXY123" s="4"/>
      <c r="TXZ123" s="4"/>
      <c r="TYA123" s="4"/>
      <c r="TYB123" s="4"/>
      <c r="TYC123" s="4"/>
      <c r="TYD123" s="4"/>
      <c r="TYE123" s="4"/>
      <c r="TYF123" s="4"/>
      <c r="TYG123" s="4"/>
      <c r="TYH123" s="4"/>
      <c r="TYI123" s="4"/>
      <c r="TYJ123" s="4"/>
      <c r="TYK123" s="4"/>
      <c r="TYL123" s="4"/>
      <c r="TYM123" s="4"/>
      <c r="TYN123" s="4"/>
      <c r="TYO123" s="4"/>
      <c r="TYP123" s="4"/>
      <c r="TYQ123" s="4"/>
      <c r="TYR123" s="4"/>
      <c r="TYS123" s="4"/>
      <c r="TYT123" s="4"/>
      <c r="TYU123" s="4"/>
      <c r="TYV123" s="4"/>
      <c r="TYW123" s="4"/>
      <c r="TYX123" s="4"/>
      <c r="TYY123" s="4"/>
      <c r="TYZ123" s="4"/>
      <c r="TZA123" s="4"/>
      <c r="TZB123" s="4"/>
      <c r="TZC123" s="4"/>
      <c r="TZD123" s="4"/>
      <c r="TZE123" s="4"/>
      <c r="TZF123" s="4"/>
      <c r="TZG123" s="4"/>
      <c r="TZH123" s="4"/>
      <c r="TZI123" s="4"/>
      <c r="TZJ123" s="4"/>
      <c r="TZK123" s="4"/>
      <c r="TZL123" s="4"/>
      <c r="TZM123" s="4"/>
      <c r="TZN123" s="4"/>
      <c r="TZO123" s="4"/>
      <c r="TZP123" s="4"/>
      <c r="TZQ123" s="4"/>
      <c r="TZR123" s="4"/>
      <c r="TZS123" s="4"/>
      <c r="TZT123" s="4"/>
      <c r="TZU123" s="4"/>
      <c r="TZV123" s="4"/>
      <c r="TZW123" s="4"/>
      <c r="TZX123" s="4"/>
      <c r="TZY123" s="4"/>
      <c r="TZZ123" s="4"/>
      <c r="UAA123" s="4"/>
      <c r="UAB123" s="4"/>
      <c r="UAC123" s="4"/>
      <c r="UAD123" s="4"/>
      <c r="UAE123" s="4"/>
      <c r="UAF123" s="4"/>
      <c r="UAG123" s="4"/>
      <c r="UAH123" s="4"/>
      <c r="UAI123" s="4"/>
      <c r="UAJ123" s="4"/>
      <c r="UAK123" s="4"/>
      <c r="UAL123" s="4"/>
      <c r="UAM123" s="4"/>
      <c r="UAN123" s="4"/>
      <c r="UAO123" s="4"/>
      <c r="UAP123" s="4"/>
      <c r="UAQ123" s="4"/>
      <c r="UAR123" s="4"/>
      <c r="UAS123" s="4"/>
      <c r="UAT123" s="4"/>
      <c r="UAU123" s="4"/>
      <c r="UAV123" s="4"/>
      <c r="UAW123" s="4"/>
      <c r="UAX123" s="4"/>
      <c r="UAY123" s="4"/>
      <c r="UAZ123" s="4"/>
      <c r="UBA123" s="4"/>
      <c r="UBB123" s="4"/>
      <c r="UBC123" s="4"/>
      <c r="UBD123" s="4"/>
      <c r="UBE123" s="4"/>
      <c r="UBF123" s="4"/>
      <c r="UBG123" s="4"/>
      <c r="UBH123" s="4"/>
      <c r="UBI123" s="4"/>
      <c r="UBJ123" s="4"/>
      <c r="UBK123" s="4"/>
      <c r="UBL123" s="4"/>
      <c r="UBM123" s="4"/>
      <c r="UBN123" s="4"/>
      <c r="UBO123" s="4"/>
      <c r="UBP123" s="4"/>
      <c r="UBQ123" s="4"/>
      <c r="UBR123" s="4"/>
      <c r="UBS123" s="4"/>
      <c r="UBT123" s="4"/>
      <c r="UBU123" s="4"/>
      <c r="UBV123" s="4"/>
      <c r="UBW123" s="4"/>
      <c r="UBX123" s="4"/>
      <c r="UBY123" s="4"/>
      <c r="UBZ123" s="4"/>
      <c r="UCA123" s="4"/>
      <c r="UCB123" s="4"/>
      <c r="UCC123" s="4"/>
      <c r="UCD123" s="4"/>
      <c r="UCE123" s="4"/>
      <c r="UCF123" s="4"/>
      <c r="UCG123" s="4"/>
      <c r="UCH123" s="4"/>
      <c r="UCI123" s="4"/>
      <c r="UCJ123" s="4"/>
      <c r="UCK123" s="4"/>
      <c r="UCL123" s="4"/>
      <c r="UCM123" s="4"/>
      <c r="UCN123" s="4"/>
      <c r="UCO123" s="4"/>
      <c r="UCP123" s="4"/>
      <c r="UCQ123" s="4"/>
      <c r="UCR123" s="4"/>
      <c r="UCS123" s="4"/>
      <c r="UCT123" s="4"/>
      <c r="UCU123" s="4"/>
      <c r="UCV123" s="4"/>
      <c r="UCW123" s="4"/>
      <c r="UCX123" s="4"/>
      <c r="UCY123" s="4"/>
      <c r="UCZ123" s="4"/>
      <c r="UDA123" s="4"/>
      <c r="UDB123" s="4"/>
      <c r="UDC123" s="4"/>
      <c r="UDD123" s="4"/>
      <c r="UDE123" s="4"/>
      <c r="UDF123" s="4"/>
      <c r="UDG123" s="4"/>
      <c r="UDH123" s="4"/>
      <c r="UDI123" s="4"/>
      <c r="UDJ123" s="4"/>
      <c r="UDK123" s="4"/>
      <c r="UDL123" s="4"/>
      <c r="UDM123" s="4"/>
      <c r="UDN123" s="4"/>
      <c r="UDO123" s="4"/>
      <c r="UDP123" s="4"/>
      <c r="UDQ123" s="4"/>
      <c r="UDR123" s="4"/>
      <c r="UDS123" s="4"/>
      <c r="UDT123" s="4"/>
      <c r="UDU123" s="4"/>
      <c r="UDV123" s="4"/>
      <c r="UDW123" s="4"/>
      <c r="UDX123" s="4"/>
      <c r="UDY123" s="4"/>
      <c r="UDZ123" s="4"/>
      <c r="UEA123" s="4"/>
      <c r="UEB123" s="4"/>
      <c r="UEC123" s="4"/>
      <c r="UED123" s="4"/>
      <c r="UEE123" s="4"/>
      <c r="UEF123" s="4"/>
      <c r="UEG123" s="4"/>
      <c r="UEH123" s="4"/>
      <c r="UEI123" s="4"/>
      <c r="UEJ123" s="4"/>
      <c r="UEK123" s="4"/>
      <c r="UEL123" s="4"/>
      <c r="UEM123" s="4"/>
      <c r="UEN123" s="4"/>
      <c r="UEO123" s="4"/>
      <c r="UEP123" s="4"/>
      <c r="UEQ123" s="4"/>
      <c r="UER123" s="4"/>
      <c r="UES123" s="4"/>
      <c r="UET123" s="4"/>
      <c r="UEU123" s="4"/>
      <c r="UEV123" s="4"/>
      <c r="UEW123" s="4"/>
      <c r="UEX123" s="4"/>
      <c r="UEY123" s="4"/>
      <c r="UEZ123" s="4"/>
      <c r="UFA123" s="4"/>
      <c r="UFB123" s="4"/>
      <c r="UFC123" s="4"/>
      <c r="UFD123" s="4"/>
      <c r="UFE123" s="4"/>
      <c r="UFF123" s="4"/>
      <c r="UFG123" s="4"/>
      <c r="UFH123" s="4"/>
      <c r="UFI123" s="4"/>
      <c r="UFJ123" s="4"/>
      <c r="UFK123" s="4"/>
      <c r="UFL123" s="4"/>
      <c r="UFM123" s="4"/>
      <c r="UFN123" s="4"/>
      <c r="UFO123" s="4"/>
      <c r="UFP123" s="4"/>
      <c r="UFQ123" s="4"/>
      <c r="UFR123" s="4"/>
      <c r="UFS123" s="4"/>
      <c r="UFT123" s="4"/>
      <c r="UFU123" s="4"/>
      <c r="UFV123" s="4"/>
      <c r="UFW123" s="4"/>
      <c r="UFX123" s="4"/>
      <c r="UFY123" s="4"/>
      <c r="UFZ123" s="4"/>
      <c r="UGA123" s="4"/>
      <c r="UGB123" s="4"/>
      <c r="UGC123" s="4"/>
      <c r="UGD123" s="4"/>
      <c r="UGE123" s="4"/>
      <c r="UGF123" s="4"/>
      <c r="UGG123" s="4"/>
      <c r="UGH123" s="4"/>
      <c r="UGI123" s="4"/>
      <c r="UGJ123" s="4"/>
      <c r="UGK123" s="4"/>
      <c r="UGL123" s="4"/>
      <c r="UGM123" s="4"/>
      <c r="UGN123" s="4"/>
      <c r="UGO123" s="4"/>
      <c r="UGP123" s="4"/>
      <c r="UGQ123" s="4"/>
      <c r="UGR123" s="4"/>
      <c r="UGS123" s="4"/>
      <c r="UGT123" s="4"/>
      <c r="UGU123" s="4"/>
      <c r="UGV123" s="4"/>
      <c r="UGW123" s="4"/>
      <c r="UGX123" s="4"/>
      <c r="UGY123" s="4"/>
      <c r="UGZ123" s="4"/>
      <c r="UHA123" s="4"/>
      <c r="UHB123" s="4"/>
      <c r="UHC123" s="4"/>
      <c r="UHD123" s="4"/>
      <c r="UHE123" s="4"/>
      <c r="UHF123" s="4"/>
      <c r="UHG123" s="4"/>
      <c r="UHH123" s="4"/>
      <c r="UHI123" s="4"/>
      <c r="UHJ123" s="4"/>
      <c r="UHK123" s="4"/>
      <c r="UHL123" s="4"/>
      <c r="UHM123" s="4"/>
      <c r="UHN123" s="4"/>
      <c r="UHO123" s="4"/>
      <c r="UHP123" s="4"/>
      <c r="UHQ123" s="4"/>
      <c r="UHR123" s="4"/>
      <c r="UHS123" s="4"/>
      <c r="UHT123" s="4"/>
      <c r="UHU123" s="4"/>
      <c r="UHV123" s="4"/>
      <c r="UHW123" s="4"/>
      <c r="UHX123" s="4"/>
      <c r="UHY123" s="4"/>
      <c r="UHZ123" s="4"/>
      <c r="UIA123" s="4"/>
      <c r="UIB123" s="4"/>
      <c r="UIC123" s="4"/>
      <c r="UID123" s="4"/>
      <c r="UIE123" s="4"/>
      <c r="UIF123" s="4"/>
      <c r="UIG123" s="4"/>
      <c r="UIH123" s="4"/>
      <c r="UII123" s="4"/>
      <c r="UIJ123" s="4"/>
      <c r="UIK123" s="4"/>
      <c r="UIL123" s="4"/>
      <c r="UIM123" s="4"/>
      <c r="UIN123" s="4"/>
      <c r="UIO123" s="4"/>
      <c r="UIP123" s="4"/>
      <c r="UIQ123" s="4"/>
      <c r="UIR123" s="4"/>
      <c r="UIS123" s="4"/>
      <c r="UIT123" s="4"/>
      <c r="UIU123" s="4"/>
      <c r="UIV123" s="4"/>
      <c r="UIW123" s="4"/>
      <c r="UIX123" s="4"/>
      <c r="UIY123" s="4"/>
      <c r="UIZ123" s="4"/>
      <c r="UJA123" s="4"/>
      <c r="UJB123" s="4"/>
      <c r="UJC123" s="4"/>
      <c r="UJD123" s="4"/>
      <c r="UJE123" s="4"/>
      <c r="UJF123" s="4"/>
      <c r="UJG123" s="4"/>
      <c r="UJH123" s="4"/>
      <c r="UJI123" s="4"/>
      <c r="UJJ123" s="4"/>
      <c r="UJK123" s="4"/>
      <c r="UJL123" s="4"/>
      <c r="UJM123" s="4"/>
      <c r="UJN123" s="4"/>
      <c r="UJO123" s="4"/>
      <c r="UJP123" s="4"/>
      <c r="UJQ123" s="4"/>
      <c r="UJR123" s="4"/>
      <c r="UJS123" s="4"/>
      <c r="UJT123" s="4"/>
      <c r="UJU123" s="4"/>
      <c r="UJV123" s="4"/>
      <c r="UJW123" s="4"/>
      <c r="UJX123" s="4"/>
      <c r="UJY123" s="4"/>
      <c r="UJZ123" s="4"/>
      <c r="UKA123" s="4"/>
      <c r="UKB123" s="4"/>
      <c r="UKC123" s="4"/>
      <c r="UKD123" s="4"/>
      <c r="UKE123" s="4"/>
      <c r="UKF123" s="4"/>
      <c r="UKG123" s="4"/>
      <c r="UKH123" s="4"/>
      <c r="UKI123" s="4"/>
      <c r="UKJ123" s="4"/>
      <c r="UKK123" s="4"/>
      <c r="UKL123" s="4"/>
      <c r="UKM123" s="4"/>
      <c r="UKN123" s="4"/>
      <c r="UKO123" s="4"/>
      <c r="UKP123" s="4"/>
      <c r="UKQ123" s="4"/>
      <c r="UKR123" s="4"/>
      <c r="UKS123" s="4"/>
      <c r="UKT123" s="4"/>
      <c r="UKU123" s="4"/>
      <c r="UKV123" s="4"/>
      <c r="UKW123" s="4"/>
      <c r="UKX123" s="4"/>
      <c r="UKY123" s="4"/>
      <c r="UKZ123" s="4"/>
      <c r="ULA123" s="4"/>
      <c r="ULB123" s="4"/>
      <c r="ULC123" s="4"/>
      <c r="ULD123" s="4"/>
      <c r="ULE123" s="4"/>
      <c r="ULF123" s="4"/>
      <c r="ULG123" s="4"/>
      <c r="ULH123" s="4"/>
      <c r="ULI123" s="4"/>
      <c r="ULJ123" s="4"/>
      <c r="ULK123" s="4"/>
      <c r="ULL123" s="4"/>
      <c r="ULM123" s="4"/>
      <c r="ULN123" s="4"/>
      <c r="ULO123" s="4"/>
      <c r="ULP123" s="4"/>
      <c r="ULQ123" s="4"/>
      <c r="ULR123" s="4"/>
      <c r="ULS123" s="4"/>
      <c r="ULT123" s="4"/>
      <c r="ULU123" s="4"/>
      <c r="ULV123" s="4"/>
      <c r="ULW123" s="4"/>
      <c r="ULX123" s="4"/>
      <c r="ULY123" s="4"/>
      <c r="ULZ123" s="4"/>
      <c r="UMA123" s="4"/>
      <c r="UMB123" s="4"/>
      <c r="UMC123" s="4"/>
      <c r="UMD123" s="4"/>
      <c r="UME123" s="4"/>
      <c r="UMF123" s="4"/>
      <c r="UMG123" s="4"/>
      <c r="UMH123" s="4"/>
      <c r="UMI123" s="4"/>
      <c r="UMJ123" s="4"/>
      <c r="UMK123" s="4"/>
      <c r="UML123" s="4"/>
      <c r="UMM123" s="4"/>
      <c r="UMN123" s="4"/>
      <c r="UMO123" s="4"/>
      <c r="UMP123" s="4"/>
      <c r="UMQ123" s="4"/>
      <c r="UMR123" s="4"/>
      <c r="UMS123" s="4"/>
      <c r="UMT123" s="4"/>
      <c r="UMU123" s="4"/>
      <c r="UMV123" s="4"/>
      <c r="UMW123" s="4"/>
      <c r="UMX123" s="4"/>
      <c r="UMY123" s="4"/>
      <c r="UMZ123" s="4"/>
      <c r="UNA123" s="4"/>
      <c r="UNB123" s="4"/>
      <c r="UNC123" s="4"/>
      <c r="UND123" s="4"/>
      <c r="UNE123" s="4"/>
      <c r="UNF123" s="4"/>
      <c r="UNG123" s="4"/>
      <c r="UNH123" s="4"/>
      <c r="UNI123" s="4"/>
      <c r="UNJ123" s="4"/>
      <c r="UNK123" s="4"/>
      <c r="UNL123" s="4"/>
      <c r="UNM123" s="4"/>
      <c r="UNN123" s="4"/>
      <c r="UNO123" s="4"/>
      <c r="UNP123" s="4"/>
      <c r="UNQ123" s="4"/>
      <c r="UNR123" s="4"/>
      <c r="UNS123" s="4"/>
      <c r="UNT123" s="4"/>
      <c r="UNU123" s="4"/>
      <c r="UNV123" s="4"/>
      <c r="UNW123" s="4"/>
      <c r="UNX123" s="4"/>
      <c r="UNY123" s="4"/>
      <c r="UNZ123" s="4"/>
      <c r="UOA123" s="4"/>
      <c r="UOB123" s="4"/>
      <c r="UOC123" s="4"/>
      <c r="UOD123" s="4"/>
      <c r="UOE123" s="4"/>
      <c r="UOF123" s="4"/>
      <c r="UOG123" s="4"/>
      <c r="UOH123" s="4"/>
      <c r="UOI123" s="4"/>
      <c r="UOJ123" s="4"/>
      <c r="UOK123" s="4"/>
      <c r="UOL123" s="4"/>
      <c r="UOM123" s="4"/>
      <c r="UON123" s="4"/>
      <c r="UOO123" s="4"/>
      <c r="UOP123" s="4"/>
      <c r="UOQ123" s="4"/>
      <c r="UOR123" s="4"/>
      <c r="UOS123" s="4"/>
      <c r="UOT123" s="4"/>
      <c r="UOU123" s="4"/>
      <c r="UOV123" s="4"/>
      <c r="UOW123" s="4"/>
      <c r="UOX123" s="4"/>
      <c r="UOY123" s="4"/>
      <c r="UOZ123" s="4"/>
      <c r="UPA123" s="4"/>
      <c r="UPB123" s="4"/>
      <c r="UPC123" s="4"/>
      <c r="UPD123" s="4"/>
      <c r="UPE123" s="4"/>
      <c r="UPF123" s="4"/>
      <c r="UPG123" s="4"/>
      <c r="UPH123" s="4"/>
      <c r="UPI123" s="4"/>
      <c r="UPJ123" s="4"/>
      <c r="UPK123" s="4"/>
      <c r="UPL123" s="4"/>
      <c r="UPM123" s="4"/>
      <c r="UPN123" s="4"/>
      <c r="UPO123" s="4"/>
      <c r="UPP123" s="4"/>
      <c r="UPQ123" s="4"/>
      <c r="UPR123" s="4"/>
      <c r="UPS123" s="4"/>
      <c r="UPT123" s="4"/>
      <c r="UPU123" s="4"/>
      <c r="UPV123" s="4"/>
      <c r="UPW123" s="4"/>
      <c r="UPX123" s="4"/>
      <c r="UPY123" s="4"/>
      <c r="UPZ123" s="4"/>
      <c r="UQA123" s="4"/>
      <c r="UQB123" s="4"/>
      <c r="UQC123" s="4"/>
      <c r="UQD123" s="4"/>
      <c r="UQE123" s="4"/>
      <c r="UQF123" s="4"/>
      <c r="UQG123" s="4"/>
      <c r="UQH123" s="4"/>
      <c r="UQI123" s="4"/>
      <c r="UQJ123" s="4"/>
      <c r="UQK123" s="4"/>
      <c r="UQL123" s="4"/>
      <c r="UQM123" s="4"/>
      <c r="UQN123" s="4"/>
      <c r="UQO123" s="4"/>
      <c r="UQP123" s="4"/>
      <c r="UQQ123" s="4"/>
      <c r="UQR123" s="4"/>
      <c r="UQS123" s="4"/>
      <c r="UQT123" s="4"/>
      <c r="UQU123" s="4"/>
      <c r="UQV123" s="4"/>
      <c r="UQW123" s="4"/>
      <c r="UQX123" s="4"/>
      <c r="UQY123" s="4"/>
      <c r="UQZ123" s="4"/>
      <c r="URA123" s="4"/>
      <c r="URB123" s="4"/>
      <c r="URC123" s="4"/>
      <c r="URD123" s="4"/>
      <c r="URE123" s="4"/>
      <c r="URF123" s="4"/>
      <c r="URG123" s="4"/>
      <c r="URH123" s="4"/>
      <c r="URI123" s="4"/>
      <c r="URJ123" s="4"/>
      <c r="URK123" s="4"/>
      <c r="URL123" s="4"/>
      <c r="URM123" s="4"/>
      <c r="URN123" s="4"/>
      <c r="URO123" s="4"/>
      <c r="URP123" s="4"/>
      <c r="URQ123" s="4"/>
      <c r="URR123" s="4"/>
      <c r="URS123" s="4"/>
      <c r="URT123" s="4"/>
      <c r="URU123" s="4"/>
      <c r="URV123" s="4"/>
      <c r="URW123" s="4"/>
      <c r="URX123" s="4"/>
      <c r="URY123" s="4"/>
      <c r="URZ123" s="4"/>
      <c r="USA123" s="4"/>
      <c r="USB123" s="4"/>
      <c r="USC123" s="4"/>
      <c r="USD123" s="4"/>
      <c r="USE123" s="4"/>
      <c r="USF123" s="4"/>
      <c r="USG123" s="4"/>
      <c r="USH123" s="4"/>
      <c r="USI123" s="4"/>
      <c r="USJ123" s="4"/>
      <c r="USK123" s="4"/>
      <c r="USL123" s="4"/>
      <c r="USM123" s="4"/>
      <c r="USN123" s="4"/>
      <c r="USO123" s="4"/>
      <c r="USP123" s="4"/>
      <c r="USQ123" s="4"/>
      <c r="USR123" s="4"/>
      <c r="USS123" s="4"/>
      <c r="UST123" s="4"/>
      <c r="USU123" s="4"/>
      <c r="USV123" s="4"/>
      <c r="USW123" s="4"/>
      <c r="USX123" s="4"/>
      <c r="USY123" s="4"/>
      <c r="USZ123" s="4"/>
      <c r="UTA123" s="4"/>
      <c r="UTB123" s="4"/>
      <c r="UTC123" s="4"/>
      <c r="UTD123" s="4"/>
      <c r="UTE123" s="4"/>
      <c r="UTF123" s="4"/>
      <c r="UTG123" s="4"/>
      <c r="UTH123" s="4"/>
      <c r="UTI123" s="4"/>
      <c r="UTJ123" s="4"/>
      <c r="UTK123" s="4"/>
      <c r="UTL123" s="4"/>
      <c r="UTM123" s="4"/>
      <c r="UTN123" s="4"/>
      <c r="UTO123" s="4"/>
      <c r="UTP123" s="4"/>
      <c r="UTQ123" s="4"/>
      <c r="UTR123" s="4"/>
      <c r="UTS123" s="4"/>
      <c r="UTT123" s="4"/>
      <c r="UTU123" s="4"/>
      <c r="UTV123" s="4"/>
      <c r="UTW123" s="4"/>
      <c r="UTX123" s="4"/>
      <c r="UTY123" s="4"/>
      <c r="UTZ123" s="4"/>
      <c r="UUA123" s="4"/>
      <c r="UUB123" s="4"/>
      <c r="UUC123" s="4"/>
      <c r="UUD123" s="4"/>
      <c r="UUE123" s="4"/>
      <c r="UUF123" s="4"/>
      <c r="UUG123" s="4"/>
      <c r="UUH123" s="4"/>
      <c r="UUI123" s="4"/>
      <c r="UUJ123" s="4"/>
      <c r="UUK123" s="4"/>
      <c r="UUL123" s="4"/>
      <c r="UUM123" s="4"/>
      <c r="UUN123" s="4"/>
      <c r="UUO123" s="4"/>
      <c r="UUP123" s="4"/>
      <c r="UUQ123" s="4"/>
      <c r="UUR123" s="4"/>
      <c r="UUS123" s="4"/>
      <c r="UUT123" s="4"/>
      <c r="UUU123" s="4"/>
      <c r="UUV123" s="4"/>
      <c r="UUW123" s="4"/>
      <c r="UUX123" s="4"/>
      <c r="UUY123" s="4"/>
      <c r="UUZ123" s="4"/>
      <c r="UVA123" s="4"/>
      <c r="UVB123" s="4"/>
      <c r="UVC123" s="4"/>
      <c r="UVD123" s="4"/>
      <c r="UVE123" s="4"/>
      <c r="UVF123" s="4"/>
      <c r="UVG123" s="4"/>
      <c r="UVH123" s="4"/>
      <c r="UVI123" s="4"/>
      <c r="UVJ123" s="4"/>
      <c r="UVK123" s="4"/>
      <c r="UVL123" s="4"/>
      <c r="UVM123" s="4"/>
      <c r="UVN123" s="4"/>
      <c r="UVO123" s="4"/>
      <c r="UVP123" s="4"/>
      <c r="UVQ123" s="4"/>
      <c r="UVR123" s="4"/>
      <c r="UVS123" s="4"/>
      <c r="UVT123" s="4"/>
      <c r="UVU123" s="4"/>
      <c r="UVV123" s="4"/>
      <c r="UVW123" s="4"/>
      <c r="UVX123" s="4"/>
      <c r="UVY123" s="4"/>
      <c r="UVZ123" s="4"/>
      <c r="UWA123" s="4"/>
      <c r="UWB123" s="4"/>
      <c r="UWC123" s="4"/>
      <c r="UWD123" s="4"/>
      <c r="UWE123" s="4"/>
      <c r="UWF123" s="4"/>
      <c r="UWG123" s="4"/>
      <c r="UWH123" s="4"/>
      <c r="UWI123" s="4"/>
      <c r="UWJ123" s="4"/>
      <c r="UWK123" s="4"/>
      <c r="UWL123" s="4"/>
      <c r="UWM123" s="4"/>
      <c r="UWN123" s="4"/>
      <c r="UWO123" s="4"/>
      <c r="UWP123" s="4"/>
      <c r="UWQ123" s="4"/>
      <c r="UWR123" s="4"/>
      <c r="UWS123" s="4"/>
      <c r="UWT123" s="4"/>
      <c r="UWU123" s="4"/>
      <c r="UWV123" s="4"/>
      <c r="UWW123" s="4"/>
      <c r="UWX123" s="4"/>
      <c r="UWY123" s="4"/>
      <c r="UWZ123" s="4"/>
      <c r="UXA123" s="4"/>
      <c r="UXB123" s="4"/>
      <c r="UXC123" s="4"/>
      <c r="UXD123" s="4"/>
      <c r="UXE123" s="4"/>
      <c r="UXF123" s="4"/>
      <c r="UXG123" s="4"/>
      <c r="UXH123" s="4"/>
      <c r="UXI123" s="4"/>
      <c r="UXJ123" s="4"/>
      <c r="UXK123" s="4"/>
      <c r="UXL123" s="4"/>
      <c r="UXM123" s="4"/>
      <c r="UXN123" s="4"/>
      <c r="UXO123" s="4"/>
      <c r="UXP123" s="4"/>
      <c r="UXQ123" s="4"/>
      <c r="UXR123" s="4"/>
      <c r="UXS123" s="4"/>
      <c r="UXT123" s="4"/>
      <c r="UXU123" s="4"/>
      <c r="UXV123" s="4"/>
      <c r="UXW123" s="4"/>
      <c r="UXX123" s="4"/>
      <c r="UXY123" s="4"/>
      <c r="UXZ123" s="4"/>
      <c r="UYA123" s="4"/>
      <c r="UYB123" s="4"/>
      <c r="UYC123" s="4"/>
      <c r="UYD123" s="4"/>
      <c r="UYE123" s="4"/>
      <c r="UYF123" s="4"/>
      <c r="UYG123" s="4"/>
      <c r="UYH123" s="4"/>
      <c r="UYI123" s="4"/>
      <c r="UYJ123" s="4"/>
      <c r="UYK123" s="4"/>
      <c r="UYL123" s="4"/>
      <c r="UYM123" s="4"/>
      <c r="UYN123" s="4"/>
      <c r="UYO123" s="4"/>
      <c r="UYP123" s="4"/>
      <c r="UYQ123" s="4"/>
      <c r="UYR123" s="4"/>
      <c r="UYS123" s="4"/>
      <c r="UYT123" s="4"/>
      <c r="UYU123" s="4"/>
      <c r="UYV123" s="4"/>
      <c r="UYW123" s="4"/>
      <c r="UYX123" s="4"/>
      <c r="UYY123" s="4"/>
      <c r="UYZ123" s="4"/>
      <c r="UZA123" s="4"/>
      <c r="UZB123" s="4"/>
      <c r="UZC123" s="4"/>
      <c r="UZD123" s="4"/>
      <c r="UZE123" s="4"/>
      <c r="UZF123" s="4"/>
      <c r="UZG123" s="4"/>
      <c r="UZH123" s="4"/>
      <c r="UZI123" s="4"/>
      <c r="UZJ123" s="4"/>
      <c r="UZK123" s="4"/>
      <c r="UZL123" s="4"/>
      <c r="UZM123" s="4"/>
      <c r="UZN123" s="4"/>
      <c r="UZO123" s="4"/>
      <c r="UZP123" s="4"/>
      <c r="UZQ123" s="4"/>
      <c r="UZR123" s="4"/>
      <c r="UZS123" s="4"/>
      <c r="UZT123" s="4"/>
      <c r="UZU123" s="4"/>
      <c r="UZV123" s="4"/>
      <c r="UZW123" s="4"/>
      <c r="UZX123" s="4"/>
      <c r="UZY123" s="4"/>
      <c r="UZZ123" s="4"/>
      <c r="VAA123" s="4"/>
      <c r="VAB123" s="4"/>
      <c r="VAC123" s="4"/>
      <c r="VAD123" s="4"/>
      <c r="VAE123" s="4"/>
      <c r="VAF123" s="4"/>
      <c r="VAG123" s="4"/>
      <c r="VAH123" s="4"/>
      <c r="VAI123" s="4"/>
      <c r="VAJ123" s="4"/>
      <c r="VAK123" s="4"/>
      <c r="VAL123" s="4"/>
      <c r="VAM123" s="4"/>
      <c r="VAN123" s="4"/>
      <c r="VAO123" s="4"/>
      <c r="VAP123" s="4"/>
      <c r="VAQ123" s="4"/>
      <c r="VAR123" s="4"/>
      <c r="VAS123" s="4"/>
      <c r="VAT123" s="4"/>
      <c r="VAU123" s="4"/>
      <c r="VAV123" s="4"/>
      <c r="VAW123" s="4"/>
      <c r="VAX123" s="4"/>
      <c r="VAY123" s="4"/>
      <c r="VAZ123" s="4"/>
      <c r="VBA123" s="4"/>
      <c r="VBB123" s="4"/>
      <c r="VBC123" s="4"/>
      <c r="VBD123" s="4"/>
      <c r="VBE123" s="4"/>
      <c r="VBF123" s="4"/>
      <c r="VBG123" s="4"/>
      <c r="VBH123" s="4"/>
      <c r="VBI123" s="4"/>
      <c r="VBJ123" s="4"/>
      <c r="VBK123" s="4"/>
      <c r="VBL123" s="4"/>
      <c r="VBM123" s="4"/>
      <c r="VBN123" s="4"/>
      <c r="VBO123" s="4"/>
      <c r="VBP123" s="4"/>
      <c r="VBQ123" s="4"/>
      <c r="VBR123" s="4"/>
      <c r="VBS123" s="4"/>
      <c r="VBT123" s="4"/>
      <c r="VBU123" s="4"/>
      <c r="VBV123" s="4"/>
      <c r="VBW123" s="4"/>
      <c r="VBX123" s="4"/>
      <c r="VBY123" s="4"/>
      <c r="VBZ123" s="4"/>
      <c r="VCA123" s="4"/>
      <c r="VCB123" s="4"/>
      <c r="VCC123" s="4"/>
      <c r="VCD123" s="4"/>
      <c r="VCE123" s="4"/>
      <c r="VCF123" s="4"/>
      <c r="VCG123" s="4"/>
      <c r="VCH123" s="4"/>
      <c r="VCI123" s="4"/>
      <c r="VCJ123" s="4"/>
      <c r="VCK123" s="4"/>
      <c r="VCL123" s="4"/>
      <c r="VCM123" s="4"/>
      <c r="VCN123" s="4"/>
      <c r="VCO123" s="4"/>
      <c r="VCP123" s="4"/>
      <c r="VCQ123" s="4"/>
      <c r="VCR123" s="4"/>
      <c r="VCS123" s="4"/>
      <c r="VCT123" s="4"/>
      <c r="VCU123" s="4"/>
      <c r="VCV123" s="4"/>
      <c r="VCW123" s="4"/>
      <c r="VCX123" s="4"/>
      <c r="VCY123" s="4"/>
      <c r="VCZ123" s="4"/>
      <c r="VDA123" s="4"/>
      <c r="VDB123" s="4"/>
      <c r="VDC123" s="4"/>
      <c r="VDD123" s="4"/>
      <c r="VDE123" s="4"/>
      <c r="VDF123" s="4"/>
      <c r="VDG123" s="4"/>
      <c r="VDH123" s="4"/>
      <c r="VDI123" s="4"/>
      <c r="VDJ123" s="4"/>
      <c r="VDK123" s="4"/>
      <c r="VDL123" s="4"/>
      <c r="VDM123" s="4"/>
      <c r="VDN123" s="4"/>
      <c r="VDO123" s="4"/>
      <c r="VDP123" s="4"/>
      <c r="VDQ123" s="4"/>
      <c r="VDR123" s="4"/>
      <c r="VDS123" s="4"/>
      <c r="VDT123" s="4"/>
      <c r="VDU123" s="4"/>
      <c r="VDV123" s="4"/>
      <c r="VDW123" s="4"/>
      <c r="VDX123" s="4"/>
      <c r="VDY123" s="4"/>
      <c r="VDZ123" s="4"/>
      <c r="VEA123" s="4"/>
      <c r="VEB123" s="4"/>
      <c r="VEC123" s="4"/>
      <c r="VED123" s="4"/>
      <c r="VEE123" s="4"/>
      <c r="VEF123" s="4"/>
      <c r="VEG123" s="4"/>
      <c r="VEH123" s="4"/>
      <c r="VEI123" s="4"/>
      <c r="VEJ123" s="4"/>
      <c r="VEK123" s="4"/>
      <c r="VEL123" s="4"/>
      <c r="VEM123" s="4"/>
      <c r="VEN123" s="4"/>
      <c r="VEO123" s="4"/>
      <c r="VEP123" s="4"/>
      <c r="VEQ123" s="4"/>
      <c r="VER123" s="4"/>
      <c r="VES123" s="4"/>
      <c r="VET123" s="4"/>
      <c r="VEU123" s="4"/>
      <c r="VEV123" s="4"/>
      <c r="VEW123" s="4"/>
      <c r="VEX123" s="4"/>
      <c r="VEY123" s="4"/>
      <c r="VEZ123" s="4"/>
      <c r="VFA123" s="4"/>
      <c r="VFB123" s="4"/>
      <c r="VFC123" s="4"/>
      <c r="VFD123" s="4"/>
      <c r="VFE123" s="4"/>
      <c r="VFF123" s="4"/>
      <c r="VFG123" s="4"/>
      <c r="VFH123" s="4"/>
      <c r="VFI123" s="4"/>
      <c r="VFJ123" s="4"/>
      <c r="VFK123" s="4"/>
      <c r="VFL123" s="4"/>
      <c r="VFM123" s="4"/>
      <c r="VFN123" s="4"/>
      <c r="VFO123" s="4"/>
      <c r="VFP123" s="4"/>
      <c r="VFQ123" s="4"/>
      <c r="VFR123" s="4"/>
      <c r="VFS123" s="4"/>
      <c r="VFT123" s="4"/>
      <c r="VFU123" s="4"/>
      <c r="VFV123" s="4"/>
      <c r="VFW123" s="4"/>
      <c r="VFX123" s="4"/>
      <c r="VFY123" s="4"/>
      <c r="VFZ123" s="4"/>
      <c r="VGA123" s="4"/>
      <c r="VGB123" s="4"/>
      <c r="VGC123" s="4"/>
      <c r="VGD123" s="4"/>
      <c r="VGE123" s="4"/>
      <c r="VGF123" s="4"/>
      <c r="VGG123" s="4"/>
      <c r="VGH123" s="4"/>
      <c r="VGI123" s="4"/>
      <c r="VGJ123" s="4"/>
      <c r="VGK123" s="4"/>
      <c r="VGL123" s="4"/>
      <c r="VGM123" s="4"/>
      <c r="VGN123" s="4"/>
      <c r="VGO123" s="4"/>
      <c r="VGP123" s="4"/>
      <c r="VGQ123" s="4"/>
      <c r="VGR123" s="4"/>
      <c r="VGS123" s="4"/>
      <c r="VGT123" s="4"/>
      <c r="VGU123" s="4"/>
      <c r="VGV123" s="4"/>
      <c r="VGW123" s="4"/>
      <c r="VGX123" s="4"/>
      <c r="VGY123" s="4"/>
      <c r="VGZ123" s="4"/>
      <c r="VHA123" s="4"/>
      <c r="VHB123" s="4"/>
      <c r="VHC123" s="4"/>
      <c r="VHD123" s="4"/>
      <c r="VHE123" s="4"/>
      <c r="VHF123" s="4"/>
      <c r="VHG123" s="4"/>
      <c r="VHH123" s="4"/>
      <c r="VHI123" s="4"/>
      <c r="VHJ123" s="4"/>
      <c r="VHK123" s="4"/>
      <c r="VHL123" s="4"/>
      <c r="VHM123" s="4"/>
      <c r="VHN123" s="4"/>
      <c r="VHO123" s="4"/>
      <c r="VHP123" s="4"/>
      <c r="VHQ123" s="4"/>
      <c r="VHR123" s="4"/>
      <c r="VHS123" s="4"/>
      <c r="VHT123" s="4"/>
      <c r="VHU123" s="4"/>
      <c r="VHV123" s="4"/>
      <c r="VHW123" s="4"/>
      <c r="VHX123" s="4"/>
      <c r="VHY123" s="4"/>
      <c r="VHZ123" s="4"/>
      <c r="VIA123" s="4"/>
      <c r="VIB123" s="4"/>
      <c r="VIC123" s="4"/>
      <c r="VID123" s="4"/>
      <c r="VIE123" s="4"/>
      <c r="VIF123" s="4"/>
      <c r="VIG123" s="4"/>
      <c r="VIH123" s="4"/>
      <c r="VII123" s="4"/>
      <c r="VIJ123" s="4"/>
      <c r="VIK123" s="4"/>
      <c r="VIL123" s="4"/>
      <c r="VIM123" s="4"/>
      <c r="VIN123" s="4"/>
      <c r="VIO123" s="4"/>
      <c r="VIP123" s="4"/>
      <c r="VIQ123" s="4"/>
      <c r="VIR123" s="4"/>
      <c r="VIS123" s="4"/>
      <c r="VIT123" s="4"/>
      <c r="VIU123" s="4"/>
      <c r="VIV123" s="4"/>
      <c r="VIW123" s="4"/>
      <c r="VIX123" s="4"/>
      <c r="VIY123" s="4"/>
      <c r="VIZ123" s="4"/>
      <c r="VJA123" s="4"/>
      <c r="VJB123" s="4"/>
      <c r="VJC123" s="4"/>
      <c r="VJD123" s="4"/>
      <c r="VJE123" s="4"/>
      <c r="VJF123" s="4"/>
      <c r="VJG123" s="4"/>
      <c r="VJH123" s="4"/>
      <c r="VJI123" s="4"/>
      <c r="VJJ123" s="4"/>
      <c r="VJK123" s="4"/>
      <c r="VJL123" s="4"/>
      <c r="VJM123" s="4"/>
      <c r="VJN123" s="4"/>
      <c r="VJO123" s="4"/>
      <c r="VJP123" s="4"/>
      <c r="VJQ123" s="4"/>
      <c r="VJR123" s="4"/>
      <c r="VJS123" s="4"/>
      <c r="VJT123" s="4"/>
      <c r="VJU123" s="4"/>
      <c r="VJV123" s="4"/>
      <c r="VJW123" s="4"/>
      <c r="VJX123" s="4"/>
      <c r="VJY123" s="4"/>
      <c r="VJZ123" s="4"/>
      <c r="VKA123" s="4"/>
      <c r="VKB123" s="4"/>
      <c r="VKC123" s="4"/>
      <c r="VKD123" s="4"/>
      <c r="VKE123" s="4"/>
      <c r="VKF123" s="4"/>
      <c r="VKG123" s="4"/>
      <c r="VKH123" s="4"/>
      <c r="VKI123" s="4"/>
      <c r="VKJ123" s="4"/>
      <c r="VKK123" s="4"/>
      <c r="VKL123" s="4"/>
      <c r="VKM123" s="4"/>
      <c r="VKN123" s="4"/>
      <c r="VKO123" s="4"/>
      <c r="VKP123" s="4"/>
      <c r="VKQ123" s="4"/>
      <c r="VKR123" s="4"/>
      <c r="VKS123" s="4"/>
      <c r="VKT123" s="4"/>
      <c r="VKU123" s="4"/>
      <c r="VKV123" s="4"/>
      <c r="VKW123" s="4"/>
      <c r="VKX123" s="4"/>
      <c r="VKY123" s="4"/>
      <c r="VKZ123" s="4"/>
      <c r="VLA123" s="4"/>
      <c r="VLB123" s="4"/>
      <c r="VLC123" s="4"/>
      <c r="VLD123" s="4"/>
      <c r="VLE123" s="4"/>
      <c r="VLF123" s="4"/>
      <c r="VLG123" s="4"/>
      <c r="VLH123" s="4"/>
      <c r="VLI123" s="4"/>
      <c r="VLJ123" s="4"/>
      <c r="VLK123" s="4"/>
      <c r="VLL123" s="4"/>
      <c r="VLM123" s="4"/>
      <c r="VLN123" s="4"/>
      <c r="VLO123" s="4"/>
      <c r="VLP123" s="4"/>
      <c r="VLQ123" s="4"/>
      <c r="VLR123" s="4"/>
      <c r="VLS123" s="4"/>
      <c r="VLT123" s="4"/>
      <c r="VLU123" s="4"/>
      <c r="VLV123" s="4"/>
      <c r="VLW123" s="4"/>
      <c r="VLX123" s="4"/>
      <c r="VLY123" s="4"/>
      <c r="VLZ123" s="4"/>
      <c r="VMA123" s="4"/>
      <c r="VMB123" s="4"/>
      <c r="VMC123" s="4"/>
      <c r="VMD123" s="4"/>
      <c r="VME123" s="4"/>
      <c r="VMF123" s="4"/>
      <c r="VMG123" s="4"/>
      <c r="VMH123" s="4"/>
      <c r="VMI123" s="4"/>
      <c r="VMJ123" s="4"/>
      <c r="VMK123" s="4"/>
      <c r="VML123" s="4"/>
      <c r="VMM123" s="4"/>
      <c r="VMN123" s="4"/>
      <c r="VMO123" s="4"/>
      <c r="VMP123" s="4"/>
      <c r="VMQ123" s="4"/>
      <c r="VMR123" s="4"/>
      <c r="VMS123" s="4"/>
      <c r="VMT123" s="4"/>
      <c r="VMU123" s="4"/>
      <c r="VMV123" s="4"/>
      <c r="VMW123" s="4"/>
      <c r="VMX123" s="4"/>
      <c r="VMY123" s="4"/>
      <c r="VMZ123" s="4"/>
      <c r="VNA123" s="4"/>
      <c r="VNB123" s="4"/>
      <c r="VNC123" s="4"/>
      <c r="VND123" s="4"/>
      <c r="VNE123" s="4"/>
      <c r="VNF123" s="4"/>
      <c r="VNG123" s="4"/>
      <c r="VNH123" s="4"/>
      <c r="VNI123" s="4"/>
      <c r="VNJ123" s="4"/>
      <c r="VNK123" s="4"/>
      <c r="VNL123" s="4"/>
      <c r="VNM123" s="4"/>
      <c r="VNN123" s="4"/>
      <c r="VNO123" s="4"/>
      <c r="VNP123" s="4"/>
      <c r="VNQ123" s="4"/>
      <c r="VNR123" s="4"/>
      <c r="VNS123" s="4"/>
      <c r="VNT123" s="4"/>
      <c r="VNU123" s="4"/>
      <c r="VNV123" s="4"/>
      <c r="VNW123" s="4"/>
      <c r="VNX123" s="4"/>
      <c r="VNY123" s="4"/>
      <c r="VNZ123" s="4"/>
      <c r="VOA123" s="4"/>
      <c r="VOB123" s="4"/>
      <c r="VOC123" s="4"/>
      <c r="VOD123" s="4"/>
      <c r="VOE123" s="4"/>
      <c r="VOF123" s="4"/>
      <c r="VOG123" s="4"/>
      <c r="VOH123" s="4"/>
      <c r="VOI123" s="4"/>
      <c r="VOJ123" s="4"/>
      <c r="VOK123" s="4"/>
      <c r="VOL123" s="4"/>
      <c r="VOM123" s="4"/>
      <c r="VON123" s="4"/>
      <c r="VOO123" s="4"/>
      <c r="VOP123" s="4"/>
      <c r="VOQ123" s="4"/>
      <c r="VOR123" s="4"/>
      <c r="VOS123" s="4"/>
      <c r="VOT123" s="4"/>
      <c r="VOU123" s="4"/>
      <c r="VOV123" s="4"/>
      <c r="VOW123" s="4"/>
      <c r="VOX123" s="4"/>
      <c r="VOY123" s="4"/>
      <c r="VOZ123" s="4"/>
      <c r="VPA123" s="4"/>
      <c r="VPB123" s="4"/>
      <c r="VPC123" s="4"/>
      <c r="VPD123" s="4"/>
      <c r="VPE123" s="4"/>
      <c r="VPF123" s="4"/>
      <c r="VPG123" s="4"/>
      <c r="VPH123" s="4"/>
      <c r="VPI123" s="4"/>
      <c r="VPJ123" s="4"/>
      <c r="VPK123" s="4"/>
      <c r="VPL123" s="4"/>
      <c r="VPM123" s="4"/>
      <c r="VPN123" s="4"/>
      <c r="VPO123" s="4"/>
      <c r="VPP123" s="4"/>
      <c r="VPQ123" s="4"/>
      <c r="VPR123" s="4"/>
      <c r="VPS123" s="4"/>
      <c r="VPT123" s="4"/>
      <c r="VPU123" s="4"/>
      <c r="VPV123" s="4"/>
      <c r="VPW123" s="4"/>
      <c r="VPX123" s="4"/>
      <c r="VPY123" s="4"/>
      <c r="VPZ123" s="4"/>
      <c r="VQA123" s="4"/>
      <c r="VQB123" s="4"/>
      <c r="VQC123" s="4"/>
      <c r="VQD123" s="4"/>
      <c r="VQE123" s="4"/>
      <c r="VQF123" s="4"/>
      <c r="VQG123" s="4"/>
      <c r="VQH123" s="4"/>
      <c r="VQI123" s="4"/>
      <c r="VQJ123" s="4"/>
      <c r="VQK123" s="4"/>
      <c r="VQL123" s="4"/>
      <c r="VQM123" s="4"/>
      <c r="VQN123" s="4"/>
      <c r="VQO123" s="4"/>
      <c r="VQP123" s="4"/>
      <c r="VQQ123" s="4"/>
      <c r="VQR123" s="4"/>
      <c r="VQS123" s="4"/>
      <c r="VQT123" s="4"/>
      <c r="VQU123" s="4"/>
      <c r="VQV123" s="4"/>
      <c r="VQW123" s="4"/>
      <c r="VQX123" s="4"/>
      <c r="VQY123" s="4"/>
      <c r="VQZ123" s="4"/>
      <c r="VRA123" s="4"/>
      <c r="VRB123" s="4"/>
      <c r="VRC123" s="4"/>
      <c r="VRD123" s="4"/>
      <c r="VRE123" s="4"/>
      <c r="VRF123" s="4"/>
      <c r="VRG123" s="4"/>
      <c r="VRH123" s="4"/>
      <c r="VRI123" s="4"/>
      <c r="VRJ123" s="4"/>
      <c r="VRK123" s="4"/>
      <c r="VRL123" s="4"/>
      <c r="VRM123" s="4"/>
      <c r="VRN123" s="4"/>
      <c r="VRO123" s="4"/>
      <c r="VRP123" s="4"/>
      <c r="VRQ123" s="4"/>
      <c r="VRR123" s="4"/>
      <c r="VRS123" s="4"/>
      <c r="VRT123" s="4"/>
      <c r="VRU123" s="4"/>
      <c r="VRV123" s="4"/>
      <c r="VRW123" s="4"/>
      <c r="VRX123" s="4"/>
      <c r="VRY123" s="4"/>
      <c r="VRZ123" s="4"/>
      <c r="VSA123" s="4"/>
      <c r="VSB123" s="4"/>
      <c r="VSC123" s="4"/>
      <c r="VSD123" s="4"/>
      <c r="VSE123" s="4"/>
      <c r="VSF123" s="4"/>
      <c r="VSG123" s="4"/>
      <c r="VSH123" s="4"/>
      <c r="VSI123" s="4"/>
      <c r="VSJ123" s="4"/>
      <c r="VSK123" s="4"/>
      <c r="VSL123" s="4"/>
      <c r="VSM123" s="4"/>
      <c r="VSN123" s="4"/>
      <c r="VSO123" s="4"/>
      <c r="VSP123" s="4"/>
      <c r="VSQ123" s="4"/>
      <c r="VSR123" s="4"/>
      <c r="VSS123" s="4"/>
      <c r="VST123" s="4"/>
      <c r="VSU123" s="4"/>
      <c r="VSV123" s="4"/>
      <c r="VSW123" s="4"/>
      <c r="VSX123" s="4"/>
      <c r="VSY123" s="4"/>
      <c r="VSZ123" s="4"/>
      <c r="VTA123" s="4"/>
      <c r="VTB123" s="4"/>
      <c r="VTC123" s="4"/>
      <c r="VTD123" s="4"/>
      <c r="VTE123" s="4"/>
      <c r="VTF123" s="4"/>
      <c r="VTG123" s="4"/>
      <c r="VTH123" s="4"/>
      <c r="VTI123" s="4"/>
      <c r="VTJ123" s="4"/>
      <c r="VTK123" s="4"/>
      <c r="VTL123" s="4"/>
      <c r="VTM123" s="4"/>
      <c r="VTN123" s="4"/>
      <c r="VTO123" s="4"/>
      <c r="VTP123" s="4"/>
      <c r="VTQ123" s="4"/>
      <c r="VTR123" s="4"/>
      <c r="VTS123" s="4"/>
      <c r="VTT123" s="4"/>
      <c r="VTU123" s="4"/>
      <c r="VTV123" s="4"/>
      <c r="VTW123" s="4"/>
      <c r="VTX123" s="4"/>
      <c r="VTY123" s="4"/>
      <c r="VTZ123" s="4"/>
      <c r="VUA123" s="4"/>
      <c r="VUB123" s="4"/>
      <c r="VUC123" s="4"/>
      <c r="VUD123" s="4"/>
      <c r="VUE123" s="4"/>
      <c r="VUF123" s="4"/>
      <c r="VUG123" s="4"/>
      <c r="VUH123" s="4"/>
      <c r="VUI123" s="4"/>
      <c r="VUJ123" s="4"/>
      <c r="VUK123" s="4"/>
      <c r="VUL123" s="4"/>
      <c r="VUM123" s="4"/>
      <c r="VUN123" s="4"/>
      <c r="VUO123" s="4"/>
      <c r="VUP123" s="4"/>
      <c r="VUQ123" s="4"/>
      <c r="VUR123" s="4"/>
      <c r="VUS123" s="4"/>
      <c r="VUT123" s="4"/>
      <c r="VUU123" s="4"/>
      <c r="VUV123" s="4"/>
      <c r="VUW123" s="4"/>
      <c r="VUX123" s="4"/>
      <c r="VUY123" s="4"/>
      <c r="VUZ123" s="4"/>
      <c r="VVA123" s="4"/>
      <c r="VVB123" s="4"/>
      <c r="VVC123" s="4"/>
      <c r="VVD123" s="4"/>
      <c r="VVE123" s="4"/>
      <c r="VVF123" s="4"/>
      <c r="VVG123" s="4"/>
      <c r="VVH123" s="4"/>
      <c r="VVI123" s="4"/>
      <c r="VVJ123" s="4"/>
      <c r="VVK123" s="4"/>
      <c r="VVL123" s="4"/>
      <c r="VVM123" s="4"/>
      <c r="VVN123" s="4"/>
      <c r="VVO123" s="4"/>
      <c r="VVP123" s="4"/>
      <c r="VVQ123" s="4"/>
      <c r="VVR123" s="4"/>
      <c r="VVS123" s="4"/>
      <c r="VVT123" s="4"/>
      <c r="VVU123" s="4"/>
      <c r="VVV123" s="4"/>
      <c r="VVW123" s="4"/>
      <c r="VVX123" s="4"/>
      <c r="VVY123" s="4"/>
      <c r="VVZ123" s="4"/>
      <c r="VWA123" s="4"/>
      <c r="VWB123" s="4"/>
      <c r="VWC123" s="4"/>
      <c r="VWD123" s="4"/>
      <c r="VWE123" s="4"/>
      <c r="VWF123" s="4"/>
      <c r="VWG123" s="4"/>
      <c r="VWH123" s="4"/>
      <c r="VWI123" s="4"/>
      <c r="VWJ123" s="4"/>
      <c r="VWK123" s="4"/>
      <c r="VWL123" s="4"/>
      <c r="VWM123" s="4"/>
      <c r="VWN123" s="4"/>
      <c r="VWO123" s="4"/>
      <c r="VWP123" s="4"/>
      <c r="VWQ123" s="4"/>
      <c r="VWR123" s="4"/>
      <c r="VWS123" s="4"/>
      <c r="VWT123" s="4"/>
      <c r="VWU123" s="4"/>
      <c r="VWV123" s="4"/>
      <c r="VWW123" s="4"/>
      <c r="VWX123" s="4"/>
      <c r="VWY123" s="4"/>
      <c r="VWZ123" s="4"/>
      <c r="VXA123" s="4"/>
      <c r="VXB123" s="4"/>
      <c r="VXC123" s="4"/>
      <c r="VXD123" s="4"/>
      <c r="VXE123" s="4"/>
      <c r="VXF123" s="4"/>
      <c r="VXG123" s="4"/>
      <c r="VXH123" s="4"/>
      <c r="VXI123" s="4"/>
      <c r="VXJ123" s="4"/>
      <c r="VXK123" s="4"/>
      <c r="VXL123" s="4"/>
      <c r="VXM123" s="4"/>
      <c r="VXN123" s="4"/>
      <c r="VXO123" s="4"/>
      <c r="VXP123" s="4"/>
      <c r="VXQ123" s="4"/>
      <c r="VXR123" s="4"/>
      <c r="VXS123" s="4"/>
      <c r="VXT123" s="4"/>
      <c r="VXU123" s="4"/>
      <c r="VXV123" s="4"/>
      <c r="VXW123" s="4"/>
      <c r="VXX123" s="4"/>
      <c r="VXY123" s="4"/>
      <c r="VXZ123" s="4"/>
      <c r="VYA123" s="4"/>
      <c r="VYB123" s="4"/>
      <c r="VYC123" s="4"/>
      <c r="VYD123" s="4"/>
      <c r="VYE123" s="4"/>
      <c r="VYF123" s="4"/>
      <c r="VYG123" s="4"/>
      <c r="VYH123" s="4"/>
      <c r="VYI123" s="4"/>
      <c r="VYJ123" s="4"/>
      <c r="VYK123" s="4"/>
      <c r="VYL123" s="4"/>
      <c r="VYM123" s="4"/>
      <c r="VYN123" s="4"/>
      <c r="VYO123" s="4"/>
      <c r="VYP123" s="4"/>
      <c r="VYQ123" s="4"/>
      <c r="VYR123" s="4"/>
      <c r="VYS123" s="4"/>
      <c r="VYT123" s="4"/>
      <c r="VYU123" s="4"/>
      <c r="VYV123" s="4"/>
      <c r="VYW123" s="4"/>
      <c r="VYX123" s="4"/>
      <c r="VYY123" s="4"/>
      <c r="VYZ123" s="4"/>
      <c r="VZA123" s="4"/>
      <c r="VZB123" s="4"/>
      <c r="VZC123" s="4"/>
      <c r="VZD123" s="4"/>
      <c r="VZE123" s="4"/>
      <c r="VZF123" s="4"/>
      <c r="VZG123" s="4"/>
      <c r="VZH123" s="4"/>
      <c r="VZI123" s="4"/>
      <c r="VZJ123" s="4"/>
      <c r="VZK123" s="4"/>
      <c r="VZL123" s="4"/>
      <c r="VZM123" s="4"/>
      <c r="VZN123" s="4"/>
      <c r="VZO123" s="4"/>
      <c r="VZP123" s="4"/>
      <c r="VZQ123" s="4"/>
      <c r="VZR123" s="4"/>
      <c r="VZS123" s="4"/>
      <c r="VZT123" s="4"/>
      <c r="VZU123" s="4"/>
      <c r="VZV123" s="4"/>
      <c r="VZW123" s="4"/>
      <c r="VZX123" s="4"/>
      <c r="VZY123" s="4"/>
      <c r="VZZ123" s="4"/>
      <c r="WAA123" s="4"/>
      <c r="WAB123" s="4"/>
      <c r="WAC123" s="4"/>
      <c r="WAD123" s="4"/>
      <c r="WAE123" s="4"/>
      <c r="WAF123" s="4"/>
      <c r="WAG123" s="4"/>
      <c r="WAH123" s="4"/>
      <c r="WAI123" s="4"/>
      <c r="WAJ123" s="4"/>
      <c r="WAK123" s="4"/>
      <c r="WAL123" s="4"/>
      <c r="WAM123" s="4"/>
      <c r="WAN123" s="4"/>
      <c r="WAO123" s="4"/>
      <c r="WAP123" s="4"/>
      <c r="WAQ123" s="4"/>
      <c r="WAR123" s="4"/>
      <c r="WAS123" s="4"/>
      <c r="WAT123" s="4"/>
      <c r="WAU123" s="4"/>
      <c r="WAV123" s="4"/>
      <c r="WAW123" s="4"/>
      <c r="WAX123" s="4"/>
      <c r="WAY123" s="4"/>
      <c r="WAZ123" s="4"/>
      <c r="WBA123" s="4"/>
      <c r="WBB123" s="4"/>
      <c r="WBC123" s="4"/>
      <c r="WBD123" s="4"/>
      <c r="WBE123" s="4"/>
      <c r="WBF123" s="4"/>
      <c r="WBG123" s="4"/>
      <c r="WBH123" s="4"/>
      <c r="WBI123" s="4"/>
      <c r="WBJ123" s="4"/>
      <c r="WBK123" s="4"/>
      <c r="WBL123" s="4"/>
      <c r="WBM123" s="4"/>
      <c r="WBN123" s="4"/>
      <c r="WBO123" s="4"/>
      <c r="WBP123" s="4"/>
      <c r="WBQ123" s="4"/>
      <c r="WBR123" s="4"/>
      <c r="WBS123" s="4"/>
      <c r="WBT123" s="4"/>
      <c r="WBU123" s="4"/>
      <c r="WBV123" s="4"/>
      <c r="WBW123" s="4"/>
      <c r="WBX123" s="4"/>
      <c r="WBY123" s="4"/>
      <c r="WBZ123" s="4"/>
      <c r="WCA123" s="4"/>
      <c r="WCB123" s="4"/>
      <c r="WCC123" s="4"/>
      <c r="WCD123" s="4"/>
      <c r="WCE123" s="4"/>
      <c r="WCF123" s="4"/>
      <c r="WCG123" s="4"/>
      <c r="WCH123" s="4"/>
      <c r="WCI123" s="4"/>
      <c r="WCJ123" s="4"/>
      <c r="WCK123" s="4"/>
      <c r="WCL123" s="4"/>
      <c r="WCM123" s="4"/>
      <c r="WCN123" s="4"/>
      <c r="WCO123" s="4"/>
      <c r="WCP123" s="4"/>
      <c r="WCQ123" s="4"/>
      <c r="WCR123" s="4"/>
      <c r="WCS123" s="4"/>
      <c r="WCT123" s="4"/>
      <c r="WCU123" s="4"/>
      <c r="WCV123" s="4"/>
      <c r="WCW123" s="4"/>
      <c r="WCX123" s="4"/>
      <c r="WCY123" s="4"/>
      <c r="WCZ123" s="4"/>
      <c r="WDA123" s="4"/>
      <c r="WDB123" s="4"/>
      <c r="WDC123" s="4"/>
      <c r="WDD123" s="4"/>
      <c r="WDE123" s="4"/>
      <c r="WDF123" s="4"/>
      <c r="WDG123" s="4"/>
      <c r="WDH123" s="4"/>
      <c r="WDI123" s="4"/>
      <c r="WDJ123" s="4"/>
      <c r="WDK123" s="4"/>
      <c r="WDL123" s="4"/>
      <c r="WDM123" s="4"/>
      <c r="WDN123" s="4"/>
      <c r="WDO123" s="4"/>
      <c r="WDP123" s="4"/>
      <c r="WDQ123" s="4"/>
      <c r="WDR123" s="4"/>
      <c r="WDS123" s="4"/>
      <c r="WDT123" s="4"/>
      <c r="WDU123" s="4"/>
      <c r="WDV123" s="4"/>
      <c r="WDW123" s="4"/>
      <c r="WDX123" s="4"/>
      <c r="WDY123" s="4"/>
      <c r="WDZ123" s="4"/>
      <c r="WEA123" s="4"/>
      <c r="WEB123" s="4"/>
      <c r="WEC123" s="4"/>
      <c r="WED123" s="4"/>
      <c r="WEE123" s="4"/>
      <c r="WEF123" s="4"/>
      <c r="WEG123" s="4"/>
      <c r="WEH123" s="4"/>
      <c r="WEI123" s="4"/>
      <c r="WEJ123" s="4"/>
      <c r="WEK123" s="4"/>
      <c r="WEL123" s="4"/>
      <c r="WEM123" s="4"/>
      <c r="WEN123" s="4"/>
      <c r="WEO123" s="4"/>
      <c r="WEP123" s="4"/>
      <c r="WEQ123" s="4"/>
      <c r="WER123" s="4"/>
      <c r="WES123" s="4"/>
      <c r="WET123" s="4"/>
      <c r="WEU123" s="4"/>
      <c r="WEV123" s="4"/>
      <c r="WEW123" s="4"/>
      <c r="WEX123" s="4"/>
      <c r="WEY123" s="4"/>
      <c r="WEZ123" s="4"/>
      <c r="WFA123" s="4"/>
      <c r="WFB123" s="4"/>
      <c r="WFC123" s="4"/>
      <c r="WFD123" s="4"/>
      <c r="WFE123" s="4"/>
      <c r="WFF123" s="4"/>
      <c r="WFG123" s="4"/>
      <c r="WFH123" s="4"/>
      <c r="WFI123" s="4"/>
      <c r="WFJ123" s="4"/>
      <c r="WFK123" s="4"/>
      <c r="WFL123" s="4"/>
      <c r="WFM123" s="4"/>
      <c r="WFN123" s="4"/>
      <c r="WFO123" s="4"/>
      <c r="WFP123" s="4"/>
      <c r="WFQ123" s="4"/>
      <c r="WFR123" s="4"/>
      <c r="WFS123" s="4"/>
      <c r="WFT123" s="4"/>
      <c r="WFU123" s="4"/>
      <c r="WFV123" s="4"/>
      <c r="WFW123" s="4"/>
      <c r="WFX123" s="4"/>
      <c r="WFY123" s="4"/>
      <c r="WFZ123" s="4"/>
      <c r="WGA123" s="4"/>
      <c r="WGB123" s="4"/>
      <c r="WGC123" s="4"/>
      <c r="WGD123" s="4"/>
      <c r="WGE123" s="4"/>
      <c r="WGF123" s="4"/>
      <c r="WGG123" s="4"/>
      <c r="WGH123" s="4"/>
      <c r="WGI123" s="4"/>
      <c r="WGJ123" s="4"/>
      <c r="WGK123" s="4"/>
      <c r="WGL123" s="4"/>
      <c r="WGM123" s="4"/>
      <c r="WGN123" s="4"/>
      <c r="WGO123" s="4"/>
      <c r="WGP123" s="4"/>
      <c r="WGQ123" s="4"/>
      <c r="WGR123" s="4"/>
      <c r="WGS123" s="4"/>
      <c r="WGT123" s="4"/>
      <c r="WGU123" s="4"/>
      <c r="WGV123" s="4"/>
      <c r="WGW123" s="4"/>
      <c r="WGX123" s="4"/>
      <c r="WGY123" s="4"/>
      <c r="WGZ123" s="4"/>
      <c r="WHA123" s="4"/>
      <c r="WHB123" s="4"/>
      <c r="WHC123" s="4"/>
      <c r="WHD123" s="4"/>
      <c r="WHE123" s="4"/>
      <c r="WHF123" s="4"/>
      <c r="WHG123" s="4"/>
      <c r="WHH123" s="4"/>
      <c r="WHI123" s="4"/>
      <c r="WHJ123" s="4"/>
      <c r="WHK123" s="4"/>
      <c r="WHL123" s="4"/>
      <c r="WHM123" s="4"/>
      <c r="WHN123" s="4"/>
      <c r="WHO123" s="4"/>
      <c r="WHP123" s="4"/>
      <c r="WHQ123" s="4"/>
      <c r="WHR123" s="4"/>
      <c r="WHS123" s="4"/>
      <c r="WHT123" s="4"/>
      <c r="WHU123" s="4"/>
      <c r="WHV123" s="4"/>
      <c r="WHW123" s="4"/>
      <c r="WHX123" s="4"/>
      <c r="WHY123" s="4"/>
      <c r="WHZ123" s="4"/>
      <c r="WIA123" s="4"/>
      <c r="WIB123" s="4"/>
      <c r="WIC123" s="4"/>
      <c r="WID123" s="4"/>
      <c r="WIE123" s="4"/>
      <c r="WIF123" s="4"/>
      <c r="WIG123" s="4"/>
      <c r="WIH123" s="4"/>
      <c r="WII123" s="4"/>
      <c r="WIJ123" s="4"/>
      <c r="WIK123" s="4"/>
      <c r="WIL123" s="4"/>
      <c r="WIM123" s="4"/>
      <c r="WIN123" s="4"/>
      <c r="WIO123" s="4"/>
      <c r="WIP123" s="4"/>
      <c r="WIQ123" s="4"/>
      <c r="WIR123" s="4"/>
      <c r="WIS123" s="4"/>
      <c r="WIT123" s="4"/>
      <c r="WIU123" s="4"/>
      <c r="WIV123" s="4"/>
      <c r="WIW123" s="4"/>
      <c r="WIX123" s="4"/>
      <c r="WIY123" s="4"/>
      <c r="WIZ123" s="4"/>
      <c r="WJA123" s="4"/>
      <c r="WJB123" s="4"/>
      <c r="WJC123" s="4"/>
      <c r="WJD123" s="4"/>
      <c r="WJE123" s="4"/>
      <c r="WJF123" s="4"/>
      <c r="WJG123" s="4"/>
      <c r="WJH123" s="4"/>
      <c r="WJI123" s="4"/>
      <c r="WJJ123" s="4"/>
      <c r="WJK123" s="4"/>
      <c r="WJL123" s="4"/>
      <c r="WJM123" s="4"/>
      <c r="WJN123" s="4"/>
      <c r="WJO123" s="4"/>
      <c r="WJP123" s="4"/>
      <c r="WJQ123" s="4"/>
      <c r="WJR123" s="4"/>
      <c r="WJS123" s="4"/>
      <c r="WJT123" s="4"/>
      <c r="WJU123" s="4"/>
      <c r="WJV123" s="4"/>
      <c r="WJW123" s="4"/>
      <c r="WJX123" s="4"/>
      <c r="WJY123" s="4"/>
      <c r="WJZ123" s="4"/>
      <c r="WKA123" s="4"/>
      <c r="WKB123" s="4"/>
      <c r="WKC123" s="4"/>
      <c r="WKD123" s="4"/>
      <c r="WKE123" s="4"/>
      <c r="WKF123" s="4"/>
      <c r="WKG123" s="4"/>
      <c r="WKH123" s="4"/>
      <c r="WKI123" s="4"/>
      <c r="WKJ123" s="4"/>
      <c r="WKK123" s="4"/>
      <c r="WKL123" s="4"/>
      <c r="WKM123" s="4"/>
      <c r="WKN123" s="4"/>
      <c r="WKO123" s="4"/>
      <c r="WKP123" s="4"/>
      <c r="WKQ123" s="4"/>
      <c r="WKR123" s="4"/>
      <c r="WKS123" s="4"/>
      <c r="WKT123" s="4"/>
      <c r="WKU123" s="4"/>
      <c r="WKV123" s="4"/>
      <c r="WKW123" s="4"/>
      <c r="WKX123" s="4"/>
      <c r="WKY123" s="4"/>
      <c r="WKZ123" s="4"/>
      <c r="WLA123" s="4"/>
      <c r="WLB123" s="4"/>
      <c r="WLC123" s="4"/>
      <c r="WLD123" s="4"/>
      <c r="WLE123" s="4"/>
      <c r="WLF123" s="4"/>
      <c r="WLG123" s="4"/>
      <c r="WLH123" s="4"/>
      <c r="WLI123" s="4"/>
      <c r="WLJ123" s="4"/>
      <c r="WLK123" s="4"/>
      <c r="WLL123" s="4"/>
      <c r="WLM123" s="4"/>
      <c r="WLN123" s="4"/>
      <c r="WLO123" s="4"/>
      <c r="WLP123" s="4"/>
      <c r="WLQ123" s="4"/>
      <c r="WLR123" s="4"/>
      <c r="WLS123" s="4"/>
      <c r="WLT123" s="4"/>
      <c r="WLU123" s="4"/>
      <c r="WLV123" s="4"/>
      <c r="WLW123" s="4"/>
      <c r="WLX123" s="4"/>
      <c r="WLY123" s="4"/>
      <c r="WLZ123" s="4"/>
      <c r="WMA123" s="4"/>
      <c r="WMB123" s="4"/>
      <c r="WMC123" s="4"/>
      <c r="WMD123" s="4"/>
      <c r="WME123" s="4"/>
      <c r="WMF123" s="4"/>
      <c r="WMG123" s="4"/>
      <c r="WMH123" s="4"/>
      <c r="WMI123" s="4"/>
      <c r="WMJ123" s="4"/>
      <c r="WMK123" s="4"/>
      <c r="WML123" s="4"/>
      <c r="WMM123" s="4"/>
      <c r="WMN123" s="4"/>
      <c r="WMO123" s="4"/>
      <c r="WMP123" s="4"/>
      <c r="WMQ123" s="4"/>
      <c r="WMR123" s="4"/>
      <c r="WMS123" s="4"/>
      <c r="WMT123" s="4"/>
      <c r="WMU123" s="4"/>
      <c r="WMV123" s="4"/>
      <c r="WMW123" s="4"/>
      <c r="WMX123" s="4"/>
      <c r="WMY123" s="4"/>
      <c r="WMZ123" s="4"/>
      <c r="WNA123" s="4"/>
      <c r="WNB123" s="4"/>
      <c r="WNC123" s="4"/>
      <c r="WND123" s="4"/>
      <c r="WNE123" s="4"/>
      <c r="WNF123" s="4"/>
      <c r="WNG123" s="4"/>
      <c r="WNH123" s="4"/>
      <c r="WNI123" s="4"/>
      <c r="WNJ123" s="4"/>
      <c r="WNK123" s="4"/>
      <c r="WNL123" s="4"/>
      <c r="WNM123" s="4"/>
      <c r="WNN123" s="4"/>
      <c r="WNO123" s="4"/>
      <c r="WNP123" s="4"/>
      <c r="WNQ123" s="4"/>
      <c r="WNR123" s="4"/>
      <c r="WNS123" s="4"/>
      <c r="WNT123" s="4"/>
      <c r="WNU123" s="4"/>
      <c r="WNV123" s="4"/>
      <c r="WNW123" s="4"/>
      <c r="WNX123" s="4"/>
      <c r="WNY123" s="4"/>
      <c r="WNZ123" s="4"/>
      <c r="WOA123" s="4"/>
      <c r="WOB123" s="4"/>
      <c r="WOC123" s="4"/>
      <c r="WOD123" s="4"/>
      <c r="WOE123" s="4"/>
      <c r="WOF123" s="4"/>
      <c r="WOG123" s="4"/>
      <c r="WOH123" s="4"/>
      <c r="WOI123" s="4"/>
      <c r="WOJ123" s="4"/>
      <c r="WOK123" s="4"/>
      <c r="WOL123" s="4"/>
      <c r="WOM123" s="4"/>
      <c r="WON123" s="4"/>
      <c r="WOO123" s="4"/>
      <c r="WOP123" s="4"/>
      <c r="WOQ123" s="4"/>
      <c r="WOR123" s="4"/>
      <c r="WOS123" s="4"/>
      <c r="WOT123" s="4"/>
      <c r="WOU123" s="4"/>
      <c r="WOV123" s="4"/>
      <c r="WOW123" s="4"/>
      <c r="WOX123" s="4"/>
      <c r="WOY123" s="4"/>
      <c r="WOZ123" s="4"/>
      <c r="WPA123" s="4"/>
      <c r="WPB123" s="4"/>
      <c r="WPC123" s="4"/>
      <c r="WPD123" s="4"/>
      <c r="WPE123" s="4"/>
      <c r="WPF123" s="4"/>
      <c r="WPG123" s="4"/>
      <c r="WPH123" s="4"/>
      <c r="WPI123" s="4"/>
      <c r="WPJ123" s="4"/>
      <c r="WPK123" s="4"/>
      <c r="WPL123" s="4"/>
      <c r="WPM123" s="4"/>
      <c r="WPN123" s="4"/>
      <c r="WPO123" s="4"/>
      <c r="WPP123" s="4"/>
      <c r="WPQ123" s="4"/>
      <c r="WPR123" s="4"/>
      <c r="WPS123" s="4"/>
      <c r="WPT123" s="4"/>
      <c r="WPU123" s="4"/>
      <c r="WPV123" s="4"/>
      <c r="WPW123" s="4"/>
      <c r="WPX123" s="4"/>
      <c r="WPY123" s="4"/>
      <c r="WPZ123" s="4"/>
      <c r="WQA123" s="4"/>
      <c r="WQB123" s="4"/>
      <c r="WQC123" s="4"/>
      <c r="WQD123" s="4"/>
      <c r="WQE123" s="4"/>
      <c r="WQF123" s="4"/>
      <c r="WQG123" s="4"/>
      <c r="WQH123" s="4"/>
      <c r="WQI123" s="4"/>
      <c r="WQJ123" s="4"/>
      <c r="WQK123" s="4"/>
      <c r="WQL123" s="4"/>
      <c r="WQM123" s="4"/>
      <c r="WQN123" s="4"/>
      <c r="WQO123" s="4"/>
      <c r="WQP123" s="4"/>
      <c r="WQQ123" s="4"/>
      <c r="WQR123" s="4"/>
      <c r="WQS123" s="4"/>
      <c r="WQT123" s="4"/>
      <c r="WQU123" s="4"/>
      <c r="WQV123" s="4"/>
      <c r="WQW123" s="4"/>
      <c r="WQX123" s="4"/>
      <c r="WQY123" s="4"/>
      <c r="WQZ123" s="4"/>
      <c r="WRA123" s="4"/>
      <c r="WRB123" s="4"/>
      <c r="WRC123" s="4"/>
      <c r="WRD123" s="4"/>
      <c r="WRE123" s="4"/>
      <c r="WRF123" s="4"/>
      <c r="WRG123" s="4"/>
      <c r="WRH123" s="4"/>
      <c r="WRI123" s="4"/>
      <c r="WRJ123" s="4"/>
      <c r="WRK123" s="4"/>
      <c r="WRL123" s="4"/>
      <c r="WRM123" s="4"/>
      <c r="WRN123" s="4"/>
      <c r="WRO123" s="4"/>
      <c r="WRP123" s="4"/>
      <c r="WRQ123" s="4"/>
      <c r="WRR123" s="4"/>
      <c r="WRS123" s="4"/>
      <c r="WRT123" s="4"/>
      <c r="WRU123" s="4"/>
      <c r="WRV123" s="4"/>
      <c r="WRW123" s="4"/>
      <c r="WRX123" s="4"/>
      <c r="WRY123" s="4"/>
      <c r="WRZ123" s="4"/>
      <c r="WSA123" s="4"/>
      <c r="WSB123" s="4"/>
      <c r="WSC123" s="4"/>
      <c r="WSD123" s="4"/>
      <c r="WSE123" s="4"/>
      <c r="WSF123" s="4"/>
      <c r="WSG123" s="4"/>
      <c r="WSH123" s="4"/>
      <c r="WSI123" s="4"/>
      <c r="WSJ123" s="4"/>
      <c r="WSK123" s="4"/>
      <c r="WSL123" s="4"/>
      <c r="WSM123" s="4"/>
      <c r="WSN123" s="4"/>
      <c r="WSO123" s="4"/>
      <c r="WSP123" s="4"/>
      <c r="WSQ123" s="4"/>
      <c r="WSR123" s="4"/>
      <c r="WSS123" s="4"/>
      <c r="WST123" s="4"/>
      <c r="WSU123" s="4"/>
      <c r="WSV123" s="4"/>
      <c r="WSW123" s="4"/>
      <c r="WSX123" s="4"/>
      <c r="WSY123" s="4"/>
      <c r="WSZ123" s="4"/>
      <c r="WTA123" s="4"/>
      <c r="WTB123" s="4"/>
      <c r="WTC123" s="4"/>
      <c r="WTD123" s="4"/>
      <c r="WTE123" s="4"/>
      <c r="WTF123" s="4"/>
      <c r="WTG123" s="4"/>
      <c r="WTH123" s="4"/>
      <c r="WTI123" s="4"/>
      <c r="WTJ123" s="4"/>
      <c r="WTK123" s="4"/>
      <c r="WTL123" s="4"/>
      <c r="WTM123" s="4"/>
      <c r="WTN123" s="4"/>
      <c r="WTO123" s="4"/>
      <c r="WTP123" s="4"/>
      <c r="WTQ123" s="4"/>
      <c r="WTR123" s="4"/>
      <c r="WTS123" s="4"/>
      <c r="WTT123" s="4"/>
      <c r="WTU123" s="4"/>
      <c r="WTV123" s="4"/>
      <c r="WTW123" s="4"/>
      <c r="WTX123" s="4"/>
      <c r="WTY123" s="4"/>
      <c r="WTZ123" s="4"/>
      <c r="WUA123" s="4"/>
      <c r="WUB123" s="4"/>
      <c r="WUC123" s="4"/>
      <c r="WUD123" s="4"/>
      <c r="WUE123" s="4"/>
      <c r="WUF123" s="4"/>
      <c r="WUG123" s="4"/>
      <c r="WUH123" s="4"/>
      <c r="WUI123" s="4"/>
      <c r="WUJ123" s="4"/>
      <c r="WUK123" s="4"/>
      <c r="WUL123" s="4"/>
      <c r="WUM123" s="4"/>
      <c r="WUN123" s="4"/>
      <c r="WUO123" s="4"/>
      <c r="WUP123" s="4"/>
      <c r="WUQ123" s="4"/>
      <c r="WUR123" s="4"/>
      <c r="WUS123" s="4"/>
      <c r="WUT123" s="4"/>
      <c r="WUU123" s="4"/>
      <c r="WUV123" s="4"/>
      <c r="WUW123" s="4"/>
      <c r="WUX123" s="4"/>
      <c r="WUY123" s="4"/>
      <c r="WUZ123" s="4"/>
      <c r="WVA123" s="4"/>
      <c r="WVB123" s="4"/>
      <c r="WVC123" s="4"/>
      <c r="WVD123" s="4"/>
      <c r="WVE123" s="4"/>
      <c r="WVF123" s="4"/>
      <c r="WVG123" s="4"/>
      <c r="WVH123" s="4"/>
      <c r="WVI123" s="4"/>
      <c r="WVJ123" s="4"/>
      <c r="WVK123" s="4"/>
      <c r="WVL123" s="4"/>
      <c r="WVM123" s="4"/>
      <c r="WVN123" s="4"/>
      <c r="WVO123" s="4"/>
      <c r="WVP123" s="4"/>
      <c r="WVQ123" s="4"/>
      <c r="WVR123" s="4"/>
      <c r="WVS123" s="4"/>
      <c r="WVT123" s="4"/>
      <c r="WVU123" s="4"/>
      <c r="WVV123" s="4"/>
      <c r="WVW123" s="4"/>
      <c r="WVX123" s="4"/>
      <c r="WVY123" s="4"/>
      <c r="WVZ123" s="4"/>
      <c r="WWA123" s="4"/>
      <c r="WWB123" s="4"/>
      <c r="WWC123" s="4"/>
      <c r="WWD123" s="4"/>
      <c r="WWE123" s="4"/>
      <c r="WWF123" s="4"/>
      <c r="WWG123" s="4"/>
      <c r="WWH123" s="4"/>
      <c r="WWI123" s="4"/>
      <c r="WWJ123" s="4"/>
      <c r="WWK123" s="4"/>
      <c r="WWL123" s="4"/>
      <c r="WWM123" s="4"/>
      <c r="WWN123" s="4"/>
      <c r="WWO123" s="4"/>
      <c r="WWP123" s="4"/>
      <c r="WWQ123" s="4"/>
      <c r="WWR123" s="4"/>
      <c r="WWS123" s="4"/>
      <c r="WWT123" s="4"/>
      <c r="WWU123" s="4"/>
      <c r="WWV123" s="4"/>
      <c r="WWW123" s="4"/>
      <c r="WWX123" s="4"/>
      <c r="WWY123" s="4"/>
      <c r="WWZ123" s="4"/>
      <c r="WXA123" s="4"/>
      <c r="WXB123" s="4"/>
      <c r="WXC123" s="4"/>
      <c r="WXD123" s="4"/>
      <c r="WXE123" s="4"/>
      <c r="WXF123" s="4"/>
      <c r="WXG123" s="4"/>
      <c r="WXH123" s="4"/>
      <c r="WXI123" s="4"/>
      <c r="WXJ123" s="4"/>
      <c r="WXK123" s="4"/>
      <c r="WXL123" s="4"/>
      <c r="WXM123" s="4"/>
      <c r="WXN123" s="4"/>
      <c r="WXO123" s="4"/>
      <c r="WXP123" s="4"/>
      <c r="WXQ123" s="4"/>
      <c r="WXR123" s="4"/>
      <c r="WXS123" s="4"/>
      <c r="WXT123" s="4"/>
      <c r="WXU123" s="4"/>
      <c r="WXV123" s="4"/>
      <c r="WXW123" s="4"/>
      <c r="WXX123" s="4"/>
      <c r="WXY123" s="4"/>
      <c r="WXZ123" s="4"/>
      <c r="WYA123" s="4"/>
      <c r="WYB123" s="4"/>
      <c r="WYC123" s="4"/>
      <c r="WYD123" s="4"/>
      <c r="WYE123" s="4"/>
      <c r="WYF123" s="4"/>
      <c r="WYG123" s="4"/>
      <c r="WYH123" s="4"/>
      <c r="WYI123" s="4"/>
      <c r="WYJ123" s="4"/>
      <c r="WYK123" s="4"/>
      <c r="WYL123" s="4"/>
      <c r="WYM123" s="4"/>
      <c r="WYN123" s="4"/>
      <c r="WYO123" s="4"/>
      <c r="WYP123" s="4"/>
      <c r="WYQ123" s="4"/>
      <c r="WYR123" s="4"/>
      <c r="WYS123" s="4"/>
      <c r="WYT123" s="4"/>
      <c r="WYU123" s="4"/>
      <c r="WYV123" s="4"/>
      <c r="WYW123" s="4"/>
      <c r="WYX123" s="4"/>
      <c r="WYY123" s="4"/>
      <c r="WYZ123" s="4"/>
      <c r="WZA123" s="4"/>
      <c r="WZB123" s="4"/>
      <c r="WZC123" s="4"/>
      <c r="WZD123" s="4"/>
      <c r="WZE123" s="4"/>
      <c r="WZF123" s="4"/>
      <c r="WZG123" s="4"/>
      <c r="WZH123" s="4"/>
      <c r="WZI123" s="4"/>
      <c r="WZJ123" s="4"/>
      <c r="WZK123" s="4"/>
      <c r="WZL123" s="4"/>
      <c r="WZM123" s="4"/>
      <c r="WZN123" s="4"/>
      <c r="WZO123" s="4"/>
      <c r="WZP123" s="4"/>
      <c r="WZQ123" s="4"/>
      <c r="WZR123" s="4"/>
      <c r="WZS123" s="4"/>
      <c r="WZT123" s="4"/>
      <c r="WZU123" s="4"/>
      <c r="WZV123" s="4"/>
      <c r="WZW123" s="4"/>
      <c r="WZX123" s="4"/>
      <c r="WZY123" s="4"/>
      <c r="WZZ123" s="4"/>
      <c r="XAA123" s="4"/>
      <c r="XAB123" s="4"/>
      <c r="XAC123" s="4"/>
      <c r="XAD123" s="4"/>
      <c r="XAE123" s="4"/>
      <c r="XAF123" s="4"/>
      <c r="XAG123" s="4"/>
      <c r="XAH123" s="4"/>
      <c r="XAI123" s="4"/>
      <c r="XAJ123" s="4"/>
      <c r="XAK123" s="4"/>
      <c r="XAL123" s="4"/>
      <c r="XAM123" s="4"/>
      <c r="XAN123" s="4"/>
      <c r="XAO123" s="4"/>
      <c r="XAP123" s="4"/>
      <c r="XAQ123" s="4"/>
      <c r="XAR123" s="4"/>
      <c r="XAS123" s="4"/>
      <c r="XAT123" s="4"/>
      <c r="XAU123" s="4"/>
      <c r="XAV123" s="4"/>
      <c r="XAW123" s="4"/>
      <c r="XAX123" s="4"/>
      <c r="XAY123" s="4"/>
      <c r="XAZ123" s="4"/>
      <c r="XBA123" s="4"/>
      <c r="XBB123" s="4"/>
      <c r="XBC123" s="4"/>
      <c r="XBD123" s="4"/>
      <c r="XBE123" s="4"/>
      <c r="XBF123" s="4"/>
      <c r="XBG123" s="4"/>
      <c r="XBH123" s="4"/>
      <c r="XBI123" s="4"/>
      <c r="XBJ123" s="4"/>
      <c r="XBK123" s="4"/>
      <c r="XBL123" s="4"/>
      <c r="XBM123" s="4"/>
      <c r="XBN123" s="4"/>
      <c r="XBO123" s="4"/>
      <c r="XBP123" s="4"/>
      <c r="XBQ123" s="4"/>
      <c r="XBR123" s="4"/>
      <c r="XBS123" s="4"/>
      <c r="XBT123" s="4"/>
      <c r="XBU123" s="4"/>
      <c r="XBV123" s="4"/>
      <c r="XBW123" s="4"/>
      <c r="XBX123" s="4"/>
      <c r="XBY123" s="4"/>
      <c r="XBZ123" s="4"/>
      <c r="XCA123" s="4"/>
      <c r="XCB123" s="4"/>
      <c r="XCC123" s="4"/>
      <c r="XCD123" s="4"/>
      <c r="XCE123" s="4"/>
      <c r="XCF123" s="4"/>
      <c r="XCG123" s="4"/>
      <c r="XCH123" s="4"/>
      <c r="XCI123" s="4"/>
      <c r="XCJ123" s="4"/>
      <c r="XCK123" s="4"/>
      <c r="XCL123" s="4"/>
      <c r="XCM123" s="4"/>
      <c r="XCN123" s="4"/>
      <c r="XCO123" s="4"/>
      <c r="XCP123" s="4"/>
      <c r="XCQ123" s="4"/>
      <c r="XCR123" s="4"/>
      <c r="XCS123" s="4"/>
      <c r="XCT123" s="4"/>
      <c r="XCU123" s="4"/>
      <c r="XCV123" s="4"/>
      <c r="XCW123" s="4"/>
      <c r="XCX123" s="4"/>
    </row>
    <row r="124" spans="1:16326" ht="30" hidden="1" customHeight="1" outlineLevel="1">
      <c r="A124" s="11"/>
      <c r="B124" s="23" t="s">
        <v>8</v>
      </c>
      <c r="C124" s="26" t="s">
        <v>1</v>
      </c>
      <c r="D124" s="26" t="s">
        <v>2</v>
      </c>
      <c r="E124" s="26" t="s">
        <v>3</v>
      </c>
      <c r="F124" s="23" t="s">
        <v>4</v>
      </c>
      <c r="G124" s="23" t="s">
        <v>5</v>
      </c>
      <c r="H124" s="23" t="s">
        <v>6</v>
      </c>
      <c r="I124" s="49"/>
      <c r="J124" s="49"/>
      <c r="K124" s="23" t="s">
        <v>17</v>
      </c>
      <c r="L124" s="8" t="s">
        <v>18</v>
      </c>
      <c r="M124" s="6" t="s">
        <v>10</v>
      </c>
      <c r="N124" s="79" t="s">
        <v>11</v>
      </c>
      <c r="O124" s="49" t="s">
        <v>7</v>
      </c>
      <c r="P124" s="37"/>
      <c r="R124" s="21"/>
      <c r="S124" s="21"/>
      <c r="T124" s="21"/>
      <c r="U124" s="21"/>
      <c r="V124" s="21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  <c r="AMQ124" s="4"/>
      <c r="AMR124" s="4"/>
      <c r="AMS124" s="4"/>
      <c r="AMT124" s="4"/>
      <c r="AMU124" s="4"/>
      <c r="AMV124" s="4"/>
      <c r="AMW124" s="4"/>
      <c r="AMX124" s="4"/>
      <c r="AMY124" s="4"/>
      <c r="AMZ124" s="4"/>
      <c r="ANA124" s="4"/>
      <c r="ANB124" s="4"/>
      <c r="ANC124" s="4"/>
      <c r="AND124" s="4"/>
      <c r="ANE124" s="4"/>
      <c r="ANF124" s="4"/>
      <c r="ANG124" s="4"/>
      <c r="ANH124" s="4"/>
      <c r="ANI124" s="4"/>
      <c r="ANJ124" s="4"/>
      <c r="ANK124" s="4"/>
      <c r="ANL124" s="4"/>
      <c r="ANM124" s="4"/>
      <c r="ANN124" s="4"/>
      <c r="ANO124" s="4"/>
      <c r="ANP124" s="4"/>
      <c r="ANQ124" s="4"/>
      <c r="ANR124" s="4"/>
      <c r="ANS124" s="4"/>
      <c r="ANT124" s="4"/>
      <c r="ANU124" s="4"/>
      <c r="ANV124" s="4"/>
      <c r="ANW124" s="4"/>
      <c r="ANX124" s="4"/>
      <c r="ANY124" s="4"/>
      <c r="ANZ124" s="4"/>
      <c r="AOA124" s="4"/>
      <c r="AOB124" s="4"/>
      <c r="AOC124" s="4"/>
      <c r="AOD124" s="4"/>
      <c r="AOE124" s="4"/>
      <c r="AOF124" s="4"/>
      <c r="AOG124" s="4"/>
      <c r="AOH124" s="4"/>
      <c r="AOI124" s="4"/>
      <c r="AOJ124" s="4"/>
      <c r="AOK124" s="4"/>
      <c r="AOL124" s="4"/>
      <c r="AOM124" s="4"/>
      <c r="AON124" s="4"/>
      <c r="AOO124" s="4"/>
      <c r="AOP124" s="4"/>
      <c r="AOQ124" s="4"/>
      <c r="AOR124" s="4"/>
      <c r="AOS124" s="4"/>
      <c r="AOT124" s="4"/>
      <c r="AOU124" s="4"/>
      <c r="AOV124" s="4"/>
      <c r="AOW124" s="4"/>
      <c r="AOX124" s="4"/>
      <c r="AOY124" s="4"/>
      <c r="AOZ124" s="4"/>
      <c r="APA124" s="4"/>
      <c r="APB124" s="4"/>
      <c r="APC124" s="4"/>
      <c r="APD124" s="4"/>
      <c r="APE124" s="4"/>
      <c r="APF124" s="4"/>
      <c r="APG124" s="4"/>
      <c r="APH124" s="4"/>
      <c r="API124" s="4"/>
      <c r="APJ124" s="4"/>
      <c r="APK124" s="4"/>
      <c r="APL124" s="4"/>
      <c r="APM124" s="4"/>
      <c r="APN124" s="4"/>
      <c r="APO124" s="4"/>
      <c r="APP124" s="4"/>
      <c r="APQ124" s="4"/>
      <c r="APR124" s="4"/>
      <c r="APS124" s="4"/>
      <c r="APT124" s="4"/>
      <c r="APU124" s="4"/>
      <c r="APV124" s="4"/>
      <c r="APW124" s="4"/>
      <c r="APX124" s="4"/>
      <c r="APY124" s="4"/>
      <c r="APZ124" s="4"/>
      <c r="AQA124" s="4"/>
      <c r="AQB124" s="4"/>
      <c r="AQC124" s="4"/>
      <c r="AQD124" s="4"/>
      <c r="AQE124" s="4"/>
      <c r="AQF124" s="4"/>
      <c r="AQG124" s="4"/>
      <c r="AQH124" s="4"/>
      <c r="AQI124" s="4"/>
      <c r="AQJ124" s="4"/>
      <c r="AQK124" s="4"/>
      <c r="AQL124" s="4"/>
      <c r="AQM124" s="4"/>
      <c r="AQN124" s="4"/>
      <c r="AQO124" s="4"/>
      <c r="AQP124" s="4"/>
      <c r="AQQ124" s="4"/>
      <c r="AQR124" s="4"/>
      <c r="AQS124" s="4"/>
      <c r="AQT124" s="4"/>
      <c r="AQU124" s="4"/>
      <c r="AQV124" s="4"/>
      <c r="AQW124" s="4"/>
      <c r="AQX124" s="4"/>
      <c r="AQY124" s="4"/>
      <c r="AQZ124" s="4"/>
      <c r="ARA124" s="4"/>
      <c r="ARB124" s="4"/>
      <c r="ARC124" s="4"/>
      <c r="ARD124" s="4"/>
      <c r="ARE124" s="4"/>
      <c r="ARF124" s="4"/>
      <c r="ARG124" s="4"/>
      <c r="ARH124" s="4"/>
      <c r="ARI124" s="4"/>
      <c r="ARJ124" s="4"/>
      <c r="ARK124" s="4"/>
      <c r="ARL124" s="4"/>
      <c r="ARM124" s="4"/>
      <c r="ARN124" s="4"/>
      <c r="ARO124" s="4"/>
      <c r="ARP124" s="4"/>
      <c r="ARQ124" s="4"/>
      <c r="ARR124" s="4"/>
      <c r="ARS124" s="4"/>
      <c r="ART124" s="4"/>
      <c r="ARU124" s="4"/>
      <c r="ARV124" s="4"/>
      <c r="ARW124" s="4"/>
      <c r="ARX124" s="4"/>
      <c r="ARY124" s="4"/>
      <c r="ARZ124" s="4"/>
      <c r="ASA124" s="4"/>
      <c r="ASB124" s="4"/>
      <c r="ASC124" s="4"/>
      <c r="ASD124" s="4"/>
      <c r="ASE124" s="4"/>
      <c r="ASF124" s="4"/>
      <c r="ASG124" s="4"/>
      <c r="ASH124" s="4"/>
      <c r="ASI124" s="4"/>
      <c r="ASJ124" s="4"/>
      <c r="ASK124" s="4"/>
      <c r="ASL124" s="4"/>
      <c r="ASM124" s="4"/>
      <c r="ASN124" s="4"/>
      <c r="ASO124" s="4"/>
      <c r="ASP124" s="4"/>
      <c r="ASQ124" s="4"/>
      <c r="ASR124" s="4"/>
      <c r="ASS124" s="4"/>
      <c r="AST124" s="4"/>
      <c r="ASU124" s="4"/>
      <c r="ASV124" s="4"/>
      <c r="ASW124" s="4"/>
      <c r="ASX124" s="4"/>
      <c r="ASY124" s="4"/>
      <c r="ASZ124" s="4"/>
      <c r="ATA124" s="4"/>
      <c r="ATB124" s="4"/>
      <c r="ATC124" s="4"/>
      <c r="ATD124" s="4"/>
      <c r="ATE124" s="4"/>
      <c r="ATF124" s="4"/>
      <c r="ATG124" s="4"/>
      <c r="ATH124" s="4"/>
      <c r="ATI124" s="4"/>
      <c r="ATJ124" s="4"/>
      <c r="ATK124" s="4"/>
      <c r="ATL124" s="4"/>
      <c r="ATM124" s="4"/>
      <c r="ATN124" s="4"/>
      <c r="ATO124" s="4"/>
      <c r="ATP124" s="4"/>
      <c r="ATQ124" s="4"/>
      <c r="ATR124" s="4"/>
      <c r="ATS124" s="4"/>
      <c r="ATT124" s="4"/>
      <c r="ATU124" s="4"/>
      <c r="ATV124" s="4"/>
      <c r="ATW124" s="4"/>
      <c r="ATX124" s="4"/>
      <c r="ATY124" s="4"/>
      <c r="ATZ124" s="4"/>
      <c r="AUA124" s="4"/>
      <c r="AUB124" s="4"/>
      <c r="AUC124" s="4"/>
      <c r="AUD124" s="4"/>
      <c r="AUE124" s="4"/>
      <c r="AUF124" s="4"/>
      <c r="AUG124" s="4"/>
      <c r="AUH124" s="4"/>
      <c r="AUI124" s="4"/>
      <c r="AUJ124" s="4"/>
      <c r="AUK124" s="4"/>
      <c r="AUL124" s="4"/>
      <c r="AUM124" s="4"/>
      <c r="AUN124" s="4"/>
      <c r="AUO124" s="4"/>
      <c r="AUP124" s="4"/>
      <c r="AUQ124" s="4"/>
      <c r="AUR124" s="4"/>
      <c r="AUS124" s="4"/>
      <c r="AUT124" s="4"/>
      <c r="AUU124" s="4"/>
      <c r="AUV124" s="4"/>
      <c r="AUW124" s="4"/>
      <c r="AUX124" s="4"/>
      <c r="AUY124" s="4"/>
      <c r="AUZ124" s="4"/>
      <c r="AVA124" s="4"/>
      <c r="AVB124" s="4"/>
      <c r="AVC124" s="4"/>
      <c r="AVD124" s="4"/>
      <c r="AVE124" s="4"/>
      <c r="AVF124" s="4"/>
      <c r="AVG124" s="4"/>
      <c r="AVH124" s="4"/>
      <c r="AVI124" s="4"/>
      <c r="AVJ124" s="4"/>
      <c r="AVK124" s="4"/>
      <c r="AVL124" s="4"/>
      <c r="AVM124" s="4"/>
      <c r="AVN124" s="4"/>
      <c r="AVO124" s="4"/>
      <c r="AVP124" s="4"/>
      <c r="AVQ124" s="4"/>
      <c r="AVR124" s="4"/>
      <c r="AVS124" s="4"/>
      <c r="AVT124" s="4"/>
      <c r="AVU124" s="4"/>
      <c r="AVV124" s="4"/>
      <c r="AVW124" s="4"/>
      <c r="AVX124" s="4"/>
      <c r="AVY124" s="4"/>
      <c r="AVZ124" s="4"/>
      <c r="AWA124" s="4"/>
      <c r="AWB124" s="4"/>
      <c r="AWC124" s="4"/>
      <c r="AWD124" s="4"/>
      <c r="AWE124" s="4"/>
      <c r="AWF124" s="4"/>
      <c r="AWG124" s="4"/>
      <c r="AWH124" s="4"/>
      <c r="AWI124" s="4"/>
      <c r="AWJ124" s="4"/>
      <c r="AWK124" s="4"/>
      <c r="AWL124" s="4"/>
      <c r="AWM124" s="4"/>
      <c r="AWN124" s="4"/>
      <c r="AWO124" s="4"/>
      <c r="AWP124" s="4"/>
      <c r="AWQ124" s="4"/>
      <c r="AWR124" s="4"/>
      <c r="AWS124" s="4"/>
      <c r="AWT124" s="4"/>
      <c r="AWU124" s="4"/>
      <c r="AWV124" s="4"/>
      <c r="AWW124" s="4"/>
      <c r="AWX124" s="4"/>
      <c r="AWY124" s="4"/>
      <c r="AWZ124" s="4"/>
      <c r="AXA124" s="4"/>
      <c r="AXB124" s="4"/>
      <c r="AXC124" s="4"/>
      <c r="AXD124" s="4"/>
      <c r="AXE124" s="4"/>
      <c r="AXF124" s="4"/>
      <c r="AXG124" s="4"/>
      <c r="AXH124" s="4"/>
      <c r="AXI124" s="4"/>
      <c r="AXJ124" s="4"/>
      <c r="AXK124" s="4"/>
      <c r="AXL124" s="4"/>
      <c r="AXM124" s="4"/>
      <c r="AXN124" s="4"/>
      <c r="AXO124" s="4"/>
      <c r="AXP124" s="4"/>
      <c r="AXQ124" s="4"/>
      <c r="AXR124" s="4"/>
      <c r="AXS124" s="4"/>
      <c r="AXT124" s="4"/>
      <c r="AXU124" s="4"/>
      <c r="AXV124" s="4"/>
      <c r="AXW124" s="4"/>
      <c r="AXX124" s="4"/>
      <c r="AXY124" s="4"/>
      <c r="AXZ124" s="4"/>
      <c r="AYA124" s="4"/>
      <c r="AYB124" s="4"/>
      <c r="AYC124" s="4"/>
      <c r="AYD124" s="4"/>
      <c r="AYE124" s="4"/>
      <c r="AYF124" s="4"/>
      <c r="AYG124" s="4"/>
      <c r="AYH124" s="4"/>
      <c r="AYI124" s="4"/>
      <c r="AYJ124" s="4"/>
      <c r="AYK124" s="4"/>
      <c r="AYL124" s="4"/>
      <c r="AYM124" s="4"/>
      <c r="AYN124" s="4"/>
      <c r="AYO124" s="4"/>
      <c r="AYP124" s="4"/>
      <c r="AYQ124" s="4"/>
      <c r="AYR124" s="4"/>
      <c r="AYS124" s="4"/>
      <c r="AYT124" s="4"/>
      <c r="AYU124" s="4"/>
      <c r="AYV124" s="4"/>
      <c r="AYW124" s="4"/>
      <c r="AYX124" s="4"/>
      <c r="AYY124" s="4"/>
      <c r="AYZ124" s="4"/>
      <c r="AZA124" s="4"/>
      <c r="AZB124" s="4"/>
      <c r="AZC124" s="4"/>
      <c r="AZD124" s="4"/>
      <c r="AZE124" s="4"/>
      <c r="AZF124" s="4"/>
      <c r="AZG124" s="4"/>
      <c r="AZH124" s="4"/>
      <c r="AZI124" s="4"/>
      <c r="AZJ124" s="4"/>
      <c r="AZK124" s="4"/>
      <c r="AZL124" s="4"/>
      <c r="AZM124" s="4"/>
      <c r="AZN124" s="4"/>
      <c r="AZO124" s="4"/>
      <c r="AZP124" s="4"/>
      <c r="AZQ124" s="4"/>
      <c r="AZR124" s="4"/>
      <c r="AZS124" s="4"/>
      <c r="AZT124" s="4"/>
      <c r="AZU124" s="4"/>
      <c r="AZV124" s="4"/>
      <c r="AZW124" s="4"/>
      <c r="AZX124" s="4"/>
      <c r="AZY124" s="4"/>
      <c r="AZZ124" s="4"/>
      <c r="BAA124" s="4"/>
      <c r="BAB124" s="4"/>
      <c r="BAC124" s="4"/>
      <c r="BAD124" s="4"/>
      <c r="BAE124" s="4"/>
      <c r="BAF124" s="4"/>
      <c r="BAG124" s="4"/>
      <c r="BAH124" s="4"/>
      <c r="BAI124" s="4"/>
      <c r="BAJ124" s="4"/>
      <c r="BAK124" s="4"/>
      <c r="BAL124" s="4"/>
      <c r="BAM124" s="4"/>
      <c r="BAN124" s="4"/>
      <c r="BAO124" s="4"/>
      <c r="BAP124" s="4"/>
      <c r="BAQ124" s="4"/>
      <c r="BAR124" s="4"/>
      <c r="BAS124" s="4"/>
      <c r="BAT124" s="4"/>
      <c r="BAU124" s="4"/>
      <c r="BAV124" s="4"/>
      <c r="BAW124" s="4"/>
      <c r="BAX124" s="4"/>
      <c r="BAY124" s="4"/>
      <c r="BAZ124" s="4"/>
      <c r="BBA124" s="4"/>
      <c r="BBB124" s="4"/>
      <c r="BBC124" s="4"/>
      <c r="BBD124" s="4"/>
      <c r="BBE124" s="4"/>
      <c r="BBF124" s="4"/>
      <c r="BBG124" s="4"/>
      <c r="BBH124" s="4"/>
      <c r="BBI124" s="4"/>
      <c r="BBJ124" s="4"/>
      <c r="BBK124" s="4"/>
      <c r="BBL124" s="4"/>
      <c r="BBM124" s="4"/>
      <c r="BBN124" s="4"/>
      <c r="BBO124" s="4"/>
      <c r="BBP124" s="4"/>
      <c r="BBQ124" s="4"/>
      <c r="BBR124" s="4"/>
      <c r="BBS124" s="4"/>
      <c r="BBT124" s="4"/>
      <c r="BBU124" s="4"/>
      <c r="BBV124" s="4"/>
      <c r="BBW124" s="4"/>
      <c r="BBX124" s="4"/>
      <c r="BBY124" s="4"/>
      <c r="BBZ124" s="4"/>
      <c r="BCA124" s="4"/>
      <c r="BCB124" s="4"/>
      <c r="BCC124" s="4"/>
      <c r="BCD124" s="4"/>
      <c r="BCE124" s="4"/>
      <c r="BCF124" s="4"/>
      <c r="BCG124" s="4"/>
      <c r="BCH124" s="4"/>
      <c r="BCI124" s="4"/>
      <c r="BCJ124" s="4"/>
      <c r="BCK124" s="4"/>
      <c r="BCL124" s="4"/>
      <c r="BCM124" s="4"/>
      <c r="BCN124" s="4"/>
      <c r="BCO124" s="4"/>
      <c r="BCP124" s="4"/>
      <c r="BCQ124" s="4"/>
      <c r="BCR124" s="4"/>
      <c r="BCS124" s="4"/>
      <c r="BCT124" s="4"/>
      <c r="BCU124" s="4"/>
      <c r="BCV124" s="4"/>
      <c r="BCW124" s="4"/>
      <c r="BCX124" s="4"/>
      <c r="BCY124" s="4"/>
      <c r="BCZ124" s="4"/>
      <c r="BDA124" s="4"/>
      <c r="BDB124" s="4"/>
      <c r="BDC124" s="4"/>
      <c r="BDD124" s="4"/>
      <c r="BDE124" s="4"/>
      <c r="BDF124" s="4"/>
      <c r="BDG124" s="4"/>
      <c r="BDH124" s="4"/>
      <c r="BDI124" s="4"/>
      <c r="BDJ124" s="4"/>
      <c r="BDK124" s="4"/>
      <c r="BDL124" s="4"/>
      <c r="BDM124" s="4"/>
      <c r="BDN124" s="4"/>
      <c r="BDO124" s="4"/>
      <c r="BDP124" s="4"/>
      <c r="BDQ124" s="4"/>
      <c r="BDR124" s="4"/>
      <c r="BDS124" s="4"/>
      <c r="BDT124" s="4"/>
      <c r="BDU124" s="4"/>
      <c r="BDV124" s="4"/>
      <c r="BDW124" s="4"/>
      <c r="BDX124" s="4"/>
      <c r="BDY124" s="4"/>
      <c r="BDZ124" s="4"/>
      <c r="BEA124" s="4"/>
      <c r="BEB124" s="4"/>
      <c r="BEC124" s="4"/>
      <c r="BED124" s="4"/>
      <c r="BEE124" s="4"/>
      <c r="BEF124" s="4"/>
      <c r="BEG124" s="4"/>
      <c r="BEH124" s="4"/>
      <c r="BEI124" s="4"/>
      <c r="BEJ124" s="4"/>
      <c r="BEK124" s="4"/>
      <c r="BEL124" s="4"/>
      <c r="BEM124" s="4"/>
      <c r="BEN124" s="4"/>
      <c r="BEO124" s="4"/>
      <c r="BEP124" s="4"/>
      <c r="BEQ124" s="4"/>
      <c r="BER124" s="4"/>
      <c r="BES124" s="4"/>
      <c r="BET124" s="4"/>
      <c r="BEU124" s="4"/>
      <c r="BEV124" s="4"/>
      <c r="BEW124" s="4"/>
      <c r="BEX124" s="4"/>
      <c r="BEY124" s="4"/>
      <c r="BEZ124" s="4"/>
      <c r="BFA124" s="4"/>
      <c r="BFB124" s="4"/>
      <c r="BFC124" s="4"/>
      <c r="BFD124" s="4"/>
      <c r="BFE124" s="4"/>
      <c r="BFF124" s="4"/>
      <c r="BFG124" s="4"/>
      <c r="BFH124" s="4"/>
      <c r="BFI124" s="4"/>
      <c r="BFJ124" s="4"/>
      <c r="BFK124" s="4"/>
      <c r="BFL124" s="4"/>
      <c r="BFM124" s="4"/>
      <c r="BFN124" s="4"/>
      <c r="BFO124" s="4"/>
      <c r="BFP124" s="4"/>
      <c r="BFQ124" s="4"/>
      <c r="BFR124" s="4"/>
      <c r="BFS124" s="4"/>
      <c r="BFT124" s="4"/>
      <c r="BFU124" s="4"/>
      <c r="BFV124" s="4"/>
      <c r="BFW124" s="4"/>
      <c r="BFX124" s="4"/>
      <c r="BFY124" s="4"/>
      <c r="BFZ124" s="4"/>
      <c r="BGA124" s="4"/>
      <c r="BGB124" s="4"/>
      <c r="BGC124" s="4"/>
      <c r="BGD124" s="4"/>
      <c r="BGE124" s="4"/>
      <c r="BGF124" s="4"/>
      <c r="BGG124" s="4"/>
      <c r="BGH124" s="4"/>
      <c r="BGI124" s="4"/>
      <c r="BGJ124" s="4"/>
      <c r="BGK124" s="4"/>
      <c r="BGL124" s="4"/>
      <c r="BGM124" s="4"/>
      <c r="BGN124" s="4"/>
      <c r="BGO124" s="4"/>
      <c r="BGP124" s="4"/>
      <c r="BGQ124" s="4"/>
      <c r="BGR124" s="4"/>
      <c r="BGS124" s="4"/>
      <c r="BGT124" s="4"/>
      <c r="BGU124" s="4"/>
      <c r="BGV124" s="4"/>
      <c r="BGW124" s="4"/>
      <c r="BGX124" s="4"/>
      <c r="BGY124" s="4"/>
      <c r="BGZ124" s="4"/>
      <c r="BHA124" s="4"/>
      <c r="BHB124" s="4"/>
      <c r="BHC124" s="4"/>
      <c r="BHD124" s="4"/>
      <c r="BHE124" s="4"/>
      <c r="BHF124" s="4"/>
      <c r="BHG124" s="4"/>
      <c r="BHH124" s="4"/>
      <c r="BHI124" s="4"/>
      <c r="BHJ124" s="4"/>
      <c r="BHK124" s="4"/>
      <c r="BHL124" s="4"/>
      <c r="BHM124" s="4"/>
      <c r="BHN124" s="4"/>
      <c r="BHO124" s="4"/>
      <c r="BHP124" s="4"/>
      <c r="BHQ124" s="4"/>
      <c r="BHR124" s="4"/>
      <c r="BHS124" s="4"/>
      <c r="BHT124" s="4"/>
      <c r="BHU124" s="4"/>
      <c r="BHV124" s="4"/>
      <c r="BHW124" s="4"/>
      <c r="BHX124" s="4"/>
      <c r="BHY124" s="4"/>
      <c r="BHZ124" s="4"/>
      <c r="BIA124" s="4"/>
      <c r="BIB124" s="4"/>
      <c r="BIC124" s="4"/>
      <c r="BID124" s="4"/>
      <c r="BIE124" s="4"/>
      <c r="BIF124" s="4"/>
      <c r="BIG124" s="4"/>
      <c r="BIH124" s="4"/>
      <c r="BII124" s="4"/>
      <c r="BIJ124" s="4"/>
      <c r="BIK124" s="4"/>
      <c r="BIL124" s="4"/>
      <c r="BIM124" s="4"/>
      <c r="BIN124" s="4"/>
      <c r="BIO124" s="4"/>
      <c r="BIP124" s="4"/>
      <c r="BIQ124" s="4"/>
      <c r="BIR124" s="4"/>
      <c r="BIS124" s="4"/>
      <c r="BIT124" s="4"/>
      <c r="BIU124" s="4"/>
      <c r="BIV124" s="4"/>
      <c r="BIW124" s="4"/>
      <c r="BIX124" s="4"/>
      <c r="BIY124" s="4"/>
      <c r="BIZ124" s="4"/>
      <c r="BJA124" s="4"/>
      <c r="BJB124" s="4"/>
      <c r="BJC124" s="4"/>
      <c r="BJD124" s="4"/>
      <c r="BJE124" s="4"/>
      <c r="BJF124" s="4"/>
      <c r="BJG124" s="4"/>
      <c r="BJH124" s="4"/>
      <c r="BJI124" s="4"/>
      <c r="BJJ124" s="4"/>
      <c r="BJK124" s="4"/>
      <c r="BJL124" s="4"/>
      <c r="BJM124" s="4"/>
      <c r="BJN124" s="4"/>
      <c r="BJO124" s="4"/>
      <c r="BJP124" s="4"/>
      <c r="BJQ124" s="4"/>
      <c r="BJR124" s="4"/>
      <c r="BJS124" s="4"/>
      <c r="BJT124" s="4"/>
      <c r="BJU124" s="4"/>
      <c r="BJV124" s="4"/>
      <c r="BJW124" s="4"/>
      <c r="BJX124" s="4"/>
      <c r="BJY124" s="4"/>
      <c r="BJZ124" s="4"/>
      <c r="BKA124" s="4"/>
      <c r="BKB124" s="4"/>
      <c r="BKC124" s="4"/>
      <c r="BKD124" s="4"/>
      <c r="BKE124" s="4"/>
      <c r="BKF124" s="4"/>
      <c r="BKG124" s="4"/>
      <c r="BKH124" s="4"/>
      <c r="BKI124" s="4"/>
      <c r="BKJ124" s="4"/>
      <c r="BKK124" s="4"/>
      <c r="BKL124" s="4"/>
      <c r="BKM124" s="4"/>
      <c r="BKN124" s="4"/>
      <c r="BKO124" s="4"/>
      <c r="BKP124" s="4"/>
      <c r="BKQ124" s="4"/>
      <c r="BKR124" s="4"/>
      <c r="BKS124" s="4"/>
      <c r="BKT124" s="4"/>
      <c r="BKU124" s="4"/>
      <c r="BKV124" s="4"/>
      <c r="BKW124" s="4"/>
      <c r="BKX124" s="4"/>
      <c r="BKY124" s="4"/>
      <c r="BKZ124" s="4"/>
      <c r="BLA124" s="4"/>
      <c r="BLB124" s="4"/>
      <c r="BLC124" s="4"/>
      <c r="BLD124" s="4"/>
      <c r="BLE124" s="4"/>
      <c r="BLF124" s="4"/>
      <c r="BLG124" s="4"/>
      <c r="BLH124" s="4"/>
      <c r="BLI124" s="4"/>
      <c r="BLJ124" s="4"/>
      <c r="BLK124" s="4"/>
      <c r="BLL124" s="4"/>
      <c r="BLM124" s="4"/>
      <c r="BLN124" s="4"/>
      <c r="BLO124" s="4"/>
      <c r="BLP124" s="4"/>
      <c r="BLQ124" s="4"/>
      <c r="BLR124" s="4"/>
      <c r="BLS124" s="4"/>
      <c r="BLT124" s="4"/>
      <c r="BLU124" s="4"/>
      <c r="BLV124" s="4"/>
      <c r="BLW124" s="4"/>
      <c r="BLX124" s="4"/>
      <c r="BLY124" s="4"/>
      <c r="BLZ124" s="4"/>
      <c r="BMA124" s="4"/>
      <c r="BMB124" s="4"/>
      <c r="BMC124" s="4"/>
      <c r="BMD124" s="4"/>
      <c r="BME124" s="4"/>
      <c r="BMF124" s="4"/>
      <c r="BMG124" s="4"/>
      <c r="BMH124" s="4"/>
      <c r="BMI124" s="4"/>
      <c r="BMJ124" s="4"/>
      <c r="BMK124" s="4"/>
      <c r="BML124" s="4"/>
      <c r="BMM124" s="4"/>
      <c r="BMN124" s="4"/>
      <c r="BMO124" s="4"/>
      <c r="BMP124" s="4"/>
      <c r="BMQ124" s="4"/>
      <c r="BMR124" s="4"/>
      <c r="BMS124" s="4"/>
      <c r="BMT124" s="4"/>
      <c r="BMU124" s="4"/>
      <c r="BMV124" s="4"/>
      <c r="BMW124" s="4"/>
      <c r="BMX124" s="4"/>
      <c r="BMY124" s="4"/>
      <c r="BMZ124" s="4"/>
      <c r="BNA124" s="4"/>
      <c r="BNB124" s="4"/>
      <c r="BNC124" s="4"/>
      <c r="BND124" s="4"/>
      <c r="BNE124" s="4"/>
      <c r="BNF124" s="4"/>
      <c r="BNG124" s="4"/>
      <c r="BNH124" s="4"/>
      <c r="BNI124" s="4"/>
      <c r="BNJ124" s="4"/>
      <c r="BNK124" s="4"/>
      <c r="BNL124" s="4"/>
      <c r="BNM124" s="4"/>
      <c r="BNN124" s="4"/>
      <c r="BNO124" s="4"/>
      <c r="BNP124" s="4"/>
      <c r="BNQ124" s="4"/>
      <c r="BNR124" s="4"/>
      <c r="BNS124" s="4"/>
      <c r="BNT124" s="4"/>
      <c r="BNU124" s="4"/>
      <c r="BNV124" s="4"/>
      <c r="BNW124" s="4"/>
      <c r="BNX124" s="4"/>
      <c r="BNY124" s="4"/>
      <c r="BNZ124" s="4"/>
      <c r="BOA124" s="4"/>
      <c r="BOB124" s="4"/>
      <c r="BOC124" s="4"/>
      <c r="BOD124" s="4"/>
      <c r="BOE124" s="4"/>
      <c r="BOF124" s="4"/>
      <c r="BOG124" s="4"/>
      <c r="BOH124" s="4"/>
      <c r="BOI124" s="4"/>
      <c r="BOJ124" s="4"/>
      <c r="BOK124" s="4"/>
      <c r="BOL124" s="4"/>
      <c r="BOM124" s="4"/>
      <c r="BON124" s="4"/>
      <c r="BOO124" s="4"/>
      <c r="BOP124" s="4"/>
      <c r="BOQ124" s="4"/>
      <c r="BOR124" s="4"/>
      <c r="BOS124" s="4"/>
      <c r="BOT124" s="4"/>
      <c r="BOU124" s="4"/>
      <c r="BOV124" s="4"/>
      <c r="BOW124" s="4"/>
      <c r="BOX124" s="4"/>
      <c r="BOY124" s="4"/>
      <c r="BOZ124" s="4"/>
      <c r="BPA124" s="4"/>
      <c r="BPB124" s="4"/>
      <c r="BPC124" s="4"/>
      <c r="BPD124" s="4"/>
      <c r="BPE124" s="4"/>
      <c r="BPF124" s="4"/>
      <c r="BPG124" s="4"/>
      <c r="BPH124" s="4"/>
      <c r="BPI124" s="4"/>
      <c r="BPJ124" s="4"/>
      <c r="BPK124" s="4"/>
      <c r="BPL124" s="4"/>
      <c r="BPM124" s="4"/>
      <c r="BPN124" s="4"/>
      <c r="BPO124" s="4"/>
      <c r="BPP124" s="4"/>
      <c r="BPQ124" s="4"/>
      <c r="BPR124" s="4"/>
      <c r="BPS124" s="4"/>
      <c r="BPT124" s="4"/>
      <c r="BPU124" s="4"/>
      <c r="BPV124" s="4"/>
      <c r="BPW124" s="4"/>
      <c r="BPX124" s="4"/>
      <c r="BPY124" s="4"/>
      <c r="BPZ124" s="4"/>
      <c r="BQA124" s="4"/>
      <c r="BQB124" s="4"/>
      <c r="BQC124" s="4"/>
      <c r="BQD124" s="4"/>
      <c r="BQE124" s="4"/>
      <c r="BQF124" s="4"/>
      <c r="BQG124" s="4"/>
      <c r="BQH124" s="4"/>
      <c r="BQI124" s="4"/>
      <c r="BQJ124" s="4"/>
      <c r="BQK124" s="4"/>
      <c r="BQL124" s="4"/>
      <c r="BQM124" s="4"/>
      <c r="BQN124" s="4"/>
      <c r="BQO124" s="4"/>
      <c r="BQP124" s="4"/>
      <c r="BQQ124" s="4"/>
      <c r="BQR124" s="4"/>
      <c r="BQS124" s="4"/>
      <c r="BQT124" s="4"/>
      <c r="BQU124" s="4"/>
      <c r="BQV124" s="4"/>
      <c r="BQW124" s="4"/>
      <c r="BQX124" s="4"/>
      <c r="BQY124" s="4"/>
      <c r="BQZ124" s="4"/>
      <c r="BRA124" s="4"/>
      <c r="BRB124" s="4"/>
      <c r="BRC124" s="4"/>
      <c r="BRD124" s="4"/>
      <c r="BRE124" s="4"/>
      <c r="BRF124" s="4"/>
      <c r="BRG124" s="4"/>
      <c r="BRH124" s="4"/>
      <c r="BRI124" s="4"/>
      <c r="BRJ124" s="4"/>
      <c r="BRK124" s="4"/>
      <c r="BRL124" s="4"/>
      <c r="BRM124" s="4"/>
      <c r="BRN124" s="4"/>
      <c r="BRO124" s="4"/>
      <c r="BRP124" s="4"/>
      <c r="BRQ124" s="4"/>
      <c r="BRR124" s="4"/>
      <c r="BRS124" s="4"/>
      <c r="BRT124" s="4"/>
      <c r="BRU124" s="4"/>
      <c r="BRV124" s="4"/>
      <c r="BRW124" s="4"/>
      <c r="BRX124" s="4"/>
      <c r="BRY124" s="4"/>
      <c r="BRZ124" s="4"/>
      <c r="BSA124" s="4"/>
      <c r="BSB124" s="4"/>
      <c r="BSC124" s="4"/>
      <c r="BSD124" s="4"/>
      <c r="BSE124" s="4"/>
      <c r="BSF124" s="4"/>
      <c r="BSG124" s="4"/>
      <c r="BSH124" s="4"/>
      <c r="BSI124" s="4"/>
      <c r="BSJ124" s="4"/>
      <c r="BSK124" s="4"/>
      <c r="BSL124" s="4"/>
      <c r="BSM124" s="4"/>
      <c r="BSN124" s="4"/>
      <c r="BSO124" s="4"/>
      <c r="BSP124" s="4"/>
      <c r="BSQ124" s="4"/>
      <c r="BSR124" s="4"/>
      <c r="BSS124" s="4"/>
      <c r="BST124" s="4"/>
      <c r="BSU124" s="4"/>
      <c r="BSV124" s="4"/>
      <c r="BSW124" s="4"/>
      <c r="BSX124" s="4"/>
      <c r="BSY124" s="4"/>
      <c r="BSZ124" s="4"/>
      <c r="BTA124" s="4"/>
      <c r="BTB124" s="4"/>
      <c r="BTC124" s="4"/>
      <c r="BTD124" s="4"/>
      <c r="BTE124" s="4"/>
      <c r="BTF124" s="4"/>
      <c r="BTG124" s="4"/>
      <c r="BTH124" s="4"/>
      <c r="BTI124" s="4"/>
      <c r="BTJ124" s="4"/>
      <c r="BTK124" s="4"/>
      <c r="BTL124" s="4"/>
      <c r="BTM124" s="4"/>
      <c r="BTN124" s="4"/>
      <c r="BTO124" s="4"/>
      <c r="BTP124" s="4"/>
      <c r="BTQ124" s="4"/>
      <c r="BTR124" s="4"/>
      <c r="BTS124" s="4"/>
      <c r="BTT124" s="4"/>
      <c r="BTU124" s="4"/>
      <c r="BTV124" s="4"/>
      <c r="BTW124" s="4"/>
      <c r="BTX124" s="4"/>
      <c r="BTY124" s="4"/>
      <c r="BTZ124" s="4"/>
      <c r="BUA124" s="4"/>
      <c r="BUB124" s="4"/>
      <c r="BUC124" s="4"/>
      <c r="BUD124" s="4"/>
      <c r="BUE124" s="4"/>
      <c r="BUF124" s="4"/>
      <c r="BUG124" s="4"/>
      <c r="BUH124" s="4"/>
      <c r="BUI124" s="4"/>
      <c r="BUJ124" s="4"/>
      <c r="BUK124" s="4"/>
      <c r="BUL124" s="4"/>
      <c r="BUM124" s="4"/>
      <c r="BUN124" s="4"/>
      <c r="BUO124" s="4"/>
      <c r="BUP124" s="4"/>
      <c r="BUQ124" s="4"/>
      <c r="BUR124" s="4"/>
      <c r="BUS124" s="4"/>
      <c r="BUT124" s="4"/>
      <c r="BUU124" s="4"/>
      <c r="BUV124" s="4"/>
      <c r="BUW124" s="4"/>
      <c r="BUX124" s="4"/>
      <c r="BUY124" s="4"/>
      <c r="BUZ124" s="4"/>
      <c r="BVA124" s="4"/>
      <c r="BVB124" s="4"/>
      <c r="BVC124" s="4"/>
      <c r="BVD124" s="4"/>
      <c r="BVE124" s="4"/>
      <c r="BVF124" s="4"/>
      <c r="BVG124" s="4"/>
      <c r="BVH124" s="4"/>
      <c r="BVI124" s="4"/>
      <c r="BVJ124" s="4"/>
      <c r="BVK124" s="4"/>
      <c r="BVL124" s="4"/>
      <c r="BVM124" s="4"/>
      <c r="BVN124" s="4"/>
      <c r="BVO124" s="4"/>
      <c r="BVP124" s="4"/>
      <c r="BVQ124" s="4"/>
      <c r="BVR124" s="4"/>
      <c r="BVS124" s="4"/>
      <c r="BVT124" s="4"/>
      <c r="BVU124" s="4"/>
      <c r="BVV124" s="4"/>
      <c r="BVW124" s="4"/>
      <c r="BVX124" s="4"/>
      <c r="BVY124" s="4"/>
      <c r="BVZ124" s="4"/>
      <c r="BWA124" s="4"/>
      <c r="BWB124" s="4"/>
      <c r="BWC124" s="4"/>
      <c r="BWD124" s="4"/>
      <c r="BWE124" s="4"/>
      <c r="BWF124" s="4"/>
      <c r="BWG124" s="4"/>
      <c r="BWH124" s="4"/>
      <c r="BWI124" s="4"/>
      <c r="BWJ124" s="4"/>
      <c r="BWK124" s="4"/>
      <c r="BWL124" s="4"/>
      <c r="BWM124" s="4"/>
      <c r="BWN124" s="4"/>
      <c r="BWO124" s="4"/>
      <c r="BWP124" s="4"/>
      <c r="BWQ124" s="4"/>
      <c r="BWR124" s="4"/>
      <c r="BWS124" s="4"/>
      <c r="BWT124" s="4"/>
      <c r="BWU124" s="4"/>
      <c r="BWV124" s="4"/>
      <c r="BWW124" s="4"/>
      <c r="BWX124" s="4"/>
      <c r="BWY124" s="4"/>
      <c r="BWZ124" s="4"/>
      <c r="BXA124" s="4"/>
      <c r="BXB124" s="4"/>
      <c r="BXC124" s="4"/>
      <c r="BXD124" s="4"/>
      <c r="BXE124" s="4"/>
      <c r="BXF124" s="4"/>
      <c r="BXG124" s="4"/>
      <c r="BXH124" s="4"/>
      <c r="BXI124" s="4"/>
      <c r="BXJ124" s="4"/>
      <c r="BXK124" s="4"/>
      <c r="BXL124" s="4"/>
      <c r="BXM124" s="4"/>
      <c r="BXN124" s="4"/>
      <c r="BXO124" s="4"/>
      <c r="BXP124" s="4"/>
      <c r="BXQ124" s="4"/>
      <c r="BXR124" s="4"/>
      <c r="BXS124" s="4"/>
      <c r="BXT124" s="4"/>
      <c r="BXU124" s="4"/>
      <c r="BXV124" s="4"/>
      <c r="BXW124" s="4"/>
      <c r="BXX124" s="4"/>
      <c r="BXY124" s="4"/>
      <c r="BXZ124" s="4"/>
      <c r="BYA124" s="4"/>
      <c r="BYB124" s="4"/>
      <c r="BYC124" s="4"/>
      <c r="BYD124" s="4"/>
      <c r="BYE124" s="4"/>
      <c r="BYF124" s="4"/>
      <c r="BYG124" s="4"/>
      <c r="BYH124" s="4"/>
      <c r="BYI124" s="4"/>
      <c r="BYJ124" s="4"/>
      <c r="BYK124" s="4"/>
      <c r="BYL124" s="4"/>
      <c r="BYM124" s="4"/>
      <c r="BYN124" s="4"/>
      <c r="BYO124" s="4"/>
      <c r="BYP124" s="4"/>
      <c r="BYQ124" s="4"/>
      <c r="BYR124" s="4"/>
      <c r="BYS124" s="4"/>
      <c r="BYT124" s="4"/>
      <c r="BYU124" s="4"/>
      <c r="BYV124" s="4"/>
      <c r="BYW124" s="4"/>
      <c r="BYX124" s="4"/>
      <c r="BYY124" s="4"/>
      <c r="BYZ124" s="4"/>
      <c r="BZA124" s="4"/>
      <c r="BZB124" s="4"/>
      <c r="BZC124" s="4"/>
      <c r="BZD124" s="4"/>
      <c r="BZE124" s="4"/>
      <c r="BZF124" s="4"/>
      <c r="BZG124" s="4"/>
      <c r="BZH124" s="4"/>
      <c r="BZI124" s="4"/>
      <c r="BZJ124" s="4"/>
      <c r="BZK124" s="4"/>
      <c r="BZL124" s="4"/>
      <c r="BZM124" s="4"/>
      <c r="BZN124" s="4"/>
      <c r="BZO124" s="4"/>
      <c r="BZP124" s="4"/>
      <c r="BZQ124" s="4"/>
      <c r="BZR124" s="4"/>
      <c r="BZS124" s="4"/>
      <c r="BZT124" s="4"/>
      <c r="BZU124" s="4"/>
      <c r="BZV124" s="4"/>
      <c r="BZW124" s="4"/>
      <c r="BZX124" s="4"/>
      <c r="BZY124" s="4"/>
      <c r="BZZ124" s="4"/>
      <c r="CAA124" s="4"/>
      <c r="CAB124" s="4"/>
      <c r="CAC124" s="4"/>
      <c r="CAD124" s="4"/>
      <c r="CAE124" s="4"/>
      <c r="CAF124" s="4"/>
      <c r="CAG124" s="4"/>
      <c r="CAH124" s="4"/>
      <c r="CAI124" s="4"/>
      <c r="CAJ124" s="4"/>
      <c r="CAK124" s="4"/>
      <c r="CAL124" s="4"/>
      <c r="CAM124" s="4"/>
      <c r="CAN124" s="4"/>
      <c r="CAO124" s="4"/>
      <c r="CAP124" s="4"/>
      <c r="CAQ124" s="4"/>
      <c r="CAR124" s="4"/>
      <c r="CAS124" s="4"/>
      <c r="CAT124" s="4"/>
      <c r="CAU124" s="4"/>
      <c r="CAV124" s="4"/>
      <c r="CAW124" s="4"/>
      <c r="CAX124" s="4"/>
      <c r="CAY124" s="4"/>
      <c r="CAZ124" s="4"/>
      <c r="CBA124" s="4"/>
      <c r="CBB124" s="4"/>
      <c r="CBC124" s="4"/>
      <c r="CBD124" s="4"/>
      <c r="CBE124" s="4"/>
      <c r="CBF124" s="4"/>
      <c r="CBG124" s="4"/>
      <c r="CBH124" s="4"/>
      <c r="CBI124" s="4"/>
      <c r="CBJ124" s="4"/>
      <c r="CBK124" s="4"/>
      <c r="CBL124" s="4"/>
      <c r="CBM124" s="4"/>
      <c r="CBN124" s="4"/>
      <c r="CBO124" s="4"/>
      <c r="CBP124" s="4"/>
      <c r="CBQ124" s="4"/>
      <c r="CBR124" s="4"/>
      <c r="CBS124" s="4"/>
      <c r="CBT124" s="4"/>
      <c r="CBU124" s="4"/>
      <c r="CBV124" s="4"/>
      <c r="CBW124" s="4"/>
      <c r="CBX124" s="4"/>
      <c r="CBY124" s="4"/>
      <c r="CBZ124" s="4"/>
      <c r="CCA124" s="4"/>
      <c r="CCB124" s="4"/>
      <c r="CCC124" s="4"/>
      <c r="CCD124" s="4"/>
      <c r="CCE124" s="4"/>
      <c r="CCF124" s="4"/>
      <c r="CCG124" s="4"/>
      <c r="CCH124" s="4"/>
      <c r="CCI124" s="4"/>
      <c r="CCJ124" s="4"/>
      <c r="CCK124" s="4"/>
      <c r="CCL124" s="4"/>
      <c r="CCM124" s="4"/>
      <c r="CCN124" s="4"/>
      <c r="CCO124" s="4"/>
      <c r="CCP124" s="4"/>
      <c r="CCQ124" s="4"/>
      <c r="CCR124" s="4"/>
      <c r="CCS124" s="4"/>
      <c r="CCT124" s="4"/>
      <c r="CCU124" s="4"/>
      <c r="CCV124" s="4"/>
      <c r="CCW124" s="4"/>
      <c r="CCX124" s="4"/>
      <c r="CCY124" s="4"/>
      <c r="CCZ124" s="4"/>
      <c r="CDA124" s="4"/>
      <c r="CDB124" s="4"/>
      <c r="CDC124" s="4"/>
      <c r="CDD124" s="4"/>
      <c r="CDE124" s="4"/>
      <c r="CDF124" s="4"/>
      <c r="CDG124" s="4"/>
      <c r="CDH124" s="4"/>
      <c r="CDI124" s="4"/>
      <c r="CDJ124" s="4"/>
      <c r="CDK124" s="4"/>
      <c r="CDL124" s="4"/>
      <c r="CDM124" s="4"/>
      <c r="CDN124" s="4"/>
      <c r="CDO124" s="4"/>
      <c r="CDP124" s="4"/>
      <c r="CDQ124" s="4"/>
      <c r="CDR124" s="4"/>
      <c r="CDS124" s="4"/>
      <c r="CDT124" s="4"/>
      <c r="CDU124" s="4"/>
      <c r="CDV124" s="4"/>
      <c r="CDW124" s="4"/>
      <c r="CDX124" s="4"/>
      <c r="CDY124" s="4"/>
      <c r="CDZ124" s="4"/>
      <c r="CEA124" s="4"/>
      <c r="CEB124" s="4"/>
      <c r="CEC124" s="4"/>
      <c r="CED124" s="4"/>
      <c r="CEE124" s="4"/>
      <c r="CEF124" s="4"/>
      <c r="CEG124" s="4"/>
      <c r="CEH124" s="4"/>
      <c r="CEI124" s="4"/>
      <c r="CEJ124" s="4"/>
      <c r="CEK124" s="4"/>
      <c r="CEL124" s="4"/>
      <c r="CEM124" s="4"/>
      <c r="CEN124" s="4"/>
      <c r="CEO124" s="4"/>
      <c r="CEP124" s="4"/>
      <c r="CEQ124" s="4"/>
      <c r="CER124" s="4"/>
      <c r="CES124" s="4"/>
      <c r="CET124" s="4"/>
      <c r="CEU124" s="4"/>
      <c r="CEV124" s="4"/>
      <c r="CEW124" s="4"/>
      <c r="CEX124" s="4"/>
      <c r="CEY124" s="4"/>
      <c r="CEZ124" s="4"/>
      <c r="CFA124" s="4"/>
      <c r="CFB124" s="4"/>
      <c r="CFC124" s="4"/>
      <c r="CFD124" s="4"/>
      <c r="CFE124" s="4"/>
      <c r="CFF124" s="4"/>
      <c r="CFG124" s="4"/>
      <c r="CFH124" s="4"/>
      <c r="CFI124" s="4"/>
      <c r="CFJ124" s="4"/>
      <c r="CFK124" s="4"/>
      <c r="CFL124" s="4"/>
      <c r="CFM124" s="4"/>
      <c r="CFN124" s="4"/>
      <c r="CFO124" s="4"/>
      <c r="CFP124" s="4"/>
      <c r="CFQ124" s="4"/>
      <c r="CFR124" s="4"/>
      <c r="CFS124" s="4"/>
      <c r="CFT124" s="4"/>
      <c r="CFU124" s="4"/>
      <c r="CFV124" s="4"/>
      <c r="CFW124" s="4"/>
      <c r="CFX124" s="4"/>
      <c r="CFY124" s="4"/>
      <c r="CFZ124" s="4"/>
      <c r="CGA124" s="4"/>
      <c r="CGB124" s="4"/>
      <c r="CGC124" s="4"/>
      <c r="CGD124" s="4"/>
      <c r="CGE124" s="4"/>
      <c r="CGF124" s="4"/>
      <c r="CGG124" s="4"/>
      <c r="CGH124" s="4"/>
      <c r="CGI124" s="4"/>
      <c r="CGJ124" s="4"/>
      <c r="CGK124" s="4"/>
      <c r="CGL124" s="4"/>
      <c r="CGM124" s="4"/>
      <c r="CGN124" s="4"/>
      <c r="CGO124" s="4"/>
      <c r="CGP124" s="4"/>
      <c r="CGQ124" s="4"/>
      <c r="CGR124" s="4"/>
      <c r="CGS124" s="4"/>
      <c r="CGT124" s="4"/>
      <c r="CGU124" s="4"/>
      <c r="CGV124" s="4"/>
      <c r="CGW124" s="4"/>
      <c r="CGX124" s="4"/>
      <c r="CGY124" s="4"/>
      <c r="CGZ124" s="4"/>
      <c r="CHA124" s="4"/>
      <c r="CHB124" s="4"/>
      <c r="CHC124" s="4"/>
      <c r="CHD124" s="4"/>
      <c r="CHE124" s="4"/>
      <c r="CHF124" s="4"/>
      <c r="CHG124" s="4"/>
      <c r="CHH124" s="4"/>
      <c r="CHI124" s="4"/>
      <c r="CHJ124" s="4"/>
      <c r="CHK124" s="4"/>
      <c r="CHL124" s="4"/>
      <c r="CHM124" s="4"/>
      <c r="CHN124" s="4"/>
      <c r="CHO124" s="4"/>
      <c r="CHP124" s="4"/>
      <c r="CHQ124" s="4"/>
      <c r="CHR124" s="4"/>
      <c r="CHS124" s="4"/>
      <c r="CHT124" s="4"/>
      <c r="CHU124" s="4"/>
      <c r="CHV124" s="4"/>
      <c r="CHW124" s="4"/>
      <c r="CHX124" s="4"/>
      <c r="CHY124" s="4"/>
      <c r="CHZ124" s="4"/>
      <c r="CIA124" s="4"/>
      <c r="CIB124" s="4"/>
      <c r="CIC124" s="4"/>
      <c r="CID124" s="4"/>
      <c r="CIE124" s="4"/>
      <c r="CIF124" s="4"/>
      <c r="CIG124" s="4"/>
      <c r="CIH124" s="4"/>
      <c r="CII124" s="4"/>
      <c r="CIJ124" s="4"/>
      <c r="CIK124" s="4"/>
      <c r="CIL124" s="4"/>
      <c r="CIM124" s="4"/>
      <c r="CIN124" s="4"/>
      <c r="CIO124" s="4"/>
      <c r="CIP124" s="4"/>
      <c r="CIQ124" s="4"/>
      <c r="CIR124" s="4"/>
      <c r="CIS124" s="4"/>
      <c r="CIT124" s="4"/>
      <c r="CIU124" s="4"/>
      <c r="CIV124" s="4"/>
      <c r="CIW124" s="4"/>
      <c r="CIX124" s="4"/>
      <c r="CIY124" s="4"/>
      <c r="CIZ124" s="4"/>
      <c r="CJA124" s="4"/>
      <c r="CJB124" s="4"/>
      <c r="CJC124" s="4"/>
      <c r="CJD124" s="4"/>
      <c r="CJE124" s="4"/>
      <c r="CJF124" s="4"/>
      <c r="CJG124" s="4"/>
      <c r="CJH124" s="4"/>
      <c r="CJI124" s="4"/>
      <c r="CJJ124" s="4"/>
      <c r="CJK124" s="4"/>
      <c r="CJL124" s="4"/>
      <c r="CJM124" s="4"/>
      <c r="CJN124" s="4"/>
      <c r="CJO124" s="4"/>
      <c r="CJP124" s="4"/>
      <c r="CJQ124" s="4"/>
      <c r="CJR124" s="4"/>
      <c r="CJS124" s="4"/>
      <c r="CJT124" s="4"/>
      <c r="CJU124" s="4"/>
      <c r="CJV124" s="4"/>
      <c r="CJW124" s="4"/>
      <c r="CJX124" s="4"/>
      <c r="CJY124" s="4"/>
      <c r="CJZ124" s="4"/>
      <c r="CKA124" s="4"/>
      <c r="CKB124" s="4"/>
      <c r="CKC124" s="4"/>
      <c r="CKD124" s="4"/>
      <c r="CKE124" s="4"/>
      <c r="CKF124" s="4"/>
      <c r="CKG124" s="4"/>
      <c r="CKH124" s="4"/>
      <c r="CKI124" s="4"/>
      <c r="CKJ124" s="4"/>
      <c r="CKK124" s="4"/>
      <c r="CKL124" s="4"/>
      <c r="CKM124" s="4"/>
      <c r="CKN124" s="4"/>
      <c r="CKO124" s="4"/>
      <c r="CKP124" s="4"/>
      <c r="CKQ124" s="4"/>
      <c r="CKR124" s="4"/>
      <c r="CKS124" s="4"/>
      <c r="CKT124" s="4"/>
      <c r="CKU124" s="4"/>
      <c r="CKV124" s="4"/>
      <c r="CKW124" s="4"/>
      <c r="CKX124" s="4"/>
      <c r="CKY124" s="4"/>
      <c r="CKZ124" s="4"/>
      <c r="CLA124" s="4"/>
      <c r="CLB124" s="4"/>
      <c r="CLC124" s="4"/>
      <c r="CLD124" s="4"/>
      <c r="CLE124" s="4"/>
      <c r="CLF124" s="4"/>
      <c r="CLG124" s="4"/>
      <c r="CLH124" s="4"/>
      <c r="CLI124" s="4"/>
      <c r="CLJ124" s="4"/>
      <c r="CLK124" s="4"/>
      <c r="CLL124" s="4"/>
      <c r="CLM124" s="4"/>
      <c r="CLN124" s="4"/>
      <c r="CLO124" s="4"/>
      <c r="CLP124" s="4"/>
      <c r="CLQ124" s="4"/>
      <c r="CLR124" s="4"/>
      <c r="CLS124" s="4"/>
      <c r="CLT124" s="4"/>
      <c r="CLU124" s="4"/>
      <c r="CLV124" s="4"/>
      <c r="CLW124" s="4"/>
      <c r="CLX124" s="4"/>
      <c r="CLY124" s="4"/>
      <c r="CLZ124" s="4"/>
      <c r="CMA124" s="4"/>
      <c r="CMB124" s="4"/>
      <c r="CMC124" s="4"/>
      <c r="CMD124" s="4"/>
      <c r="CME124" s="4"/>
      <c r="CMF124" s="4"/>
      <c r="CMG124" s="4"/>
      <c r="CMH124" s="4"/>
      <c r="CMI124" s="4"/>
      <c r="CMJ124" s="4"/>
      <c r="CMK124" s="4"/>
      <c r="CML124" s="4"/>
      <c r="CMM124" s="4"/>
      <c r="CMN124" s="4"/>
      <c r="CMO124" s="4"/>
      <c r="CMP124" s="4"/>
      <c r="CMQ124" s="4"/>
      <c r="CMR124" s="4"/>
      <c r="CMS124" s="4"/>
      <c r="CMT124" s="4"/>
      <c r="CMU124" s="4"/>
      <c r="CMV124" s="4"/>
      <c r="CMW124" s="4"/>
      <c r="CMX124" s="4"/>
      <c r="CMY124" s="4"/>
      <c r="CMZ124" s="4"/>
      <c r="CNA124" s="4"/>
      <c r="CNB124" s="4"/>
      <c r="CNC124" s="4"/>
      <c r="CND124" s="4"/>
      <c r="CNE124" s="4"/>
      <c r="CNF124" s="4"/>
      <c r="CNG124" s="4"/>
      <c r="CNH124" s="4"/>
      <c r="CNI124" s="4"/>
      <c r="CNJ124" s="4"/>
      <c r="CNK124" s="4"/>
      <c r="CNL124" s="4"/>
      <c r="CNM124" s="4"/>
      <c r="CNN124" s="4"/>
      <c r="CNO124" s="4"/>
      <c r="CNP124" s="4"/>
      <c r="CNQ124" s="4"/>
      <c r="CNR124" s="4"/>
      <c r="CNS124" s="4"/>
      <c r="CNT124" s="4"/>
      <c r="CNU124" s="4"/>
      <c r="CNV124" s="4"/>
      <c r="CNW124" s="4"/>
      <c r="CNX124" s="4"/>
      <c r="CNY124" s="4"/>
      <c r="CNZ124" s="4"/>
      <c r="COA124" s="4"/>
      <c r="COB124" s="4"/>
      <c r="COC124" s="4"/>
      <c r="COD124" s="4"/>
      <c r="COE124" s="4"/>
      <c r="COF124" s="4"/>
      <c r="COG124" s="4"/>
      <c r="COH124" s="4"/>
      <c r="COI124" s="4"/>
      <c r="COJ124" s="4"/>
      <c r="COK124" s="4"/>
      <c r="COL124" s="4"/>
      <c r="COM124" s="4"/>
      <c r="CON124" s="4"/>
      <c r="COO124" s="4"/>
      <c r="COP124" s="4"/>
      <c r="COQ124" s="4"/>
      <c r="COR124" s="4"/>
      <c r="COS124" s="4"/>
      <c r="COT124" s="4"/>
      <c r="COU124" s="4"/>
      <c r="COV124" s="4"/>
      <c r="COW124" s="4"/>
      <c r="COX124" s="4"/>
      <c r="COY124" s="4"/>
      <c r="COZ124" s="4"/>
      <c r="CPA124" s="4"/>
      <c r="CPB124" s="4"/>
      <c r="CPC124" s="4"/>
      <c r="CPD124" s="4"/>
      <c r="CPE124" s="4"/>
      <c r="CPF124" s="4"/>
      <c r="CPG124" s="4"/>
      <c r="CPH124" s="4"/>
      <c r="CPI124" s="4"/>
      <c r="CPJ124" s="4"/>
      <c r="CPK124" s="4"/>
      <c r="CPL124" s="4"/>
      <c r="CPM124" s="4"/>
      <c r="CPN124" s="4"/>
      <c r="CPO124" s="4"/>
      <c r="CPP124" s="4"/>
      <c r="CPQ124" s="4"/>
      <c r="CPR124" s="4"/>
      <c r="CPS124" s="4"/>
      <c r="CPT124" s="4"/>
      <c r="CPU124" s="4"/>
      <c r="CPV124" s="4"/>
      <c r="CPW124" s="4"/>
      <c r="CPX124" s="4"/>
      <c r="CPY124" s="4"/>
      <c r="CPZ124" s="4"/>
      <c r="CQA124" s="4"/>
      <c r="CQB124" s="4"/>
      <c r="CQC124" s="4"/>
      <c r="CQD124" s="4"/>
      <c r="CQE124" s="4"/>
      <c r="CQF124" s="4"/>
      <c r="CQG124" s="4"/>
      <c r="CQH124" s="4"/>
      <c r="CQI124" s="4"/>
      <c r="CQJ124" s="4"/>
      <c r="CQK124" s="4"/>
      <c r="CQL124" s="4"/>
      <c r="CQM124" s="4"/>
      <c r="CQN124" s="4"/>
      <c r="CQO124" s="4"/>
      <c r="CQP124" s="4"/>
      <c r="CQQ124" s="4"/>
      <c r="CQR124" s="4"/>
      <c r="CQS124" s="4"/>
      <c r="CQT124" s="4"/>
      <c r="CQU124" s="4"/>
      <c r="CQV124" s="4"/>
      <c r="CQW124" s="4"/>
      <c r="CQX124" s="4"/>
      <c r="CQY124" s="4"/>
      <c r="CQZ124" s="4"/>
      <c r="CRA124" s="4"/>
      <c r="CRB124" s="4"/>
      <c r="CRC124" s="4"/>
      <c r="CRD124" s="4"/>
      <c r="CRE124" s="4"/>
      <c r="CRF124" s="4"/>
      <c r="CRG124" s="4"/>
      <c r="CRH124" s="4"/>
      <c r="CRI124" s="4"/>
      <c r="CRJ124" s="4"/>
      <c r="CRK124" s="4"/>
      <c r="CRL124" s="4"/>
      <c r="CRM124" s="4"/>
      <c r="CRN124" s="4"/>
      <c r="CRO124" s="4"/>
      <c r="CRP124" s="4"/>
      <c r="CRQ124" s="4"/>
      <c r="CRR124" s="4"/>
      <c r="CRS124" s="4"/>
      <c r="CRT124" s="4"/>
      <c r="CRU124" s="4"/>
      <c r="CRV124" s="4"/>
      <c r="CRW124" s="4"/>
      <c r="CRX124" s="4"/>
      <c r="CRY124" s="4"/>
      <c r="CRZ124" s="4"/>
      <c r="CSA124" s="4"/>
      <c r="CSB124" s="4"/>
      <c r="CSC124" s="4"/>
      <c r="CSD124" s="4"/>
      <c r="CSE124" s="4"/>
      <c r="CSF124" s="4"/>
      <c r="CSG124" s="4"/>
      <c r="CSH124" s="4"/>
      <c r="CSI124" s="4"/>
      <c r="CSJ124" s="4"/>
      <c r="CSK124" s="4"/>
      <c r="CSL124" s="4"/>
      <c r="CSM124" s="4"/>
      <c r="CSN124" s="4"/>
      <c r="CSO124" s="4"/>
      <c r="CSP124" s="4"/>
      <c r="CSQ124" s="4"/>
      <c r="CSR124" s="4"/>
      <c r="CSS124" s="4"/>
      <c r="CST124" s="4"/>
      <c r="CSU124" s="4"/>
      <c r="CSV124" s="4"/>
      <c r="CSW124" s="4"/>
      <c r="CSX124" s="4"/>
      <c r="CSY124" s="4"/>
      <c r="CSZ124" s="4"/>
      <c r="CTA124" s="4"/>
      <c r="CTB124" s="4"/>
      <c r="CTC124" s="4"/>
      <c r="CTD124" s="4"/>
      <c r="CTE124" s="4"/>
      <c r="CTF124" s="4"/>
      <c r="CTG124" s="4"/>
      <c r="CTH124" s="4"/>
      <c r="CTI124" s="4"/>
      <c r="CTJ124" s="4"/>
      <c r="CTK124" s="4"/>
      <c r="CTL124" s="4"/>
      <c r="CTM124" s="4"/>
      <c r="CTN124" s="4"/>
      <c r="CTO124" s="4"/>
      <c r="CTP124" s="4"/>
      <c r="CTQ124" s="4"/>
      <c r="CTR124" s="4"/>
      <c r="CTS124" s="4"/>
      <c r="CTT124" s="4"/>
      <c r="CTU124" s="4"/>
      <c r="CTV124" s="4"/>
      <c r="CTW124" s="4"/>
      <c r="CTX124" s="4"/>
      <c r="CTY124" s="4"/>
      <c r="CTZ124" s="4"/>
      <c r="CUA124" s="4"/>
      <c r="CUB124" s="4"/>
      <c r="CUC124" s="4"/>
      <c r="CUD124" s="4"/>
      <c r="CUE124" s="4"/>
      <c r="CUF124" s="4"/>
      <c r="CUG124" s="4"/>
      <c r="CUH124" s="4"/>
      <c r="CUI124" s="4"/>
      <c r="CUJ124" s="4"/>
      <c r="CUK124" s="4"/>
      <c r="CUL124" s="4"/>
      <c r="CUM124" s="4"/>
      <c r="CUN124" s="4"/>
      <c r="CUO124" s="4"/>
      <c r="CUP124" s="4"/>
      <c r="CUQ124" s="4"/>
      <c r="CUR124" s="4"/>
      <c r="CUS124" s="4"/>
      <c r="CUT124" s="4"/>
      <c r="CUU124" s="4"/>
      <c r="CUV124" s="4"/>
      <c r="CUW124" s="4"/>
      <c r="CUX124" s="4"/>
      <c r="CUY124" s="4"/>
      <c r="CUZ124" s="4"/>
      <c r="CVA124" s="4"/>
      <c r="CVB124" s="4"/>
      <c r="CVC124" s="4"/>
      <c r="CVD124" s="4"/>
      <c r="CVE124" s="4"/>
      <c r="CVF124" s="4"/>
      <c r="CVG124" s="4"/>
      <c r="CVH124" s="4"/>
      <c r="CVI124" s="4"/>
      <c r="CVJ124" s="4"/>
      <c r="CVK124" s="4"/>
      <c r="CVL124" s="4"/>
      <c r="CVM124" s="4"/>
      <c r="CVN124" s="4"/>
      <c r="CVO124" s="4"/>
      <c r="CVP124" s="4"/>
      <c r="CVQ124" s="4"/>
      <c r="CVR124" s="4"/>
      <c r="CVS124" s="4"/>
      <c r="CVT124" s="4"/>
      <c r="CVU124" s="4"/>
      <c r="CVV124" s="4"/>
      <c r="CVW124" s="4"/>
      <c r="CVX124" s="4"/>
      <c r="CVY124" s="4"/>
      <c r="CVZ124" s="4"/>
      <c r="CWA124" s="4"/>
      <c r="CWB124" s="4"/>
      <c r="CWC124" s="4"/>
      <c r="CWD124" s="4"/>
      <c r="CWE124" s="4"/>
      <c r="CWF124" s="4"/>
      <c r="CWG124" s="4"/>
      <c r="CWH124" s="4"/>
      <c r="CWI124" s="4"/>
      <c r="CWJ124" s="4"/>
      <c r="CWK124" s="4"/>
      <c r="CWL124" s="4"/>
      <c r="CWM124" s="4"/>
      <c r="CWN124" s="4"/>
      <c r="CWO124" s="4"/>
      <c r="CWP124" s="4"/>
      <c r="CWQ124" s="4"/>
      <c r="CWR124" s="4"/>
      <c r="CWS124" s="4"/>
      <c r="CWT124" s="4"/>
      <c r="CWU124" s="4"/>
      <c r="CWV124" s="4"/>
      <c r="CWW124" s="4"/>
      <c r="CWX124" s="4"/>
      <c r="CWY124" s="4"/>
      <c r="CWZ124" s="4"/>
      <c r="CXA124" s="4"/>
      <c r="CXB124" s="4"/>
      <c r="CXC124" s="4"/>
      <c r="CXD124" s="4"/>
      <c r="CXE124" s="4"/>
      <c r="CXF124" s="4"/>
      <c r="CXG124" s="4"/>
      <c r="CXH124" s="4"/>
      <c r="CXI124" s="4"/>
      <c r="CXJ124" s="4"/>
      <c r="CXK124" s="4"/>
      <c r="CXL124" s="4"/>
      <c r="CXM124" s="4"/>
      <c r="CXN124" s="4"/>
      <c r="CXO124" s="4"/>
      <c r="CXP124" s="4"/>
      <c r="CXQ124" s="4"/>
      <c r="CXR124" s="4"/>
      <c r="CXS124" s="4"/>
      <c r="CXT124" s="4"/>
      <c r="CXU124" s="4"/>
      <c r="CXV124" s="4"/>
      <c r="CXW124" s="4"/>
      <c r="CXX124" s="4"/>
      <c r="CXY124" s="4"/>
      <c r="CXZ124" s="4"/>
      <c r="CYA124" s="4"/>
      <c r="CYB124" s="4"/>
      <c r="CYC124" s="4"/>
      <c r="CYD124" s="4"/>
      <c r="CYE124" s="4"/>
      <c r="CYF124" s="4"/>
      <c r="CYG124" s="4"/>
      <c r="CYH124" s="4"/>
      <c r="CYI124" s="4"/>
      <c r="CYJ124" s="4"/>
      <c r="CYK124" s="4"/>
      <c r="CYL124" s="4"/>
      <c r="CYM124" s="4"/>
      <c r="CYN124" s="4"/>
      <c r="CYO124" s="4"/>
      <c r="CYP124" s="4"/>
      <c r="CYQ124" s="4"/>
      <c r="CYR124" s="4"/>
      <c r="CYS124" s="4"/>
      <c r="CYT124" s="4"/>
      <c r="CYU124" s="4"/>
      <c r="CYV124" s="4"/>
      <c r="CYW124" s="4"/>
      <c r="CYX124" s="4"/>
      <c r="CYY124" s="4"/>
      <c r="CYZ124" s="4"/>
      <c r="CZA124" s="4"/>
      <c r="CZB124" s="4"/>
      <c r="CZC124" s="4"/>
      <c r="CZD124" s="4"/>
      <c r="CZE124" s="4"/>
      <c r="CZF124" s="4"/>
      <c r="CZG124" s="4"/>
      <c r="CZH124" s="4"/>
      <c r="CZI124" s="4"/>
      <c r="CZJ124" s="4"/>
      <c r="CZK124" s="4"/>
      <c r="CZL124" s="4"/>
      <c r="CZM124" s="4"/>
      <c r="CZN124" s="4"/>
      <c r="CZO124" s="4"/>
      <c r="CZP124" s="4"/>
      <c r="CZQ124" s="4"/>
      <c r="CZR124" s="4"/>
      <c r="CZS124" s="4"/>
      <c r="CZT124" s="4"/>
      <c r="CZU124" s="4"/>
      <c r="CZV124" s="4"/>
      <c r="CZW124" s="4"/>
      <c r="CZX124" s="4"/>
      <c r="CZY124" s="4"/>
      <c r="CZZ124" s="4"/>
      <c r="DAA124" s="4"/>
      <c r="DAB124" s="4"/>
      <c r="DAC124" s="4"/>
      <c r="DAD124" s="4"/>
      <c r="DAE124" s="4"/>
      <c r="DAF124" s="4"/>
      <c r="DAG124" s="4"/>
      <c r="DAH124" s="4"/>
      <c r="DAI124" s="4"/>
      <c r="DAJ124" s="4"/>
      <c r="DAK124" s="4"/>
      <c r="DAL124" s="4"/>
      <c r="DAM124" s="4"/>
      <c r="DAN124" s="4"/>
      <c r="DAO124" s="4"/>
      <c r="DAP124" s="4"/>
      <c r="DAQ124" s="4"/>
      <c r="DAR124" s="4"/>
      <c r="DAS124" s="4"/>
      <c r="DAT124" s="4"/>
      <c r="DAU124" s="4"/>
      <c r="DAV124" s="4"/>
      <c r="DAW124" s="4"/>
      <c r="DAX124" s="4"/>
      <c r="DAY124" s="4"/>
      <c r="DAZ124" s="4"/>
      <c r="DBA124" s="4"/>
      <c r="DBB124" s="4"/>
      <c r="DBC124" s="4"/>
      <c r="DBD124" s="4"/>
      <c r="DBE124" s="4"/>
      <c r="DBF124" s="4"/>
      <c r="DBG124" s="4"/>
      <c r="DBH124" s="4"/>
      <c r="DBI124" s="4"/>
      <c r="DBJ124" s="4"/>
      <c r="DBK124" s="4"/>
      <c r="DBL124" s="4"/>
      <c r="DBM124" s="4"/>
      <c r="DBN124" s="4"/>
      <c r="DBO124" s="4"/>
      <c r="DBP124" s="4"/>
      <c r="DBQ124" s="4"/>
      <c r="DBR124" s="4"/>
      <c r="DBS124" s="4"/>
      <c r="DBT124" s="4"/>
      <c r="DBU124" s="4"/>
      <c r="DBV124" s="4"/>
      <c r="DBW124" s="4"/>
      <c r="DBX124" s="4"/>
      <c r="DBY124" s="4"/>
      <c r="DBZ124" s="4"/>
      <c r="DCA124" s="4"/>
      <c r="DCB124" s="4"/>
      <c r="DCC124" s="4"/>
      <c r="DCD124" s="4"/>
      <c r="DCE124" s="4"/>
      <c r="DCF124" s="4"/>
      <c r="DCG124" s="4"/>
      <c r="DCH124" s="4"/>
      <c r="DCI124" s="4"/>
      <c r="DCJ124" s="4"/>
      <c r="DCK124" s="4"/>
      <c r="DCL124" s="4"/>
      <c r="DCM124" s="4"/>
      <c r="DCN124" s="4"/>
      <c r="DCO124" s="4"/>
      <c r="DCP124" s="4"/>
      <c r="DCQ124" s="4"/>
      <c r="DCR124" s="4"/>
      <c r="DCS124" s="4"/>
      <c r="DCT124" s="4"/>
      <c r="DCU124" s="4"/>
      <c r="DCV124" s="4"/>
      <c r="DCW124" s="4"/>
      <c r="DCX124" s="4"/>
      <c r="DCY124" s="4"/>
      <c r="DCZ124" s="4"/>
      <c r="DDA124" s="4"/>
      <c r="DDB124" s="4"/>
      <c r="DDC124" s="4"/>
      <c r="DDD124" s="4"/>
      <c r="DDE124" s="4"/>
      <c r="DDF124" s="4"/>
      <c r="DDG124" s="4"/>
      <c r="DDH124" s="4"/>
      <c r="DDI124" s="4"/>
      <c r="DDJ124" s="4"/>
      <c r="DDK124" s="4"/>
      <c r="DDL124" s="4"/>
      <c r="DDM124" s="4"/>
      <c r="DDN124" s="4"/>
      <c r="DDO124" s="4"/>
      <c r="DDP124" s="4"/>
      <c r="DDQ124" s="4"/>
      <c r="DDR124" s="4"/>
      <c r="DDS124" s="4"/>
      <c r="DDT124" s="4"/>
      <c r="DDU124" s="4"/>
      <c r="DDV124" s="4"/>
      <c r="DDW124" s="4"/>
      <c r="DDX124" s="4"/>
      <c r="DDY124" s="4"/>
      <c r="DDZ124" s="4"/>
      <c r="DEA124" s="4"/>
      <c r="DEB124" s="4"/>
      <c r="DEC124" s="4"/>
      <c r="DED124" s="4"/>
      <c r="DEE124" s="4"/>
      <c r="DEF124" s="4"/>
      <c r="DEG124" s="4"/>
      <c r="DEH124" s="4"/>
      <c r="DEI124" s="4"/>
      <c r="DEJ124" s="4"/>
      <c r="DEK124" s="4"/>
      <c r="DEL124" s="4"/>
      <c r="DEM124" s="4"/>
      <c r="DEN124" s="4"/>
      <c r="DEO124" s="4"/>
      <c r="DEP124" s="4"/>
      <c r="DEQ124" s="4"/>
      <c r="DER124" s="4"/>
      <c r="DES124" s="4"/>
      <c r="DET124" s="4"/>
      <c r="DEU124" s="4"/>
      <c r="DEV124" s="4"/>
      <c r="DEW124" s="4"/>
      <c r="DEX124" s="4"/>
      <c r="DEY124" s="4"/>
      <c r="DEZ124" s="4"/>
      <c r="DFA124" s="4"/>
      <c r="DFB124" s="4"/>
      <c r="DFC124" s="4"/>
      <c r="DFD124" s="4"/>
      <c r="DFE124" s="4"/>
      <c r="DFF124" s="4"/>
      <c r="DFG124" s="4"/>
      <c r="DFH124" s="4"/>
      <c r="DFI124" s="4"/>
      <c r="DFJ124" s="4"/>
      <c r="DFK124" s="4"/>
      <c r="DFL124" s="4"/>
      <c r="DFM124" s="4"/>
      <c r="DFN124" s="4"/>
      <c r="DFO124" s="4"/>
      <c r="DFP124" s="4"/>
      <c r="DFQ124" s="4"/>
      <c r="DFR124" s="4"/>
      <c r="DFS124" s="4"/>
      <c r="DFT124" s="4"/>
      <c r="DFU124" s="4"/>
      <c r="DFV124" s="4"/>
      <c r="DFW124" s="4"/>
      <c r="DFX124" s="4"/>
      <c r="DFY124" s="4"/>
      <c r="DFZ124" s="4"/>
      <c r="DGA124" s="4"/>
      <c r="DGB124" s="4"/>
      <c r="DGC124" s="4"/>
      <c r="DGD124" s="4"/>
      <c r="DGE124" s="4"/>
      <c r="DGF124" s="4"/>
      <c r="DGG124" s="4"/>
      <c r="DGH124" s="4"/>
      <c r="DGI124" s="4"/>
      <c r="DGJ124" s="4"/>
      <c r="DGK124" s="4"/>
      <c r="DGL124" s="4"/>
      <c r="DGM124" s="4"/>
      <c r="DGN124" s="4"/>
      <c r="DGO124" s="4"/>
      <c r="DGP124" s="4"/>
      <c r="DGQ124" s="4"/>
      <c r="DGR124" s="4"/>
      <c r="DGS124" s="4"/>
      <c r="DGT124" s="4"/>
      <c r="DGU124" s="4"/>
      <c r="DGV124" s="4"/>
      <c r="DGW124" s="4"/>
      <c r="DGX124" s="4"/>
      <c r="DGY124" s="4"/>
      <c r="DGZ124" s="4"/>
      <c r="DHA124" s="4"/>
      <c r="DHB124" s="4"/>
      <c r="DHC124" s="4"/>
      <c r="DHD124" s="4"/>
      <c r="DHE124" s="4"/>
      <c r="DHF124" s="4"/>
      <c r="DHG124" s="4"/>
      <c r="DHH124" s="4"/>
      <c r="DHI124" s="4"/>
      <c r="DHJ124" s="4"/>
      <c r="DHK124" s="4"/>
      <c r="DHL124" s="4"/>
      <c r="DHM124" s="4"/>
      <c r="DHN124" s="4"/>
      <c r="DHO124" s="4"/>
      <c r="DHP124" s="4"/>
      <c r="DHQ124" s="4"/>
      <c r="DHR124" s="4"/>
      <c r="DHS124" s="4"/>
      <c r="DHT124" s="4"/>
      <c r="DHU124" s="4"/>
      <c r="DHV124" s="4"/>
      <c r="DHW124" s="4"/>
      <c r="DHX124" s="4"/>
      <c r="DHY124" s="4"/>
      <c r="DHZ124" s="4"/>
      <c r="DIA124" s="4"/>
      <c r="DIB124" s="4"/>
      <c r="DIC124" s="4"/>
      <c r="DID124" s="4"/>
      <c r="DIE124" s="4"/>
      <c r="DIF124" s="4"/>
      <c r="DIG124" s="4"/>
      <c r="DIH124" s="4"/>
      <c r="DII124" s="4"/>
      <c r="DIJ124" s="4"/>
      <c r="DIK124" s="4"/>
      <c r="DIL124" s="4"/>
      <c r="DIM124" s="4"/>
      <c r="DIN124" s="4"/>
      <c r="DIO124" s="4"/>
      <c r="DIP124" s="4"/>
      <c r="DIQ124" s="4"/>
      <c r="DIR124" s="4"/>
      <c r="DIS124" s="4"/>
      <c r="DIT124" s="4"/>
      <c r="DIU124" s="4"/>
      <c r="DIV124" s="4"/>
      <c r="DIW124" s="4"/>
      <c r="DIX124" s="4"/>
      <c r="DIY124" s="4"/>
      <c r="DIZ124" s="4"/>
      <c r="DJA124" s="4"/>
      <c r="DJB124" s="4"/>
      <c r="DJC124" s="4"/>
      <c r="DJD124" s="4"/>
      <c r="DJE124" s="4"/>
      <c r="DJF124" s="4"/>
      <c r="DJG124" s="4"/>
      <c r="DJH124" s="4"/>
      <c r="DJI124" s="4"/>
      <c r="DJJ124" s="4"/>
      <c r="DJK124" s="4"/>
      <c r="DJL124" s="4"/>
      <c r="DJM124" s="4"/>
      <c r="DJN124" s="4"/>
      <c r="DJO124" s="4"/>
      <c r="DJP124" s="4"/>
      <c r="DJQ124" s="4"/>
      <c r="DJR124" s="4"/>
      <c r="DJS124" s="4"/>
      <c r="DJT124" s="4"/>
      <c r="DJU124" s="4"/>
      <c r="DJV124" s="4"/>
      <c r="DJW124" s="4"/>
      <c r="DJX124" s="4"/>
      <c r="DJY124" s="4"/>
      <c r="DJZ124" s="4"/>
      <c r="DKA124" s="4"/>
      <c r="DKB124" s="4"/>
      <c r="DKC124" s="4"/>
      <c r="DKD124" s="4"/>
      <c r="DKE124" s="4"/>
      <c r="DKF124" s="4"/>
      <c r="DKG124" s="4"/>
      <c r="DKH124" s="4"/>
      <c r="DKI124" s="4"/>
      <c r="DKJ124" s="4"/>
      <c r="DKK124" s="4"/>
      <c r="DKL124" s="4"/>
      <c r="DKM124" s="4"/>
      <c r="DKN124" s="4"/>
      <c r="DKO124" s="4"/>
      <c r="DKP124" s="4"/>
      <c r="DKQ124" s="4"/>
      <c r="DKR124" s="4"/>
      <c r="DKS124" s="4"/>
      <c r="DKT124" s="4"/>
      <c r="DKU124" s="4"/>
      <c r="DKV124" s="4"/>
      <c r="DKW124" s="4"/>
      <c r="DKX124" s="4"/>
      <c r="DKY124" s="4"/>
      <c r="DKZ124" s="4"/>
      <c r="DLA124" s="4"/>
      <c r="DLB124" s="4"/>
      <c r="DLC124" s="4"/>
      <c r="DLD124" s="4"/>
      <c r="DLE124" s="4"/>
      <c r="DLF124" s="4"/>
      <c r="DLG124" s="4"/>
      <c r="DLH124" s="4"/>
      <c r="DLI124" s="4"/>
      <c r="DLJ124" s="4"/>
      <c r="DLK124" s="4"/>
      <c r="DLL124" s="4"/>
      <c r="DLM124" s="4"/>
      <c r="DLN124" s="4"/>
      <c r="DLO124" s="4"/>
      <c r="DLP124" s="4"/>
      <c r="DLQ124" s="4"/>
      <c r="DLR124" s="4"/>
      <c r="DLS124" s="4"/>
      <c r="DLT124" s="4"/>
      <c r="DLU124" s="4"/>
      <c r="DLV124" s="4"/>
      <c r="DLW124" s="4"/>
      <c r="DLX124" s="4"/>
      <c r="DLY124" s="4"/>
      <c r="DLZ124" s="4"/>
      <c r="DMA124" s="4"/>
      <c r="DMB124" s="4"/>
      <c r="DMC124" s="4"/>
      <c r="DMD124" s="4"/>
      <c r="DME124" s="4"/>
      <c r="DMF124" s="4"/>
      <c r="DMG124" s="4"/>
      <c r="DMH124" s="4"/>
      <c r="DMI124" s="4"/>
      <c r="DMJ124" s="4"/>
      <c r="DMK124" s="4"/>
      <c r="DML124" s="4"/>
      <c r="DMM124" s="4"/>
      <c r="DMN124" s="4"/>
      <c r="DMO124" s="4"/>
      <c r="DMP124" s="4"/>
      <c r="DMQ124" s="4"/>
      <c r="DMR124" s="4"/>
      <c r="DMS124" s="4"/>
      <c r="DMT124" s="4"/>
      <c r="DMU124" s="4"/>
      <c r="DMV124" s="4"/>
      <c r="DMW124" s="4"/>
      <c r="DMX124" s="4"/>
      <c r="DMY124" s="4"/>
      <c r="DMZ124" s="4"/>
      <c r="DNA124" s="4"/>
      <c r="DNB124" s="4"/>
      <c r="DNC124" s="4"/>
      <c r="DND124" s="4"/>
      <c r="DNE124" s="4"/>
      <c r="DNF124" s="4"/>
      <c r="DNG124" s="4"/>
      <c r="DNH124" s="4"/>
      <c r="DNI124" s="4"/>
      <c r="DNJ124" s="4"/>
      <c r="DNK124" s="4"/>
      <c r="DNL124" s="4"/>
      <c r="DNM124" s="4"/>
      <c r="DNN124" s="4"/>
      <c r="DNO124" s="4"/>
      <c r="DNP124" s="4"/>
      <c r="DNQ124" s="4"/>
      <c r="DNR124" s="4"/>
      <c r="DNS124" s="4"/>
      <c r="DNT124" s="4"/>
      <c r="DNU124" s="4"/>
      <c r="DNV124" s="4"/>
      <c r="DNW124" s="4"/>
      <c r="DNX124" s="4"/>
      <c r="DNY124" s="4"/>
      <c r="DNZ124" s="4"/>
      <c r="DOA124" s="4"/>
      <c r="DOB124" s="4"/>
      <c r="DOC124" s="4"/>
      <c r="DOD124" s="4"/>
      <c r="DOE124" s="4"/>
      <c r="DOF124" s="4"/>
      <c r="DOG124" s="4"/>
      <c r="DOH124" s="4"/>
      <c r="DOI124" s="4"/>
      <c r="DOJ124" s="4"/>
      <c r="DOK124" s="4"/>
      <c r="DOL124" s="4"/>
      <c r="DOM124" s="4"/>
      <c r="DON124" s="4"/>
      <c r="DOO124" s="4"/>
      <c r="DOP124" s="4"/>
      <c r="DOQ124" s="4"/>
      <c r="DOR124" s="4"/>
      <c r="DOS124" s="4"/>
      <c r="DOT124" s="4"/>
      <c r="DOU124" s="4"/>
      <c r="DOV124" s="4"/>
      <c r="DOW124" s="4"/>
      <c r="DOX124" s="4"/>
      <c r="DOY124" s="4"/>
      <c r="DOZ124" s="4"/>
      <c r="DPA124" s="4"/>
      <c r="DPB124" s="4"/>
      <c r="DPC124" s="4"/>
      <c r="DPD124" s="4"/>
      <c r="DPE124" s="4"/>
      <c r="DPF124" s="4"/>
      <c r="DPG124" s="4"/>
      <c r="DPH124" s="4"/>
      <c r="DPI124" s="4"/>
      <c r="DPJ124" s="4"/>
      <c r="DPK124" s="4"/>
      <c r="DPL124" s="4"/>
      <c r="DPM124" s="4"/>
      <c r="DPN124" s="4"/>
      <c r="DPO124" s="4"/>
      <c r="DPP124" s="4"/>
      <c r="DPQ124" s="4"/>
      <c r="DPR124" s="4"/>
      <c r="DPS124" s="4"/>
      <c r="DPT124" s="4"/>
      <c r="DPU124" s="4"/>
      <c r="DPV124" s="4"/>
      <c r="DPW124" s="4"/>
      <c r="DPX124" s="4"/>
      <c r="DPY124" s="4"/>
      <c r="DPZ124" s="4"/>
      <c r="DQA124" s="4"/>
      <c r="DQB124" s="4"/>
      <c r="DQC124" s="4"/>
      <c r="DQD124" s="4"/>
      <c r="DQE124" s="4"/>
      <c r="DQF124" s="4"/>
      <c r="DQG124" s="4"/>
      <c r="DQH124" s="4"/>
      <c r="DQI124" s="4"/>
      <c r="DQJ124" s="4"/>
      <c r="DQK124" s="4"/>
      <c r="DQL124" s="4"/>
      <c r="DQM124" s="4"/>
      <c r="DQN124" s="4"/>
      <c r="DQO124" s="4"/>
      <c r="DQP124" s="4"/>
      <c r="DQQ124" s="4"/>
      <c r="DQR124" s="4"/>
      <c r="DQS124" s="4"/>
      <c r="DQT124" s="4"/>
      <c r="DQU124" s="4"/>
      <c r="DQV124" s="4"/>
      <c r="DQW124" s="4"/>
      <c r="DQX124" s="4"/>
      <c r="DQY124" s="4"/>
      <c r="DQZ124" s="4"/>
      <c r="DRA124" s="4"/>
      <c r="DRB124" s="4"/>
      <c r="DRC124" s="4"/>
      <c r="DRD124" s="4"/>
      <c r="DRE124" s="4"/>
      <c r="DRF124" s="4"/>
      <c r="DRG124" s="4"/>
      <c r="DRH124" s="4"/>
      <c r="DRI124" s="4"/>
      <c r="DRJ124" s="4"/>
      <c r="DRK124" s="4"/>
      <c r="DRL124" s="4"/>
      <c r="DRM124" s="4"/>
      <c r="DRN124" s="4"/>
      <c r="DRO124" s="4"/>
      <c r="DRP124" s="4"/>
      <c r="DRQ124" s="4"/>
      <c r="DRR124" s="4"/>
      <c r="DRS124" s="4"/>
      <c r="DRT124" s="4"/>
      <c r="DRU124" s="4"/>
      <c r="DRV124" s="4"/>
      <c r="DRW124" s="4"/>
      <c r="DRX124" s="4"/>
      <c r="DRY124" s="4"/>
      <c r="DRZ124" s="4"/>
      <c r="DSA124" s="4"/>
      <c r="DSB124" s="4"/>
      <c r="DSC124" s="4"/>
      <c r="DSD124" s="4"/>
      <c r="DSE124" s="4"/>
      <c r="DSF124" s="4"/>
      <c r="DSG124" s="4"/>
      <c r="DSH124" s="4"/>
      <c r="DSI124" s="4"/>
      <c r="DSJ124" s="4"/>
      <c r="DSK124" s="4"/>
      <c r="DSL124" s="4"/>
      <c r="DSM124" s="4"/>
      <c r="DSN124" s="4"/>
      <c r="DSO124" s="4"/>
      <c r="DSP124" s="4"/>
      <c r="DSQ124" s="4"/>
      <c r="DSR124" s="4"/>
      <c r="DSS124" s="4"/>
      <c r="DST124" s="4"/>
      <c r="DSU124" s="4"/>
      <c r="DSV124" s="4"/>
      <c r="DSW124" s="4"/>
      <c r="DSX124" s="4"/>
      <c r="DSY124" s="4"/>
      <c r="DSZ124" s="4"/>
      <c r="DTA124" s="4"/>
      <c r="DTB124" s="4"/>
      <c r="DTC124" s="4"/>
      <c r="DTD124" s="4"/>
      <c r="DTE124" s="4"/>
      <c r="DTF124" s="4"/>
      <c r="DTG124" s="4"/>
      <c r="DTH124" s="4"/>
      <c r="DTI124" s="4"/>
      <c r="DTJ124" s="4"/>
      <c r="DTK124" s="4"/>
      <c r="DTL124" s="4"/>
      <c r="DTM124" s="4"/>
      <c r="DTN124" s="4"/>
      <c r="DTO124" s="4"/>
      <c r="DTP124" s="4"/>
      <c r="DTQ124" s="4"/>
      <c r="DTR124" s="4"/>
      <c r="DTS124" s="4"/>
      <c r="DTT124" s="4"/>
      <c r="DTU124" s="4"/>
      <c r="DTV124" s="4"/>
      <c r="DTW124" s="4"/>
      <c r="DTX124" s="4"/>
      <c r="DTY124" s="4"/>
      <c r="DTZ124" s="4"/>
      <c r="DUA124" s="4"/>
      <c r="DUB124" s="4"/>
      <c r="DUC124" s="4"/>
      <c r="DUD124" s="4"/>
      <c r="DUE124" s="4"/>
      <c r="DUF124" s="4"/>
      <c r="DUG124" s="4"/>
      <c r="DUH124" s="4"/>
      <c r="DUI124" s="4"/>
      <c r="DUJ124" s="4"/>
      <c r="DUK124" s="4"/>
      <c r="DUL124" s="4"/>
      <c r="DUM124" s="4"/>
      <c r="DUN124" s="4"/>
      <c r="DUO124" s="4"/>
      <c r="DUP124" s="4"/>
      <c r="DUQ124" s="4"/>
      <c r="DUR124" s="4"/>
      <c r="DUS124" s="4"/>
      <c r="DUT124" s="4"/>
      <c r="DUU124" s="4"/>
      <c r="DUV124" s="4"/>
      <c r="DUW124" s="4"/>
      <c r="DUX124" s="4"/>
      <c r="DUY124" s="4"/>
      <c r="DUZ124" s="4"/>
      <c r="DVA124" s="4"/>
      <c r="DVB124" s="4"/>
      <c r="DVC124" s="4"/>
      <c r="DVD124" s="4"/>
      <c r="DVE124" s="4"/>
      <c r="DVF124" s="4"/>
      <c r="DVG124" s="4"/>
      <c r="DVH124" s="4"/>
      <c r="DVI124" s="4"/>
      <c r="DVJ124" s="4"/>
      <c r="DVK124" s="4"/>
      <c r="DVL124" s="4"/>
      <c r="DVM124" s="4"/>
      <c r="DVN124" s="4"/>
      <c r="DVO124" s="4"/>
      <c r="DVP124" s="4"/>
      <c r="DVQ124" s="4"/>
      <c r="DVR124" s="4"/>
      <c r="DVS124" s="4"/>
      <c r="DVT124" s="4"/>
      <c r="DVU124" s="4"/>
      <c r="DVV124" s="4"/>
      <c r="DVW124" s="4"/>
      <c r="DVX124" s="4"/>
      <c r="DVY124" s="4"/>
      <c r="DVZ124" s="4"/>
      <c r="DWA124" s="4"/>
      <c r="DWB124" s="4"/>
      <c r="DWC124" s="4"/>
      <c r="DWD124" s="4"/>
      <c r="DWE124" s="4"/>
      <c r="DWF124" s="4"/>
      <c r="DWG124" s="4"/>
      <c r="DWH124" s="4"/>
      <c r="DWI124" s="4"/>
      <c r="DWJ124" s="4"/>
      <c r="DWK124" s="4"/>
      <c r="DWL124" s="4"/>
      <c r="DWM124" s="4"/>
      <c r="DWN124" s="4"/>
      <c r="DWO124" s="4"/>
      <c r="DWP124" s="4"/>
      <c r="DWQ124" s="4"/>
      <c r="DWR124" s="4"/>
      <c r="DWS124" s="4"/>
      <c r="DWT124" s="4"/>
      <c r="DWU124" s="4"/>
      <c r="DWV124" s="4"/>
      <c r="DWW124" s="4"/>
      <c r="DWX124" s="4"/>
      <c r="DWY124" s="4"/>
      <c r="DWZ124" s="4"/>
      <c r="DXA124" s="4"/>
      <c r="DXB124" s="4"/>
      <c r="DXC124" s="4"/>
      <c r="DXD124" s="4"/>
      <c r="DXE124" s="4"/>
      <c r="DXF124" s="4"/>
      <c r="DXG124" s="4"/>
      <c r="DXH124" s="4"/>
      <c r="DXI124" s="4"/>
      <c r="DXJ124" s="4"/>
      <c r="DXK124" s="4"/>
      <c r="DXL124" s="4"/>
      <c r="DXM124" s="4"/>
      <c r="DXN124" s="4"/>
      <c r="DXO124" s="4"/>
      <c r="DXP124" s="4"/>
      <c r="DXQ124" s="4"/>
      <c r="DXR124" s="4"/>
      <c r="DXS124" s="4"/>
      <c r="DXT124" s="4"/>
      <c r="DXU124" s="4"/>
      <c r="DXV124" s="4"/>
      <c r="DXW124" s="4"/>
      <c r="DXX124" s="4"/>
      <c r="DXY124" s="4"/>
      <c r="DXZ124" s="4"/>
      <c r="DYA124" s="4"/>
      <c r="DYB124" s="4"/>
      <c r="DYC124" s="4"/>
      <c r="DYD124" s="4"/>
      <c r="DYE124" s="4"/>
      <c r="DYF124" s="4"/>
      <c r="DYG124" s="4"/>
      <c r="DYH124" s="4"/>
      <c r="DYI124" s="4"/>
      <c r="DYJ124" s="4"/>
      <c r="DYK124" s="4"/>
      <c r="DYL124" s="4"/>
      <c r="DYM124" s="4"/>
      <c r="DYN124" s="4"/>
      <c r="DYO124" s="4"/>
      <c r="DYP124" s="4"/>
      <c r="DYQ124" s="4"/>
      <c r="DYR124" s="4"/>
      <c r="DYS124" s="4"/>
      <c r="DYT124" s="4"/>
      <c r="DYU124" s="4"/>
      <c r="DYV124" s="4"/>
      <c r="DYW124" s="4"/>
      <c r="DYX124" s="4"/>
      <c r="DYY124" s="4"/>
      <c r="DYZ124" s="4"/>
      <c r="DZA124" s="4"/>
      <c r="DZB124" s="4"/>
      <c r="DZC124" s="4"/>
      <c r="DZD124" s="4"/>
      <c r="DZE124" s="4"/>
      <c r="DZF124" s="4"/>
      <c r="DZG124" s="4"/>
      <c r="DZH124" s="4"/>
      <c r="DZI124" s="4"/>
      <c r="DZJ124" s="4"/>
      <c r="DZK124" s="4"/>
      <c r="DZL124" s="4"/>
      <c r="DZM124" s="4"/>
      <c r="DZN124" s="4"/>
      <c r="DZO124" s="4"/>
      <c r="DZP124" s="4"/>
      <c r="DZQ124" s="4"/>
      <c r="DZR124" s="4"/>
      <c r="DZS124" s="4"/>
      <c r="DZT124" s="4"/>
      <c r="DZU124" s="4"/>
      <c r="DZV124" s="4"/>
      <c r="DZW124" s="4"/>
      <c r="DZX124" s="4"/>
      <c r="DZY124" s="4"/>
      <c r="DZZ124" s="4"/>
      <c r="EAA124" s="4"/>
      <c r="EAB124" s="4"/>
      <c r="EAC124" s="4"/>
      <c r="EAD124" s="4"/>
      <c r="EAE124" s="4"/>
      <c r="EAF124" s="4"/>
      <c r="EAG124" s="4"/>
      <c r="EAH124" s="4"/>
      <c r="EAI124" s="4"/>
      <c r="EAJ124" s="4"/>
      <c r="EAK124" s="4"/>
      <c r="EAL124" s="4"/>
      <c r="EAM124" s="4"/>
      <c r="EAN124" s="4"/>
      <c r="EAO124" s="4"/>
      <c r="EAP124" s="4"/>
      <c r="EAQ124" s="4"/>
      <c r="EAR124" s="4"/>
      <c r="EAS124" s="4"/>
      <c r="EAT124" s="4"/>
      <c r="EAU124" s="4"/>
      <c r="EAV124" s="4"/>
      <c r="EAW124" s="4"/>
      <c r="EAX124" s="4"/>
      <c r="EAY124" s="4"/>
      <c r="EAZ124" s="4"/>
      <c r="EBA124" s="4"/>
      <c r="EBB124" s="4"/>
      <c r="EBC124" s="4"/>
      <c r="EBD124" s="4"/>
      <c r="EBE124" s="4"/>
      <c r="EBF124" s="4"/>
      <c r="EBG124" s="4"/>
      <c r="EBH124" s="4"/>
      <c r="EBI124" s="4"/>
      <c r="EBJ124" s="4"/>
      <c r="EBK124" s="4"/>
      <c r="EBL124" s="4"/>
      <c r="EBM124" s="4"/>
      <c r="EBN124" s="4"/>
      <c r="EBO124" s="4"/>
      <c r="EBP124" s="4"/>
      <c r="EBQ124" s="4"/>
      <c r="EBR124" s="4"/>
      <c r="EBS124" s="4"/>
      <c r="EBT124" s="4"/>
      <c r="EBU124" s="4"/>
      <c r="EBV124" s="4"/>
      <c r="EBW124" s="4"/>
      <c r="EBX124" s="4"/>
      <c r="EBY124" s="4"/>
      <c r="EBZ124" s="4"/>
      <c r="ECA124" s="4"/>
      <c r="ECB124" s="4"/>
      <c r="ECC124" s="4"/>
      <c r="ECD124" s="4"/>
      <c r="ECE124" s="4"/>
      <c r="ECF124" s="4"/>
      <c r="ECG124" s="4"/>
      <c r="ECH124" s="4"/>
      <c r="ECI124" s="4"/>
      <c r="ECJ124" s="4"/>
      <c r="ECK124" s="4"/>
      <c r="ECL124" s="4"/>
      <c r="ECM124" s="4"/>
      <c r="ECN124" s="4"/>
      <c r="ECO124" s="4"/>
      <c r="ECP124" s="4"/>
      <c r="ECQ124" s="4"/>
      <c r="ECR124" s="4"/>
      <c r="ECS124" s="4"/>
      <c r="ECT124" s="4"/>
      <c r="ECU124" s="4"/>
      <c r="ECV124" s="4"/>
      <c r="ECW124" s="4"/>
      <c r="ECX124" s="4"/>
      <c r="ECY124" s="4"/>
      <c r="ECZ124" s="4"/>
      <c r="EDA124" s="4"/>
      <c r="EDB124" s="4"/>
      <c r="EDC124" s="4"/>
      <c r="EDD124" s="4"/>
      <c r="EDE124" s="4"/>
      <c r="EDF124" s="4"/>
      <c r="EDG124" s="4"/>
      <c r="EDH124" s="4"/>
      <c r="EDI124" s="4"/>
      <c r="EDJ124" s="4"/>
      <c r="EDK124" s="4"/>
      <c r="EDL124" s="4"/>
      <c r="EDM124" s="4"/>
      <c r="EDN124" s="4"/>
      <c r="EDO124" s="4"/>
      <c r="EDP124" s="4"/>
      <c r="EDQ124" s="4"/>
      <c r="EDR124" s="4"/>
      <c r="EDS124" s="4"/>
      <c r="EDT124" s="4"/>
      <c r="EDU124" s="4"/>
      <c r="EDV124" s="4"/>
      <c r="EDW124" s="4"/>
      <c r="EDX124" s="4"/>
      <c r="EDY124" s="4"/>
      <c r="EDZ124" s="4"/>
      <c r="EEA124" s="4"/>
      <c r="EEB124" s="4"/>
      <c r="EEC124" s="4"/>
      <c r="EED124" s="4"/>
      <c r="EEE124" s="4"/>
      <c r="EEF124" s="4"/>
      <c r="EEG124" s="4"/>
      <c r="EEH124" s="4"/>
      <c r="EEI124" s="4"/>
      <c r="EEJ124" s="4"/>
      <c r="EEK124" s="4"/>
      <c r="EEL124" s="4"/>
      <c r="EEM124" s="4"/>
      <c r="EEN124" s="4"/>
      <c r="EEO124" s="4"/>
      <c r="EEP124" s="4"/>
      <c r="EEQ124" s="4"/>
      <c r="EER124" s="4"/>
      <c r="EES124" s="4"/>
      <c r="EET124" s="4"/>
      <c r="EEU124" s="4"/>
      <c r="EEV124" s="4"/>
      <c r="EEW124" s="4"/>
      <c r="EEX124" s="4"/>
      <c r="EEY124" s="4"/>
      <c r="EEZ124" s="4"/>
      <c r="EFA124" s="4"/>
      <c r="EFB124" s="4"/>
      <c r="EFC124" s="4"/>
      <c r="EFD124" s="4"/>
      <c r="EFE124" s="4"/>
      <c r="EFF124" s="4"/>
      <c r="EFG124" s="4"/>
      <c r="EFH124" s="4"/>
      <c r="EFI124" s="4"/>
      <c r="EFJ124" s="4"/>
      <c r="EFK124" s="4"/>
      <c r="EFL124" s="4"/>
      <c r="EFM124" s="4"/>
      <c r="EFN124" s="4"/>
      <c r="EFO124" s="4"/>
      <c r="EFP124" s="4"/>
      <c r="EFQ124" s="4"/>
      <c r="EFR124" s="4"/>
      <c r="EFS124" s="4"/>
      <c r="EFT124" s="4"/>
      <c r="EFU124" s="4"/>
      <c r="EFV124" s="4"/>
      <c r="EFW124" s="4"/>
      <c r="EFX124" s="4"/>
      <c r="EFY124" s="4"/>
      <c r="EFZ124" s="4"/>
      <c r="EGA124" s="4"/>
      <c r="EGB124" s="4"/>
      <c r="EGC124" s="4"/>
      <c r="EGD124" s="4"/>
      <c r="EGE124" s="4"/>
      <c r="EGF124" s="4"/>
      <c r="EGG124" s="4"/>
      <c r="EGH124" s="4"/>
      <c r="EGI124" s="4"/>
      <c r="EGJ124" s="4"/>
      <c r="EGK124" s="4"/>
      <c r="EGL124" s="4"/>
      <c r="EGM124" s="4"/>
      <c r="EGN124" s="4"/>
      <c r="EGO124" s="4"/>
      <c r="EGP124" s="4"/>
      <c r="EGQ124" s="4"/>
      <c r="EGR124" s="4"/>
      <c r="EGS124" s="4"/>
      <c r="EGT124" s="4"/>
      <c r="EGU124" s="4"/>
      <c r="EGV124" s="4"/>
      <c r="EGW124" s="4"/>
      <c r="EGX124" s="4"/>
      <c r="EGY124" s="4"/>
      <c r="EGZ124" s="4"/>
      <c r="EHA124" s="4"/>
      <c r="EHB124" s="4"/>
      <c r="EHC124" s="4"/>
      <c r="EHD124" s="4"/>
      <c r="EHE124" s="4"/>
      <c r="EHF124" s="4"/>
      <c r="EHG124" s="4"/>
      <c r="EHH124" s="4"/>
      <c r="EHI124" s="4"/>
      <c r="EHJ124" s="4"/>
      <c r="EHK124" s="4"/>
      <c r="EHL124" s="4"/>
      <c r="EHM124" s="4"/>
      <c r="EHN124" s="4"/>
      <c r="EHO124" s="4"/>
      <c r="EHP124" s="4"/>
      <c r="EHQ124" s="4"/>
      <c r="EHR124" s="4"/>
      <c r="EHS124" s="4"/>
      <c r="EHT124" s="4"/>
      <c r="EHU124" s="4"/>
      <c r="EHV124" s="4"/>
      <c r="EHW124" s="4"/>
      <c r="EHX124" s="4"/>
      <c r="EHY124" s="4"/>
      <c r="EHZ124" s="4"/>
      <c r="EIA124" s="4"/>
      <c r="EIB124" s="4"/>
      <c r="EIC124" s="4"/>
      <c r="EID124" s="4"/>
      <c r="EIE124" s="4"/>
      <c r="EIF124" s="4"/>
      <c r="EIG124" s="4"/>
      <c r="EIH124" s="4"/>
      <c r="EII124" s="4"/>
      <c r="EIJ124" s="4"/>
      <c r="EIK124" s="4"/>
      <c r="EIL124" s="4"/>
      <c r="EIM124" s="4"/>
      <c r="EIN124" s="4"/>
      <c r="EIO124" s="4"/>
      <c r="EIP124" s="4"/>
      <c r="EIQ124" s="4"/>
      <c r="EIR124" s="4"/>
      <c r="EIS124" s="4"/>
      <c r="EIT124" s="4"/>
      <c r="EIU124" s="4"/>
      <c r="EIV124" s="4"/>
      <c r="EIW124" s="4"/>
      <c r="EIX124" s="4"/>
      <c r="EIY124" s="4"/>
      <c r="EIZ124" s="4"/>
      <c r="EJA124" s="4"/>
      <c r="EJB124" s="4"/>
      <c r="EJC124" s="4"/>
      <c r="EJD124" s="4"/>
      <c r="EJE124" s="4"/>
      <c r="EJF124" s="4"/>
      <c r="EJG124" s="4"/>
      <c r="EJH124" s="4"/>
      <c r="EJI124" s="4"/>
      <c r="EJJ124" s="4"/>
      <c r="EJK124" s="4"/>
      <c r="EJL124" s="4"/>
      <c r="EJM124" s="4"/>
      <c r="EJN124" s="4"/>
      <c r="EJO124" s="4"/>
      <c r="EJP124" s="4"/>
      <c r="EJQ124" s="4"/>
      <c r="EJR124" s="4"/>
      <c r="EJS124" s="4"/>
      <c r="EJT124" s="4"/>
      <c r="EJU124" s="4"/>
      <c r="EJV124" s="4"/>
      <c r="EJW124" s="4"/>
      <c r="EJX124" s="4"/>
      <c r="EJY124" s="4"/>
      <c r="EJZ124" s="4"/>
      <c r="EKA124" s="4"/>
      <c r="EKB124" s="4"/>
      <c r="EKC124" s="4"/>
      <c r="EKD124" s="4"/>
      <c r="EKE124" s="4"/>
      <c r="EKF124" s="4"/>
      <c r="EKG124" s="4"/>
      <c r="EKH124" s="4"/>
      <c r="EKI124" s="4"/>
      <c r="EKJ124" s="4"/>
      <c r="EKK124" s="4"/>
      <c r="EKL124" s="4"/>
      <c r="EKM124" s="4"/>
      <c r="EKN124" s="4"/>
      <c r="EKO124" s="4"/>
      <c r="EKP124" s="4"/>
      <c r="EKQ124" s="4"/>
      <c r="EKR124" s="4"/>
      <c r="EKS124" s="4"/>
      <c r="EKT124" s="4"/>
      <c r="EKU124" s="4"/>
      <c r="EKV124" s="4"/>
      <c r="EKW124" s="4"/>
      <c r="EKX124" s="4"/>
      <c r="EKY124" s="4"/>
      <c r="EKZ124" s="4"/>
      <c r="ELA124" s="4"/>
      <c r="ELB124" s="4"/>
      <c r="ELC124" s="4"/>
      <c r="ELD124" s="4"/>
      <c r="ELE124" s="4"/>
      <c r="ELF124" s="4"/>
      <c r="ELG124" s="4"/>
      <c r="ELH124" s="4"/>
      <c r="ELI124" s="4"/>
      <c r="ELJ124" s="4"/>
      <c r="ELK124" s="4"/>
      <c r="ELL124" s="4"/>
      <c r="ELM124" s="4"/>
      <c r="ELN124" s="4"/>
      <c r="ELO124" s="4"/>
      <c r="ELP124" s="4"/>
      <c r="ELQ124" s="4"/>
      <c r="ELR124" s="4"/>
      <c r="ELS124" s="4"/>
      <c r="ELT124" s="4"/>
      <c r="ELU124" s="4"/>
      <c r="ELV124" s="4"/>
      <c r="ELW124" s="4"/>
      <c r="ELX124" s="4"/>
      <c r="ELY124" s="4"/>
      <c r="ELZ124" s="4"/>
      <c r="EMA124" s="4"/>
      <c r="EMB124" s="4"/>
      <c r="EMC124" s="4"/>
      <c r="EMD124" s="4"/>
      <c r="EME124" s="4"/>
      <c r="EMF124" s="4"/>
      <c r="EMG124" s="4"/>
      <c r="EMH124" s="4"/>
      <c r="EMI124" s="4"/>
      <c r="EMJ124" s="4"/>
      <c r="EMK124" s="4"/>
      <c r="EML124" s="4"/>
      <c r="EMM124" s="4"/>
      <c r="EMN124" s="4"/>
      <c r="EMO124" s="4"/>
      <c r="EMP124" s="4"/>
      <c r="EMQ124" s="4"/>
      <c r="EMR124" s="4"/>
      <c r="EMS124" s="4"/>
      <c r="EMT124" s="4"/>
      <c r="EMU124" s="4"/>
      <c r="EMV124" s="4"/>
      <c r="EMW124" s="4"/>
      <c r="EMX124" s="4"/>
      <c r="EMY124" s="4"/>
      <c r="EMZ124" s="4"/>
      <c r="ENA124" s="4"/>
      <c r="ENB124" s="4"/>
      <c r="ENC124" s="4"/>
      <c r="END124" s="4"/>
      <c r="ENE124" s="4"/>
      <c r="ENF124" s="4"/>
      <c r="ENG124" s="4"/>
      <c r="ENH124" s="4"/>
      <c r="ENI124" s="4"/>
      <c r="ENJ124" s="4"/>
      <c r="ENK124" s="4"/>
      <c r="ENL124" s="4"/>
      <c r="ENM124" s="4"/>
      <c r="ENN124" s="4"/>
      <c r="ENO124" s="4"/>
      <c r="ENP124" s="4"/>
      <c r="ENQ124" s="4"/>
      <c r="ENR124" s="4"/>
      <c r="ENS124" s="4"/>
      <c r="ENT124" s="4"/>
      <c r="ENU124" s="4"/>
      <c r="ENV124" s="4"/>
      <c r="ENW124" s="4"/>
      <c r="ENX124" s="4"/>
      <c r="ENY124" s="4"/>
      <c r="ENZ124" s="4"/>
      <c r="EOA124" s="4"/>
      <c r="EOB124" s="4"/>
      <c r="EOC124" s="4"/>
      <c r="EOD124" s="4"/>
      <c r="EOE124" s="4"/>
      <c r="EOF124" s="4"/>
      <c r="EOG124" s="4"/>
      <c r="EOH124" s="4"/>
      <c r="EOI124" s="4"/>
      <c r="EOJ124" s="4"/>
      <c r="EOK124" s="4"/>
      <c r="EOL124" s="4"/>
      <c r="EOM124" s="4"/>
      <c r="EON124" s="4"/>
      <c r="EOO124" s="4"/>
      <c r="EOP124" s="4"/>
      <c r="EOQ124" s="4"/>
      <c r="EOR124" s="4"/>
      <c r="EOS124" s="4"/>
      <c r="EOT124" s="4"/>
      <c r="EOU124" s="4"/>
      <c r="EOV124" s="4"/>
      <c r="EOW124" s="4"/>
      <c r="EOX124" s="4"/>
      <c r="EOY124" s="4"/>
      <c r="EOZ124" s="4"/>
      <c r="EPA124" s="4"/>
      <c r="EPB124" s="4"/>
      <c r="EPC124" s="4"/>
      <c r="EPD124" s="4"/>
      <c r="EPE124" s="4"/>
      <c r="EPF124" s="4"/>
      <c r="EPG124" s="4"/>
      <c r="EPH124" s="4"/>
      <c r="EPI124" s="4"/>
      <c r="EPJ124" s="4"/>
      <c r="EPK124" s="4"/>
      <c r="EPL124" s="4"/>
      <c r="EPM124" s="4"/>
      <c r="EPN124" s="4"/>
      <c r="EPO124" s="4"/>
      <c r="EPP124" s="4"/>
      <c r="EPQ124" s="4"/>
      <c r="EPR124" s="4"/>
      <c r="EPS124" s="4"/>
      <c r="EPT124" s="4"/>
      <c r="EPU124" s="4"/>
      <c r="EPV124" s="4"/>
      <c r="EPW124" s="4"/>
      <c r="EPX124" s="4"/>
      <c r="EPY124" s="4"/>
      <c r="EPZ124" s="4"/>
      <c r="EQA124" s="4"/>
      <c r="EQB124" s="4"/>
      <c r="EQC124" s="4"/>
      <c r="EQD124" s="4"/>
      <c r="EQE124" s="4"/>
      <c r="EQF124" s="4"/>
      <c r="EQG124" s="4"/>
      <c r="EQH124" s="4"/>
      <c r="EQI124" s="4"/>
      <c r="EQJ124" s="4"/>
      <c r="EQK124" s="4"/>
      <c r="EQL124" s="4"/>
      <c r="EQM124" s="4"/>
      <c r="EQN124" s="4"/>
      <c r="EQO124" s="4"/>
      <c r="EQP124" s="4"/>
      <c r="EQQ124" s="4"/>
      <c r="EQR124" s="4"/>
      <c r="EQS124" s="4"/>
      <c r="EQT124" s="4"/>
      <c r="EQU124" s="4"/>
      <c r="EQV124" s="4"/>
      <c r="EQW124" s="4"/>
      <c r="EQX124" s="4"/>
      <c r="EQY124" s="4"/>
      <c r="EQZ124" s="4"/>
      <c r="ERA124" s="4"/>
      <c r="ERB124" s="4"/>
      <c r="ERC124" s="4"/>
      <c r="ERD124" s="4"/>
      <c r="ERE124" s="4"/>
      <c r="ERF124" s="4"/>
      <c r="ERG124" s="4"/>
      <c r="ERH124" s="4"/>
      <c r="ERI124" s="4"/>
      <c r="ERJ124" s="4"/>
      <c r="ERK124" s="4"/>
      <c r="ERL124" s="4"/>
      <c r="ERM124" s="4"/>
      <c r="ERN124" s="4"/>
      <c r="ERO124" s="4"/>
      <c r="ERP124" s="4"/>
      <c r="ERQ124" s="4"/>
      <c r="ERR124" s="4"/>
      <c r="ERS124" s="4"/>
      <c r="ERT124" s="4"/>
      <c r="ERU124" s="4"/>
      <c r="ERV124" s="4"/>
      <c r="ERW124" s="4"/>
      <c r="ERX124" s="4"/>
      <c r="ERY124" s="4"/>
      <c r="ERZ124" s="4"/>
      <c r="ESA124" s="4"/>
      <c r="ESB124" s="4"/>
      <c r="ESC124" s="4"/>
      <c r="ESD124" s="4"/>
      <c r="ESE124" s="4"/>
      <c r="ESF124" s="4"/>
      <c r="ESG124" s="4"/>
      <c r="ESH124" s="4"/>
      <c r="ESI124" s="4"/>
      <c r="ESJ124" s="4"/>
      <c r="ESK124" s="4"/>
      <c r="ESL124" s="4"/>
      <c r="ESM124" s="4"/>
      <c r="ESN124" s="4"/>
      <c r="ESO124" s="4"/>
      <c r="ESP124" s="4"/>
      <c r="ESQ124" s="4"/>
      <c r="ESR124" s="4"/>
      <c r="ESS124" s="4"/>
      <c r="EST124" s="4"/>
      <c r="ESU124" s="4"/>
      <c r="ESV124" s="4"/>
      <c r="ESW124" s="4"/>
      <c r="ESX124" s="4"/>
      <c r="ESY124" s="4"/>
      <c r="ESZ124" s="4"/>
      <c r="ETA124" s="4"/>
      <c r="ETB124" s="4"/>
      <c r="ETC124" s="4"/>
      <c r="ETD124" s="4"/>
      <c r="ETE124" s="4"/>
      <c r="ETF124" s="4"/>
      <c r="ETG124" s="4"/>
      <c r="ETH124" s="4"/>
      <c r="ETI124" s="4"/>
      <c r="ETJ124" s="4"/>
      <c r="ETK124" s="4"/>
      <c r="ETL124" s="4"/>
      <c r="ETM124" s="4"/>
      <c r="ETN124" s="4"/>
      <c r="ETO124" s="4"/>
      <c r="ETP124" s="4"/>
      <c r="ETQ124" s="4"/>
      <c r="ETR124" s="4"/>
      <c r="ETS124" s="4"/>
      <c r="ETT124" s="4"/>
      <c r="ETU124" s="4"/>
      <c r="ETV124" s="4"/>
      <c r="ETW124" s="4"/>
      <c r="ETX124" s="4"/>
      <c r="ETY124" s="4"/>
      <c r="ETZ124" s="4"/>
      <c r="EUA124" s="4"/>
      <c r="EUB124" s="4"/>
      <c r="EUC124" s="4"/>
      <c r="EUD124" s="4"/>
      <c r="EUE124" s="4"/>
      <c r="EUF124" s="4"/>
      <c r="EUG124" s="4"/>
      <c r="EUH124" s="4"/>
      <c r="EUI124" s="4"/>
      <c r="EUJ124" s="4"/>
      <c r="EUK124" s="4"/>
      <c r="EUL124" s="4"/>
      <c r="EUM124" s="4"/>
      <c r="EUN124" s="4"/>
      <c r="EUO124" s="4"/>
      <c r="EUP124" s="4"/>
      <c r="EUQ124" s="4"/>
      <c r="EUR124" s="4"/>
      <c r="EUS124" s="4"/>
      <c r="EUT124" s="4"/>
      <c r="EUU124" s="4"/>
      <c r="EUV124" s="4"/>
      <c r="EUW124" s="4"/>
      <c r="EUX124" s="4"/>
      <c r="EUY124" s="4"/>
      <c r="EUZ124" s="4"/>
      <c r="EVA124" s="4"/>
      <c r="EVB124" s="4"/>
      <c r="EVC124" s="4"/>
      <c r="EVD124" s="4"/>
      <c r="EVE124" s="4"/>
      <c r="EVF124" s="4"/>
      <c r="EVG124" s="4"/>
      <c r="EVH124" s="4"/>
      <c r="EVI124" s="4"/>
      <c r="EVJ124" s="4"/>
      <c r="EVK124" s="4"/>
      <c r="EVL124" s="4"/>
      <c r="EVM124" s="4"/>
      <c r="EVN124" s="4"/>
      <c r="EVO124" s="4"/>
      <c r="EVP124" s="4"/>
      <c r="EVQ124" s="4"/>
      <c r="EVR124" s="4"/>
      <c r="EVS124" s="4"/>
      <c r="EVT124" s="4"/>
      <c r="EVU124" s="4"/>
      <c r="EVV124" s="4"/>
      <c r="EVW124" s="4"/>
      <c r="EVX124" s="4"/>
      <c r="EVY124" s="4"/>
      <c r="EVZ124" s="4"/>
      <c r="EWA124" s="4"/>
      <c r="EWB124" s="4"/>
      <c r="EWC124" s="4"/>
      <c r="EWD124" s="4"/>
      <c r="EWE124" s="4"/>
      <c r="EWF124" s="4"/>
      <c r="EWG124" s="4"/>
      <c r="EWH124" s="4"/>
      <c r="EWI124" s="4"/>
      <c r="EWJ124" s="4"/>
      <c r="EWK124" s="4"/>
      <c r="EWL124" s="4"/>
      <c r="EWM124" s="4"/>
      <c r="EWN124" s="4"/>
      <c r="EWO124" s="4"/>
      <c r="EWP124" s="4"/>
      <c r="EWQ124" s="4"/>
      <c r="EWR124" s="4"/>
      <c r="EWS124" s="4"/>
      <c r="EWT124" s="4"/>
      <c r="EWU124" s="4"/>
      <c r="EWV124" s="4"/>
      <c r="EWW124" s="4"/>
      <c r="EWX124" s="4"/>
      <c r="EWY124" s="4"/>
      <c r="EWZ124" s="4"/>
      <c r="EXA124" s="4"/>
      <c r="EXB124" s="4"/>
      <c r="EXC124" s="4"/>
      <c r="EXD124" s="4"/>
      <c r="EXE124" s="4"/>
      <c r="EXF124" s="4"/>
      <c r="EXG124" s="4"/>
      <c r="EXH124" s="4"/>
      <c r="EXI124" s="4"/>
      <c r="EXJ124" s="4"/>
      <c r="EXK124" s="4"/>
      <c r="EXL124" s="4"/>
      <c r="EXM124" s="4"/>
      <c r="EXN124" s="4"/>
      <c r="EXO124" s="4"/>
      <c r="EXP124" s="4"/>
      <c r="EXQ124" s="4"/>
      <c r="EXR124" s="4"/>
      <c r="EXS124" s="4"/>
      <c r="EXT124" s="4"/>
      <c r="EXU124" s="4"/>
      <c r="EXV124" s="4"/>
      <c r="EXW124" s="4"/>
      <c r="EXX124" s="4"/>
      <c r="EXY124" s="4"/>
      <c r="EXZ124" s="4"/>
      <c r="EYA124" s="4"/>
      <c r="EYB124" s="4"/>
      <c r="EYC124" s="4"/>
      <c r="EYD124" s="4"/>
      <c r="EYE124" s="4"/>
      <c r="EYF124" s="4"/>
      <c r="EYG124" s="4"/>
      <c r="EYH124" s="4"/>
      <c r="EYI124" s="4"/>
      <c r="EYJ124" s="4"/>
      <c r="EYK124" s="4"/>
      <c r="EYL124" s="4"/>
      <c r="EYM124" s="4"/>
      <c r="EYN124" s="4"/>
      <c r="EYO124" s="4"/>
      <c r="EYP124" s="4"/>
      <c r="EYQ124" s="4"/>
      <c r="EYR124" s="4"/>
      <c r="EYS124" s="4"/>
      <c r="EYT124" s="4"/>
      <c r="EYU124" s="4"/>
      <c r="EYV124" s="4"/>
      <c r="EYW124" s="4"/>
      <c r="EYX124" s="4"/>
      <c r="EYY124" s="4"/>
      <c r="EYZ124" s="4"/>
      <c r="EZA124" s="4"/>
      <c r="EZB124" s="4"/>
      <c r="EZC124" s="4"/>
      <c r="EZD124" s="4"/>
      <c r="EZE124" s="4"/>
      <c r="EZF124" s="4"/>
      <c r="EZG124" s="4"/>
      <c r="EZH124" s="4"/>
      <c r="EZI124" s="4"/>
      <c r="EZJ124" s="4"/>
      <c r="EZK124" s="4"/>
      <c r="EZL124" s="4"/>
      <c r="EZM124" s="4"/>
      <c r="EZN124" s="4"/>
      <c r="EZO124" s="4"/>
      <c r="EZP124" s="4"/>
      <c r="EZQ124" s="4"/>
      <c r="EZR124" s="4"/>
      <c r="EZS124" s="4"/>
      <c r="EZT124" s="4"/>
      <c r="EZU124" s="4"/>
      <c r="EZV124" s="4"/>
      <c r="EZW124" s="4"/>
      <c r="EZX124" s="4"/>
      <c r="EZY124" s="4"/>
      <c r="EZZ124" s="4"/>
      <c r="FAA124" s="4"/>
      <c r="FAB124" s="4"/>
      <c r="FAC124" s="4"/>
      <c r="FAD124" s="4"/>
      <c r="FAE124" s="4"/>
      <c r="FAF124" s="4"/>
      <c r="FAG124" s="4"/>
      <c r="FAH124" s="4"/>
      <c r="FAI124" s="4"/>
      <c r="FAJ124" s="4"/>
      <c r="FAK124" s="4"/>
      <c r="FAL124" s="4"/>
      <c r="FAM124" s="4"/>
      <c r="FAN124" s="4"/>
      <c r="FAO124" s="4"/>
      <c r="FAP124" s="4"/>
      <c r="FAQ124" s="4"/>
      <c r="FAR124" s="4"/>
      <c r="FAS124" s="4"/>
      <c r="FAT124" s="4"/>
      <c r="FAU124" s="4"/>
      <c r="FAV124" s="4"/>
      <c r="FAW124" s="4"/>
      <c r="FAX124" s="4"/>
      <c r="FAY124" s="4"/>
      <c r="FAZ124" s="4"/>
      <c r="FBA124" s="4"/>
      <c r="FBB124" s="4"/>
      <c r="FBC124" s="4"/>
      <c r="FBD124" s="4"/>
      <c r="FBE124" s="4"/>
      <c r="FBF124" s="4"/>
      <c r="FBG124" s="4"/>
      <c r="FBH124" s="4"/>
      <c r="FBI124" s="4"/>
      <c r="FBJ124" s="4"/>
      <c r="FBK124" s="4"/>
      <c r="FBL124" s="4"/>
      <c r="FBM124" s="4"/>
      <c r="FBN124" s="4"/>
      <c r="FBO124" s="4"/>
      <c r="FBP124" s="4"/>
      <c r="FBQ124" s="4"/>
      <c r="FBR124" s="4"/>
      <c r="FBS124" s="4"/>
      <c r="FBT124" s="4"/>
      <c r="FBU124" s="4"/>
      <c r="FBV124" s="4"/>
      <c r="FBW124" s="4"/>
      <c r="FBX124" s="4"/>
      <c r="FBY124" s="4"/>
      <c r="FBZ124" s="4"/>
      <c r="FCA124" s="4"/>
      <c r="FCB124" s="4"/>
      <c r="FCC124" s="4"/>
      <c r="FCD124" s="4"/>
      <c r="FCE124" s="4"/>
      <c r="FCF124" s="4"/>
      <c r="FCG124" s="4"/>
      <c r="FCH124" s="4"/>
      <c r="FCI124" s="4"/>
      <c r="FCJ124" s="4"/>
      <c r="FCK124" s="4"/>
      <c r="FCL124" s="4"/>
      <c r="FCM124" s="4"/>
      <c r="FCN124" s="4"/>
      <c r="FCO124" s="4"/>
      <c r="FCP124" s="4"/>
      <c r="FCQ124" s="4"/>
      <c r="FCR124" s="4"/>
      <c r="FCS124" s="4"/>
      <c r="FCT124" s="4"/>
      <c r="FCU124" s="4"/>
      <c r="FCV124" s="4"/>
      <c r="FCW124" s="4"/>
      <c r="FCX124" s="4"/>
      <c r="FCY124" s="4"/>
      <c r="FCZ124" s="4"/>
      <c r="FDA124" s="4"/>
      <c r="FDB124" s="4"/>
      <c r="FDC124" s="4"/>
      <c r="FDD124" s="4"/>
      <c r="FDE124" s="4"/>
      <c r="FDF124" s="4"/>
      <c r="FDG124" s="4"/>
      <c r="FDH124" s="4"/>
      <c r="FDI124" s="4"/>
      <c r="FDJ124" s="4"/>
      <c r="FDK124" s="4"/>
      <c r="FDL124" s="4"/>
      <c r="FDM124" s="4"/>
      <c r="FDN124" s="4"/>
      <c r="FDO124" s="4"/>
      <c r="FDP124" s="4"/>
      <c r="FDQ124" s="4"/>
      <c r="FDR124" s="4"/>
      <c r="FDS124" s="4"/>
      <c r="FDT124" s="4"/>
      <c r="FDU124" s="4"/>
      <c r="FDV124" s="4"/>
      <c r="FDW124" s="4"/>
      <c r="FDX124" s="4"/>
      <c r="FDY124" s="4"/>
      <c r="FDZ124" s="4"/>
      <c r="FEA124" s="4"/>
      <c r="FEB124" s="4"/>
      <c r="FEC124" s="4"/>
      <c r="FED124" s="4"/>
      <c r="FEE124" s="4"/>
      <c r="FEF124" s="4"/>
      <c r="FEG124" s="4"/>
      <c r="FEH124" s="4"/>
      <c r="FEI124" s="4"/>
      <c r="FEJ124" s="4"/>
      <c r="FEK124" s="4"/>
      <c r="FEL124" s="4"/>
      <c r="FEM124" s="4"/>
      <c r="FEN124" s="4"/>
      <c r="FEO124" s="4"/>
      <c r="FEP124" s="4"/>
      <c r="FEQ124" s="4"/>
      <c r="FER124" s="4"/>
      <c r="FES124" s="4"/>
      <c r="FET124" s="4"/>
      <c r="FEU124" s="4"/>
      <c r="FEV124" s="4"/>
      <c r="FEW124" s="4"/>
      <c r="FEX124" s="4"/>
      <c r="FEY124" s="4"/>
      <c r="FEZ124" s="4"/>
      <c r="FFA124" s="4"/>
      <c r="FFB124" s="4"/>
      <c r="FFC124" s="4"/>
      <c r="FFD124" s="4"/>
      <c r="FFE124" s="4"/>
      <c r="FFF124" s="4"/>
      <c r="FFG124" s="4"/>
      <c r="FFH124" s="4"/>
      <c r="FFI124" s="4"/>
      <c r="FFJ124" s="4"/>
      <c r="FFK124" s="4"/>
      <c r="FFL124" s="4"/>
      <c r="FFM124" s="4"/>
      <c r="FFN124" s="4"/>
      <c r="FFO124" s="4"/>
      <c r="FFP124" s="4"/>
      <c r="FFQ124" s="4"/>
      <c r="FFR124" s="4"/>
      <c r="FFS124" s="4"/>
      <c r="FFT124" s="4"/>
      <c r="FFU124" s="4"/>
      <c r="FFV124" s="4"/>
      <c r="FFW124" s="4"/>
      <c r="FFX124" s="4"/>
      <c r="FFY124" s="4"/>
      <c r="FFZ124" s="4"/>
      <c r="FGA124" s="4"/>
      <c r="FGB124" s="4"/>
      <c r="FGC124" s="4"/>
      <c r="FGD124" s="4"/>
      <c r="FGE124" s="4"/>
      <c r="FGF124" s="4"/>
      <c r="FGG124" s="4"/>
      <c r="FGH124" s="4"/>
      <c r="FGI124" s="4"/>
      <c r="FGJ124" s="4"/>
      <c r="FGK124" s="4"/>
      <c r="FGL124" s="4"/>
      <c r="FGM124" s="4"/>
      <c r="FGN124" s="4"/>
      <c r="FGO124" s="4"/>
      <c r="FGP124" s="4"/>
      <c r="FGQ124" s="4"/>
      <c r="FGR124" s="4"/>
      <c r="FGS124" s="4"/>
      <c r="FGT124" s="4"/>
      <c r="FGU124" s="4"/>
      <c r="FGV124" s="4"/>
      <c r="FGW124" s="4"/>
      <c r="FGX124" s="4"/>
      <c r="FGY124" s="4"/>
      <c r="FGZ124" s="4"/>
      <c r="FHA124" s="4"/>
      <c r="FHB124" s="4"/>
      <c r="FHC124" s="4"/>
      <c r="FHD124" s="4"/>
      <c r="FHE124" s="4"/>
      <c r="FHF124" s="4"/>
      <c r="FHG124" s="4"/>
      <c r="FHH124" s="4"/>
      <c r="FHI124" s="4"/>
      <c r="FHJ124" s="4"/>
      <c r="FHK124" s="4"/>
      <c r="FHL124" s="4"/>
      <c r="FHM124" s="4"/>
      <c r="FHN124" s="4"/>
      <c r="FHO124" s="4"/>
      <c r="FHP124" s="4"/>
      <c r="FHQ124" s="4"/>
      <c r="FHR124" s="4"/>
      <c r="FHS124" s="4"/>
      <c r="FHT124" s="4"/>
      <c r="FHU124" s="4"/>
      <c r="FHV124" s="4"/>
      <c r="FHW124" s="4"/>
      <c r="FHX124" s="4"/>
      <c r="FHY124" s="4"/>
      <c r="FHZ124" s="4"/>
      <c r="FIA124" s="4"/>
      <c r="FIB124" s="4"/>
      <c r="FIC124" s="4"/>
      <c r="FID124" s="4"/>
      <c r="FIE124" s="4"/>
      <c r="FIF124" s="4"/>
      <c r="FIG124" s="4"/>
      <c r="FIH124" s="4"/>
      <c r="FII124" s="4"/>
      <c r="FIJ124" s="4"/>
      <c r="FIK124" s="4"/>
      <c r="FIL124" s="4"/>
      <c r="FIM124" s="4"/>
      <c r="FIN124" s="4"/>
      <c r="FIO124" s="4"/>
      <c r="FIP124" s="4"/>
      <c r="FIQ124" s="4"/>
      <c r="FIR124" s="4"/>
      <c r="FIS124" s="4"/>
      <c r="FIT124" s="4"/>
      <c r="FIU124" s="4"/>
      <c r="FIV124" s="4"/>
      <c r="FIW124" s="4"/>
      <c r="FIX124" s="4"/>
      <c r="FIY124" s="4"/>
      <c r="FIZ124" s="4"/>
      <c r="FJA124" s="4"/>
      <c r="FJB124" s="4"/>
      <c r="FJC124" s="4"/>
      <c r="FJD124" s="4"/>
      <c r="FJE124" s="4"/>
      <c r="FJF124" s="4"/>
      <c r="FJG124" s="4"/>
      <c r="FJH124" s="4"/>
      <c r="FJI124" s="4"/>
      <c r="FJJ124" s="4"/>
      <c r="FJK124" s="4"/>
      <c r="FJL124" s="4"/>
      <c r="FJM124" s="4"/>
      <c r="FJN124" s="4"/>
      <c r="FJO124" s="4"/>
      <c r="FJP124" s="4"/>
      <c r="FJQ124" s="4"/>
      <c r="FJR124" s="4"/>
      <c r="FJS124" s="4"/>
      <c r="FJT124" s="4"/>
      <c r="FJU124" s="4"/>
      <c r="FJV124" s="4"/>
      <c r="FJW124" s="4"/>
      <c r="FJX124" s="4"/>
      <c r="FJY124" s="4"/>
      <c r="FJZ124" s="4"/>
      <c r="FKA124" s="4"/>
      <c r="FKB124" s="4"/>
      <c r="FKC124" s="4"/>
      <c r="FKD124" s="4"/>
      <c r="FKE124" s="4"/>
      <c r="FKF124" s="4"/>
      <c r="FKG124" s="4"/>
      <c r="FKH124" s="4"/>
      <c r="FKI124" s="4"/>
      <c r="FKJ124" s="4"/>
      <c r="FKK124" s="4"/>
      <c r="FKL124" s="4"/>
      <c r="FKM124" s="4"/>
      <c r="FKN124" s="4"/>
      <c r="FKO124" s="4"/>
      <c r="FKP124" s="4"/>
      <c r="FKQ124" s="4"/>
      <c r="FKR124" s="4"/>
      <c r="FKS124" s="4"/>
      <c r="FKT124" s="4"/>
      <c r="FKU124" s="4"/>
      <c r="FKV124" s="4"/>
      <c r="FKW124" s="4"/>
      <c r="FKX124" s="4"/>
      <c r="FKY124" s="4"/>
      <c r="FKZ124" s="4"/>
      <c r="FLA124" s="4"/>
      <c r="FLB124" s="4"/>
      <c r="FLC124" s="4"/>
      <c r="FLD124" s="4"/>
      <c r="FLE124" s="4"/>
      <c r="FLF124" s="4"/>
      <c r="FLG124" s="4"/>
      <c r="FLH124" s="4"/>
      <c r="FLI124" s="4"/>
      <c r="FLJ124" s="4"/>
      <c r="FLK124" s="4"/>
      <c r="FLL124" s="4"/>
      <c r="FLM124" s="4"/>
      <c r="FLN124" s="4"/>
      <c r="FLO124" s="4"/>
      <c r="FLP124" s="4"/>
      <c r="FLQ124" s="4"/>
      <c r="FLR124" s="4"/>
      <c r="FLS124" s="4"/>
      <c r="FLT124" s="4"/>
      <c r="FLU124" s="4"/>
      <c r="FLV124" s="4"/>
      <c r="FLW124" s="4"/>
      <c r="FLX124" s="4"/>
      <c r="FLY124" s="4"/>
      <c r="FLZ124" s="4"/>
      <c r="FMA124" s="4"/>
      <c r="FMB124" s="4"/>
      <c r="FMC124" s="4"/>
      <c r="FMD124" s="4"/>
      <c r="FME124" s="4"/>
      <c r="FMF124" s="4"/>
      <c r="FMG124" s="4"/>
      <c r="FMH124" s="4"/>
      <c r="FMI124" s="4"/>
      <c r="FMJ124" s="4"/>
      <c r="FMK124" s="4"/>
      <c r="FML124" s="4"/>
      <c r="FMM124" s="4"/>
      <c r="FMN124" s="4"/>
      <c r="FMO124" s="4"/>
      <c r="FMP124" s="4"/>
      <c r="FMQ124" s="4"/>
      <c r="FMR124" s="4"/>
      <c r="FMS124" s="4"/>
      <c r="FMT124" s="4"/>
      <c r="FMU124" s="4"/>
      <c r="FMV124" s="4"/>
      <c r="FMW124" s="4"/>
      <c r="FMX124" s="4"/>
      <c r="FMY124" s="4"/>
      <c r="FMZ124" s="4"/>
      <c r="FNA124" s="4"/>
      <c r="FNB124" s="4"/>
      <c r="FNC124" s="4"/>
      <c r="FND124" s="4"/>
      <c r="FNE124" s="4"/>
      <c r="FNF124" s="4"/>
      <c r="FNG124" s="4"/>
      <c r="FNH124" s="4"/>
      <c r="FNI124" s="4"/>
      <c r="FNJ124" s="4"/>
      <c r="FNK124" s="4"/>
      <c r="FNL124" s="4"/>
      <c r="FNM124" s="4"/>
      <c r="FNN124" s="4"/>
      <c r="FNO124" s="4"/>
      <c r="FNP124" s="4"/>
      <c r="FNQ124" s="4"/>
      <c r="FNR124" s="4"/>
      <c r="FNS124" s="4"/>
      <c r="FNT124" s="4"/>
      <c r="FNU124" s="4"/>
      <c r="FNV124" s="4"/>
      <c r="FNW124" s="4"/>
      <c r="FNX124" s="4"/>
      <c r="FNY124" s="4"/>
      <c r="FNZ124" s="4"/>
      <c r="FOA124" s="4"/>
      <c r="FOB124" s="4"/>
      <c r="FOC124" s="4"/>
      <c r="FOD124" s="4"/>
      <c r="FOE124" s="4"/>
      <c r="FOF124" s="4"/>
      <c r="FOG124" s="4"/>
      <c r="FOH124" s="4"/>
      <c r="FOI124" s="4"/>
      <c r="FOJ124" s="4"/>
      <c r="FOK124" s="4"/>
      <c r="FOL124" s="4"/>
      <c r="FOM124" s="4"/>
      <c r="FON124" s="4"/>
      <c r="FOO124" s="4"/>
      <c r="FOP124" s="4"/>
      <c r="FOQ124" s="4"/>
      <c r="FOR124" s="4"/>
      <c r="FOS124" s="4"/>
      <c r="FOT124" s="4"/>
      <c r="FOU124" s="4"/>
      <c r="FOV124" s="4"/>
      <c r="FOW124" s="4"/>
      <c r="FOX124" s="4"/>
      <c r="FOY124" s="4"/>
      <c r="FOZ124" s="4"/>
      <c r="FPA124" s="4"/>
      <c r="FPB124" s="4"/>
      <c r="FPC124" s="4"/>
      <c r="FPD124" s="4"/>
      <c r="FPE124" s="4"/>
      <c r="FPF124" s="4"/>
      <c r="FPG124" s="4"/>
      <c r="FPH124" s="4"/>
      <c r="FPI124" s="4"/>
      <c r="FPJ124" s="4"/>
      <c r="FPK124" s="4"/>
      <c r="FPL124" s="4"/>
      <c r="FPM124" s="4"/>
      <c r="FPN124" s="4"/>
      <c r="FPO124" s="4"/>
      <c r="FPP124" s="4"/>
      <c r="FPQ124" s="4"/>
      <c r="FPR124" s="4"/>
      <c r="FPS124" s="4"/>
      <c r="FPT124" s="4"/>
      <c r="FPU124" s="4"/>
      <c r="FPV124" s="4"/>
      <c r="FPW124" s="4"/>
      <c r="FPX124" s="4"/>
      <c r="FPY124" s="4"/>
      <c r="FPZ124" s="4"/>
      <c r="FQA124" s="4"/>
      <c r="FQB124" s="4"/>
      <c r="FQC124" s="4"/>
      <c r="FQD124" s="4"/>
      <c r="FQE124" s="4"/>
      <c r="FQF124" s="4"/>
      <c r="FQG124" s="4"/>
      <c r="FQH124" s="4"/>
      <c r="FQI124" s="4"/>
      <c r="FQJ124" s="4"/>
      <c r="FQK124" s="4"/>
      <c r="FQL124" s="4"/>
      <c r="FQM124" s="4"/>
      <c r="FQN124" s="4"/>
      <c r="FQO124" s="4"/>
      <c r="FQP124" s="4"/>
      <c r="FQQ124" s="4"/>
      <c r="FQR124" s="4"/>
      <c r="FQS124" s="4"/>
      <c r="FQT124" s="4"/>
      <c r="FQU124" s="4"/>
      <c r="FQV124" s="4"/>
      <c r="FQW124" s="4"/>
      <c r="FQX124" s="4"/>
      <c r="FQY124" s="4"/>
      <c r="FQZ124" s="4"/>
      <c r="FRA124" s="4"/>
      <c r="FRB124" s="4"/>
      <c r="FRC124" s="4"/>
      <c r="FRD124" s="4"/>
      <c r="FRE124" s="4"/>
      <c r="FRF124" s="4"/>
      <c r="FRG124" s="4"/>
      <c r="FRH124" s="4"/>
      <c r="FRI124" s="4"/>
      <c r="FRJ124" s="4"/>
      <c r="FRK124" s="4"/>
      <c r="FRL124" s="4"/>
      <c r="FRM124" s="4"/>
      <c r="FRN124" s="4"/>
      <c r="FRO124" s="4"/>
      <c r="FRP124" s="4"/>
      <c r="FRQ124" s="4"/>
      <c r="FRR124" s="4"/>
      <c r="FRS124" s="4"/>
      <c r="FRT124" s="4"/>
      <c r="FRU124" s="4"/>
      <c r="FRV124" s="4"/>
      <c r="FRW124" s="4"/>
      <c r="FRX124" s="4"/>
      <c r="FRY124" s="4"/>
      <c r="FRZ124" s="4"/>
      <c r="FSA124" s="4"/>
      <c r="FSB124" s="4"/>
      <c r="FSC124" s="4"/>
      <c r="FSD124" s="4"/>
      <c r="FSE124" s="4"/>
      <c r="FSF124" s="4"/>
      <c r="FSG124" s="4"/>
      <c r="FSH124" s="4"/>
      <c r="FSI124" s="4"/>
      <c r="FSJ124" s="4"/>
      <c r="FSK124" s="4"/>
      <c r="FSL124" s="4"/>
      <c r="FSM124" s="4"/>
      <c r="FSN124" s="4"/>
      <c r="FSO124" s="4"/>
      <c r="FSP124" s="4"/>
      <c r="FSQ124" s="4"/>
      <c r="FSR124" s="4"/>
      <c r="FSS124" s="4"/>
      <c r="FST124" s="4"/>
      <c r="FSU124" s="4"/>
      <c r="FSV124" s="4"/>
      <c r="FSW124" s="4"/>
      <c r="FSX124" s="4"/>
      <c r="FSY124" s="4"/>
      <c r="FSZ124" s="4"/>
      <c r="FTA124" s="4"/>
      <c r="FTB124" s="4"/>
      <c r="FTC124" s="4"/>
      <c r="FTD124" s="4"/>
      <c r="FTE124" s="4"/>
      <c r="FTF124" s="4"/>
      <c r="FTG124" s="4"/>
      <c r="FTH124" s="4"/>
      <c r="FTI124" s="4"/>
      <c r="FTJ124" s="4"/>
      <c r="FTK124" s="4"/>
      <c r="FTL124" s="4"/>
      <c r="FTM124" s="4"/>
      <c r="FTN124" s="4"/>
      <c r="FTO124" s="4"/>
      <c r="FTP124" s="4"/>
      <c r="FTQ124" s="4"/>
      <c r="FTR124" s="4"/>
      <c r="FTS124" s="4"/>
      <c r="FTT124" s="4"/>
      <c r="FTU124" s="4"/>
      <c r="FTV124" s="4"/>
      <c r="FTW124" s="4"/>
      <c r="FTX124" s="4"/>
      <c r="FTY124" s="4"/>
      <c r="FTZ124" s="4"/>
      <c r="FUA124" s="4"/>
      <c r="FUB124" s="4"/>
      <c r="FUC124" s="4"/>
      <c r="FUD124" s="4"/>
      <c r="FUE124" s="4"/>
      <c r="FUF124" s="4"/>
      <c r="FUG124" s="4"/>
      <c r="FUH124" s="4"/>
      <c r="FUI124" s="4"/>
      <c r="FUJ124" s="4"/>
      <c r="FUK124" s="4"/>
      <c r="FUL124" s="4"/>
      <c r="FUM124" s="4"/>
      <c r="FUN124" s="4"/>
      <c r="FUO124" s="4"/>
      <c r="FUP124" s="4"/>
      <c r="FUQ124" s="4"/>
      <c r="FUR124" s="4"/>
      <c r="FUS124" s="4"/>
      <c r="FUT124" s="4"/>
      <c r="FUU124" s="4"/>
      <c r="FUV124" s="4"/>
      <c r="FUW124" s="4"/>
      <c r="FUX124" s="4"/>
      <c r="FUY124" s="4"/>
      <c r="FUZ124" s="4"/>
      <c r="FVA124" s="4"/>
      <c r="FVB124" s="4"/>
      <c r="FVC124" s="4"/>
      <c r="FVD124" s="4"/>
      <c r="FVE124" s="4"/>
      <c r="FVF124" s="4"/>
      <c r="FVG124" s="4"/>
      <c r="FVH124" s="4"/>
      <c r="FVI124" s="4"/>
      <c r="FVJ124" s="4"/>
      <c r="FVK124" s="4"/>
      <c r="FVL124" s="4"/>
      <c r="FVM124" s="4"/>
      <c r="FVN124" s="4"/>
      <c r="FVO124" s="4"/>
      <c r="FVP124" s="4"/>
      <c r="FVQ124" s="4"/>
      <c r="FVR124" s="4"/>
      <c r="FVS124" s="4"/>
      <c r="FVT124" s="4"/>
      <c r="FVU124" s="4"/>
      <c r="FVV124" s="4"/>
      <c r="FVW124" s="4"/>
      <c r="FVX124" s="4"/>
      <c r="FVY124" s="4"/>
      <c r="FVZ124" s="4"/>
      <c r="FWA124" s="4"/>
      <c r="FWB124" s="4"/>
      <c r="FWC124" s="4"/>
      <c r="FWD124" s="4"/>
      <c r="FWE124" s="4"/>
      <c r="FWF124" s="4"/>
      <c r="FWG124" s="4"/>
      <c r="FWH124" s="4"/>
      <c r="FWI124" s="4"/>
      <c r="FWJ124" s="4"/>
      <c r="FWK124" s="4"/>
      <c r="FWL124" s="4"/>
      <c r="FWM124" s="4"/>
      <c r="FWN124" s="4"/>
      <c r="FWO124" s="4"/>
      <c r="FWP124" s="4"/>
      <c r="FWQ124" s="4"/>
      <c r="FWR124" s="4"/>
      <c r="FWS124" s="4"/>
      <c r="FWT124" s="4"/>
      <c r="FWU124" s="4"/>
      <c r="FWV124" s="4"/>
      <c r="FWW124" s="4"/>
      <c r="FWX124" s="4"/>
      <c r="FWY124" s="4"/>
      <c r="FWZ124" s="4"/>
      <c r="FXA124" s="4"/>
      <c r="FXB124" s="4"/>
      <c r="FXC124" s="4"/>
      <c r="FXD124" s="4"/>
      <c r="FXE124" s="4"/>
      <c r="FXF124" s="4"/>
      <c r="FXG124" s="4"/>
      <c r="FXH124" s="4"/>
      <c r="FXI124" s="4"/>
      <c r="FXJ124" s="4"/>
      <c r="FXK124" s="4"/>
      <c r="FXL124" s="4"/>
      <c r="FXM124" s="4"/>
      <c r="FXN124" s="4"/>
      <c r="FXO124" s="4"/>
      <c r="FXP124" s="4"/>
      <c r="FXQ124" s="4"/>
      <c r="FXR124" s="4"/>
      <c r="FXS124" s="4"/>
      <c r="FXT124" s="4"/>
      <c r="FXU124" s="4"/>
      <c r="FXV124" s="4"/>
      <c r="FXW124" s="4"/>
      <c r="FXX124" s="4"/>
      <c r="FXY124" s="4"/>
      <c r="FXZ124" s="4"/>
      <c r="FYA124" s="4"/>
      <c r="FYB124" s="4"/>
      <c r="FYC124" s="4"/>
      <c r="FYD124" s="4"/>
      <c r="FYE124" s="4"/>
      <c r="FYF124" s="4"/>
      <c r="FYG124" s="4"/>
      <c r="FYH124" s="4"/>
      <c r="FYI124" s="4"/>
      <c r="FYJ124" s="4"/>
      <c r="FYK124" s="4"/>
      <c r="FYL124" s="4"/>
      <c r="FYM124" s="4"/>
      <c r="FYN124" s="4"/>
      <c r="FYO124" s="4"/>
      <c r="FYP124" s="4"/>
      <c r="FYQ124" s="4"/>
      <c r="FYR124" s="4"/>
      <c r="FYS124" s="4"/>
      <c r="FYT124" s="4"/>
      <c r="FYU124" s="4"/>
      <c r="FYV124" s="4"/>
      <c r="FYW124" s="4"/>
      <c r="FYX124" s="4"/>
      <c r="FYY124" s="4"/>
      <c r="FYZ124" s="4"/>
      <c r="FZA124" s="4"/>
      <c r="FZB124" s="4"/>
      <c r="FZC124" s="4"/>
      <c r="FZD124" s="4"/>
      <c r="FZE124" s="4"/>
      <c r="FZF124" s="4"/>
      <c r="FZG124" s="4"/>
      <c r="FZH124" s="4"/>
      <c r="FZI124" s="4"/>
      <c r="FZJ124" s="4"/>
      <c r="FZK124" s="4"/>
      <c r="FZL124" s="4"/>
      <c r="FZM124" s="4"/>
      <c r="FZN124" s="4"/>
      <c r="FZO124" s="4"/>
      <c r="FZP124" s="4"/>
      <c r="FZQ124" s="4"/>
      <c r="FZR124" s="4"/>
      <c r="FZS124" s="4"/>
      <c r="FZT124" s="4"/>
      <c r="FZU124" s="4"/>
      <c r="FZV124" s="4"/>
      <c r="FZW124" s="4"/>
      <c r="FZX124" s="4"/>
      <c r="FZY124" s="4"/>
      <c r="FZZ124" s="4"/>
      <c r="GAA124" s="4"/>
      <c r="GAB124" s="4"/>
      <c r="GAC124" s="4"/>
      <c r="GAD124" s="4"/>
      <c r="GAE124" s="4"/>
      <c r="GAF124" s="4"/>
      <c r="GAG124" s="4"/>
      <c r="GAH124" s="4"/>
      <c r="GAI124" s="4"/>
      <c r="GAJ124" s="4"/>
      <c r="GAK124" s="4"/>
      <c r="GAL124" s="4"/>
      <c r="GAM124" s="4"/>
      <c r="GAN124" s="4"/>
      <c r="GAO124" s="4"/>
      <c r="GAP124" s="4"/>
      <c r="GAQ124" s="4"/>
      <c r="GAR124" s="4"/>
      <c r="GAS124" s="4"/>
      <c r="GAT124" s="4"/>
      <c r="GAU124" s="4"/>
      <c r="GAV124" s="4"/>
      <c r="GAW124" s="4"/>
      <c r="GAX124" s="4"/>
      <c r="GAY124" s="4"/>
      <c r="GAZ124" s="4"/>
      <c r="GBA124" s="4"/>
      <c r="GBB124" s="4"/>
      <c r="GBC124" s="4"/>
      <c r="GBD124" s="4"/>
      <c r="GBE124" s="4"/>
      <c r="GBF124" s="4"/>
      <c r="GBG124" s="4"/>
      <c r="GBH124" s="4"/>
      <c r="GBI124" s="4"/>
      <c r="GBJ124" s="4"/>
      <c r="GBK124" s="4"/>
      <c r="GBL124" s="4"/>
      <c r="GBM124" s="4"/>
      <c r="GBN124" s="4"/>
      <c r="GBO124" s="4"/>
      <c r="GBP124" s="4"/>
      <c r="GBQ124" s="4"/>
      <c r="GBR124" s="4"/>
      <c r="GBS124" s="4"/>
      <c r="GBT124" s="4"/>
      <c r="GBU124" s="4"/>
      <c r="GBV124" s="4"/>
      <c r="GBW124" s="4"/>
      <c r="GBX124" s="4"/>
      <c r="GBY124" s="4"/>
      <c r="GBZ124" s="4"/>
      <c r="GCA124" s="4"/>
      <c r="GCB124" s="4"/>
      <c r="GCC124" s="4"/>
      <c r="GCD124" s="4"/>
      <c r="GCE124" s="4"/>
      <c r="GCF124" s="4"/>
      <c r="GCG124" s="4"/>
      <c r="GCH124" s="4"/>
      <c r="GCI124" s="4"/>
      <c r="GCJ124" s="4"/>
      <c r="GCK124" s="4"/>
      <c r="GCL124" s="4"/>
      <c r="GCM124" s="4"/>
      <c r="GCN124" s="4"/>
      <c r="GCO124" s="4"/>
      <c r="GCP124" s="4"/>
      <c r="GCQ124" s="4"/>
      <c r="GCR124" s="4"/>
      <c r="GCS124" s="4"/>
      <c r="GCT124" s="4"/>
      <c r="GCU124" s="4"/>
      <c r="GCV124" s="4"/>
      <c r="GCW124" s="4"/>
      <c r="GCX124" s="4"/>
      <c r="GCY124" s="4"/>
      <c r="GCZ124" s="4"/>
      <c r="GDA124" s="4"/>
      <c r="GDB124" s="4"/>
      <c r="GDC124" s="4"/>
      <c r="GDD124" s="4"/>
      <c r="GDE124" s="4"/>
      <c r="GDF124" s="4"/>
      <c r="GDG124" s="4"/>
      <c r="GDH124" s="4"/>
      <c r="GDI124" s="4"/>
      <c r="GDJ124" s="4"/>
      <c r="GDK124" s="4"/>
      <c r="GDL124" s="4"/>
      <c r="GDM124" s="4"/>
      <c r="GDN124" s="4"/>
      <c r="GDO124" s="4"/>
      <c r="GDP124" s="4"/>
      <c r="GDQ124" s="4"/>
      <c r="GDR124" s="4"/>
      <c r="GDS124" s="4"/>
      <c r="GDT124" s="4"/>
      <c r="GDU124" s="4"/>
      <c r="GDV124" s="4"/>
      <c r="GDW124" s="4"/>
      <c r="GDX124" s="4"/>
      <c r="GDY124" s="4"/>
      <c r="GDZ124" s="4"/>
      <c r="GEA124" s="4"/>
      <c r="GEB124" s="4"/>
      <c r="GEC124" s="4"/>
      <c r="GED124" s="4"/>
      <c r="GEE124" s="4"/>
      <c r="GEF124" s="4"/>
      <c r="GEG124" s="4"/>
      <c r="GEH124" s="4"/>
      <c r="GEI124" s="4"/>
      <c r="GEJ124" s="4"/>
      <c r="GEK124" s="4"/>
      <c r="GEL124" s="4"/>
      <c r="GEM124" s="4"/>
      <c r="GEN124" s="4"/>
      <c r="GEO124" s="4"/>
      <c r="GEP124" s="4"/>
      <c r="GEQ124" s="4"/>
      <c r="GER124" s="4"/>
      <c r="GES124" s="4"/>
      <c r="GET124" s="4"/>
      <c r="GEU124" s="4"/>
      <c r="GEV124" s="4"/>
      <c r="GEW124" s="4"/>
      <c r="GEX124" s="4"/>
      <c r="GEY124" s="4"/>
      <c r="GEZ124" s="4"/>
      <c r="GFA124" s="4"/>
      <c r="GFB124" s="4"/>
      <c r="GFC124" s="4"/>
      <c r="GFD124" s="4"/>
      <c r="GFE124" s="4"/>
      <c r="GFF124" s="4"/>
      <c r="GFG124" s="4"/>
      <c r="GFH124" s="4"/>
      <c r="GFI124" s="4"/>
      <c r="GFJ124" s="4"/>
      <c r="GFK124" s="4"/>
      <c r="GFL124" s="4"/>
      <c r="GFM124" s="4"/>
      <c r="GFN124" s="4"/>
      <c r="GFO124" s="4"/>
      <c r="GFP124" s="4"/>
      <c r="GFQ124" s="4"/>
      <c r="GFR124" s="4"/>
      <c r="GFS124" s="4"/>
      <c r="GFT124" s="4"/>
      <c r="GFU124" s="4"/>
      <c r="GFV124" s="4"/>
      <c r="GFW124" s="4"/>
      <c r="GFX124" s="4"/>
      <c r="GFY124" s="4"/>
      <c r="GFZ124" s="4"/>
      <c r="GGA124" s="4"/>
      <c r="GGB124" s="4"/>
      <c r="GGC124" s="4"/>
      <c r="GGD124" s="4"/>
      <c r="GGE124" s="4"/>
      <c r="GGF124" s="4"/>
      <c r="GGG124" s="4"/>
      <c r="GGH124" s="4"/>
      <c r="GGI124" s="4"/>
      <c r="GGJ124" s="4"/>
      <c r="GGK124" s="4"/>
      <c r="GGL124" s="4"/>
      <c r="GGM124" s="4"/>
      <c r="GGN124" s="4"/>
      <c r="GGO124" s="4"/>
      <c r="GGP124" s="4"/>
      <c r="GGQ124" s="4"/>
      <c r="GGR124" s="4"/>
      <c r="GGS124" s="4"/>
      <c r="GGT124" s="4"/>
      <c r="GGU124" s="4"/>
      <c r="GGV124" s="4"/>
      <c r="GGW124" s="4"/>
      <c r="GGX124" s="4"/>
      <c r="GGY124" s="4"/>
      <c r="GGZ124" s="4"/>
      <c r="GHA124" s="4"/>
      <c r="GHB124" s="4"/>
      <c r="GHC124" s="4"/>
      <c r="GHD124" s="4"/>
      <c r="GHE124" s="4"/>
      <c r="GHF124" s="4"/>
      <c r="GHG124" s="4"/>
      <c r="GHH124" s="4"/>
      <c r="GHI124" s="4"/>
      <c r="GHJ124" s="4"/>
      <c r="GHK124" s="4"/>
      <c r="GHL124" s="4"/>
      <c r="GHM124" s="4"/>
      <c r="GHN124" s="4"/>
      <c r="GHO124" s="4"/>
      <c r="GHP124" s="4"/>
      <c r="GHQ124" s="4"/>
      <c r="GHR124" s="4"/>
      <c r="GHS124" s="4"/>
      <c r="GHT124" s="4"/>
      <c r="GHU124" s="4"/>
      <c r="GHV124" s="4"/>
      <c r="GHW124" s="4"/>
      <c r="GHX124" s="4"/>
      <c r="GHY124" s="4"/>
      <c r="GHZ124" s="4"/>
      <c r="GIA124" s="4"/>
      <c r="GIB124" s="4"/>
      <c r="GIC124" s="4"/>
      <c r="GID124" s="4"/>
      <c r="GIE124" s="4"/>
      <c r="GIF124" s="4"/>
      <c r="GIG124" s="4"/>
      <c r="GIH124" s="4"/>
      <c r="GII124" s="4"/>
      <c r="GIJ124" s="4"/>
      <c r="GIK124" s="4"/>
      <c r="GIL124" s="4"/>
      <c r="GIM124" s="4"/>
      <c r="GIN124" s="4"/>
      <c r="GIO124" s="4"/>
      <c r="GIP124" s="4"/>
      <c r="GIQ124" s="4"/>
      <c r="GIR124" s="4"/>
      <c r="GIS124" s="4"/>
      <c r="GIT124" s="4"/>
      <c r="GIU124" s="4"/>
      <c r="GIV124" s="4"/>
      <c r="GIW124" s="4"/>
      <c r="GIX124" s="4"/>
      <c r="GIY124" s="4"/>
      <c r="GIZ124" s="4"/>
      <c r="GJA124" s="4"/>
      <c r="GJB124" s="4"/>
      <c r="GJC124" s="4"/>
      <c r="GJD124" s="4"/>
      <c r="GJE124" s="4"/>
      <c r="GJF124" s="4"/>
      <c r="GJG124" s="4"/>
      <c r="GJH124" s="4"/>
      <c r="GJI124" s="4"/>
      <c r="GJJ124" s="4"/>
      <c r="GJK124" s="4"/>
      <c r="GJL124" s="4"/>
      <c r="GJM124" s="4"/>
      <c r="GJN124" s="4"/>
      <c r="GJO124" s="4"/>
      <c r="GJP124" s="4"/>
      <c r="GJQ124" s="4"/>
      <c r="GJR124" s="4"/>
      <c r="GJS124" s="4"/>
      <c r="GJT124" s="4"/>
      <c r="GJU124" s="4"/>
      <c r="GJV124" s="4"/>
      <c r="GJW124" s="4"/>
      <c r="GJX124" s="4"/>
      <c r="GJY124" s="4"/>
      <c r="GJZ124" s="4"/>
      <c r="GKA124" s="4"/>
      <c r="GKB124" s="4"/>
      <c r="GKC124" s="4"/>
      <c r="GKD124" s="4"/>
      <c r="GKE124" s="4"/>
      <c r="GKF124" s="4"/>
      <c r="GKG124" s="4"/>
      <c r="GKH124" s="4"/>
      <c r="GKI124" s="4"/>
      <c r="GKJ124" s="4"/>
      <c r="GKK124" s="4"/>
      <c r="GKL124" s="4"/>
      <c r="GKM124" s="4"/>
      <c r="GKN124" s="4"/>
      <c r="GKO124" s="4"/>
      <c r="GKP124" s="4"/>
      <c r="GKQ124" s="4"/>
      <c r="GKR124" s="4"/>
      <c r="GKS124" s="4"/>
      <c r="GKT124" s="4"/>
      <c r="GKU124" s="4"/>
      <c r="GKV124" s="4"/>
      <c r="GKW124" s="4"/>
      <c r="GKX124" s="4"/>
      <c r="GKY124" s="4"/>
      <c r="GKZ124" s="4"/>
      <c r="GLA124" s="4"/>
      <c r="GLB124" s="4"/>
      <c r="GLC124" s="4"/>
      <c r="GLD124" s="4"/>
      <c r="GLE124" s="4"/>
      <c r="GLF124" s="4"/>
      <c r="GLG124" s="4"/>
      <c r="GLH124" s="4"/>
      <c r="GLI124" s="4"/>
      <c r="GLJ124" s="4"/>
      <c r="GLK124" s="4"/>
      <c r="GLL124" s="4"/>
      <c r="GLM124" s="4"/>
      <c r="GLN124" s="4"/>
      <c r="GLO124" s="4"/>
      <c r="GLP124" s="4"/>
      <c r="GLQ124" s="4"/>
      <c r="GLR124" s="4"/>
      <c r="GLS124" s="4"/>
      <c r="GLT124" s="4"/>
      <c r="GLU124" s="4"/>
      <c r="GLV124" s="4"/>
      <c r="GLW124" s="4"/>
      <c r="GLX124" s="4"/>
      <c r="GLY124" s="4"/>
      <c r="GLZ124" s="4"/>
      <c r="GMA124" s="4"/>
      <c r="GMB124" s="4"/>
      <c r="GMC124" s="4"/>
      <c r="GMD124" s="4"/>
      <c r="GME124" s="4"/>
      <c r="GMF124" s="4"/>
      <c r="GMG124" s="4"/>
      <c r="GMH124" s="4"/>
      <c r="GMI124" s="4"/>
      <c r="GMJ124" s="4"/>
      <c r="GMK124" s="4"/>
      <c r="GML124" s="4"/>
      <c r="GMM124" s="4"/>
      <c r="GMN124" s="4"/>
      <c r="GMO124" s="4"/>
      <c r="GMP124" s="4"/>
      <c r="GMQ124" s="4"/>
      <c r="GMR124" s="4"/>
      <c r="GMS124" s="4"/>
      <c r="GMT124" s="4"/>
      <c r="GMU124" s="4"/>
      <c r="GMV124" s="4"/>
      <c r="GMW124" s="4"/>
      <c r="GMX124" s="4"/>
      <c r="GMY124" s="4"/>
      <c r="GMZ124" s="4"/>
      <c r="GNA124" s="4"/>
      <c r="GNB124" s="4"/>
      <c r="GNC124" s="4"/>
      <c r="GND124" s="4"/>
      <c r="GNE124" s="4"/>
      <c r="GNF124" s="4"/>
      <c r="GNG124" s="4"/>
      <c r="GNH124" s="4"/>
      <c r="GNI124" s="4"/>
      <c r="GNJ124" s="4"/>
      <c r="GNK124" s="4"/>
      <c r="GNL124" s="4"/>
      <c r="GNM124" s="4"/>
      <c r="GNN124" s="4"/>
      <c r="GNO124" s="4"/>
      <c r="GNP124" s="4"/>
      <c r="GNQ124" s="4"/>
      <c r="GNR124" s="4"/>
      <c r="GNS124" s="4"/>
      <c r="GNT124" s="4"/>
      <c r="GNU124" s="4"/>
      <c r="GNV124" s="4"/>
      <c r="GNW124" s="4"/>
      <c r="GNX124" s="4"/>
      <c r="GNY124" s="4"/>
      <c r="GNZ124" s="4"/>
      <c r="GOA124" s="4"/>
      <c r="GOB124" s="4"/>
      <c r="GOC124" s="4"/>
      <c r="GOD124" s="4"/>
      <c r="GOE124" s="4"/>
      <c r="GOF124" s="4"/>
      <c r="GOG124" s="4"/>
      <c r="GOH124" s="4"/>
      <c r="GOI124" s="4"/>
      <c r="GOJ124" s="4"/>
      <c r="GOK124" s="4"/>
      <c r="GOL124" s="4"/>
      <c r="GOM124" s="4"/>
      <c r="GON124" s="4"/>
      <c r="GOO124" s="4"/>
      <c r="GOP124" s="4"/>
      <c r="GOQ124" s="4"/>
      <c r="GOR124" s="4"/>
      <c r="GOS124" s="4"/>
      <c r="GOT124" s="4"/>
      <c r="GOU124" s="4"/>
      <c r="GOV124" s="4"/>
      <c r="GOW124" s="4"/>
      <c r="GOX124" s="4"/>
      <c r="GOY124" s="4"/>
      <c r="GOZ124" s="4"/>
      <c r="GPA124" s="4"/>
      <c r="GPB124" s="4"/>
      <c r="GPC124" s="4"/>
      <c r="GPD124" s="4"/>
      <c r="GPE124" s="4"/>
      <c r="GPF124" s="4"/>
      <c r="GPG124" s="4"/>
      <c r="GPH124" s="4"/>
      <c r="GPI124" s="4"/>
      <c r="GPJ124" s="4"/>
      <c r="GPK124" s="4"/>
      <c r="GPL124" s="4"/>
      <c r="GPM124" s="4"/>
      <c r="GPN124" s="4"/>
      <c r="GPO124" s="4"/>
      <c r="GPP124" s="4"/>
      <c r="GPQ124" s="4"/>
      <c r="GPR124" s="4"/>
      <c r="GPS124" s="4"/>
      <c r="GPT124" s="4"/>
      <c r="GPU124" s="4"/>
      <c r="GPV124" s="4"/>
      <c r="GPW124" s="4"/>
      <c r="GPX124" s="4"/>
      <c r="GPY124" s="4"/>
      <c r="GPZ124" s="4"/>
      <c r="GQA124" s="4"/>
      <c r="GQB124" s="4"/>
      <c r="GQC124" s="4"/>
      <c r="GQD124" s="4"/>
      <c r="GQE124" s="4"/>
      <c r="GQF124" s="4"/>
      <c r="GQG124" s="4"/>
      <c r="GQH124" s="4"/>
      <c r="GQI124" s="4"/>
      <c r="GQJ124" s="4"/>
      <c r="GQK124" s="4"/>
      <c r="GQL124" s="4"/>
      <c r="GQM124" s="4"/>
      <c r="GQN124" s="4"/>
      <c r="GQO124" s="4"/>
      <c r="GQP124" s="4"/>
      <c r="GQQ124" s="4"/>
      <c r="GQR124" s="4"/>
      <c r="GQS124" s="4"/>
      <c r="GQT124" s="4"/>
      <c r="GQU124" s="4"/>
      <c r="GQV124" s="4"/>
      <c r="GQW124" s="4"/>
      <c r="GQX124" s="4"/>
      <c r="GQY124" s="4"/>
      <c r="GQZ124" s="4"/>
      <c r="GRA124" s="4"/>
      <c r="GRB124" s="4"/>
      <c r="GRC124" s="4"/>
      <c r="GRD124" s="4"/>
      <c r="GRE124" s="4"/>
      <c r="GRF124" s="4"/>
      <c r="GRG124" s="4"/>
      <c r="GRH124" s="4"/>
      <c r="GRI124" s="4"/>
      <c r="GRJ124" s="4"/>
      <c r="GRK124" s="4"/>
      <c r="GRL124" s="4"/>
      <c r="GRM124" s="4"/>
      <c r="GRN124" s="4"/>
      <c r="GRO124" s="4"/>
      <c r="GRP124" s="4"/>
      <c r="GRQ124" s="4"/>
      <c r="GRR124" s="4"/>
      <c r="GRS124" s="4"/>
      <c r="GRT124" s="4"/>
      <c r="GRU124" s="4"/>
      <c r="GRV124" s="4"/>
      <c r="GRW124" s="4"/>
      <c r="GRX124" s="4"/>
      <c r="GRY124" s="4"/>
      <c r="GRZ124" s="4"/>
      <c r="GSA124" s="4"/>
      <c r="GSB124" s="4"/>
      <c r="GSC124" s="4"/>
      <c r="GSD124" s="4"/>
      <c r="GSE124" s="4"/>
      <c r="GSF124" s="4"/>
      <c r="GSG124" s="4"/>
      <c r="GSH124" s="4"/>
      <c r="GSI124" s="4"/>
      <c r="GSJ124" s="4"/>
      <c r="GSK124" s="4"/>
      <c r="GSL124" s="4"/>
      <c r="GSM124" s="4"/>
      <c r="GSN124" s="4"/>
      <c r="GSO124" s="4"/>
      <c r="GSP124" s="4"/>
      <c r="GSQ124" s="4"/>
      <c r="GSR124" s="4"/>
      <c r="GSS124" s="4"/>
      <c r="GST124" s="4"/>
      <c r="GSU124" s="4"/>
      <c r="GSV124" s="4"/>
      <c r="GSW124" s="4"/>
      <c r="GSX124" s="4"/>
      <c r="GSY124" s="4"/>
      <c r="GSZ124" s="4"/>
      <c r="GTA124" s="4"/>
      <c r="GTB124" s="4"/>
      <c r="GTC124" s="4"/>
      <c r="GTD124" s="4"/>
      <c r="GTE124" s="4"/>
      <c r="GTF124" s="4"/>
      <c r="GTG124" s="4"/>
      <c r="GTH124" s="4"/>
      <c r="GTI124" s="4"/>
      <c r="GTJ124" s="4"/>
      <c r="GTK124" s="4"/>
      <c r="GTL124" s="4"/>
      <c r="GTM124" s="4"/>
      <c r="GTN124" s="4"/>
      <c r="GTO124" s="4"/>
      <c r="GTP124" s="4"/>
      <c r="GTQ124" s="4"/>
      <c r="GTR124" s="4"/>
      <c r="GTS124" s="4"/>
      <c r="GTT124" s="4"/>
      <c r="GTU124" s="4"/>
      <c r="GTV124" s="4"/>
      <c r="GTW124" s="4"/>
      <c r="GTX124" s="4"/>
      <c r="GTY124" s="4"/>
      <c r="GTZ124" s="4"/>
      <c r="GUA124" s="4"/>
      <c r="GUB124" s="4"/>
      <c r="GUC124" s="4"/>
      <c r="GUD124" s="4"/>
      <c r="GUE124" s="4"/>
      <c r="GUF124" s="4"/>
      <c r="GUG124" s="4"/>
      <c r="GUH124" s="4"/>
      <c r="GUI124" s="4"/>
      <c r="GUJ124" s="4"/>
      <c r="GUK124" s="4"/>
      <c r="GUL124" s="4"/>
      <c r="GUM124" s="4"/>
      <c r="GUN124" s="4"/>
      <c r="GUO124" s="4"/>
      <c r="GUP124" s="4"/>
      <c r="GUQ124" s="4"/>
      <c r="GUR124" s="4"/>
      <c r="GUS124" s="4"/>
      <c r="GUT124" s="4"/>
      <c r="GUU124" s="4"/>
      <c r="GUV124" s="4"/>
      <c r="GUW124" s="4"/>
      <c r="GUX124" s="4"/>
      <c r="GUY124" s="4"/>
      <c r="GUZ124" s="4"/>
      <c r="GVA124" s="4"/>
      <c r="GVB124" s="4"/>
      <c r="GVC124" s="4"/>
      <c r="GVD124" s="4"/>
      <c r="GVE124" s="4"/>
      <c r="GVF124" s="4"/>
      <c r="GVG124" s="4"/>
      <c r="GVH124" s="4"/>
      <c r="GVI124" s="4"/>
      <c r="GVJ124" s="4"/>
      <c r="GVK124" s="4"/>
      <c r="GVL124" s="4"/>
      <c r="GVM124" s="4"/>
      <c r="GVN124" s="4"/>
      <c r="GVO124" s="4"/>
      <c r="GVP124" s="4"/>
      <c r="GVQ124" s="4"/>
      <c r="GVR124" s="4"/>
      <c r="GVS124" s="4"/>
      <c r="GVT124" s="4"/>
      <c r="GVU124" s="4"/>
      <c r="GVV124" s="4"/>
      <c r="GVW124" s="4"/>
      <c r="GVX124" s="4"/>
      <c r="GVY124" s="4"/>
      <c r="GVZ124" s="4"/>
      <c r="GWA124" s="4"/>
      <c r="GWB124" s="4"/>
      <c r="GWC124" s="4"/>
      <c r="GWD124" s="4"/>
      <c r="GWE124" s="4"/>
      <c r="GWF124" s="4"/>
      <c r="GWG124" s="4"/>
      <c r="GWH124" s="4"/>
      <c r="GWI124" s="4"/>
      <c r="GWJ124" s="4"/>
      <c r="GWK124" s="4"/>
      <c r="GWL124" s="4"/>
      <c r="GWM124" s="4"/>
      <c r="GWN124" s="4"/>
      <c r="GWO124" s="4"/>
      <c r="GWP124" s="4"/>
      <c r="GWQ124" s="4"/>
      <c r="GWR124" s="4"/>
      <c r="GWS124" s="4"/>
      <c r="GWT124" s="4"/>
      <c r="GWU124" s="4"/>
      <c r="GWV124" s="4"/>
      <c r="GWW124" s="4"/>
      <c r="GWX124" s="4"/>
      <c r="GWY124" s="4"/>
      <c r="GWZ124" s="4"/>
      <c r="GXA124" s="4"/>
      <c r="GXB124" s="4"/>
      <c r="GXC124" s="4"/>
      <c r="GXD124" s="4"/>
      <c r="GXE124" s="4"/>
      <c r="GXF124" s="4"/>
      <c r="GXG124" s="4"/>
      <c r="GXH124" s="4"/>
      <c r="GXI124" s="4"/>
      <c r="GXJ124" s="4"/>
      <c r="GXK124" s="4"/>
      <c r="GXL124" s="4"/>
      <c r="GXM124" s="4"/>
      <c r="GXN124" s="4"/>
      <c r="GXO124" s="4"/>
      <c r="GXP124" s="4"/>
      <c r="GXQ124" s="4"/>
      <c r="GXR124" s="4"/>
      <c r="GXS124" s="4"/>
      <c r="GXT124" s="4"/>
      <c r="GXU124" s="4"/>
      <c r="GXV124" s="4"/>
      <c r="GXW124" s="4"/>
      <c r="GXX124" s="4"/>
      <c r="GXY124" s="4"/>
      <c r="GXZ124" s="4"/>
      <c r="GYA124" s="4"/>
      <c r="GYB124" s="4"/>
      <c r="GYC124" s="4"/>
      <c r="GYD124" s="4"/>
      <c r="GYE124" s="4"/>
      <c r="GYF124" s="4"/>
      <c r="GYG124" s="4"/>
      <c r="GYH124" s="4"/>
      <c r="GYI124" s="4"/>
      <c r="GYJ124" s="4"/>
      <c r="GYK124" s="4"/>
      <c r="GYL124" s="4"/>
      <c r="GYM124" s="4"/>
      <c r="GYN124" s="4"/>
      <c r="GYO124" s="4"/>
      <c r="GYP124" s="4"/>
      <c r="GYQ124" s="4"/>
      <c r="GYR124" s="4"/>
      <c r="GYS124" s="4"/>
      <c r="GYT124" s="4"/>
      <c r="GYU124" s="4"/>
      <c r="GYV124" s="4"/>
      <c r="GYW124" s="4"/>
      <c r="GYX124" s="4"/>
      <c r="GYY124" s="4"/>
      <c r="GYZ124" s="4"/>
      <c r="GZA124" s="4"/>
      <c r="GZB124" s="4"/>
      <c r="GZC124" s="4"/>
      <c r="GZD124" s="4"/>
      <c r="GZE124" s="4"/>
      <c r="GZF124" s="4"/>
      <c r="GZG124" s="4"/>
      <c r="GZH124" s="4"/>
      <c r="GZI124" s="4"/>
      <c r="GZJ124" s="4"/>
      <c r="GZK124" s="4"/>
      <c r="GZL124" s="4"/>
      <c r="GZM124" s="4"/>
      <c r="GZN124" s="4"/>
      <c r="GZO124" s="4"/>
      <c r="GZP124" s="4"/>
      <c r="GZQ124" s="4"/>
      <c r="GZR124" s="4"/>
      <c r="GZS124" s="4"/>
      <c r="GZT124" s="4"/>
      <c r="GZU124" s="4"/>
      <c r="GZV124" s="4"/>
      <c r="GZW124" s="4"/>
      <c r="GZX124" s="4"/>
      <c r="GZY124" s="4"/>
      <c r="GZZ124" s="4"/>
      <c r="HAA124" s="4"/>
      <c r="HAB124" s="4"/>
      <c r="HAC124" s="4"/>
      <c r="HAD124" s="4"/>
      <c r="HAE124" s="4"/>
      <c r="HAF124" s="4"/>
      <c r="HAG124" s="4"/>
      <c r="HAH124" s="4"/>
      <c r="HAI124" s="4"/>
      <c r="HAJ124" s="4"/>
      <c r="HAK124" s="4"/>
      <c r="HAL124" s="4"/>
      <c r="HAM124" s="4"/>
      <c r="HAN124" s="4"/>
      <c r="HAO124" s="4"/>
      <c r="HAP124" s="4"/>
      <c r="HAQ124" s="4"/>
      <c r="HAR124" s="4"/>
      <c r="HAS124" s="4"/>
      <c r="HAT124" s="4"/>
      <c r="HAU124" s="4"/>
      <c r="HAV124" s="4"/>
      <c r="HAW124" s="4"/>
      <c r="HAX124" s="4"/>
      <c r="HAY124" s="4"/>
      <c r="HAZ124" s="4"/>
      <c r="HBA124" s="4"/>
      <c r="HBB124" s="4"/>
      <c r="HBC124" s="4"/>
      <c r="HBD124" s="4"/>
      <c r="HBE124" s="4"/>
      <c r="HBF124" s="4"/>
      <c r="HBG124" s="4"/>
      <c r="HBH124" s="4"/>
      <c r="HBI124" s="4"/>
      <c r="HBJ124" s="4"/>
      <c r="HBK124" s="4"/>
      <c r="HBL124" s="4"/>
      <c r="HBM124" s="4"/>
      <c r="HBN124" s="4"/>
      <c r="HBO124" s="4"/>
      <c r="HBP124" s="4"/>
      <c r="HBQ124" s="4"/>
      <c r="HBR124" s="4"/>
      <c r="HBS124" s="4"/>
      <c r="HBT124" s="4"/>
      <c r="HBU124" s="4"/>
      <c r="HBV124" s="4"/>
      <c r="HBW124" s="4"/>
      <c r="HBX124" s="4"/>
      <c r="HBY124" s="4"/>
      <c r="HBZ124" s="4"/>
      <c r="HCA124" s="4"/>
      <c r="HCB124" s="4"/>
      <c r="HCC124" s="4"/>
      <c r="HCD124" s="4"/>
      <c r="HCE124" s="4"/>
      <c r="HCF124" s="4"/>
      <c r="HCG124" s="4"/>
      <c r="HCH124" s="4"/>
      <c r="HCI124" s="4"/>
      <c r="HCJ124" s="4"/>
      <c r="HCK124" s="4"/>
      <c r="HCL124" s="4"/>
      <c r="HCM124" s="4"/>
      <c r="HCN124" s="4"/>
      <c r="HCO124" s="4"/>
      <c r="HCP124" s="4"/>
      <c r="HCQ124" s="4"/>
      <c r="HCR124" s="4"/>
      <c r="HCS124" s="4"/>
      <c r="HCT124" s="4"/>
      <c r="HCU124" s="4"/>
      <c r="HCV124" s="4"/>
      <c r="HCW124" s="4"/>
      <c r="HCX124" s="4"/>
      <c r="HCY124" s="4"/>
      <c r="HCZ124" s="4"/>
      <c r="HDA124" s="4"/>
      <c r="HDB124" s="4"/>
      <c r="HDC124" s="4"/>
      <c r="HDD124" s="4"/>
      <c r="HDE124" s="4"/>
      <c r="HDF124" s="4"/>
      <c r="HDG124" s="4"/>
      <c r="HDH124" s="4"/>
      <c r="HDI124" s="4"/>
      <c r="HDJ124" s="4"/>
      <c r="HDK124" s="4"/>
      <c r="HDL124" s="4"/>
      <c r="HDM124" s="4"/>
      <c r="HDN124" s="4"/>
      <c r="HDO124" s="4"/>
      <c r="HDP124" s="4"/>
      <c r="HDQ124" s="4"/>
      <c r="HDR124" s="4"/>
      <c r="HDS124" s="4"/>
      <c r="HDT124" s="4"/>
      <c r="HDU124" s="4"/>
      <c r="HDV124" s="4"/>
      <c r="HDW124" s="4"/>
      <c r="HDX124" s="4"/>
      <c r="HDY124" s="4"/>
      <c r="HDZ124" s="4"/>
      <c r="HEA124" s="4"/>
      <c r="HEB124" s="4"/>
      <c r="HEC124" s="4"/>
      <c r="HED124" s="4"/>
      <c r="HEE124" s="4"/>
      <c r="HEF124" s="4"/>
      <c r="HEG124" s="4"/>
      <c r="HEH124" s="4"/>
      <c r="HEI124" s="4"/>
      <c r="HEJ124" s="4"/>
      <c r="HEK124" s="4"/>
      <c r="HEL124" s="4"/>
      <c r="HEM124" s="4"/>
      <c r="HEN124" s="4"/>
      <c r="HEO124" s="4"/>
      <c r="HEP124" s="4"/>
      <c r="HEQ124" s="4"/>
      <c r="HER124" s="4"/>
      <c r="HES124" s="4"/>
      <c r="HET124" s="4"/>
      <c r="HEU124" s="4"/>
      <c r="HEV124" s="4"/>
      <c r="HEW124" s="4"/>
      <c r="HEX124" s="4"/>
      <c r="HEY124" s="4"/>
      <c r="HEZ124" s="4"/>
      <c r="HFA124" s="4"/>
      <c r="HFB124" s="4"/>
      <c r="HFC124" s="4"/>
      <c r="HFD124" s="4"/>
      <c r="HFE124" s="4"/>
      <c r="HFF124" s="4"/>
      <c r="HFG124" s="4"/>
      <c r="HFH124" s="4"/>
      <c r="HFI124" s="4"/>
      <c r="HFJ124" s="4"/>
      <c r="HFK124" s="4"/>
      <c r="HFL124" s="4"/>
      <c r="HFM124" s="4"/>
      <c r="HFN124" s="4"/>
      <c r="HFO124" s="4"/>
      <c r="HFP124" s="4"/>
      <c r="HFQ124" s="4"/>
      <c r="HFR124" s="4"/>
      <c r="HFS124" s="4"/>
      <c r="HFT124" s="4"/>
      <c r="HFU124" s="4"/>
      <c r="HFV124" s="4"/>
      <c r="HFW124" s="4"/>
      <c r="HFX124" s="4"/>
      <c r="HFY124" s="4"/>
      <c r="HFZ124" s="4"/>
      <c r="HGA124" s="4"/>
      <c r="HGB124" s="4"/>
      <c r="HGC124" s="4"/>
      <c r="HGD124" s="4"/>
      <c r="HGE124" s="4"/>
      <c r="HGF124" s="4"/>
      <c r="HGG124" s="4"/>
      <c r="HGH124" s="4"/>
      <c r="HGI124" s="4"/>
      <c r="HGJ124" s="4"/>
      <c r="HGK124" s="4"/>
      <c r="HGL124" s="4"/>
      <c r="HGM124" s="4"/>
      <c r="HGN124" s="4"/>
      <c r="HGO124" s="4"/>
      <c r="HGP124" s="4"/>
      <c r="HGQ124" s="4"/>
      <c r="HGR124" s="4"/>
      <c r="HGS124" s="4"/>
      <c r="HGT124" s="4"/>
      <c r="HGU124" s="4"/>
      <c r="HGV124" s="4"/>
      <c r="HGW124" s="4"/>
      <c r="HGX124" s="4"/>
      <c r="HGY124" s="4"/>
      <c r="HGZ124" s="4"/>
      <c r="HHA124" s="4"/>
      <c r="HHB124" s="4"/>
      <c r="HHC124" s="4"/>
      <c r="HHD124" s="4"/>
      <c r="HHE124" s="4"/>
      <c r="HHF124" s="4"/>
      <c r="HHG124" s="4"/>
      <c r="HHH124" s="4"/>
      <c r="HHI124" s="4"/>
      <c r="HHJ124" s="4"/>
      <c r="HHK124" s="4"/>
      <c r="HHL124" s="4"/>
      <c r="HHM124" s="4"/>
      <c r="HHN124" s="4"/>
      <c r="HHO124" s="4"/>
      <c r="HHP124" s="4"/>
      <c r="HHQ124" s="4"/>
      <c r="HHR124" s="4"/>
      <c r="HHS124" s="4"/>
      <c r="HHT124" s="4"/>
      <c r="HHU124" s="4"/>
      <c r="HHV124" s="4"/>
      <c r="HHW124" s="4"/>
      <c r="HHX124" s="4"/>
      <c r="HHY124" s="4"/>
      <c r="HHZ124" s="4"/>
      <c r="HIA124" s="4"/>
      <c r="HIB124" s="4"/>
      <c r="HIC124" s="4"/>
      <c r="HID124" s="4"/>
      <c r="HIE124" s="4"/>
      <c r="HIF124" s="4"/>
      <c r="HIG124" s="4"/>
      <c r="HIH124" s="4"/>
      <c r="HII124" s="4"/>
      <c r="HIJ124" s="4"/>
      <c r="HIK124" s="4"/>
      <c r="HIL124" s="4"/>
      <c r="HIM124" s="4"/>
      <c r="HIN124" s="4"/>
      <c r="HIO124" s="4"/>
      <c r="HIP124" s="4"/>
      <c r="HIQ124" s="4"/>
      <c r="HIR124" s="4"/>
      <c r="HIS124" s="4"/>
      <c r="HIT124" s="4"/>
      <c r="HIU124" s="4"/>
      <c r="HIV124" s="4"/>
      <c r="HIW124" s="4"/>
      <c r="HIX124" s="4"/>
      <c r="HIY124" s="4"/>
      <c r="HIZ124" s="4"/>
      <c r="HJA124" s="4"/>
      <c r="HJB124" s="4"/>
      <c r="HJC124" s="4"/>
      <c r="HJD124" s="4"/>
      <c r="HJE124" s="4"/>
      <c r="HJF124" s="4"/>
      <c r="HJG124" s="4"/>
      <c r="HJH124" s="4"/>
      <c r="HJI124" s="4"/>
      <c r="HJJ124" s="4"/>
      <c r="HJK124" s="4"/>
      <c r="HJL124" s="4"/>
      <c r="HJM124" s="4"/>
      <c r="HJN124" s="4"/>
      <c r="HJO124" s="4"/>
      <c r="HJP124" s="4"/>
      <c r="HJQ124" s="4"/>
      <c r="HJR124" s="4"/>
      <c r="HJS124" s="4"/>
      <c r="HJT124" s="4"/>
      <c r="HJU124" s="4"/>
      <c r="HJV124" s="4"/>
      <c r="HJW124" s="4"/>
      <c r="HJX124" s="4"/>
      <c r="HJY124" s="4"/>
      <c r="HJZ124" s="4"/>
      <c r="HKA124" s="4"/>
      <c r="HKB124" s="4"/>
      <c r="HKC124" s="4"/>
      <c r="HKD124" s="4"/>
      <c r="HKE124" s="4"/>
      <c r="HKF124" s="4"/>
      <c r="HKG124" s="4"/>
      <c r="HKH124" s="4"/>
      <c r="HKI124" s="4"/>
      <c r="HKJ124" s="4"/>
      <c r="HKK124" s="4"/>
      <c r="HKL124" s="4"/>
      <c r="HKM124" s="4"/>
      <c r="HKN124" s="4"/>
      <c r="HKO124" s="4"/>
      <c r="HKP124" s="4"/>
      <c r="HKQ124" s="4"/>
      <c r="HKR124" s="4"/>
      <c r="HKS124" s="4"/>
      <c r="HKT124" s="4"/>
      <c r="HKU124" s="4"/>
      <c r="HKV124" s="4"/>
      <c r="HKW124" s="4"/>
      <c r="HKX124" s="4"/>
      <c r="HKY124" s="4"/>
      <c r="HKZ124" s="4"/>
      <c r="HLA124" s="4"/>
      <c r="HLB124" s="4"/>
      <c r="HLC124" s="4"/>
      <c r="HLD124" s="4"/>
      <c r="HLE124" s="4"/>
      <c r="HLF124" s="4"/>
      <c r="HLG124" s="4"/>
      <c r="HLH124" s="4"/>
      <c r="HLI124" s="4"/>
      <c r="HLJ124" s="4"/>
      <c r="HLK124" s="4"/>
      <c r="HLL124" s="4"/>
      <c r="HLM124" s="4"/>
      <c r="HLN124" s="4"/>
      <c r="HLO124" s="4"/>
      <c r="HLP124" s="4"/>
      <c r="HLQ124" s="4"/>
      <c r="HLR124" s="4"/>
      <c r="HLS124" s="4"/>
      <c r="HLT124" s="4"/>
      <c r="HLU124" s="4"/>
      <c r="HLV124" s="4"/>
      <c r="HLW124" s="4"/>
      <c r="HLX124" s="4"/>
      <c r="HLY124" s="4"/>
      <c r="HLZ124" s="4"/>
      <c r="HMA124" s="4"/>
      <c r="HMB124" s="4"/>
      <c r="HMC124" s="4"/>
      <c r="HMD124" s="4"/>
      <c r="HME124" s="4"/>
      <c r="HMF124" s="4"/>
      <c r="HMG124" s="4"/>
      <c r="HMH124" s="4"/>
      <c r="HMI124" s="4"/>
      <c r="HMJ124" s="4"/>
      <c r="HMK124" s="4"/>
      <c r="HML124" s="4"/>
      <c r="HMM124" s="4"/>
      <c r="HMN124" s="4"/>
      <c r="HMO124" s="4"/>
      <c r="HMP124" s="4"/>
      <c r="HMQ124" s="4"/>
      <c r="HMR124" s="4"/>
      <c r="HMS124" s="4"/>
      <c r="HMT124" s="4"/>
      <c r="HMU124" s="4"/>
      <c r="HMV124" s="4"/>
      <c r="HMW124" s="4"/>
      <c r="HMX124" s="4"/>
      <c r="HMY124" s="4"/>
      <c r="HMZ124" s="4"/>
      <c r="HNA124" s="4"/>
      <c r="HNB124" s="4"/>
      <c r="HNC124" s="4"/>
      <c r="HND124" s="4"/>
      <c r="HNE124" s="4"/>
      <c r="HNF124" s="4"/>
      <c r="HNG124" s="4"/>
      <c r="HNH124" s="4"/>
      <c r="HNI124" s="4"/>
      <c r="HNJ124" s="4"/>
      <c r="HNK124" s="4"/>
      <c r="HNL124" s="4"/>
      <c r="HNM124" s="4"/>
      <c r="HNN124" s="4"/>
      <c r="HNO124" s="4"/>
      <c r="HNP124" s="4"/>
      <c r="HNQ124" s="4"/>
      <c r="HNR124" s="4"/>
      <c r="HNS124" s="4"/>
      <c r="HNT124" s="4"/>
      <c r="HNU124" s="4"/>
      <c r="HNV124" s="4"/>
      <c r="HNW124" s="4"/>
      <c r="HNX124" s="4"/>
      <c r="HNY124" s="4"/>
      <c r="HNZ124" s="4"/>
      <c r="HOA124" s="4"/>
      <c r="HOB124" s="4"/>
      <c r="HOC124" s="4"/>
      <c r="HOD124" s="4"/>
      <c r="HOE124" s="4"/>
      <c r="HOF124" s="4"/>
      <c r="HOG124" s="4"/>
      <c r="HOH124" s="4"/>
      <c r="HOI124" s="4"/>
      <c r="HOJ124" s="4"/>
      <c r="HOK124" s="4"/>
      <c r="HOL124" s="4"/>
      <c r="HOM124" s="4"/>
      <c r="HON124" s="4"/>
      <c r="HOO124" s="4"/>
      <c r="HOP124" s="4"/>
      <c r="HOQ124" s="4"/>
      <c r="HOR124" s="4"/>
      <c r="HOS124" s="4"/>
      <c r="HOT124" s="4"/>
      <c r="HOU124" s="4"/>
      <c r="HOV124" s="4"/>
      <c r="HOW124" s="4"/>
      <c r="HOX124" s="4"/>
      <c r="HOY124" s="4"/>
      <c r="HOZ124" s="4"/>
      <c r="HPA124" s="4"/>
      <c r="HPB124" s="4"/>
      <c r="HPC124" s="4"/>
      <c r="HPD124" s="4"/>
      <c r="HPE124" s="4"/>
      <c r="HPF124" s="4"/>
      <c r="HPG124" s="4"/>
      <c r="HPH124" s="4"/>
      <c r="HPI124" s="4"/>
      <c r="HPJ124" s="4"/>
      <c r="HPK124" s="4"/>
      <c r="HPL124" s="4"/>
      <c r="HPM124" s="4"/>
      <c r="HPN124" s="4"/>
      <c r="HPO124" s="4"/>
      <c r="HPP124" s="4"/>
      <c r="HPQ124" s="4"/>
      <c r="HPR124" s="4"/>
      <c r="HPS124" s="4"/>
      <c r="HPT124" s="4"/>
      <c r="HPU124" s="4"/>
      <c r="HPV124" s="4"/>
      <c r="HPW124" s="4"/>
      <c r="HPX124" s="4"/>
      <c r="HPY124" s="4"/>
      <c r="HPZ124" s="4"/>
      <c r="HQA124" s="4"/>
      <c r="HQB124" s="4"/>
      <c r="HQC124" s="4"/>
      <c r="HQD124" s="4"/>
      <c r="HQE124" s="4"/>
      <c r="HQF124" s="4"/>
      <c r="HQG124" s="4"/>
      <c r="HQH124" s="4"/>
      <c r="HQI124" s="4"/>
      <c r="HQJ124" s="4"/>
      <c r="HQK124" s="4"/>
      <c r="HQL124" s="4"/>
      <c r="HQM124" s="4"/>
      <c r="HQN124" s="4"/>
      <c r="HQO124" s="4"/>
      <c r="HQP124" s="4"/>
      <c r="HQQ124" s="4"/>
      <c r="HQR124" s="4"/>
      <c r="HQS124" s="4"/>
      <c r="HQT124" s="4"/>
      <c r="HQU124" s="4"/>
      <c r="HQV124" s="4"/>
      <c r="HQW124" s="4"/>
      <c r="HQX124" s="4"/>
      <c r="HQY124" s="4"/>
      <c r="HQZ124" s="4"/>
      <c r="HRA124" s="4"/>
      <c r="HRB124" s="4"/>
      <c r="HRC124" s="4"/>
      <c r="HRD124" s="4"/>
      <c r="HRE124" s="4"/>
      <c r="HRF124" s="4"/>
      <c r="HRG124" s="4"/>
      <c r="HRH124" s="4"/>
      <c r="HRI124" s="4"/>
      <c r="HRJ124" s="4"/>
      <c r="HRK124" s="4"/>
      <c r="HRL124" s="4"/>
      <c r="HRM124" s="4"/>
      <c r="HRN124" s="4"/>
      <c r="HRO124" s="4"/>
      <c r="HRP124" s="4"/>
      <c r="HRQ124" s="4"/>
      <c r="HRR124" s="4"/>
      <c r="HRS124" s="4"/>
      <c r="HRT124" s="4"/>
      <c r="HRU124" s="4"/>
      <c r="HRV124" s="4"/>
      <c r="HRW124" s="4"/>
      <c r="HRX124" s="4"/>
      <c r="HRY124" s="4"/>
      <c r="HRZ124" s="4"/>
      <c r="HSA124" s="4"/>
      <c r="HSB124" s="4"/>
      <c r="HSC124" s="4"/>
      <c r="HSD124" s="4"/>
      <c r="HSE124" s="4"/>
      <c r="HSF124" s="4"/>
      <c r="HSG124" s="4"/>
      <c r="HSH124" s="4"/>
      <c r="HSI124" s="4"/>
      <c r="HSJ124" s="4"/>
      <c r="HSK124" s="4"/>
      <c r="HSL124" s="4"/>
      <c r="HSM124" s="4"/>
      <c r="HSN124" s="4"/>
      <c r="HSO124" s="4"/>
      <c r="HSP124" s="4"/>
      <c r="HSQ124" s="4"/>
      <c r="HSR124" s="4"/>
      <c r="HSS124" s="4"/>
      <c r="HST124" s="4"/>
      <c r="HSU124" s="4"/>
      <c r="HSV124" s="4"/>
      <c r="HSW124" s="4"/>
      <c r="HSX124" s="4"/>
      <c r="HSY124" s="4"/>
      <c r="HSZ124" s="4"/>
      <c r="HTA124" s="4"/>
      <c r="HTB124" s="4"/>
      <c r="HTC124" s="4"/>
      <c r="HTD124" s="4"/>
      <c r="HTE124" s="4"/>
      <c r="HTF124" s="4"/>
      <c r="HTG124" s="4"/>
      <c r="HTH124" s="4"/>
      <c r="HTI124" s="4"/>
      <c r="HTJ124" s="4"/>
      <c r="HTK124" s="4"/>
      <c r="HTL124" s="4"/>
      <c r="HTM124" s="4"/>
      <c r="HTN124" s="4"/>
      <c r="HTO124" s="4"/>
      <c r="HTP124" s="4"/>
      <c r="HTQ124" s="4"/>
      <c r="HTR124" s="4"/>
      <c r="HTS124" s="4"/>
      <c r="HTT124" s="4"/>
      <c r="HTU124" s="4"/>
      <c r="HTV124" s="4"/>
      <c r="HTW124" s="4"/>
      <c r="HTX124" s="4"/>
      <c r="HTY124" s="4"/>
      <c r="HTZ124" s="4"/>
      <c r="HUA124" s="4"/>
      <c r="HUB124" s="4"/>
      <c r="HUC124" s="4"/>
      <c r="HUD124" s="4"/>
      <c r="HUE124" s="4"/>
      <c r="HUF124" s="4"/>
      <c r="HUG124" s="4"/>
      <c r="HUH124" s="4"/>
      <c r="HUI124" s="4"/>
      <c r="HUJ124" s="4"/>
      <c r="HUK124" s="4"/>
      <c r="HUL124" s="4"/>
      <c r="HUM124" s="4"/>
      <c r="HUN124" s="4"/>
      <c r="HUO124" s="4"/>
      <c r="HUP124" s="4"/>
      <c r="HUQ124" s="4"/>
      <c r="HUR124" s="4"/>
      <c r="HUS124" s="4"/>
      <c r="HUT124" s="4"/>
      <c r="HUU124" s="4"/>
      <c r="HUV124" s="4"/>
      <c r="HUW124" s="4"/>
      <c r="HUX124" s="4"/>
      <c r="HUY124" s="4"/>
      <c r="HUZ124" s="4"/>
      <c r="HVA124" s="4"/>
      <c r="HVB124" s="4"/>
      <c r="HVC124" s="4"/>
      <c r="HVD124" s="4"/>
      <c r="HVE124" s="4"/>
      <c r="HVF124" s="4"/>
      <c r="HVG124" s="4"/>
      <c r="HVH124" s="4"/>
      <c r="HVI124" s="4"/>
      <c r="HVJ124" s="4"/>
      <c r="HVK124" s="4"/>
      <c r="HVL124" s="4"/>
      <c r="HVM124" s="4"/>
      <c r="HVN124" s="4"/>
      <c r="HVO124" s="4"/>
      <c r="HVP124" s="4"/>
      <c r="HVQ124" s="4"/>
      <c r="HVR124" s="4"/>
      <c r="HVS124" s="4"/>
      <c r="HVT124" s="4"/>
      <c r="HVU124" s="4"/>
      <c r="HVV124" s="4"/>
      <c r="HVW124" s="4"/>
      <c r="HVX124" s="4"/>
      <c r="HVY124" s="4"/>
      <c r="HVZ124" s="4"/>
      <c r="HWA124" s="4"/>
      <c r="HWB124" s="4"/>
      <c r="HWC124" s="4"/>
      <c r="HWD124" s="4"/>
      <c r="HWE124" s="4"/>
      <c r="HWF124" s="4"/>
      <c r="HWG124" s="4"/>
      <c r="HWH124" s="4"/>
      <c r="HWI124" s="4"/>
      <c r="HWJ124" s="4"/>
      <c r="HWK124" s="4"/>
      <c r="HWL124" s="4"/>
      <c r="HWM124" s="4"/>
      <c r="HWN124" s="4"/>
      <c r="HWO124" s="4"/>
      <c r="HWP124" s="4"/>
      <c r="HWQ124" s="4"/>
      <c r="HWR124" s="4"/>
      <c r="HWS124" s="4"/>
      <c r="HWT124" s="4"/>
      <c r="HWU124" s="4"/>
      <c r="HWV124" s="4"/>
      <c r="HWW124" s="4"/>
      <c r="HWX124" s="4"/>
      <c r="HWY124" s="4"/>
      <c r="HWZ124" s="4"/>
      <c r="HXA124" s="4"/>
      <c r="HXB124" s="4"/>
      <c r="HXC124" s="4"/>
      <c r="HXD124" s="4"/>
      <c r="HXE124" s="4"/>
      <c r="HXF124" s="4"/>
      <c r="HXG124" s="4"/>
      <c r="HXH124" s="4"/>
      <c r="HXI124" s="4"/>
      <c r="HXJ124" s="4"/>
      <c r="HXK124" s="4"/>
      <c r="HXL124" s="4"/>
      <c r="HXM124" s="4"/>
      <c r="HXN124" s="4"/>
      <c r="HXO124" s="4"/>
      <c r="HXP124" s="4"/>
      <c r="HXQ124" s="4"/>
      <c r="HXR124" s="4"/>
      <c r="HXS124" s="4"/>
      <c r="HXT124" s="4"/>
      <c r="HXU124" s="4"/>
      <c r="HXV124" s="4"/>
      <c r="HXW124" s="4"/>
      <c r="HXX124" s="4"/>
      <c r="HXY124" s="4"/>
      <c r="HXZ124" s="4"/>
      <c r="HYA124" s="4"/>
      <c r="HYB124" s="4"/>
      <c r="HYC124" s="4"/>
      <c r="HYD124" s="4"/>
      <c r="HYE124" s="4"/>
      <c r="HYF124" s="4"/>
      <c r="HYG124" s="4"/>
      <c r="HYH124" s="4"/>
      <c r="HYI124" s="4"/>
      <c r="HYJ124" s="4"/>
      <c r="HYK124" s="4"/>
      <c r="HYL124" s="4"/>
      <c r="HYM124" s="4"/>
      <c r="HYN124" s="4"/>
      <c r="HYO124" s="4"/>
      <c r="HYP124" s="4"/>
      <c r="HYQ124" s="4"/>
      <c r="HYR124" s="4"/>
      <c r="HYS124" s="4"/>
      <c r="HYT124" s="4"/>
      <c r="HYU124" s="4"/>
      <c r="HYV124" s="4"/>
      <c r="HYW124" s="4"/>
      <c r="HYX124" s="4"/>
      <c r="HYY124" s="4"/>
      <c r="HYZ124" s="4"/>
      <c r="HZA124" s="4"/>
      <c r="HZB124" s="4"/>
      <c r="HZC124" s="4"/>
      <c r="HZD124" s="4"/>
      <c r="HZE124" s="4"/>
      <c r="HZF124" s="4"/>
      <c r="HZG124" s="4"/>
      <c r="HZH124" s="4"/>
      <c r="HZI124" s="4"/>
      <c r="HZJ124" s="4"/>
      <c r="HZK124" s="4"/>
      <c r="HZL124" s="4"/>
      <c r="HZM124" s="4"/>
      <c r="HZN124" s="4"/>
      <c r="HZO124" s="4"/>
      <c r="HZP124" s="4"/>
      <c r="HZQ124" s="4"/>
      <c r="HZR124" s="4"/>
      <c r="HZS124" s="4"/>
      <c r="HZT124" s="4"/>
      <c r="HZU124" s="4"/>
      <c r="HZV124" s="4"/>
      <c r="HZW124" s="4"/>
      <c r="HZX124" s="4"/>
      <c r="HZY124" s="4"/>
      <c r="HZZ124" s="4"/>
      <c r="IAA124" s="4"/>
      <c r="IAB124" s="4"/>
      <c r="IAC124" s="4"/>
      <c r="IAD124" s="4"/>
      <c r="IAE124" s="4"/>
      <c r="IAF124" s="4"/>
      <c r="IAG124" s="4"/>
      <c r="IAH124" s="4"/>
      <c r="IAI124" s="4"/>
      <c r="IAJ124" s="4"/>
      <c r="IAK124" s="4"/>
      <c r="IAL124" s="4"/>
      <c r="IAM124" s="4"/>
      <c r="IAN124" s="4"/>
      <c r="IAO124" s="4"/>
      <c r="IAP124" s="4"/>
      <c r="IAQ124" s="4"/>
      <c r="IAR124" s="4"/>
      <c r="IAS124" s="4"/>
      <c r="IAT124" s="4"/>
      <c r="IAU124" s="4"/>
      <c r="IAV124" s="4"/>
      <c r="IAW124" s="4"/>
      <c r="IAX124" s="4"/>
      <c r="IAY124" s="4"/>
      <c r="IAZ124" s="4"/>
      <c r="IBA124" s="4"/>
      <c r="IBB124" s="4"/>
      <c r="IBC124" s="4"/>
      <c r="IBD124" s="4"/>
      <c r="IBE124" s="4"/>
      <c r="IBF124" s="4"/>
      <c r="IBG124" s="4"/>
      <c r="IBH124" s="4"/>
      <c r="IBI124" s="4"/>
      <c r="IBJ124" s="4"/>
      <c r="IBK124" s="4"/>
      <c r="IBL124" s="4"/>
      <c r="IBM124" s="4"/>
      <c r="IBN124" s="4"/>
      <c r="IBO124" s="4"/>
      <c r="IBP124" s="4"/>
      <c r="IBQ124" s="4"/>
      <c r="IBR124" s="4"/>
      <c r="IBS124" s="4"/>
      <c r="IBT124" s="4"/>
      <c r="IBU124" s="4"/>
      <c r="IBV124" s="4"/>
      <c r="IBW124" s="4"/>
      <c r="IBX124" s="4"/>
      <c r="IBY124" s="4"/>
      <c r="IBZ124" s="4"/>
      <c r="ICA124" s="4"/>
      <c r="ICB124" s="4"/>
      <c r="ICC124" s="4"/>
      <c r="ICD124" s="4"/>
      <c r="ICE124" s="4"/>
      <c r="ICF124" s="4"/>
      <c r="ICG124" s="4"/>
      <c r="ICH124" s="4"/>
      <c r="ICI124" s="4"/>
      <c r="ICJ124" s="4"/>
      <c r="ICK124" s="4"/>
      <c r="ICL124" s="4"/>
      <c r="ICM124" s="4"/>
      <c r="ICN124" s="4"/>
      <c r="ICO124" s="4"/>
      <c r="ICP124" s="4"/>
      <c r="ICQ124" s="4"/>
      <c r="ICR124" s="4"/>
      <c r="ICS124" s="4"/>
      <c r="ICT124" s="4"/>
      <c r="ICU124" s="4"/>
      <c r="ICV124" s="4"/>
      <c r="ICW124" s="4"/>
      <c r="ICX124" s="4"/>
      <c r="ICY124" s="4"/>
      <c r="ICZ124" s="4"/>
      <c r="IDA124" s="4"/>
      <c r="IDB124" s="4"/>
      <c r="IDC124" s="4"/>
      <c r="IDD124" s="4"/>
      <c r="IDE124" s="4"/>
      <c r="IDF124" s="4"/>
      <c r="IDG124" s="4"/>
      <c r="IDH124" s="4"/>
      <c r="IDI124" s="4"/>
      <c r="IDJ124" s="4"/>
      <c r="IDK124" s="4"/>
      <c r="IDL124" s="4"/>
      <c r="IDM124" s="4"/>
      <c r="IDN124" s="4"/>
      <c r="IDO124" s="4"/>
      <c r="IDP124" s="4"/>
      <c r="IDQ124" s="4"/>
      <c r="IDR124" s="4"/>
      <c r="IDS124" s="4"/>
      <c r="IDT124" s="4"/>
      <c r="IDU124" s="4"/>
      <c r="IDV124" s="4"/>
      <c r="IDW124" s="4"/>
      <c r="IDX124" s="4"/>
      <c r="IDY124" s="4"/>
      <c r="IDZ124" s="4"/>
      <c r="IEA124" s="4"/>
      <c r="IEB124" s="4"/>
      <c r="IEC124" s="4"/>
      <c r="IED124" s="4"/>
      <c r="IEE124" s="4"/>
      <c r="IEF124" s="4"/>
      <c r="IEG124" s="4"/>
      <c r="IEH124" s="4"/>
      <c r="IEI124" s="4"/>
      <c r="IEJ124" s="4"/>
      <c r="IEK124" s="4"/>
      <c r="IEL124" s="4"/>
      <c r="IEM124" s="4"/>
      <c r="IEN124" s="4"/>
      <c r="IEO124" s="4"/>
      <c r="IEP124" s="4"/>
      <c r="IEQ124" s="4"/>
      <c r="IER124" s="4"/>
      <c r="IES124" s="4"/>
      <c r="IET124" s="4"/>
      <c r="IEU124" s="4"/>
      <c r="IEV124" s="4"/>
      <c r="IEW124" s="4"/>
      <c r="IEX124" s="4"/>
      <c r="IEY124" s="4"/>
      <c r="IEZ124" s="4"/>
      <c r="IFA124" s="4"/>
      <c r="IFB124" s="4"/>
      <c r="IFC124" s="4"/>
      <c r="IFD124" s="4"/>
      <c r="IFE124" s="4"/>
      <c r="IFF124" s="4"/>
      <c r="IFG124" s="4"/>
      <c r="IFH124" s="4"/>
      <c r="IFI124" s="4"/>
      <c r="IFJ124" s="4"/>
      <c r="IFK124" s="4"/>
      <c r="IFL124" s="4"/>
      <c r="IFM124" s="4"/>
      <c r="IFN124" s="4"/>
      <c r="IFO124" s="4"/>
      <c r="IFP124" s="4"/>
      <c r="IFQ124" s="4"/>
      <c r="IFR124" s="4"/>
      <c r="IFS124" s="4"/>
      <c r="IFT124" s="4"/>
      <c r="IFU124" s="4"/>
      <c r="IFV124" s="4"/>
      <c r="IFW124" s="4"/>
      <c r="IFX124" s="4"/>
      <c r="IFY124" s="4"/>
      <c r="IFZ124" s="4"/>
      <c r="IGA124" s="4"/>
      <c r="IGB124" s="4"/>
      <c r="IGC124" s="4"/>
      <c r="IGD124" s="4"/>
      <c r="IGE124" s="4"/>
      <c r="IGF124" s="4"/>
      <c r="IGG124" s="4"/>
      <c r="IGH124" s="4"/>
      <c r="IGI124" s="4"/>
      <c r="IGJ124" s="4"/>
      <c r="IGK124" s="4"/>
      <c r="IGL124" s="4"/>
      <c r="IGM124" s="4"/>
      <c r="IGN124" s="4"/>
      <c r="IGO124" s="4"/>
      <c r="IGP124" s="4"/>
      <c r="IGQ124" s="4"/>
      <c r="IGR124" s="4"/>
      <c r="IGS124" s="4"/>
      <c r="IGT124" s="4"/>
      <c r="IGU124" s="4"/>
      <c r="IGV124" s="4"/>
      <c r="IGW124" s="4"/>
      <c r="IGX124" s="4"/>
      <c r="IGY124" s="4"/>
      <c r="IGZ124" s="4"/>
      <c r="IHA124" s="4"/>
      <c r="IHB124" s="4"/>
      <c r="IHC124" s="4"/>
      <c r="IHD124" s="4"/>
      <c r="IHE124" s="4"/>
      <c r="IHF124" s="4"/>
      <c r="IHG124" s="4"/>
      <c r="IHH124" s="4"/>
      <c r="IHI124" s="4"/>
      <c r="IHJ124" s="4"/>
      <c r="IHK124" s="4"/>
      <c r="IHL124" s="4"/>
      <c r="IHM124" s="4"/>
      <c r="IHN124" s="4"/>
      <c r="IHO124" s="4"/>
      <c r="IHP124" s="4"/>
      <c r="IHQ124" s="4"/>
      <c r="IHR124" s="4"/>
      <c r="IHS124" s="4"/>
      <c r="IHT124" s="4"/>
      <c r="IHU124" s="4"/>
      <c r="IHV124" s="4"/>
      <c r="IHW124" s="4"/>
      <c r="IHX124" s="4"/>
      <c r="IHY124" s="4"/>
      <c r="IHZ124" s="4"/>
      <c r="IIA124" s="4"/>
      <c r="IIB124" s="4"/>
      <c r="IIC124" s="4"/>
      <c r="IID124" s="4"/>
      <c r="IIE124" s="4"/>
      <c r="IIF124" s="4"/>
      <c r="IIG124" s="4"/>
      <c r="IIH124" s="4"/>
      <c r="III124" s="4"/>
      <c r="IIJ124" s="4"/>
      <c r="IIK124" s="4"/>
      <c r="IIL124" s="4"/>
      <c r="IIM124" s="4"/>
      <c r="IIN124" s="4"/>
      <c r="IIO124" s="4"/>
      <c r="IIP124" s="4"/>
      <c r="IIQ124" s="4"/>
      <c r="IIR124" s="4"/>
      <c r="IIS124" s="4"/>
      <c r="IIT124" s="4"/>
      <c r="IIU124" s="4"/>
      <c r="IIV124" s="4"/>
      <c r="IIW124" s="4"/>
      <c r="IIX124" s="4"/>
      <c r="IIY124" s="4"/>
      <c r="IIZ124" s="4"/>
      <c r="IJA124" s="4"/>
      <c r="IJB124" s="4"/>
      <c r="IJC124" s="4"/>
      <c r="IJD124" s="4"/>
      <c r="IJE124" s="4"/>
      <c r="IJF124" s="4"/>
      <c r="IJG124" s="4"/>
      <c r="IJH124" s="4"/>
      <c r="IJI124" s="4"/>
      <c r="IJJ124" s="4"/>
      <c r="IJK124" s="4"/>
      <c r="IJL124" s="4"/>
      <c r="IJM124" s="4"/>
      <c r="IJN124" s="4"/>
      <c r="IJO124" s="4"/>
      <c r="IJP124" s="4"/>
      <c r="IJQ124" s="4"/>
      <c r="IJR124" s="4"/>
      <c r="IJS124" s="4"/>
      <c r="IJT124" s="4"/>
      <c r="IJU124" s="4"/>
      <c r="IJV124" s="4"/>
      <c r="IJW124" s="4"/>
      <c r="IJX124" s="4"/>
      <c r="IJY124" s="4"/>
      <c r="IJZ124" s="4"/>
      <c r="IKA124" s="4"/>
      <c r="IKB124" s="4"/>
      <c r="IKC124" s="4"/>
      <c r="IKD124" s="4"/>
      <c r="IKE124" s="4"/>
      <c r="IKF124" s="4"/>
      <c r="IKG124" s="4"/>
      <c r="IKH124" s="4"/>
      <c r="IKI124" s="4"/>
      <c r="IKJ124" s="4"/>
      <c r="IKK124" s="4"/>
      <c r="IKL124" s="4"/>
      <c r="IKM124" s="4"/>
      <c r="IKN124" s="4"/>
      <c r="IKO124" s="4"/>
      <c r="IKP124" s="4"/>
      <c r="IKQ124" s="4"/>
      <c r="IKR124" s="4"/>
      <c r="IKS124" s="4"/>
      <c r="IKT124" s="4"/>
      <c r="IKU124" s="4"/>
      <c r="IKV124" s="4"/>
      <c r="IKW124" s="4"/>
      <c r="IKX124" s="4"/>
      <c r="IKY124" s="4"/>
      <c r="IKZ124" s="4"/>
      <c r="ILA124" s="4"/>
      <c r="ILB124" s="4"/>
      <c r="ILC124" s="4"/>
      <c r="ILD124" s="4"/>
      <c r="ILE124" s="4"/>
      <c r="ILF124" s="4"/>
      <c r="ILG124" s="4"/>
      <c r="ILH124" s="4"/>
      <c r="ILI124" s="4"/>
      <c r="ILJ124" s="4"/>
      <c r="ILK124" s="4"/>
      <c r="ILL124" s="4"/>
      <c r="ILM124" s="4"/>
      <c r="ILN124" s="4"/>
      <c r="ILO124" s="4"/>
      <c r="ILP124" s="4"/>
      <c r="ILQ124" s="4"/>
      <c r="ILR124" s="4"/>
      <c r="ILS124" s="4"/>
      <c r="ILT124" s="4"/>
      <c r="ILU124" s="4"/>
      <c r="ILV124" s="4"/>
      <c r="ILW124" s="4"/>
      <c r="ILX124" s="4"/>
      <c r="ILY124" s="4"/>
      <c r="ILZ124" s="4"/>
      <c r="IMA124" s="4"/>
      <c r="IMB124" s="4"/>
      <c r="IMC124" s="4"/>
      <c r="IMD124" s="4"/>
      <c r="IME124" s="4"/>
      <c r="IMF124" s="4"/>
      <c r="IMG124" s="4"/>
      <c r="IMH124" s="4"/>
      <c r="IMI124" s="4"/>
      <c r="IMJ124" s="4"/>
      <c r="IMK124" s="4"/>
      <c r="IML124" s="4"/>
      <c r="IMM124" s="4"/>
      <c r="IMN124" s="4"/>
      <c r="IMO124" s="4"/>
      <c r="IMP124" s="4"/>
      <c r="IMQ124" s="4"/>
      <c r="IMR124" s="4"/>
      <c r="IMS124" s="4"/>
      <c r="IMT124" s="4"/>
      <c r="IMU124" s="4"/>
      <c r="IMV124" s="4"/>
      <c r="IMW124" s="4"/>
      <c r="IMX124" s="4"/>
      <c r="IMY124" s="4"/>
      <c r="IMZ124" s="4"/>
      <c r="INA124" s="4"/>
      <c r="INB124" s="4"/>
      <c r="INC124" s="4"/>
      <c r="IND124" s="4"/>
      <c r="INE124" s="4"/>
      <c r="INF124" s="4"/>
      <c r="ING124" s="4"/>
      <c r="INH124" s="4"/>
      <c r="INI124" s="4"/>
      <c r="INJ124" s="4"/>
      <c r="INK124" s="4"/>
      <c r="INL124" s="4"/>
      <c r="INM124" s="4"/>
      <c r="INN124" s="4"/>
      <c r="INO124" s="4"/>
      <c r="INP124" s="4"/>
      <c r="INQ124" s="4"/>
      <c r="INR124" s="4"/>
      <c r="INS124" s="4"/>
      <c r="INT124" s="4"/>
      <c r="INU124" s="4"/>
      <c r="INV124" s="4"/>
      <c r="INW124" s="4"/>
      <c r="INX124" s="4"/>
      <c r="INY124" s="4"/>
      <c r="INZ124" s="4"/>
      <c r="IOA124" s="4"/>
      <c r="IOB124" s="4"/>
      <c r="IOC124" s="4"/>
      <c r="IOD124" s="4"/>
      <c r="IOE124" s="4"/>
      <c r="IOF124" s="4"/>
      <c r="IOG124" s="4"/>
      <c r="IOH124" s="4"/>
      <c r="IOI124" s="4"/>
      <c r="IOJ124" s="4"/>
      <c r="IOK124" s="4"/>
      <c r="IOL124" s="4"/>
      <c r="IOM124" s="4"/>
      <c r="ION124" s="4"/>
      <c r="IOO124" s="4"/>
      <c r="IOP124" s="4"/>
      <c r="IOQ124" s="4"/>
      <c r="IOR124" s="4"/>
      <c r="IOS124" s="4"/>
      <c r="IOT124" s="4"/>
      <c r="IOU124" s="4"/>
      <c r="IOV124" s="4"/>
      <c r="IOW124" s="4"/>
      <c r="IOX124" s="4"/>
      <c r="IOY124" s="4"/>
      <c r="IOZ124" s="4"/>
      <c r="IPA124" s="4"/>
      <c r="IPB124" s="4"/>
      <c r="IPC124" s="4"/>
      <c r="IPD124" s="4"/>
      <c r="IPE124" s="4"/>
      <c r="IPF124" s="4"/>
      <c r="IPG124" s="4"/>
      <c r="IPH124" s="4"/>
      <c r="IPI124" s="4"/>
      <c r="IPJ124" s="4"/>
      <c r="IPK124" s="4"/>
      <c r="IPL124" s="4"/>
      <c r="IPM124" s="4"/>
      <c r="IPN124" s="4"/>
      <c r="IPO124" s="4"/>
      <c r="IPP124" s="4"/>
      <c r="IPQ124" s="4"/>
      <c r="IPR124" s="4"/>
      <c r="IPS124" s="4"/>
      <c r="IPT124" s="4"/>
      <c r="IPU124" s="4"/>
      <c r="IPV124" s="4"/>
      <c r="IPW124" s="4"/>
      <c r="IPX124" s="4"/>
      <c r="IPY124" s="4"/>
      <c r="IPZ124" s="4"/>
      <c r="IQA124" s="4"/>
      <c r="IQB124" s="4"/>
      <c r="IQC124" s="4"/>
      <c r="IQD124" s="4"/>
      <c r="IQE124" s="4"/>
      <c r="IQF124" s="4"/>
      <c r="IQG124" s="4"/>
      <c r="IQH124" s="4"/>
      <c r="IQI124" s="4"/>
      <c r="IQJ124" s="4"/>
      <c r="IQK124" s="4"/>
      <c r="IQL124" s="4"/>
      <c r="IQM124" s="4"/>
      <c r="IQN124" s="4"/>
      <c r="IQO124" s="4"/>
      <c r="IQP124" s="4"/>
      <c r="IQQ124" s="4"/>
      <c r="IQR124" s="4"/>
      <c r="IQS124" s="4"/>
      <c r="IQT124" s="4"/>
      <c r="IQU124" s="4"/>
      <c r="IQV124" s="4"/>
      <c r="IQW124" s="4"/>
      <c r="IQX124" s="4"/>
      <c r="IQY124" s="4"/>
      <c r="IQZ124" s="4"/>
      <c r="IRA124" s="4"/>
      <c r="IRB124" s="4"/>
      <c r="IRC124" s="4"/>
      <c r="IRD124" s="4"/>
      <c r="IRE124" s="4"/>
      <c r="IRF124" s="4"/>
      <c r="IRG124" s="4"/>
      <c r="IRH124" s="4"/>
      <c r="IRI124" s="4"/>
      <c r="IRJ124" s="4"/>
      <c r="IRK124" s="4"/>
      <c r="IRL124" s="4"/>
      <c r="IRM124" s="4"/>
      <c r="IRN124" s="4"/>
      <c r="IRO124" s="4"/>
      <c r="IRP124" s="4"/>
      <c r="IRQ124" s="4"/>
      <c r="IRR124" s="4"/>
      <c r="IRS124" s="4"/>
      <c r="IRT124" s="4"/>
      <c r="IRU124" s="4"/>
      <c r="IRV124" s="4"/>
      <c r="IRW124" s="4"/>
      <c r="IRX124" s="4"/>
      <c r="IRY124" s="4"/>
      <c r="IRZ124" s="4"/>
      <c r="ISA124" s="4"/>
      <c r="ISB124" s="4"/>
      <c r="ISC124" s="4"/>
      <c r="ISD124" s="4"/>
      <c r="ISE124" s="4"/>
      <c r="ISF124" s="4"/>
      <c r="ISG124" s="4"/>
      <c r="ISH124" s="4"/>
      <c r="ISI124" s="4"/>
      <c r="ISJ124" s="4"/>
      <c r="ISK124" s="4"/>
      <c r="ISL124" s="4"/>
      <c r="ISM124" s="4"/>
      <c r="ISN124" s="4"/>
      <c r="ISO124" s="4"/>
      <c r="ISP124" s="4"/>
      <c r="ISQ124" s="4"/>
      <c r="ISR124" s="4"/>
      <c r="ISS124" s="4"/>
      <c r="IST124" s="4"/>
      <c r="ISU124" s="4"/>
      <c r="ISV124" s="4"/>
      <c r="ISW124" s="4"/>
      <c r="ISX124" s="4"/>
      <c r="ISY124" s="4"/>
      <c r="ISZ124" s="4"/>
      <c r="ITA124" s="4"/>
      <c r="ITB124" s="4"/>
      <c r="ITC124" s="4"/>
      <c r="ITD124" s="4"/>
      <c r="ITE124" s="4"/>
      <c r="ITF124" s="4"/>
      <c r="ITG124" s="4"/>
      <c r="ITH124" s="4"/>
      <c r="ITI124" s="4"/>
      <c r="ITJ124" s="4"/>
      <c r="ITK124" s="4"/>
      <c r="ITL124" s="4"/>
      <c r="ITM124" s="4"/>
      <c r="ITN124" s="4"/>
      <c r="ITO124" s="4"/>
      <c r="ITP124" s="4"/>
      <c r="ITQ124" s="4"/>
      <c r="ITR124" s="4"/>
      <c r="ITS124" s="4"/>
      <c r="ITT124" s="4"/>
      <c r="ITU124" s="4"/>
      <c r="ITV124" s="4"/>
      <c r="ITW124" s="4"/>
      <c r="ITX124" s="4"/>
      <c r="ITY124" s="4"/>
      <c r="ITZ124" s="4"/>
      <c r="IUA124" s="4"/>
      <c r="IUB124" s="4"/>
      <c r="IUC124" s="4"/>
      <c r="IUD124" s="4"/>
      <c r="IUE124" s="4"/>
      <c r="IUF124" s="4"/>
      <c r="IUG124" s="4"/>
      <c r="IUH124" s="4"/>
      <c r="IUI124" s="4"/>
      <c r="IUJ124" s="4"/>
      <c r="IUK124" s="4"/>
      <c r="IUL124" s="4"/>
      <c r="IUM124" s="4"/>
      <c r="IUN124" s="4"/>
      <c r="IUO124" s="4"/>
      <c r="IUP124" s="4"/>
      <c r="IUQ124" s="4"/>
      <c r="IUR124" s="4"/>
      <c r="IUS124" s="4"/>
      <c r="IUT124" s="4"/>
      <c r="IUU124" s="4"/>
      <c r="IUV124" s="4"/>
      <c r="IUW124" s="4"/>
      <c r="IUX124" s="4"/>
      <c r="IUY124" s="4"/>
      <c r="IUZ124" s="4"/>
      <c r="IVA124" s="4"/>
      <c r="IVB124" s="4"/>
      <c r="IVC124" s="4"/>
      <c r="IVD124" s="4"/>
      <c r="IVE124" s="4"/>
      <c r="IVF124" s="4"/>
      <c r="IVG124" s="4"/>
      <c r="IVH124" s="4"/>
      <c r="IVI124" s="4"/>
      <c r="IVJ124" s="4"/>
      <c r="IVK124" s="4"/>
      <c r="IVL124" s="4"/>
      <c r="IVM124" s="4"/>
      <c r="IVN124" s="4"/>
      <c r="IVO124" s="4"/>
      <c r="IVP124" s="4"/>
      <c r="IVQ124" s="4"/>
      <c r="IVR124" s="4"/>
      <c r="IVS124" s="4"/>
      <c r="IVT124" s="4"/>
      <c r="IVU124" s="4"/>
      <c r="IVV124" s="4"/>
      <c r="IVW124" s="4"/>
      <c r="IVX124" s="4"/>
      <c r="IVY124" s="4"/>
      <c r="IVZ124" s="4"/>
      <c r="IWA124" s="4"/>
      <c r="IWB124" s="4"/>
      <c r="IWC124" s="4"/>
      <c r="IWD124" s="4"/>
      <c r="IWE124" s="4"/>
      <c r="IWF124" s="4"/>
      <c r="IWG124" s="4"/>
      <c r="IWH124" s="4"/>
      <c r="IWI124" s="4"/>
      <c r="IWJ124" s="4"/>
      <c r="IWK124" s="4"/>
      <c r="IWL124" s="4"/>
      <c r="IWM124" s="4"/>
      <c r="IWN124" s="4"/>
      <c r="IWO124" s="4"/>
      <c r="IWP124" s="4"/>
      <c r="IWQ124" s="4"/>
      <c r="IWR124" s="4"/>
      <c r="IWS124" s="4"/>
      <c r="IWT124" s="4"/>
      <c r="IWU124" s="4"/>
      <c r="IWV124" s="4"/>
      <c r="IWW124" s="4"/>
      <c r="IWX124" s="4"/>
      <c r="IWY124" s="4"/>
      <c r="IWZ124" s="4"/>
      <c r="IXA124" s="4"/>
      <c r="IXB124" s="4"/>
      <c r="IXC124" s="4"/>
      <c r="IXD124" s="4"/>
      <c r="IXE124" s="4"/>
      <c r="IXF124" s="4"/>
      <c r="IXG124" s="4"/>
      <c r="IXH124" s="4"/>
      <c r="IXI124" s="4"/>
      <c r="IXJ124" s="4"/>
      <c r="IXK124" s="4"/>
      <c r="IXL124" s="4"/>
      <c r="IXM124" s="4"/>
      <c r="IXN124" s="4"/>
      <c r="IXO124" s="4"/>
      <c r="IXP124" s="4"/>
      <c r="IXQ124" s="4"/>
      <c r="IXR124" s="4"/>
      <c r="IXS124" s="4"/>
      <c r="IXT124" s="4"/>
      <c r="IXU124" s="4"/>
      <c r="IXV124" s="4"/>
      <c r="IXW124" s="4"/>
      <c r="IXX124" s="4"/>
      <c r="IXY124" s="4"/>
      <c r="IXZ124" s="4"/>
      <c r="IYA124" s="4"/>
      <c r="IYB124" s="4"/>
      <c r="IYC124" s="4"/>
      <c r="IYD124" s="4"/>
      <c r="IYE124" s="4"/>
      <c r="IYF124" s="4"/>
      <c r="IYG124" s="4"/>
      <c r="IYH124" s="4"/>
      <c r="IYI124" s="4"/>
      <c r="IYJ124" s="4"/>
      <c r="IYK124" s="4"/>
      <c r="IYL124" s="4"/>
      <c r="IYM124" s="4"/>
      <c r="IYN124" s="4"/>
      <c r="IYO124" s="4"/>
      <c r="IYP124" s="4"/>
      <c r="IYQ124" s="4"/>
      <c r="IYR124" s="4"/>
      <c r="IYS124" s="4"/>
      <c r="IYT124" s="4"/>
      <c r="IYU124" s="4"/>
      <c r="IYV124" s="4"/>
      <c r="IYW124" s="4"/>
      <c r="IYX124" s="4"/>
      <c r="IYY124" s="4"/>
      <c r="IYZ124" s="4"/>
      <c r="IZA124" s="4"/>
      <c r="IZB124" s="4"/>
      <c r="IZC124" s="4"/>
      <c r="IZD124" s="4"/>
      <c r="IZE124" s="4"/>
      <c r="IZF124" s="4"/>
      <c r="IZG124" s="4"/>
      <c r="IZH124" s="4"/>
      <c r="IZI124" s="4"/>
      <c r="IZJ124" s="4"/>
      <c r="IZK124" s="4"/>
      <c r="IZL124" s="4"/>
      <c r="IZM124" s="4"/>
      <c r="IZN124" s="4"/>
      <c r="IZO124" s="4"/>
      <c r="IZP124" s="4"/>
      <c r="IZQ124" s="4"/>
      <c r="IZR124" s="4"/>
      <c r="IZS124" s="4"/>
      <c r="IZT124" s="4"/>
      <c r="IZU124" s="4"/>
      <c r="IZV124" s="4"/>
      <c r="IZW124" s="4"/>
      <c r="IZX124" s="4"/>
      <c r="IZY124" s="4"/>
      <c r="IZZ124" s="4"/>
      <c r="JAA124" s="4"/>
      <c r="JAB124" s="4"/>
      <c r="JAC124" s="4"/>
      <c r="JAD124" s="4"/>
      <c r="JAE124" s="4"/>
      <c r="JAF124" s="4"/>
      <c r="JAG124" s="4"/>
      <c r="JAH124" s="4"/>
      <c r="JAI124" s="4"/>
      <c r="JAJ124" s="4"/>
      <c r="JAK124" s="4"/>
      <c r="JAL124" s="4"/>
      <c r="JAM124" s="4"/>
      <c r="JAN124" s="4"/>
      <c r="JAO124" s="4"/>
      <c r="JAP124" s="4"/>
      <c r="JAQ124" s="4"/>
      <c r="JAR124" s="4"/>
      <c r="JAS124" s="4"/>
      <c r="JAT124" s="4"/>
      <c r="JAU124" s="4"/>
      <c r="JAV124" s="4"/>
      <c r="JAW124" s="4"/>
      <c r="JAX124" s="4"/>
      <c r="JAY124" s="4"/>
      <c r="JAZ124" s="4"/>
      <c r="JBA124" s="4"/>
      <c r="JBB124" s="4"/>
      <c r="JBC124" s="4"/>
      <c r="JBD124" s="4"/>
      <c r="JBE124" s="4"/>
      <c r="JBF124" s="4"/>
      <c r="JBG124" s="4"/>
      <c r="JBH124" s="4"/>
      <c r="JBI124" s="4"/>
      <c r="JBJ124" s="4"/>
      <c r="JBK124" s="4"/>
      <c r="JBL124" s="4"/>
      <c r="JBM124" s="4"/>
      <c r="JBN124" s="4"/>
      <c r="JBO124" s="4"/>
      <c r="JBP124" s="4"/>
      <c r="JBQ124" s="4"/>
      <c r="JBR124" s="4"/>
      <c r="JBS124" s="4"/>
      <c r="JBT124" s="4"/>
      <c r="JBU124" s="4"/>
      <c r="JBV124" s="4"/>
      <c r="JBW124" s="4"/>
      <c r="JBX124" s="4"/>
      <c r="JBY124" s="4"/>
      <c r="JBZ124" s="4"/>
      <c r="JCA124" s="4"/>
      <c r="JCB124" s="4"/>
      <c r="JCC124" s="4"/>
      <c r="JCD124" s="4"/>
      <c r="JCE124" s="4"/>
      <c r="JCF124" s="4"/>
      <c r="JCG124" s="4"/>
      <c r="JCH124" s="4"/>
      <c r="JCI124" s="4"/>
      <c r="JCJ124" s="4"/>
      <c r="JCK124" s="4"/>
      <c r="JCL124" s="4"/>
      <c r="JCM124" s="4"/>
      <c r="JCN124" s="4"/>
      <c r="JCO124" s="4"/>
      <c r="JCP124" s="4"/>
      <c r="JCQ124" s="4"/>
      <c r="JCR124" s="4"/>
      <c r="JCS124" s="4"/>
      <c r="JCT124" s="4"/>
      <c r="JCU124" s="4"/>
      <c r="JCV124" s="4"/>
      <c r="JCW124" s="4"/>
      <c r="JCX124" s="4"/>
      <c r="JCY124" s="4"/>
      <c r="JCZ124" s="4"/>
      <c r="JDA124" s="4"/>
      <c r="JDB124" s="4"/>
      <c r="JDC124" s="4"/>
      <c r="JDD124" s="4"/>
      <c r="JDE124" s="4"/>
      <c r="JDF124" s="4"/>
      <c r="JDG124" s="4"/>
      <c r="JDH124" s="4"/>
      <c r="JDI124" s="4"/>
      <c r="JDJ124" s="4"/>
      <c r="JDK124" s="4"/>
      <c r="JDL124" s="4"/>
      <c r="JDM124" s="4"/>
      <c r="JDN124" s="4"/>
      <c r="JDO124" s="4"/>
      <c r="JDP124" s="4"/>
      <c r="JDQ124" s="4"/>
      <c r="JDR124" s="4"/>
      <c r="JDS124" s="4"/>
      <c r="JDT124" s="4"/>
      <c r="JDU124" s="4"/>
      <c r="JDV124" s="4"/>
      <c r="JDW124" s="4"/>
      <c r="JDX124" s="4"/>
      <c r="JDY124" s="4"/>
      <c r="JDZ124" s="4"/>
      <c r="JEA124" s="4"/>
      <c r="JEB124" s="4"/>
      <c r="JEC124" s="4"/>
      <c r="JED124" s="4"/>
      <c r="JEE124" s="4"/>
      <c r="JEF124" s="4"/>
      <c r="JEG124" s="4"/>
      <c r="JEH124" s="4"/>
      <c r="JEI124" s="4"/>
      <c r="JEJ124" s="4"/>
      <c r="JEK124" s="4"/>
      <c r="JEL124" s="4"/>
      <c r="JEM124" s="4"/>
      <c r="JEN124" s="4"/>
      <c r="JEO124" s="4"/>
      <c r="JEP124" s="4"/>
      <c r="JEQ124" s="4"/>
      <c r="JER124" s="4"/>
      <c r="JES124" s="4"/>
      <c r="JET124" s="4"/>
      <c r="JEU124" s="4"/>
      <c r="JEV124" s="4"/>
      <c r="JEW124" s="4"/>
      <c r="JEX124" s="4"/>
      <c r="JEY124" s="4"/>
      <c r="JEZ124" s="4"/>
      <c r="JFA124" s="4"/>
      <c r="JFB124" s="4"/>
      <c r="JFC124" s="4"/>
      <c r="JFD124" s="4"/>
      <c r="JFE124" s="4"/>
      <c r="JFF124" s="4"/>
      <c r="JFG124" s="4"/>
      <c r="JFH124" s="4"/>
      <c r="JFI124" s="4"/>
      <c r="JFJ124" s="4"/>
      <c r="JFK124" s="4"/>
      <c r="JFL124" s="4"/>
      <c r="JFM124" s="4"/>
      <c r="JFN124" s="4"/>
      <c r="JFO124" s="4"/>
      <c r="JFP124" s="4"/>
      <c r="JFQ124" s="4"/>
      <c r="JFR124" s="4"/>
      <c r="JFS124" s="4"/>
      <c r="JFT124" s="4"/>
      <c r="JFU124" s="4"/>
      <c r="JFV124" s="4"/>
      <c r="JFW124" s="4"/>
      <c r="JFX124" s="4"/>
      <c r="JFY124" s="4"/>
      <c r="JFZ124" s="4"/>
      <c r="JGA124" s="4"/>
      <c r="JGB124" s="4"/>
      <c r="JGC124" s="4"/>
      <c r="JGD124" s="4"/>
      <c r="JGE124" s="4"/>
      <c r="JGF124" s="4"/>
      <c r="JGG124" s="4"/>
      <c r="JGH124" s="4"/>
      <c r="JGI124" s="4"/>
      <c r="JGJ124" s="4"/>
      <c r="JGK124" s="4"/>
      <c r="JGL124" s="4"/>
      <c r="JGM124" s="4"/>
      <c r="JGN124" s="4"/>
      <c r="JGO124" s="4"/>
      <c r="JGP124" s="4"/>
      <c r="JGQ124" s="4"/>
      <c r="JGR124" s="4"/>
      <c r="JGS124" s="4"/>
      <c r="JGT124" s="4"/>
      <c r="JGU124" s="4"/>
      <c r="JGV124" s="4"/>
      <c r="JGW124" s="4"/>
      <c r="JGX124" s="4"/>
      <c r="JGY124" s="4"/>
      <c r="JGZ124" s="4"/>
      <c r="JHA124" s="4"/>
      <c r="JHB124" s="4"/>
      <c r="JHC124" s="4"/>
      <c r="JHD124" s="4"/>
      <c r="JHE124" s="4"/>
      <c r="JHF124" s="4"/>
      <c r="JHG124" s="4"/>
      <c r="JHH124" s="4"/>
      <c r="JHI124" s="4"/>
      <c r="JHJ124" s="4"/>
      <c r="JHK124" s="4"/>
      <c r="JHL124" s="4"/>
      <c r="JHM124" s="4"/>
      <c r="JHN124" s="4"/>
      <c r="JHO124" s="4"/>
      <c r="JHP124" s="4"/>
      <c r="JHQ124" s="4"/>
      <c r="JHR124" s="4"/>
      <c r="JHS124" s="4"/>
      <c r="JHT124" s="4"/>
      <c r="JHU124" s="4"/>
      <c r="JHV124" s="4"/>
      <c r="JHW124" s="4"/>
      <c r="JHX124" s="4"/>
      <c r="JHY124" s="4"/>
      <c r="JHZ124" s="4"/>
      <c r="JIA124" s="4"/>
      <c r="JIB124" s="4"/>
      <c r="JIC124" s="4"/>
      <c r="JID124" s="4"/>
      <c r="JIE124" s="4"/>
      <c r="JIF124" s="4"/>
      <c r="JIG124" s="4"/>
      <c r="JIH124" s="4"/>
      <c r="JII124" s="4"/>
      <c r="JIJ124" s="4"/>
      <c r="JIK124" s="4"/>
      <c r="JIL124" s="4"/>
      <c r="JIM124" s="4"/>
      <c r="JIN124" s="4"/>
      <c r="JIO124" s="4"/>
      <c r="JIP124" s="4"/>
      <c r="JIQ124" s="4"/>
      <c r="JIR124" s="4"/>
      <c r="JIS124" s="4"/>
      <c r="JIT124" s="4"/>
      <c r="JIU124" s="4"/>
      <c r="JIV124" s="4"/>
      <c r="JIW124" s="4"/>
      <c r="JIX124" s="4"/>
      <c r="JIY124" s="4"/>
      <c r="JIZ124" s="4"/>
      <c r="JJA124" s="4"/>
      <c r="JJB124" s="4"/>
      <c r="JJC124" s="4"/>
      <c r="JJD124" s="4"/>
      <c r="JJE124" s="4"/>
      <c r="JJF124" s="4"/>
      <c r="JJG124" s="4"/>
      <c r="JJH124" s="4"/>
      <c r="JJI124" s="4"/>
      <c r="JJJ124" s="4"/>
      <c r="JJK124" s="4"/>
      <c r="JJL124" s="4"/>
      <c r="JJM124" s="4"/>
      <c r="JJN124" s="4"/>
      <c r="JJO124" s="4"/>
      <c r="JJP124" s="4"/>
      <c r="JJQ124" s="4"/>
      <c r="JJR124" s="4"/>
      <c r="JJS124" s="4"/>
      <c r="JJT124" s="4"/>
      <c r="JJU124" s="4"/>
      <c r="JJV124" s="4"/>
      <c r="JJW124" s="4"/>
      <c r="JJX124" s="4"/>
      <c r="JJY124" s="4"/>
      <c r="JJZ124" s="4"/>
      <c r="JKA124" s="4"/>
      <c r="JKB124" s="4"/>
      <c r="JKC124" s="4"/>
      <c r="JKD124" s="4"/>
      <c r="JKE124" s="4"/>
      <c r="JKF124" s="4"/>
      <c r="JKG124" s="4"/>
      <c r="JKH124" s="4"/>
      <c r="JKI124" s="4"/>
      <c r="JKJ124" s="4"/>
      <c r="JKK124" s="4"/>
      <c r="JKL124" s="4"/>
      <c r="JKM124" s="4"/>
      <c r="JKN124" s="4"/>
      <c r="JKO124" s="4"/>
      <c r="JKP124" s="4"/>
      <c r="JKQ124" s="4"/>
      <c r="JKR124" s="4"/>
      <c r="JKS124" s="4"/>
      <c r="JKT124" s="4"/>
      <c r="JKU124" s="4"/>
      <c r="JKV124" s="4"/>
      <c r="JKW124" s="4"/>
      <c r="JKX124" s="4"/>
      <c r="JKY124" s="4"/>
      <c r="JKZ124" s="4"/>
      <c r="JLA124" s="4"/>
      <c r="JLB124" s="4"/>
      <c r="JLC124" s="4"/>
      <c r="JLD124" s="4"/>
      <c r="JLE124" s="4"/>
      <c r="JLF124" s="4"/>
      <c r="JLG124" s="4"/>
      <c r="JLH124" s="4"/>
      <c r="JLI124" s="4"/>
      <c r="JLJ124" s="4"/>
      <c r="JLK124" s="4"/>
      <c r="JLL124" s="4"/>
      <c r="JLM124" s="4"/>
      <c r="JLN124" s="4"/>
      <c r="JLO124" s="4"/>
      <c r="JLP124" s="4"/>
      <c r="JLQ124" s="4"/>
      <c r="JLR124" s="4"/>
      <c r="JLS124" s="4"/>
      <c r="JLT124" s="4"/>
      <c r="JLU124" s="4"/>
      <c r="JLV124" s="4"/>
      <c r="JLW124" s="4"/>
      <c r="JLX124" s="4"/>
      <c r="JLY124" s="4"/>
      <c r="JLZ124" s="4"/>
      <c r="JMA124" s="4"/>
      <c r="JMB124" s="4"/>
      <c r="JMC124" s="4"/>
      <c r="JMD124" s="4"/>
      <c r="JME124" s="4"/>
      <c r="JMF124" s="4"/>
      <c r="JMG124" s="4"/>
      <c r="JMH124" s="4"/>
      <c r="JMI124" s="4"/>
      <c r="JMJ124" s="4"/>
      <c r="JMK124" s="4"/>
      <c r="JML124" s="4"/>
      <c r="JMM124" s="4"/>
      <c r="JMN124" s="4"/>
      <c r="JMO124" s="4"/>
      <c r="JMP124" s="4"/>
      <c r="JMQ124" s="4"/>
      <c r="JMR124" s="4"/>
      <c r="JMS124" s="4"/>
      <c r="JMT124" s="4"/>
      <c r="JMU124" s="4"/>
      <c r="JMV124" s="4"/>
      <c r="JMW124" s="4"/>
      <c r="JMX124" s="4"/>
      <c r="JMY124" s="4"/>
      <c r="JMZ124" s="4"/>
      <c r="JNA124" s="4"/>
      <c r="JNB124" s="4"/>
      <c r="JNC124" s="4"/>
      <c r="JND124" s="4"/>
      <c r="JNE124" s="4"/>
      <c r="JNF124" s="4"/>
      <c r="JNG124" s="4"/>
      <c r="JNH124" s="4"/>
      <c r="JNI124" s="4"/>
      <c r="JNJ124" s="4"/>
      <c r="JNK124" s="4"/>
      <c r="JNL124" s="4"/>
      <c r="JNM124" s="4"/>
      <c r="JNN124" s="4"/>
      <c r="JNO124" s="4"/>
      <c r="JNP124" s="4"/>
      <c r="JNQ124" s="4"/>
      <c r="JNR124" s="4"/>
      <c r="JNS124" s="4"/>
      <c r="JNT124" s="4"/>
      <c r="JNU124" s="4"/>
      <c r="JNV124" s="4"/>
      <c r="JNW124" s="4"/>
      <c r="JNX124" s="4"/>
      <c r="JNY124" s="4"/>
      <c r="JNZ124" s="4"/>
      <c r="JOA124" s="4"/>
      <c r="JOB124" s="4"/>
      <c r="JOC124" s="4"/>
      <c r="JOD124" s="4"/>
      <c r="JOE124" s="4"/>
      <c r="JOF124" s="4"/>
      <c r="JOG124" s="4"/>
      <c r="JOH124" s="4"/>
      <c r="JOI124" s="4"/>
      <c r="JOJ124" s="4"/>
      <c r="JOK124" s="4"/>
      <c r="JOL124" s="4"/>
      <c r="JOM124" s="4"/>
      <c r="JON124" s="4"/>
      <c r="JOO124" s="4"/>
      <c r="JOP124" s="4"/>
      <c r="JOQ124" s="4"/>
      <c r="JOR124" s="4"/>
      <c r="JOS124" s="4"/>
      <c r="JOT124" s="4"/>
      <c r="JOU124" s="4"/>
      <c r="JOV124" s="4"/>
      <c r="JOW124" s="4"/>
      <c r="JOX124" s="4"/>
      <c r="JOY124" s="4"/>
      <c r="JOZ124" s="4"/>
      <c r="JPA124" s="4"/>
      <c r="JPB124" s="4"/>
      <c r="JPC124" s="4"/>
      <c r="JPD124" s="4"/>
      <c r="JPE124" s="4"/>
      <c r="JPF124" s="4"/>
      <c r="JPG124" s="4"/>
      <c r="JPH124" s="4"/>
      <c r="JPI124" s="4"/>
      <c r="JPJ124" s="4"/>
      <c r="JPK124" s="4"/>
      <c r="JPL124" s="4"/>
      <c r="JPM124" s="4"/>
      <c r="JPN124" s="4"/>
      <c r="JPO124" s="4"/>
      <c r="JPP124" s="4"/>
      <c r="JPQ124" s="4"/>
      <c r="JPR124" s="4"/>
      <c r="JPS124" s="4"/>
      <c r="JPT124" s="4"/>
      <c r="JPU124" s="4"/>
      <c r="JPV124" s="4"/>
      <c r="JPW124" s="4"/>
      <c r="JPX124" s="4"/>
      <c r="JPY124" s="4"/>
      <c r="JPZ124" s="4"/>
      <c r="JQA124" s="4"/>
      <c r="JQB124" s="4"/>
      <c r="JQC124" s="4"/>
      <c r="JQD124" s="4"/>
      <c r="JQE124" s="4"/>
      <c r="JQF124" s="4"/>
      <c r="JQG124" s="4"/>
      <c r="JQH124" s="4"/>
      <c r="JQI124" s="4"/>
      <c r="JQJ124" s="4"/>
      <c r="JQK124" s="4"/>
      <c r="JQL124" s="4"/>
      <c r="JQM124" s="4"/>
      <c r="JQN124" s="4"/>
      <c r="JQO124" s="4"/>
      <c r="JQP124" s="4"/>
      <c r="JQQ124" s="4"/>
      <c r="JQR124" s="4"/>
      <c r="JQS124" s="4"/>
      <c r="JQT124" s="4"/>
      <c r="JQU124" s="4"/>
      <c r="JQV124" s="4"/>
      <c r="JQW124" s="4"/>
      <c r="JQX124" s="4"/>
      <c r="JQY124" s="4"/>
      <c r="JQZ124" s="4"/>
      <c r="JRA124" s="4"/>
      <c r="JRB124" s="4"/>
      <c r="JRC124" s="4"/>
      <c r="JRD124" s="4"/>
      <c r="JRE124" s="4"/>
      <c r="JRF124" s="4"/>
      <c r="JRG124" s="4"/>
      <c r="JRH124" s="4"/>
      <c r="JRI124" s="4"/>
      <c r="JRJ124" s="4"/>
      <c r="JRK124" s="4"/>
      <c r="JRL124" s="4"/>
      <c r="JRM124" s="4"/>
      <c r="JRN124" s="4"/>
      <c r="JRO124" s="4"/>
      <c r="JRP124" s="4"/>
      <c r="JRQ124" s="4"/>
      <c r="JRR124" s="4"/>
      <c r="JRS124" s="4"/>
      <c r="JRT124" s="4"/>
      <c r="JRU124" s="4"/>
      <c r="JRV124" s="4"/>
      <c r="JRW124" s="4"/>
      <c r="JRX124" s="4"/>
      <c r="JRY124" s="4"/>
      <c r="JRZ124" s="4"/>
      <c r="JSA124" s="4"/>
      <c r="JSB124" s="4"/>
      <c r="JSC124" s="4"/>
      <c r="JSD124" s="4"/>
      <c r="JSE124" s="4"/>
      <c r="JSF124" s="4"/>
      <c r="JSG124" s="4"/>
      <c r="JSH124" s="4"/>
      <c r="JSI124" s="4"/>
      <c r="JSJ124" s="4"/>
      <c r="JSK124" s="4"/>
      <c r="JSL124" s="4"/>
      <c r="JSM124" s="4"/>
      <c r="JSN124" s="4"/>
      <c r="JSO124" s="4"/>
      <c r="JSP124" s="4"/>
      <c r="JSQ124" s="4"/>
      <c r="JSR124" s="4"/>
      <c r="JSS124" s="4"/>
      <c r="JST124" s="4"/>
      <c r="JSU124" s="4"/>
      <c r="JSV124" s="4"/>
      <c r="JSW124" s="4"/>
      <c r="JSX124" s="4"/>
      <c r="JSY124" s="4"/>
      <c r="JSZ124" s="4"/>
      <c r="JTA124" s="4"/>
      <c r="JTB124" s="4"/>
      <c r="JTC124" s="4"/>
      <c r="JTD124" s="4"/>
      <c r="JTE124" s="4"/>
      <c r="JTF124" s="4"/>
      <c r="JTG124" s="4"/>
      <c r="JTH124" s="4"/>
      <c r="JTI124" s="4"/>
      <c r="JTJ124" s="4"/>
      <c r="JTK124" s="4"/>
      <c r="JTL124" s="4"/>
      <c r="JTM124" s="4"/>
      <c r="JTN124" s="4"/>
      <c r="JTO124" s="4"/>
      <c r="JTP124" s="4"/>
      <c r="JTQ124" s="4"/>
      <c r="JTR124" s="4"/>
      <c r="JTS124" s="4"/>
      <c r="JTT124" s="4"/>
      <c r="JTU124" s="4"/>
      <c r="JTV124" s="4"/>
      <c r="JTW124" s="4"/>
      <c r="JTX124" s="4"/>
      <c r="JTY124" s="4"/>
      <c r="JTZ124" s="4"/>
      <c r="JUA124" s="4"/>
      <c r="JUB124" s="4"/>
      <c r="JUC124" s="4"/>
      <c r="JUD124" s="4"/>
      <c r="JUE124" s="4"/>
      <c r="JUF124" s="4"/>
      <c r="JUG124" s="4"/>
      <c r="JUH124" s="4"/>
      <c r="JUI124" s="4"/>
      <c r="JUJ124" s="4"/>
      <c r="JUK124" s="4"/>
      <c r="JUL124" s="4"/>
      <c r="JUM124" s="4"/>
      <c r="JUN124" s="4"/>
      <c r="JUO124" s="4"/>
      <c r="JUP124" s="4"/>
      <c r="JUQ124" s="4"/>
      <c r="JUR124" s="4"/>
      <c r="JUS124" s="4"/>
      <c r="JUT124" s="4"/>
      <c r="JUU124" s="4"/>
      <c r="JUV124" s="4"/>
      <c r="JUW124" s="4"/>
      <c r="JUX124" s="4"/>
      <c r="JUY124" s="4"/>
      <c r="JUZ124" s="4"/>
      <c r="JVA124" s="4"/>
      <c r="JVB124" s="4"/>
      <c r="JVC124" s="4"/>
      <c r="JVD124" s="4"/>
      <c r="JVE124" s="4"/>
      <c r="JVF124" s="4"/>
      <c r="JVG124" s="4"/>
      <c r="JVH124" s="4"/>
      <c r="JVI124" s="4"/>
      <c r="JVJ124" s="4"/>
      <c r="JVK124" s="4"/>
      <c r="JVL124" s="4"/>
      <c r="JVM124" s="4"/>
      <c r="JVN124" s="4"/>
      <c r="JVO124" s="4"/>
      <c r="JVP124" s="4"/>
      <c r="JVQ124" s="4"/>
      <c r="JVR124" s="4"/>
      <c r="JVS124" s="4"/>
      <c r="JVT124" s="4"/>
      <c r="JVU124" s="4"/>
      <c r="JVV124" s="4"/>
      <c r="JVW124" s="4"/>
      <c r="JVX124" s="4"/>
      <c r="JVY124" s="4"/>
      <c r="JVZ124" s="4"/>
      <c r="JWA124" s="4"/>
      <c r="JWB124" s="4"/>
      <c r="JWC124" s="4"/>
      <c r="JWD124" s="4"/>
      <c r="JWE124" s="4"/>
      <c r="JWF124" s="4"/>
      <c r="JWG124" s="4"/>
      <c r="JWH124" s="4"/>
      <c r="JWI124" s="4"/>
      <c r="JWJ124" s="4"/>
      <c r="JWK124" s="4"/>
      <c r="JWL124" s="4"/>
      <c r="JWM124" s="4"/>
      <c r="JWN124" s="4"/>
      <c r="JWO124" s="4"/>
      <c r="JWP124" s="4"/>
      <c r="JWQ124" s="4"/>
      <c r="JWR124" s="4"/>
      <c r="JWS124" s="4"/>
      <c r="JWT124" s="4"/>
      <c r="JWU124" s="4"/>
      <c r="JWV124" s="4"/>
      <c r="JWW124" s="4"/>
      <c r="JWX124" s="4"/>
      <c r="JWY124" s="4"/>
      <c r="JWZ124" s="4"/>
      <c r="JXA124" s="4"/>
      <c r="JXB124" s="4"/>
      <c r="JXC124" s="4"/>
      <c r="JXD124" s="4"/>
      <c r="JXE124" s="4"/>
      <c r="JXF124" s="4"/>
      <c r="JXG124" s="4"/>
      <c r="JXH124" s="4"/>
      <c r="JXI124" s="4"/>
      <c r="JXJ124" s="4"/>
      <c r="JXK124" s="4"/>
      <c r="JXL124" s="4"/>
      <c r="JXM124" s="4"/>
      <c r="JXN124" s="4"/>
      <c r="JXO124" s="4"/>
      <c r="JXP124" s="4"/>
      <c r="JXQ124" s="4"/>
      <c r="JXR124" s="4"/>
      <c r="JXS124" s="4"/>
      <c r="JXT124" s="4"/>
      <c r="JXU124" s="4"/>
      <c r="JXV124" s="4"/>
      <c r="JXW124" s="4"/>
      <c r="JXX124" s="4"/>
      <c r="JXY124" s="4"/>
      <c r="JXZ124" s="4"/>
      <c r="JYA124" s="4"/>
      <c r="JYB124" s="4"/>
      <c r="JYC124" s="4"/>
      <c r="JYD124" s="4"/>
      <c r="JYE124" s="4"/>
      <c r="JYF124" s="4"/>
      <c r="JYG124" s="4"/>
      <c r="JYH124" s="4"/>
      <c r="JYI124" s="4"/>
      <c r="JYJ124" s="4"/>
      <c r="JYK124" s="4"/>
      <c r="JYL124" s="4"/>
      <c r="JYM124" s="4"/>
      <c r="JYN124" s="4"/>
      <c r="JYO124" s="4"/>
      <c r="JYP124" s="4"/>
      <c r="JYQ124" s="4"/>
      <c r="JYR124" s="4"/>
      <c r="JYS124" s="4"/>
      <c r="JYT124" s="4"/>
      <c r="JYU124" s="4"/>
      <c r="JYV124" s="4"/>
      <c r="JYW124" s="4"/>
      <c r="JYX124" s="4"/>
      <c r="JYY124" s="4"/>
      <c r="JYZ124" s="4"/>
      <c r="JZA124" s="4"/>
      <c r="JZB124" s="4"/>
      <c r="JZC124" s="4"/>
      <c r="JZD124" s="4"/>
      <c r="JZE124" s="4"/>
      <c r="JZF124" s="4"/>
      <c r="JZG124" s="4"/>
      <c r="JZH124" s="4"/>
      <c r="JZI124" s="4"/>
      <c r="JZJ124" s="4"/>
      <c r="JZK124" s="4"/>
      <c r="JZL124" s="4"/>
      <c r="JZM124" s="4"/>
      <c r="JZN124" s="4"/>
      <c r="JZO124" s="4"/>
      <c r="JZP124" s="4"/>
      <c r="JZQ124" s="4"/>
      <c r="JZR124" s="4"/>
      <c r="JZS124" s="4"/>
      <c r="JZT124" s="4"/>
      <c r="JZU124" s="4"/>
      <c r="JZV124" s="4"/>
      <c r="JZW124" s="4"/>
      <c r="JZX124" s="4"/>
      <c r="JZY124" s="4"/>
      <c r="JZZ124" s="4"/>
      <c r="KAA124" s="4"/>
      <c r="KAB124" s="4"/>
      <c r="KAC124" s="4"/>
      <c r="KAD124" s="4"/>
      <c r="KAE124" s="4"/>
      <c r="KAF124" s="4"/>
      <c r="KAG124" s="4"/>
      <c r="KAH124" s="4"/>
      <c r="KAI124" s="4"/>
      <c r="KAJ124" s="4"/>
      <c r="KAK124" s="4"/>
      <c r="KAL124" s="4"/>
      <c r="KAM124" s="4"/>
      <c r="KAN124" s="4"/>
      <c r="KAO124" s="4"/>
      <c r="KAP124" s="4"/>
      <c r="KAQ124" s="4"/>
      <c r="KAR124" s="4"/>
      <c r="KAS124" s="4"/>
      <c r="KAT124" s="4"/>
      <c r="KAU124" s="4"/>
      <c r="KAV124" s="4"/>
      <c r="KAW124" s="4"/>
      <c r="KAX124" s="4"/>
      <c r="KAY124" s="4"/>
      <c r="KAZ124" s="4"/>
      <c r="KBA124" s="4"/>
      <c r="KBB124" s="4"/>
      <c r="KBC124" s="4"/>
      <c r="KBD124" s="4"/>
      <c r="KBE124" s="4"/>
      <c r="KBF124" s="4"/>
      <c r="KBG124" s="4"/>
      <c r="KBH124" s="4"/>
      <c r="KBI124" s="4"/>
      <c r="KBJ124" s="4"/>
      <c r="KBK124" s="4"/>
      <c r="KBL124" s="4"/>
      <c r="KBM124" s="4"/>
      <c r="KBN124" s="4"/>
      <c r="KBO124" s="4"/>
      <c r="KBP124" s="4"/>
      <c r="KBQ124" s="4"/>
      <c r="KBR124" s="4"/>
      <c r="KBS124" s="4"/>
      <c r="KBT124" s="4"/>
      <c r="KBU124" s="4"/>
      <c r="KBV124" s="4"/>
      <c r="KBW124" s="4"/>
      <c r="KBX124" s="4"/>
      <c r="KBY124" s="4"/>
      <c r="KBZ124" s="4"/>
      <c r="KCA124" s="4"/>
      <c r="KCB124" s="4"/>
      <c r="KCC124" s="4"/>
      <c r="KCD124" s="4"/>
      <c r="KCE124" s="4"/>
      <c r="KCF124" s="4"/>
      <c r="KCG124" s="4"/>
      <c r="KCH124" s="4"/>
      <c r="KCI124" s="4"/>
      <c r="KCJ124" s="4"/>
      <c r="KCK124" s="4"/>
      <c r="KCL124" s="4"/>
      <c r="KCM124" s="4"/>
      <c r="KCN124" s="4"/>
      <c r="KCO124" s="4"/>
      <c r="KCP124" s="4"/>
      <c r="KCQ124" s="4"/>
      <c r="KCR124" s="4"/>
      <c r="KCS124" s="4"/>
      <c r="KCT124" s="4"/>
      <c r="KCU124" s="4"/>
      <c r="KCV124" s="4"/>
      <c r="KCW124" s="4"/>
      <c r="KCX124" s="4"/>
      <c r="KCY124" s="4"/>
      <c r="KCZ124" s="4"/>
      <c r="KDA124" s="4"/>
      <c r="KDB124" s="4"/>
      <c r="KDC124" s="4"/>
      <c r="KDD124" s="4"/>
      <c r="KDE124" s="4"/>
      <c r="KDF124" s="4"/>
      <c r="KDG124" s="4"/>
      <c r="KDH124" s="4"/>
      <c r="KDI124" s="4"/>
      <c r="KDJ124" s="4"/>
      <c r="KDK124" s="4"/>
      <c r="KDL124" s="4"/>
      <c r="KDM124" s="4"/>
      <c r="KDN124" s="4"/>
      <c r="KDO124" s="4"/>
      <c r="KDP124" s="4"/>
      <c r="KDQ124" s="4"/>
      <c r="KDR124" s="4"/>
      <c r="KDS124" s="4"/>
      <c r="KDT124" s="4"/>
      <c r="KDU124" s="4"/>
      <c r="KDV124" s="4"/>
      <c r="KDW124" s="4"/>
      <c r="KDX124" s="4"/>
      <c r="KDY124" s="4"/>
      <c r="KDZ124" s="4"/>
      <c r="KEA124" s="4"/>
      <c r="KEB124" s="4"/>
      <c r="KEC124" s="4"/>
      <c r="KED124" s="4"/>
      <c r="KEE124" s="4"/>
      <c r="KEF124" s="4"/>
      <c r="KEG124" s="4"/>
      <c r="KEH124" s="4"/>
      <c r="KEI124" s="4"/>
      <c r="KEJ124" s="4"/>
      <c r="KEK124" s="4"/>
      <c r="KEL124" s="4"/>
      <c r="KEM124" s="4"/>
      <c r="KEN124" s="4"/>
      <c r="KEO124" s="4"/>
      <c r="KEP124" s="4"/>
      <c r="KEQ124" s="4"/>
      <c r="KER124" s="4"/>
      <c r="KES124" s="4"/>
      <c r="KET124" s="4"/>
      <c r="KEU124" s="4"/>
      <c r="KEV124" s="4"/>
      <c r="KEW124" s="4"/>
      <c r="KEX124" s="4"/>
      <c r="KEY124" s="4"/>
      <c r="KEZ124" s="4"/>
      <c r="KFA124" s="4"/>
      <c r="KFB124" s="4"/>
      <c r="KFC124" s="4"/>
      <c r="KFD124" s="4"/>
      <c r="KFE124" s="4"/>
      <c r="KFF124" s="4"/>
      <c r="KFG124" s="4"/>
      <c r="KFH124" s="4"/>
      <c r="KFI124" s="4"/>
      <c r="KFJ124" s="4"/>
      <c r="KFK124" s="4"/>
      <c r="KFL124" s="4"/>
      <c r="KFM124" s="4"/>
      <c r="KFN124" s="4"/>
      <c r="KFO124" s="4"/>
      <c r="KFP124" s="4"/>
      <c r="KFQ124" s="4"/>
      <c r="KFR124" s="4"/>
      <c r="KFS124" s="4"/>
      <c r="KFT124" s="4"/>
      <c r="KFU124" s="4"/>
      <c r="KFV124" s="4"/>
      <c r="KFW124" s="4"/>
      <c r="KFX124" s="4"/>
      <c r="KFY124" s="4"/>
      <c r="KFZ124" s="4"/>
      <c r="KGA124" s="4"/>
      <c r="KGB124" s="4"/>
      <c r="KGC124" s="4"/>
      <c r="KGD124" s="4"/>
      <c r="KGE124" s="4"/>
      <c r="KGF124" s="4"/>
      <c r="KGG124" s="4"/>
      <c r="KGH124" s="4"/>
      <c r="KGI124" s="4"/>
      <c r="KGJ124" s="4"/>
      <c r="KGK124" s="4"/>
      <c r="KGL124" s="4"/>
      <c r="KGM124" s="4"/>
      <c r="KGN124" s="4"/>
      <c r="KGO124" s="4"/>
      <c r="KGP124" s="4"/>
      <c r="KGQ124" s="4"/>
      <c r="KGR124" s="4"/>
      <c r="KGS124" s="4"/>
      <c r="KGT124" s="4"/>
      <c r="KGU124" s="4"/>
      <c r="KGV124" s="4"/>
      <c r="KGW124" s="4"/>
      <c r="KGX124" s="4"/>
      <c r="KGY124" s="4"/>
      <c r="KGZ124" s="4"/>
      <c r="KHA124" s="4"/>
      <c r="KHB124" s="4"/>
      <c r="KHC124" s="4"/>
      <c r="KHD124" s="4"/>
      <c r="KHE124" s="4"/>
      <c r="KHF124" s="4"/>
      <c r="KHG124" s="4"/>
      <c r="KHH124" s="4"/>
      <c r="KHI124" s="4"/>
      <c r="KHJ124" s="4"/>
      <c r="KHK124" s="4"/>
      <c r="KHL124" s="4"/>
      <c r="KHM124" s="4"/>
      <c r="KHN124" s="4"/>
      <c r="KHO124" s="4"/>
      <c r="KHP124" s="4"/>
      <c r="KHQ124" s="4"/>
      <c r="KHR124" s="4"/>
      <c r="KHS124" s="4"/>
      <c r="KHT124" s="4"/>
      <c r="KHU124" s="4"/>
      <c r="KHV124" s="4"/>
      <c r="KHW124" s="4"/>
      <c r="KHX124" s="4"/>
      <c r="KHY124" s="4"/>
      <c r="KHZ124" s="4"/>
      <c r="KIA124" s="4"/>
      <c r="KIB124" s="4"/>
      <c r="KIC124" s="4"/>
      <c r="KID124" s="4"/>
      <c r="KIE124" s="4"/>
      <c r="KIF124" s="4"/>
      <c r="KIG124" s="4"/>
      <c r="KIH124" s="4"/>
      <c r="KII124" s="4"/>
      <c r="KIJ124" s="4"/>
      <c r="KIK124" s="4"/>
      <c r="KIL124" s="4"/>
      <c r="KIM124" s="4"/>
      <c r="KIN124" s="4"/>
      <c r="KIO124" s="4"/>
      <c r="KIP124" s="4"/>
      <c r="KIQ124" s="4"/>
      <c r="KIR124" s="4"/>
      <c r="KIS124" s="4"/>
      <c r="KIT124" s="4"/>
      <c r="KIU124" s="4"/>
      <c r="KIV124" s="4"/>
      <c r="KIW124" s="4"/>
      <c r="KIX124" s="4"/>
      <c r="KIY124" s="4"/>
      <c r="KIZ124" s="4"/>
      <c r="KJA124" s="4"/>
      <c r="KJB124" s="4"/>
      <c r="KJC124" s="4"/>
      <c r="KJD124" s="4"/>
      <c r="KJE124" s="4"/>
      <c r="KJF124" s="4"/>
      <c r="KJG124" s="4"/>
      <c r="KJH124" s="4"/>
      <c r="KJI124" s="4"/>
      <c r="KJJ124" s="4"/>
      <c r="KJK124" s="4"/>
      <c r="KJL124" s="4"/>
      <c r="KJM124" s="4"/>
      <c r="KJN124" s="4"/>
      <c r="KJO124" s="4"/>
      <c r="KJP124" s="4"/>
      <c r="KJQ124" s="4"/>
      <c r="KJR124" s="4"/>
      <c r="KJS124" s="4"/>
      <c r="KJT124" s="4"/>
      <c r="KJU124" s="4"/>
      <c r="KJV124" s="4"/>
      <c r="KJW124" s="4"/>
      <c r="KJX124" s="4"/>
      <c r="KJY124" s="4"/>
      <c r="KJZ124" s="4"/>
      <c r="KKA124" s="4"/>
      <c r="KKB124" s="4"/>
      <c r="KKC124" s="4"/>
      <c r="KKD124" s="4"/>
      <c r="KKE124" s="4"/>
      <c r="KKF124" s="4"/>
      <c r="KKG124" s="4"/>
      <c r="KKH124" s="4"/>
      <c r="KKI124" s="4"/>
      <c r="KKJ124" s="4"/>
      <c r="KKK124" s="4"/>
      <c r="KKL124" s="4"/>
      <c r="KKM124" s="4"/>
      <c r="KKN124" s="4"/>
      <c r="KKO124" s="4"/>
      <c r="KKP124" s="4"/>
      <c r="KKQ124" s="4"/>
      <c r="KKR124" s="4"/>
      <c r="KKS124" s="4"/>
      <c r="KKT124" s="4"/>
      <c r="KKU124" s="4"/>
      <c r="KKV124" s="4"/>
      <c r="KKW124" s="4"/>
      <c r="KKX124" s="4"/>
      <c r="KKY124" s="4"/>
      <c r="KKZ124" s="4"/>
      <c r="KLA124" s="4"/>
      <c r="KLB124" s="4"/>
      <c r="KLC124" s="4"/>
      <c r="KLD124" s="4"/>
      <c r="KLE124" s="4"/>
      <c r="KLF124" s="4"/>
      <c r="KLG124" s="4"/>
      <c r="KLH124" s="4"/>
      <c r="KLI124" s="4"/>
      <c r="KLJ124" s="4"/>
      <c r="KLK124" s="4"/>
      <c r="KLL124" s="4"/>
      <c r="KLM124" s="4"/>
      <c r="KLN124" s="4"/>
      <c r="KLO124" s="4"/>
      <c r="KLP124" s="4"/>
      <c r="KLQ124" s="4"/>
      <c r="KLR124" s="4"/>
      <c r="KLS124" s="4"/>
      <c r="KLT124" s="4"/>
      <c r="KLU124" s="4"/>
      <c r="KLV124" s="4"/>
      <c r="KLW124" s="4"/>
      <c r="KLX124" s="4"/>
      <c r="KLY124" s="4"/>
      <c r="KLZ124" s="4"/>
      <c r="KMA124" s="4"/>
      <c r="KMB124" s="4"/>
      <c r="KMC124" s="4"/>
      <c r="KMD124" s="4"/>
      <c r="KME124" s="4"/>
      <c r="KMF124" s="4"/>
      <c r="KMG124" s="4"/>
      <c r="KMH124" s="4"/>
      <c r="KMI124" s="4"/>
      <c r="KMJ124" s="4"/>
      <c r="KMK124" s="4"/>
      <c r="KML124" s="4"/>
      <c r="KMM124" s="4"/>
      <c r="KMN124" s="4"/>
      <c r="KMO124" s="4"/>
      <c r="KMP124" s="4"/>
      <c r="KMQ124" s="4"/>
      <c r="KMR124" s="4"/>
      <c r="KMS124" s="4"/>
      <c r="KMT124" s="4"/>
      <c r="KMU124" s="4"/>
      <c r="KMV124" s="4"/>
      <c r="KMW124" s="4"/>
      <c r="KMX124" s="4"/>
      <c r="KMY124" s="4"/>
      <c r="KMZ124" s="4"/>
      <c r="KNA124" s="4"/>
      <c r="KNB124" s="4"/>
      <c r="KNC124" s="4"/>
      <c r="KND124" s="4"/>
      <c r="KNE124" s="4"/>
      <c r="KNF124" s="4"/>
      <c r="KNG124" s="4"/>
      <c r="KNH124" s="4"/>
      <c r="KNI124" s="4"/>
      <c r="KNJ124" s="4"/>
      <c r="KNK124" s="4"/>
      <c r="KNL124" s="4"/>
      <c r="KNM124" s="4"/>
      <c r="KNN124" s="4"/>
      <c r="KNO124" s="4"/>
      <c r="KNP124" s="4"/>
      <c r="KNQ124" s="4"/>
      <c r="KNR124" s="4"/>
      <c r="KNS124" s="4"/>
      <c r="KNT124" s="4"/>
      <c r="KNU124" s="4"/>
      <c r="KNV124" s="4"/>
      <c r="KNW124" s="4"/>
      <c r="KNX124" s="4"/>
      <c r="KNY124" s="4"/>
      <c r="KNZ124" s="4"/>
      <c r="KOA124" s="4"/>
      <c r="KOB124" s="4"/>
      <c r="KOC124" s="4"/>
      <c r="KOD124" s="4"/>
      <c r="KOE124" s="4"/>
      <c r="KOF124" s="4"/>
      <c r="KOG124" s="4"/>
      <c r="KOH124" s="4"/>
      <c r="KOI124" s="4"/>
      <c r="KOJ124" s="4"/>
      <c r="KOK124" s="4"/>
      <c r="KOL124" s="4"/>
      <c r="KOM124" s="4"/>
      <c r="KON124" s="4"/>
      <c r="KOO124" s="4"/>
      <c r="KOP124" s="4"/>
      <c r="KOQ124" s="4"/>
      <c r="KOR124" s="4"/>
      <c r="KOS124" s="4"/>
      <c r="KOT124" s="4"/>
      <c r="KOU124" s="4"/>
      <c r="KOV124" s="4"/>
      <c r="KOW124" s="4"/>
      <c r="KOX124" s="4"/>
      <c r="KOY124" s="4"/>
      <c r="KOZ124" s="4"/>
      <c r="KPA124" s="4"/>
      <c r="KPB124" s="4"/>
      <c r="KPC124" s="4"/>
      <c r="KPD124" s="4"/>
      <c r="KPE124" s="4"/>
      <c r="KPF124" s="4"/>
      <c r="KPG124" s="4"/>
      <c r="KPH124" s="4"/>
      <c r="KPI124" s="4"/>
      <c r="KPJ124" s="4"/>
      <c r="KPK124" s="4"/>
      <c r="KPL124" s="4"/>
      <c r="KPM124" s="4"/>
      <c r="KPN124" s="4"/>
      <c r="KPO124" s="4"/>
      <c r="KPP124" s="4"/>
      <c r="KPQ124" s="4"/>
      <c r="KPR124" s="4"/>
      <c r="KPS124" s="4"/>
      <c r="KPT124" s="4"/>
      <c r="KPU124" s="4"/>
      <c r="KPV124" s="4"/>
      <c r="KPW124" s="4"/>
      <c r="KPX124" s="4"/>
      <c r="KPY124" s="4"/>
      <c r="KPZ124" s="4"/>
      <c r="KQA124" s="4"/>
      <c r="KQB124" s="4"/>
      <c r="KQC124" s="4"/>
      <c r="KQD124" s="4"/>
      <c r="KQE124" s="4"/>
      <c r="KQF124" s="4"/>
      <c r="KQG124" s="4"/>
      <c r="KQH124" s="4"/>
      <c r="KQI124" s="4"/>
      <c r="KQJ124" s="4"/>
      <c r="KQK124" s="4"/>
      <c r="KQL124" s="4"/>
      <c r="KQM124" s="4"/>
      <c r="KQN124" s="4"/>
      <c r="KQO124" s="4"/>
      <c r="KQP124" s="4"/>
      <c r="KQQ124" s="4"/>
      <c r="KQR124" s="4"/>
      <c r="KQS124" s="4"/>
      <c r="KQT124" s="4"/>
      <c r="KQU124" s="4"/>
      <c r="KQV124" s="4"/>
      <c r="KQW124" s="4"/>
      <c r="KQX124" s="4"/>
      <c r="KQY124" s="4"/>
      <c r="KQZ124" s="4"/>
      <c r="KRA124" s="4"/>
      <c r="KRB124" s="4"/>
      <c r="KRC124" s="4"/>
      <c r="KRD124" s="4"/>
      <c r="KRE124" s="4"/>
      <c r="KRF124" s="4"/>
      <c r="KRG124" s="4"/>
      <c r="KRH124" s="4"/>
      <c r="KRI124" s="4"/>
      <c r="KRJ124" s="4"/>
      <c r="KRK124" s="4"/>
      <c r="KRL124" s="4"/>
      <c r="KRM124" s="4"/>
      <c r="KRN124" s="4"/>
      <c r="KRO124" s="4"/>
      <c r="KRP124" s="4"/>
      <c r="KRQ124" s="4"/>
      <c r="KRR124" s="4"/>
      <c r="KRS124" s="4"/>
      <c r="KRT124" s="4"/>
      <c r="KRU124" s="4"/>
      <c r="KRV124" s="4"/>
      <c r="KRW124" s="4"/>
      <c r="KRX124" s="4"/>
      <c r="KRY124" s="4"/>
      <c r="KRZ124" s="4"/>
      <c r="KSA124" s="4"/>
      <c r="KSB124" s="4"/>
      <c r="KSC124" s="4"/>
      <c r="KSD124" s="4"/>
      <c r="KSE124" s="4"/>
      <c r="KSF124" s="4"/>
      <c r="KSG124" s="4"/>
      <c r="KSH124" s="4"/>
      <c r="KSI124" s="4"/>
      <c r="KSJ124" s="4"/>
      <c r="KSK124" s="4"/>
      <c r="KSL124" s="4"/>
      <c r="KSM124" s="4"/>
      <c r="KSN124" s="4"/>
      <c r="KSO124" s="4"/>
      <c r="KSP124" s="4"/>
      <c r="KSQ124" s="4"/>
      <c r="KSR124" s="4"/>
      <c r="KSS124" s="4"/>
      <c r="KST124" s="4"/>
      <c r="KSU124" s="4"/>
      <c r="KSV124" s="4"/>
      <c r="KSW124" s="4"/>
      <c r="KSX124" s="4"/>
      <c r="KSY124" s="4"/>
      <c r="KSZ124" s="4"/>
      <c r="KTA124" s="4"/>
      <c r="KTB124" s="4"/>
      <c r="KTC124" s="4"/>
      <c r="KTD124" s="4"/>
      <c r="KTE124" s="4"/>
      <c r="KTF124" s="4"/>
      <c r="KTG124" s="4"/>
      <c r="KTH124" s="4"/>
      <c r="KTI124" s="4"/>
      <c r="KTJ124" s="4"/>
      <c r="KTK124" s="4"/>
      <c r="KTL124" s="4"/>
      <c r="KTM124" s="4"/>
      <c r="KTN124" s="4"/>
      <c r="KTO124" s="4"/>
      <c r="KTP124" s="4"/>
      <c r="KTQ124" s="4"/>
      <c r="KTR124" s="4"/>
      <c r="KTS124" s="4"/>
      <c r="KTT124" s="4"/>
      <c r="KTU124" s="4"/>
      <c r="KTV124" s="4"/>
      <c r="KTW124" s="4"/>
      <c r="KTX124" s="4"/>
      <c r="KTY124" s="4"/>
      <c r="KTZ124" s="4"/>
      <c r="KUA124" s="4"/>
      <c r="KUB124" s="4"/>
      <c r="KUC124" s="4"/>
      <c r="KUD124" s="4"/>
      <c r="KUE124" s="4"/>
      <c r="KUF124" s="4"/>
      <c r="KUG124" s="4"/>
      <c r="KUH124" s="4"/>
      <c r="KUI124" s="4"/>
      <c r="KUJ124" s="4"/>
      <c r="KUK124" s="4"/>
      <c r="KUL124" s="4"/>
      <c r="KUM124" s="4"/>
      <c r="KUN124" s="4"/>
      <c r="KUO124" s="4"/>
      <c r="KUP124" s="4"/>
      <c r="KUQ124" s="4"/>
      <c r="KUR124" s="4"/>
      <c r="KUS124" s="4"/>
      <c r="KUT124" s="4"/>
      <c r="KUU124" s="4"/>
      <c r="KUV124" s="4"/>
      <c r="KUW124" s="4"/>
      <c r="KUX124" s="4"/>
      <c r="KUY124" s="4"/>
      <c r="KUZ124" s="4"/>
      <c r="KVA124" s="4"/>
      <c r="KVB124" s="4"/>
      <c r="KVC124" s="4"/>
      <c r="KVD124" s="4"/>
      <c r="KVE124" s="4"/>
      <c r="KVF124" s="4"/>
      <c r="KVG124" s="4"/>
      <c r="KVH124" s="4"/>
      <c r="KVI124" s="4"/>
      <c r="KVJ124" s="4"/>
      <c r="KVK124" s="4"/>
      <c r="KVL124" s="4"/>
      <c r="KVM124" s="4"/>
      <c r="KVN124" s="4"/>
      <c r="KVO124" s="4"/>
      <c r="KVP124" s="4"/>
      <c r="KVQ124" s="4"/>
      <c r="KVR124" s="4"/>
      <c r="KVS124" s="4"/>
      <c r="KVT124" s="4"/>
      <c r="KVU124" s="4"/>
      <c r="KVV124" s="4"/>
      <c r="KVW124" s="4"/>
      <c r="KVX124" s="4"/>
      <c r="KVY124" s="4"/>
      <c r="KVZ124" s="4"/>
      <c r="KWA124" s="4"/>
      <c r="KWB124" s="4"/>
      <c r="KWC124" s="4"/>
      <c r="KWD124" s="4"/>
      <c r="KWE124" s="4"/>
      <c r="KWF124" s="4"/>
      <c r="KWG124" s="4"/>
      <c r="KWH124" s="4"/>
      <c r="KWI124" s="4"/>
      <c r="KWJ124" s="4"/>
      <c r="KWK124" s="4"/>
      <c r="KWL124" s="4"/>
      <c r="KWM124" s="4"/>
      <c r="KWN124" s="4"/>
      <c r="KWO124" s="4"/>
      <c r="KWP124" s="4"/>
      <c r="KWQ124" s="4"/>
      <c r="KWR124" s="4"/>
      <c r="KWS124" s="4"/>
      <c r="KWT124" s="4"/>
      <c r="KWU124" s="4"/>
      <c r="KWV124" s="4"/>
      <c r="KWW124" s="4"/>
      <c r="KWX124" s="4"/>
      <c r="KWY124" s="4"/>
      <c r="KWZ124" s="4"/>
      <c r="KXA124" s="4"/>
      <c r="KXB124" s="4"/>
      <c r="KXC124" s="4"/>
      <c r="KXD124" s="4"/>
      <c r="KXE124" s="4"/>
      <c r="KXF124" s="4"/>
      <c r="KXG124" s="4"/>
      <c r="KXH124" s="4"/>
      <c r="KXI124" s="4"/>
      <c r="KXJ124" s="4"/>
      <c r="KXK124" s="4"/>
      <c r="KXL124" s="4"/>
      <c r="KXM124" s="4"/>
      <c r="KXN124" s="4"/>
      <c r="KXO124" s="4"/>
      <c r="KXP124" s="4"/>
      <c r="KXQ124" s="4"/>
      <c r="KXR124" s="4"/>
      <c r="KXS124" s="4"/>
      <c r="KXT124" s="4"/>
      <c r="KXU124" s="4"/>
      <c r="KXV124" s="4"/>
      <c r="KXW124" s="4"/>
      <c r="KXX124" s="4"/>
      <c r="KXY124" s="4"/>
      <c r="KXZ124" s="4"/>
      <c r="KYA124" s="4"/>
      <c r="KYB124" s="4"/>
      <c r="KYC124" s="4"/>
      <c r="KYD124" s="4"/>
      <c r="KYE124" s="4"/>
      <c r="KYF124" s="4"/>
      <c r="KYG124" s="4"/>
      <c r="KYH124" s="4"/>
      <c r="KYI124" s="4"/>
      <c r="KYJ124" s="4"/>
      <c r="KYK124" s="4"/>
      <c r="KYL124" s="4"/>
      <c r="KYM124" s="4"/>
      <c r="KYN124" s="4"/>
      <c r="KYO124" s="4"/>
      <c r="KYP124" s="4"/>
      <c r="KYQ124" s="4"/>
      <c r="KYR124" s="4"/>
      <c r="KYS124" s="4"/>
      <c r="KYT124" s="4"/>
      <c r="KYU124" s="4"/>
      <c r="KYV124" s="4"/>
      <c r="KYW124" s="4"/>
      <c r="KYX124" s="4"/>
      <c r="KYY124" s="4"/>
      <c r="KYZ124" s="4"/>
      <c r="KZA124" s="4"/>
      <c r="KZB124" s="4"/>
      <c r="KZC124" s="4"/>
      <c r="KZD124" s="4"/>
      <c r="KZE124" s="4"/>
      <c r="KZF124" s="4"/>
      <c r="KZG124" s="4"/>
      <c r="KZH124" s="4"/>
      <c r="KZI124" s="4"/>
      <c r="KZJ124" s="4"/>
      <c r="KZK124" s="4"/>
      <c r="KZL124" s="4"/>
      <c r="KZM124" s="4"/>
      <c r="KZN124" s="4"/>
      <c r="KZO124" s="4"/>
      <c r="KZP124" s="4"/>
      <c r="KZQ124" s="4"/>
      <c r="KZR124" s="4"/>
      <c r="KZS124" s="4"/>
      <c r="KZT124" s="4"/>
      <c r="KZU124" s="4"/>
      <c r="KZV124" s="4"/>
      <c r="KZW124" s="4"/>
      <c r="KZX124" s="4"/>
      <c r="KZY124" s="4"/>
      <c r="KZZ124" s="4"/>
      <c r="LAA124" s="4"/>
      <c r="LAB124" s="4"/>
      <c r="LAC124" s="4"/>
      <c r="LAD124" s="4"/>
      <c r="LAE124" s="4"/>
      <c r="LAF124" s="4"/>
      <c r="LAG124" s="4"/>
      <c r="LAH124" s="4"/>
      <c r="LAI124" s="4"/>
      <c r="LAJ124" s="4"/>
      <c r="LAK124" s="4"/>
      <c r="LAL124" s="4"/>
      <c r="LAM124" s="4"/>
      <c r="LAN124" s="4"/>
      <c r="LAO124" s="4"/>
      <c r="LAP124" s="4"/>
      <c r="LAQ124" s="4"/>
      <c r="LAR124" s="4"/>
      <c r="LAS124" s="4"/>
      <c r="LAT124" s="4"/>
      <c r="LAU124" s="4"/>
      <c r="LAV124" s="4"/>
      <c r="LAW124" s="4"/>
      <c r="LAX124" s="4"/>
      <c r="LAY124" s="4"/>
      <c r="LAZ124" s="4"/>
      <c r="LBA124" s="4"/>
      <c r="LBB124" s="4"/>
      <c r="LBC124" s="4"/>
      <c r="LBD124" s="4"/>
      <c r="LBE124" s="4"/>
      <c r="LBF124" s="4"/>
      <c r="LBG124" s="4"/>
      <c r="LBH124" s="4"/>
      <c r="LBI124" s="4"/>
      <c r="LBJ124" s="4"/>
      <c r="LBK124" s="4"/>
      <c r="LBL124" s="4"/>
      <c r="LBM124" s="4"/>
      <c r="LBN124" s="4"/>
      <c r="LBO124" s="4"/>
      <c r="LBP124" s="4"/>
      <c r="LBQ124" s="4"/>
      <c r="LBR124" s="4"/>
      <c r="LBS124" s="4"/>
      <c r="LBT124" s="4"/>
      <c r="LBU124" s="4"/>
      <c r="LBV124" s="4"/>
      <c r="LBW124" s="4"/>
      <c r="LBX124" s="4"/>
      <c r="LBY124" s="4"/>
      <c r="LBZ124" s="4"/>
      <c r="LCA124" s="4"/>
      <c r="LCB124" s="4"/>
      <c r="LCC124" s="4"/>
      <c r="LCD124" s="4"/>
      <c r="LCE124" s="4"/>
      <c r="LCF124" s="4"/>
      <c r="LCG124" s="4"/>
      <c r="LCH124" s="4"/>
      <c r="LCI124" s="4"/>
      <c r="LCJ124" s="4"/>
      <c r="LCK124" s="4"/>
      <c r="LCL124" s="4"/>
      <c r="LCM124" s="4"/>
      <c r="LCN124" s="4"/>
      <c r="LCO124" s="4"/>
      <c r="LCP124" s="4"/>
      <c r="LCQ124" s="4"/>
      <c r="LCR124" s="4"/>
      <c r="LCS124" s="4"/>
      <c r="LCT124" s="4"/>
      <c r="LCU124" s="4"/>
      <c r="LCV124" s="4"/>
      <c r="LCW124" s="4"/>
      <c r="LCX124" s="4"/>
      <c r="LCY124" s="4"/>
      <c r="LCZ124" s="4"/>
      <c r="LDA124" s="4"/>
      <c r="LDB124" s="4"/>
      <c r="LDC124" s="4"/>
      <c r="LDD124" s="4"/>
      <c r="LDE124" s="4"/>
      <c r="LDF124" s="4"/>
      <c r="LDG124" s="4"/>
      <c r="LDH124" s="4"/>
      <c r="LDI124" s="4"/>
      <c r="LDJ124" s="4"/>
      <c r="LDK124" s="4"/>
      <c r="LDL124" s="4"/>
      <c r="LDM124" s="4"/>
      <c r="LDN124" s="4"/>
      <c r="LDO124" s="4"/>
      <c r="LDP124" s="4"/>
      <c r="LDQ124" s="4"/>
      <c r="LDR124" s="4"/>
      <c r="LDS124" s="4"/>
      <c r="LDT124" s="4"/>
      <c r="LDU124" s="4"/>
      <c r="LDV124" s="4"/>
      <c r="LDW124" s="4"/>
      <c r="LDX124" s="4"/>
      <c r="LDY124" s="4"/>
      <c r="LDZ124" s="4"/>
      <c r="LEA124" s="4"/>
      <c r="LEB124" s="4"/>
      <c r="LEC124" s="4"/>
      <c r="LED124" s="4"/>
      <c r="LEE124" s="4"/>
      <c r="LEF124" s="4"/>
      <c r="LEG124" s="4"/>
      <c r="LEH124" s="4"/>
      <c r="LEI124" s="4"/>
      <c r="LEJ124" s="4"/>
      <c r="LEK124" s="4"/>
      <c r="LEL124" s="4"/>
      <c r="LEM124" s="4"/>
      <c r="LEN124" s="4"/>
      <c r="LEO124" s="4"/>
      <c r="LEP124" s="4"/>
      <c r="LEQ124" s="4"/>
      <c r="LER124" s="4"/>
      <c r="LES124" s="4"/>
      <c r="LET124" s="4"/>
      <c r="LEU124" s="4"/>
      <c r="LEV124" s="4"/>
      <c r="LEW124" s="4"/>
      <c r="LEX124" s="4"/>
      <c r="LEY124" s="4"/>
      <c r="LEZ124" s="4"/>
      <c r="LFA124" s="4"/>
      <c r="LFB124" s="4"/>
      <c r="LFC124" s="4"/>
      <c r="LFD124" s="4"/>
      <c r="LFE124" s="4"/>
      <c r="LFF124" s="4"/>
      <c r="LFG124" s="4"/>
      <c r="LFH124" s="4"/>
      <c r="LFI124" s="4"/>
      <c r="LFJ124" s="4"/>
      <c r="LFK124" s="4"/>
      <c r="LFL124" s="4"/>
      <c r="LFM124" s="4"/>
      <c r="LFN124" s="4"/>
      <c r="LFO124" s="4"/>
      <c r="LFP124" s="4"/>
      <c r="LFQ124" s="4"/>
      <c r="LFR124" s="4"/>
      <c r="LFS124" s="4"/>
      <c r="LFT124" s="4"/>
      <c r="LFU124" s="4"/>
      <c r="LFV124" s="4"/>
      <c r="LFW124" s="4"/>
      <c r="LFX124" s="4"/>
      <c r="LFY124" s="4"/>
      <c r="LFZ124" s="4"/>
      <c r="LGA124" s="4"/>
      <c r="LGB124" s="4"/>
      <c r="LGC124" s="4"/>
      <c r="LGD124" s="4"/>
      <c r="LGE124" s="4"/>
      <c r="LGF124" s="4"/>
      <c r="LGG124" s="4"/>
      <c r="LGH124" s="4"/>
      <c r="LGI124" s="4"/>
      <c r="LGJ124" s="4"/>
      <c r="LGK124" s="4"/>
      <c r="LGL124" s="4"/>
      <c r="LGM124" s="4"/>
      <c r="LGN124" s="4"/>
      <c r="LGO124" s="4"/>
      <c r="LGP124" s="4"/>
      <c r="LGQ124" s="4"/>
      <c r="LGR124" s="4"/>
      <c r="LGS124" s="4"/>
      <c r="LGT124" s="4"/>
      <c r="LGU124" s="4"/>
      <c r="LGV124" s="4"/>
      <c r="LGW124" s="4"/>
      <c r="LGX124" s="4"/>
      <c r="LGY124" s="4"/>
      <c r="LGZ124" s="4"/>
      <c r="LHA124" s="4"/>
      <c r="LHB124" s="4"/>
      <c r="LHC124" s="4"/>
      <c r="LHD124" s="4"/>
      <c r="LHE124" s="4"/>
      <c r="LHF124" s="4"/>
      <c r="LHG124" s="4"/>
      <c r="LHH124" s="4"/>
      <c r="LHI124" s="4"/>
      <c r="LHJ124" s="4"/>
      <c r="LHK124" s="4"/>
      <c r="LHL124" s="4"/>
      <c r="LHM124" s="4"/>
      <c r="LHN124" s="4"/>
      <c r="LHO124" s="4"/>
      <c r="LHP124" s="4"/>
      <c r="LHQ124" s="4"/>
      <c r="LHR124" s="4"/>
      <c r="LHS124" s="4"/>
      <c r="LHT124" s="4"/>
      <c r="LHU124" s="4"/>
      <c r="LHV124" s="4"/>
      <c r="LHW124" s="4"/>
      <c r="LHX124" s="4"/>
      <c r="LHY124" s="4"/>
      <c r="LHZ124" s="4"/>
      <c r="LIA124" s="4"/>
      <c r="LIB124" s="4"/>
      <c r="LIC124" s="4"/>
      <c r="LID124" s="4"/>
      <c r="LIE124" s="4"/>
      <c r="LIF124" s="4"/>
      <c r="LIG124" s="4"/>
      <c r="LIH124" s="4"/>
      <c r="LII124" s="4"/>
      <c r="LIJ124" s="4"/>
      <c r="LIK124" s="4"/>
      <c r="LIL124" s="4"/>
      <c r="LIM124" s="4"/>
      <c r="LIN124" s="4"/>
      <c r="LIO124" s="4"/>
      <c r="LIP124" s="4"/>
      <c r="LIQ124" s="4"/>
      <c r="LIR124" s="4"/>
      <c r="LIS124" s="4"/>
      <c r="LIT124" s="4"/>
      <c r="LIU124" s="4"/>
      <c r="LIV124" s="4"/>
      <c r="LIW124" s="4"/>
      <c r="LIX124" s="4"/>
      <c r="LIY124" s="4"/>
      <c r="LIZ124" s="4"/>
      <c r="LJA124" s="4"/>
      <c r="LJB124" s="4"/>
      <c r="LJC124" s="4"/>
      <c r="LJD124" s="4"/>
      <c r="LJE124" s="4"/>
      <c r="LJF124" s="4"/>
      <c r="LJG124" s="4"/>
      <c r="LJH124" s="4"/>
      <c r="LJI124" s="4"/>
      <c r="LJJ124" s="4"/>
      <c r="LJK124" s="4"/>
      <c r="LJL124" s="4"/>
      <c r="LJM124" s="4"/>
      <c r="LJN124" s="4"/>
      <c r="LJO124" s="4"/>
      <c r="LJP124" s="4"/>
      <c r="LJQ124" s="4"/>
      <c r="LJR124" s="4"/>
      <c r="LJS124" s="4"/>
      <c r="LJT124" s="4"/>
      <c r="LJU124" s="4"/>
      <c r="LJV124" s="4"/>
      <c r="LJW124" s="4"/>
      <c r="LJX124" s="4"/>
      <c r="LJY124" s="4"/>
      <c r="LJZ124" s="4"/>
      <c r="LKA124" s="4"/>
      <c r="LKB124" s="4"/>
      <c r="LKC124" s="4"/>
      <c r="LKD124" s="4"/>
      <c r="LKE124" s="4"/>
      <c r="LKF124" s="4"/>
      <c r="LKG124" s="4"/>
      <c r="LKH124" s="4"/>
      <c r="LKI124" s="4"/>
      <c r="LKJ124" s="4"/>
      <c r="LKK124" s="4"/>
      <c r="LKL124" s="4"/>
      <c r="LKM124" s="4"/>
      <c r="LKN124" s="4"/>
      <c r="LKO124" s="4"/>
      <c r="LKP124" s="4"/>
      <c r="LKQ124" s="4"/>
      <c r="LKR124" s="4"/>
      <c r="LKS124" s="4"/>
      <c r="LKT124" s="4"/>
      <c r="LKU124" s="4"/>
      <c r="LKV124" s="4"/>
      <c r="LKW124" s="4"/>
      <c r="LKX124" s="4"/>
      <c r="LKY124" s="4"/>
      <c r="LKZ124" s="4"/>
      <c r="LLA124" s="4"/>
      <c r="LLB124" s="4"/>
      <c r="LLC124" s="4"/>
      <c r="LLD124" s="4"/>
      <c r="LLE124" s="4"/>
      <c r="LLF124" s="4"/>
      <c r="LLG124" s="4"/>
      <c r="LLH124" s="4"/>
      <c r="LLI124" s="4"/>
      <c r="LLJ124" s="4"/>
      <c r="LLK124" s="4"/>
      <c r="LLL124" s="4"/>
      <c r="LLM124" s="4"/>
      <c r="LLN124" s="4"/>
      <c r="LLO124" s="4"/>
      <c r="LLP124" s="4"/>
      <c r="LLQ124" s="4"/>
      <c r="LLR124" s="4"/>
      <c r="LLS124" s="4"/>
      <c r="LLT124" s="4"/>
      <c r="LLU124" s="4"/>
      <c r="LLV124" s="4"/>
      <c r="LLW124" s="4"/>
      <c r="LLX124" s="4"/>
      <c r="LLY124" s="4"/>
      <c r="LLZ124" s="4"/>
      <c r="LMA124" s="4"/>
      <c r="LMB124" s="4"/>
      <c r="LMC124" s="4"/>
      <c r="LMD124" s="4"/>
      <c r="LME124" s="4"/>
      <c r="LMF124" s="4"/>
      <c r="LMG124" s="4"/>
      <c r="LMH124" s="4"/>
      <c r="LMI124" s="4"/>
      <c r="LMJ124" s="4"/>
      <c r="LMK124" s="4"/>
      <c r="LML124" s="4"/>
      <c r="LMM124" s="4"/>
      <c r="LMN124" s="4"/>
      <c r="LMO124" s="4"/>
      <c r="LMP124" s="4"/>
      <c r="LMQ124" s="4"/>
      <c r="LMR124" s="4"/>
      <c r="LMS124" s="4"/>
      <c r="LMT124" s="4"/>
      <c r="LMU124" s="4"/>
      <c r="LMV124" s="4"/>
      <c r="LMW124" s="4"/>
      <c r="LMX124" s="4"/>
      <c r="LMY124" s="4"/>
      <c r="LMZ124" s="4"/>
      <c r="LNA124" s="4"/>
      <c r="LNB124" s="4"/>
      <c r="LNC124" s="4"/>
      <c r="LND124" s="4"/>
      <c r="LNE124" s="4"/>
      <c r="LNF124" s="4"/>
      <c r="LNG124" s="4"/>
      <c r="LNH124" s="4"/>
      <c r="LNI124" s="4"/>
      <c r="LNJ124" s="4"/>
      <c r="LNK124" s="4"/>
      <c r="LNL124" s="4"/>
      <c r="LNM124" s="4"/>
      <c r="LNN124" s="4"/>
      <c r="LNO124" s="4"/>
      <c r="LNP124" s="4"/>
      <c r="LNQ124" s="4"/>
      <c r="LNR124" s="4"/>
      <c r="LNS124" s="4"/>
      <c r="LNT124" s="4"/>
      <c r="LNU124" s="4"/>
      <c r="LNV124" s="4"/>
      <c r="LNW124" s="4"/>
      <c r="LNX124" s="4"/>
      <c r="LNY124" s="4"/>
      <c r="LNZ124" s="4"/>
      <c r="LOA124" s="4"/>
      <c r="LOB124" s="4"/>
      <c r="LOC124" s="4"/>
      <c r="LOD124" s="4"/>
      <c r="LOE124" s="4"/>
      <c r="LOF124" s="4"/>
      <c r="LOG124" s="4"/>
      <c r="LOH124" s="4"/>
      <c r="LOI124" s="4"/>
      <c r="LOJ124" s="4"/>
      <c r="LOK124" s="4"/>
      <c r="LOL124" s="4"/>
      <c r="LOM124" s="4"/>
      <c r="LON124" s="4"/>
      <c r="LOO124" s="4"/>
      <c r="LOP124" s="4"/>
      <c r="LOQ124" s="4"/>
      <c r="LOR124" s="4"/>
      <c r="LOS124" s="4"/>
      <c r="LOT124" s="4"/>
      <c r="LOU124" s="4"/>
      <c r="LOV124" s="4"/>
      <c r="LOW124" s="4"/>
      <c r="LOX124" s="4"/>
      <c r="LOY124" s="4"/>
      <c r="LOZ124" s="4"/>
      <c r="LPA124" s="4"/>
      <c r="LPB124" s="4"/>
      <c r="LPC124" s="4"/>
      <c r="LPD124" s="4"/>
      <c r="LPE124" s="4"/>
      <c r="LPF124" s="4"/>
      <c r="LPG124" s="4"/>
      <c r="LPH124" s="4"/>
      <c r="LPI124" s="4"/>
      <c r="LPJ124" s="4"/>
      <c r="LPK124" s="4"/>
      <c r="LPL124" s="4"/>
      <c r="LPM124" s="4"/>
      <c r="LPN124" s="4"/>
      <c r="LPO124" s="4"/>
      <c r="LPP124" s="4"/>
      <c r="LPQ124" s="4"/>
      <c r="LPR124" s="4"/>
      <c r="LPS124" s="4"/>
      <c r="LPT124" s="4"/>
      <c r="LPU124" s="4"/>
      <c r="LPV124" s="4"/>
      <c r="LPW124" s="4"/>
      <c r="LPX124" s="4"/>
      <c r="LPY124" s="4"/>
      <c r="LPZ124" s="4"/>
      <c r="LQA124" s="4"/>
      <c r="LQB124" s="4"/>
      <c r="LQC124" s="4"/>
      <c r="LQD124" s="4"/>
      <c r="LQE124" s="4"/>
      <c r="LQF124" s="4"/>
      <c r="LQG124" s="4"/>
      <c r="LQH124" s="4"/>
      <c r="LQI124" s="4"/>
      <c r="LQJ124" s="4"/>
      <c r="LQK124" s="4"/>
      <c r="LQL124" s="4"/>
      <c r="LQM124" s="4"/>
      <c r="LQN124" s="4"/>
      <c r="LQO124" s="4"/>
      <c r="LQP124" s="4"/>
      <c r="LQQ124" s="4"/>
      <c r="LQR124" s="4"/>
      <c r="LQS124" s="4"/>
      <c r="LQT124" s="4"/>
      <c r="LQU124" s="4"/>
      <c r="LQV124" s="4"/>
      <c r="LQW124" s="4"/>
      <c r="LQX124" s="4"/>
      <c r="LQY124" s="4"/>
      <c r="LQZ124" s="4"/>
      <c r="LRA124" s="4"/>
      <c r="LRB124" s="4"/>
      <c r="LRC124" s="4"/>
      <c r="LRD124" s="4"/>
      <c r="LRE124" s="4"/>
      <c r="LRF124" s="4"/>
      <c r="LRG124" s="4"/>
      <c r="LRH124" s="4"/>
      <c r="LRI124" s="4"/>
      <c r="LRJ124" s="4"/>
      <c r="LRK124" s="4"/>
      <c r="LRL124" s="4"/>
      <c r="LRM124" s="4"/>
      <c r="LRN124" s="4"/>
      <c r="LRO124" s="4"/>
      <c r="LRP124" s="4"/>
      <c r="LRQ124" s="4"/>
      <c r="LRR124" s="4"/>
      <c r="LRS124" s="4"/>
      <c r="LRT124" s="4"/>
      <c r="LRU124" s="4"/>
      <c r="LRV124" s="4"/>
      <c r="LRW124" s="4"/>
      <c r="LRX124" s="4"/>
      <c r="LRY124" s="4"/>
      <c r="LRZ124" s="4"/>
      <c r="LSA124" s="4"/>
      <c r="LSB124" s="4"/>
      <c r="LSC124" s="4"/>
      <c r="LSD124" s="4"/>
      <c r="LSE124" s="4"/>
      <c r="LSF124" s="4"/>
      <c r="LSG124" s="4"/>
      <c r="LSH124" s="4"/>
      <c r="LSI124" s="4"/>
      <c r="LSJ124" s="4"/>
      <c r="LSK124" s="4"/>
      <c r="LSL124" s="4"/>
      <c r="LSM124" s="4"/>
      <c r="LSN124" s="4"/>
      <c r="LSO124" s="4"/>
      <c r="LSP124" s="4"/>
      <c r="LSQ124" s="4"/>
      <c r="LSR124" s="4"/>
      <c r="LSS124" s="4"/>
      <c r="LST124" s="4"/>
      <c r="LSU124" s="4"/>
      <c r="LSV124" s="4"/>
      <c r="LSW124" s="4"/>
      <c r="LSX124" s="4"/>
      <c r="LSY124" s="4"/>
      <c r="LSZ124" s="4"/>
      <c r="LTA124" s="4"/>
      <c r="LTB124" s="4"/>
      <c r="LTC124" s="4"/>
      <c r="LTD124" s="4"/>
      <c r="LTE124" s="4"/>
      <c r="LTF124" s="4"/>
      <c r="LTG124" s="4"/>
      <c r="LTH124" s="4"/>
      <c r="LTI124" s="4"/>
      <c r="LTJ124" s="4"/>
      <c r="LTK124" s="4"/>
      <c r="LTL124" s="4"/>
      <c r="LTM124" s="4"/>
      <c r="LTN124" s="4"/>
      <c r="LTO124" s="4"/>
      <c r="LTP124" s="4"/>
      <c r="LTQ124" s="4"/>
      <c r="LTR124" s="4"/>
      <c r="LTS124" s="4"/>
      <c r="LTT124" s="4"/>
      <c r="LTU124" s="4"/>
      <c r="LTV124" s="4"/>
      <c r="LTW124" s="4"/>
      <c r="LTX124" s="4"/>
      <c r="LTY124" s="4"/>
      <c r="LTZ124" s="4"/>
      <c r="LUA124" s="4"/>
      <c r="LUB124" s="4"/>
      <c r="LUC124" s="4"/>
      <c r="LUD124" s="4"/>
      <c r="LUE124" s="4"/>
      <c r="LUF124" s="4"/>
      <c r="LUG124" s="4"/>
      <c r="LUH124" s="4"/>
      <c r="LUI124" s="4"/>
      <c r="LUJ124" s="4"/>
      <c r="LUK124" s="4"/>
      <c r="LUL124" s="4"/>
      <c r="LUM124" s="4"/>
      <c r="LUN124" s="4"/>
      <c r="LUO124" s="4"/>
      <c r="LUP124" s="4"/>
      <c r="LUQ124" s="4"/>
      <c r="LUR124" s="4"/>
      <c r="LUS124" s="4"/>
      <c r="LUT124" s="4"/>
      <c r="LUU124" s="4"/>
      <c r="LUV124" s="4"/>
      <c r="LUW124" s="4"/>
      <c r="LUX124" s="4"/>
      <c r="LUY124" s="4"/>
      <c r="LUZ124" s="4"/>
      <c r="LVA124" s="4"/>
      <c r="LVB124" s="4"/>
      <c r="LVC124" s="4"/>
      <c r="LVD124" s="4"/>
      <c r="LVE124" s="4"/>
      <c r="LVF124" s="4"/>
      <c r="LVG124" s="4"/>
      <c r="LVH124" s="4"/>
      <c r="LVI124" s="4"/>
      <c r="LVJ124" s="4"/>
      <c r="LVK124" s="4"/>
      <c r="LVL124" s="4"/>
      <c r="LVM124" s="4"/>
      <c r="LVN124" s="4"/>
      <c r="LVO124" s="4"/>
      <c r="LVP124" s="4"/>
      <c r="LVQ124" s="4"/>
      <c r="LVR124" s="4"/>
      <c r="LVS124" s="4"/>
      <c r="LVT124" s="4"/>
      <c r="LVU124" s="4"/>
      <c r="LVV124" s="4"/>
      <c r="LVW124" s="4"/>
      <c r="LVX124" s="4"/>
      <c r="LVY124" s="4"/>
      <c r="LVZ124" s="4"/>
      <c r="LWA124" s="4"/>
      <c r="LWB124" s="4"/>
      <c r="LWC124" s="4"/>
      <c r="LWD124" s="4"/>
      <c r="LWE124" s="4"/>
      <c r="LWF124" s="4"/>
      <c r="LWG124" s="4"/>
      <c r="LWH124" s="4"/>
      <c r="LWI124" s="4"/>
      <c r="LWJ124" s="4"/>
      <c r="LWK124" s="4"/>
      <c r="LWL124" s="4"/>
      <c r="LWM124" s="4"/>
      <c r="LWN124" s="4"/>
      <c r="LWO124" s="4"/>
      <c r="LWP124" s="4"/>
      <c r="LWQ124" s="4"/>
      <c r="LWR124" s="4"/>
      <c r="LWS124" s="4"/>
      <c r="LWT124" s="4"/>
      <c r="LWU124" s="4"/>
      <c r="LWV124" s="4"/>
      <c r="LWW124" s="4"/>
      <c r="LWX124" s="4"/>
      <c r="LWY124" s="4"/>
      <c r="LWZ124" s="4"/>
      <c r="LXA124" s="4"/>
      <c r="LXB124" s="4"/>
      <c r="LXC124" s="4"/>
      <c r="LXD124" s="4"/>
      <c r="LXE124" s="4"/>
      <c r="LXF124" s="4"/>
      <c r="LXG124" s="4"/>
      <c r="LXH124" s="4"/>
      <c r="LXI124" s="4"/>
      <c r="LXJ124" s="4"/>
      <c r="LXK124" s="4"/>
      <c r="LXL124" s="4"/>
      <c r="LXM124" s="4"/>
      <c r="LXN124" s="4"/>
      <c r="LXO124" s="4"/>
      <c r="LXP124" s="4"/>
      <c r="LXQ124" s="4"/>
      <c r="LXR124" s="4"/>
      <c r="LXS124" s="4"/>
      <c r="LXT124" s="4"/>
      <c r="LXU124" s="4"/>
      <c r="LXV124" s="4"/>
      <c r="LXW124" s="4"/>
      <c r="LXX124" s="4"/>
      <c r="LXY124" s="4"/>
      <c r="LXZ124" s="4"/>
      <c r="LYA124" s="4"/>
      <c r="LYB124" s="4"/>
      <c r="LYC124" s="4"/>
      <c r="LYD124" s="4"/>
      <c r="LYE124" s="4"/>
      <c r="LYF124" s="4"/>
      <c r="LYG124" s="4"/>
      <c r="LYH124" s="4"/>
      <c r="LYI124" s="4"/>
      <c r="LYJ124" s="4"/>
      <c r="LYK124" s="4"/>
      <c r="LYL124" s="4"/>
      <c r="LYM124" s="4"/>
      <c r="LYN124" s="4"/>
      <c r="LYO124" s="4"/>
      <c r="LYP124" s="4"/>
      <c r="LYQ124" s="4"/>
      <c r="LYR124" s="4"/>
      <c r="LYS124" s="4"/>
      <c r="LYT124" s="4"/>
      <c r="LYU124" s="4"/>
      <c r="LYV124" s="4"/>
      <c r="LYW124" s="4"/>
      <c r="LYX124" s="4"/>
      <c r="LYY124" s="4"/>
      <c r="LYZ124" s="4"/>
      <c r="LZA124" s="4"/>
      <c r="LZB124" s="4"/>
      <c r="LZC124" s="4"/>
      <c r="LZD124" s="4"/>
      <c r="LZE124" s="4"/>
      <c r="LZF124" s="4"/>
      <c r="LZG124" s="4"/>
      <c r="LZH124" s="4"/>
      <c r="LZI124" s="4"/>
      <c r="LZJ124" s="4"/>
      <c r="LZK124" s="4"/>
      <c r="LZL124" s="4"/>
      <c r="LZM124" s="4"/>
      <c r="LZN124" s="4"/>
      <c r="LZO124" s="4"/>
      <c r="LZP124" s="4"/>
      <c r="LZQ124" s="4"/>
      <c r="LZR124" s="4"/>
      <c r="LZS124" s="4"/>
      <c r="LZT124" s="4"/>
      <c r="LZU124" s="4"/>
      <c r="LZV124" s="4"/>
      <c r="LZW124" s="4"/>
      <c r="LZX124" s="4"/>
      <c r="LZY124" s="4"/>
      <c r="LZZ124" s="4"/>
      <c r="MAA124" s="4"/>
      <c r="MAB124" s="4"/>
      <c r="MAC124" s="4"/>
      <c r="MAD124" s="4"/>
      <c r="MAE124" s="4"/>
      <c r="MAF124" s="4"/>
      <c r="MAG124" s="4"/>
      <c r="MAH124" s="4"/>
      <c r="MAI124" s="4"/>
      <c r="MAJ124" s="4"/>
      <c r="MAK124" s="4"/>
      <c r="MAL124" s="4"/>
      <c r="MAM124" s="4"/>
      <c r="MAN124" s="4"/>
      <c r="MAO124" s="4"/>
      <c r="MAP124" s="4"/>
      <c r="MAQ124" s="4"/>
      <c r="MAR124" s="4"/>
      <c r="MAS124" s="4"/>
      <c r="MAT124" s="4"/>
      <c r="MAU124" s="4"/>
      <c r="MAV124" s="4"/>
      <c r="MAW124" s="4"/>
      <c r="MAX124" s="4"/>
      <c r="MAY124" s="4"/>
      <c r="MAZ124" s="4"/>
      <c r="MBA124" s="4"/>
      <c r="MBB124" s="4"/>
      <c r="MBC124" s="4"/>
      <c r="MBD124" s="4"/>
      <c r="MBE124" s="4"/>
      <c r="MBF124" s="4"/>
      <c r="MBG124" s="4"/>
      <c r="MBH124" s="4"/>
      <c r="MBI124" s="4"/>
      <c r="MBJ124" s="4"/>
      <c r="MBK124" s="4"/>
      <c r="MBL124" s="4"/>
      <c r="MBM124" s="4"/>
      <c r="MBN124" s="4"/>
      <c r="MBO124" s="4"/>
      <c r="MBP124" s="4"/>
      <c r="MBQ124" s="4"/>
      <c r="MBR124" s="4"/>
      <c r="MBS124" s="4"/>
      <c r="MBT124" s="4"/>
      <c r="MBU124" s="4"/>
      <c r="MBV124" s="4"/>
      <c r="MBW124" s="4"/>
      <c r="MBX124" s="4"/>
      <c r="MBY124" s="4"/>
      <c r="MBZ124" s="4"/>
      <c r="MCA124" s="4"/>
      <c r="MCB124" s="4"/>
      <c r="MCC124" s="4"/>
      <c r="MCD124" s="4"/>
      <c r="MCE124" s="4"/>
      <c r="MCF124" s="4"/>
      <c r="MCG124" s="4"/>
      <c r="MCH124" s="4"/>
      <c r="MCI124" s="4"/>
      <c r="MCJ124" s="4"/>
      <c r="MCK124" s="4"/>
      <c r="MCL124" s="4"/>
      <c r="MCM124" s="4"/>
      <c r="MCN124" s="4"/>
      <c r="MCO124" s="4"/>
      <c r="MCP124" s="4"/>
      <c r="MCQ124" s="4"/>
      <c r="MCR124" s="4"/>
      <c r="MCS124" s="4"/>
      <c r="MCT124" s="4"/>
      <c r="MCU124" s="4"/>
      <c r="MCV124" s="4"/>
      <c r="MCW124" s="4"/>
      <c r="MCX124" s="4"/>
      <c r="MCY124" s="4"/>
      <c r="MCZ124" s="4"/>
      <c r="MDA124" s="4"/>
      <c r="MDB124" s="4"/>
      <c r="MDC124" s="4"/>
      <c r="MDD124" s="4"/>
      <c r="MDE124" s="4"/>
      <c r="MDF124" s="4"/>
      <c r="MDG124" s="4"/>
      <c r="MDH124" s="4"/>
      <c r="MDI124" s="4"/>
      <c r="MDJ124" s="4"/>
      <c r="MDK124" s="4"/>
      <c r="MDL124" s="4"/>
      <c r="MDM124" s="4"/>
      <c r="MDN124" s="4"/>
      <c r="MDO124" s="4"/>
      <c r="MDP124" s="4"/>
      <c r="MDQ124" s="4"/>
      <c r="MDR124" s="4"/>
      <c r="MDS124" s="4"/>
      <c r="MDT124" s="4"/>
      <c r="MDU124" s="4"/>
      <c r="MDV124" s="4"/>
      <c r="MDW124" s="4"/>
      <c r="MDX124" s="4"/>
      <c r="MDY124" s="4"/>
      <c r="MDZ124" s="4"/>
      <c r="MEA124" s="4"/>
      <c r="MEB124" s="4"/>
      <c r="MEC124" s="4"/>
      <c r="MED124" s="4"/>
      <c r="MEE124" s="4"/>
      <c r="MEF124" s="4"/>
      <c r="MEG124" s="4"/>
      <c r="MEH124" s="4"/>
      <c r="MEI124" s="4"/>
      <c r="MEJ124" s="4"/>
      <c r="MEK124" s="4"/>
      <c r="MEL124" s="4"/>
      <c r="MEM124" s="4"/>
      <c r="MEN124" s="4"/>
      <c r="MEO124" s="4"/>
      <c r="MEP124" s="4"/>
      <c r="MEQ124" s="4"/>
      <c r="MER124" s="4"/>
      <c r="MES124" s="4"/>
      <c r="MET124" s="4"/>
      <c r="MEU124" s="4"/>
      <c r="MEV124" s="4"/>
      <c r="MEW124" s="4"/>
      <c r="MEX124" s="4"/>
      <c r="MEY124" s="4"/>
      <c r="MEZ124" s="4"/>
      <c r="MFA124" s="4"/>
      <c r="MFB124" s="4"/>
      <c r="MFC124" s="4"/>
      <c r="MFD124" s="4"/>
      <c r="MFE124" s="4"/>
      <c r="MFF124" s="4"/>
      <c r="MFG124" s="4"/>
      <c r="MFH124" s="4"/>
      <c r="MFI124" s="4"/>
      <c r="MFJ124" s="4"/>
      <c r="MFK124" s="4"/>
      <c r="MFL124" s="4"/>
      <c r="MFM124" s="4"/>
      <c r="MFN124" s="4"/>
      <c r="MFO124" s="4"/>
      <c r="MFP124" s="4"/>
      <c r="MFQ124" s="4"/>
      <c r="MFR124" s="4"/>
      <c r="MFS124" s="4"/>
      <c r="MFT124" s="4"/>
      <c r="MFU124" s="4"/>
      <c r="MFV124" s="4"/>
      <c r="MFW124" s="4"/>
      <c r="MFX124" s="4"/>
      <c r="MFY124" s="4"/>
      <c r="MFZ124" s="4"/>
      <c r="MGA124" s="4"/>
      <c r="MGB124" s="4"/>
      <c r="MGC124" s="4"/>
      <c r="MGD124" s="4"/>
      <c r="MGE124" s="4"/>
      <c r="MGF124" s="4"/>
      <c r="MGG124" s="4"/>
      <c r="MGH124" s="4"/>
      <c r="MGI124" s="4"/>
      <c r="MGJ124" s="4"/>
      <c r="MGK124" s="4"/>
      <c r="MGL124" s="4"/>
      <c r="MGM124" s="4"/>
      <c r="MGN124" s="4"/>
      <c r="MGO124" s="4"/>
      <c r="MGP124" s="4"/>
      <c r="MGQ124" s="4"/>
      <c r="MGR124" s="4"/>
      <c r="MGS124" s="4"/>
      <c r="MGT124" s="4"/>
      <c r="MGU124" s="4"/>
      <c r="MGV124" s="4"/>
      <c r="MGW124" s="4"/>
      <c r="MGX124" s="4"/>
      <c r="MGY124" s="4"/>
      <c r="MGZ124" s="4"/>
      <c r="MHA124" s="4"/>
      <c r="MHB124" s="4"/>
      <c r="MHC124" s="4"/>
      <c r="MHD124" s="4"/>
      <c r="MHE124" s="4"/>
      <c r="MHF124" s="4"/>
      <c r="MHG124" s="4"/>
      <c r="MHH124" s="4"/>
      <c r="MHI124" s="4"/>
      <c r="MHJ124" s="4"/>
      <c r="MHK124" s="4"/>
      <c r="MHL124" s="4"/>
      <c r="MHM124" s="4"/>
      <c r="MHN124" s="4"/>
      <c r="MHO124" s="4"/>
      <c r="MHP124" s="4"/>
      <c r="MHQ124" s="4"/>
      <c r="MHR124" s="4"/>
      <c r="MHS124" s="4"/>
      <c r="MHT124" s="4"/>
      <c r="MHU124" s="4"/>
      <c r="MHV124" s="4"/>
      <c r="MHW124" s="4"/>
      <c r="MHX124" s="4"/>
      <c r="MHY124" s="4"/>
      <c r="MHZ124" s="4"/>
      <c r="MIA124" s="4"/>
      <c r="MIB124" s="4"/>
      <c r="MIC124" s="4"/>
      <c r="MID124" s="4"/>
      <c r="MIE124" s="4"/>
      <c r="MIF124" s="4"/>
      <c r="MIG124" s="4"/>
      <c r="MIH124" s="4"/>
      <c r="MII124" s="4"/>
      <c r="MIJ124" s="4"/>
      <c r="MIK124" s="4"/>
      <c r="MIL124" s="4"/>
      <c r="MIM124" s="4"/>
      <c r="MIN124" s="4"/>
      <c r="MIO124" s="4"/>
      <c r="MIP124" s="4"/>
      <c r="MIQ124" s="4"/>
      <c r="MIR124" s="4"/>
      <c r="MIS124" s="4"/>
      <c r="MIT124" s="4"/>
      <c r="MIU124" s="4"/>
      <c r="MIV124" s="4"/>
      <c r="MIW124" s="4"/>
      <c r="MIX124" s="4"/>
      <c r="MIY124" s="4"/>
      <c r="MIZ124" s="4"/>
      <c r="MJA124" s="4"/>
      <c r="MJB124" s="4"/>
      <c r="MJC124" s="4"/>
      <c r="MJD124" s="4"/>
      <c r="MJE124" s="4"/>
      <c r="MJF124" s="4"/>
      <c r="MJG124" s="4"/>
      <c r="MJH124" s="4"/>
      <c r="MJI124" s="4"/>
      <c r="MJJ124" s="4"/>
      <c r="MJK124" s="4"/>
      <c r="MJL124" s="4"/>
      <c r="MJM124" s="4"/>
      <c r="MJN124" s="4"/>
      <c r="MJO124" s="4"/>
      <c r="MJP124" s="4"/>
      <c r="MJQ124" s="4"/>
      <c r="MJR124" s="4"/>
      <c r="MJS124" s="4"/>
      <c r="MJT124" s="4"/>
      <c r="MJU124" s="4"/>
      <c r="MJV124" s="4"/>
      <c r="MJW124" s="4"/>
      <c r="MJX124" s="4"/>
      <c r="MJY124" s="4"/>
      <c r="MJZ124" s="4"/>
      <c r="MKA124" s="4"/>
      <c r="MKB124" s="4"/>
      <c r="MKC124" s="4"/>
      <c r="MKD124" s="4"/>
      <c r="MKE124" s="4"/>
      <c r="MKF124" s="4"/>
      <c r="MKG124" s="4"/>
      <c r="MKH124" s="4"/>
      <c r="MKI124" s="4"/>
      <c r="MKJ124" s="4"/>
      <c r="MKK124" s="4"/>
      <c r="MKL124" s="4"/>
      <c r="MKM124" s="4"/>
      <c r="MKN124" s="4"/>
      <c r="MKO124" s="4"/>
      <c r="MKP124" s="4"/>
      <c r="MKQ124" s="4"/>
      <c r="MKR124" s="4"/>
      <c r="MKS124" s="4"/>
      <c r="MKT124" s="4"/>
      <c r="MKU124" s="4"/>
      <c r="MKV124" s="4"/>
      <c r="MKW124" s="4"/>
      <c r="MKX124" s="4"/>
      <c r="MKY124" s="4"/>
      <c r="MKZ124" s="4"/>
      <c r="MLA124" s="4"/>
      <c r="MLB124" s="4"/>
      <c r="MLC124" s="4"/>
      <c r="MLD124" s="4"/>
      <c r="MLE124" s="4"/>
      <c r="MLF124" s="4"/>
      <c r="MLG124" s="4"/>
      <c r="MLH124" s="4"/>
      <c r="MLI124" s="4"/>
      <c r="MLJ124" s="4"/>
      <c r="MLK124" s="4"/>
      <c r="MLL124" s="4"/>
      <c r="MLM124" s="4"/>
      <c r="MLN124" s="4"/>
      <c r="MLO124" s="4"/>
      <c r="MLP124" s="4"/>
      <c r="MLQ124" s="4"/>
      <c r="MLR124" s="4"/>
      <c r="MLS124" s="4"/>
      <c r="MLT124" s="4"/>
      <c r="MLU124" s="4"/>
      <c r="MLV124" s="4"/>
      <c r="MLW124" s="4"/>
      <c r="MLX124" s="4"/>
      <c r="MLY124" s="4"/>
      <c r="MLZ124" s="4"/>
      <c r="MMA124" s="4"/>
      <c r="MMB124" s="4"/>
      <c r="MMC124" s="4"/>
      <c r="MMD124" s="4"/>
      <c r="MME124" s="4"/>
      <c r="MMF124" s="4"/>
      <c r="MMG124" s="4"/>
      <c r="MMH124" s="4"/>
      <c r="MMI124" s="4"/>
      <c r="MMJ124" s="4"/>
      <c r="MMK124" s="4"/>
      <c r="MML124" s="4"/>
      <c r="MMM124" s="4"/>
      <c r="MMN124" s="4"/>
      <c r="MMO124" s="4"/>
      <c r="MMP124" s="4"/>
      <c r="MMQ124" s="4"/>
      <c r="MMR124" s="4"/>
      <c r="MMS124" s="4"/>
      <c r="MMT124" s="4"/>
      <c r="MMU124" s="4"/>
      <c r="MMV124" s="4"/>
      <c r="MMW124" s="4"/>
      <c r="MMX124" s="4"/>
      <c r="MMY124" s="4"/>
      <c r="MMZ124" s="4"/>
      <c r="MNA124" s="4"/>
      <c r="MNB124" s="4"/>
      <c r="MNC124" s="4"/>
      <c r="MND124" s="4"/>
      <c r="MNE124" s="4"/>
      <c r="MNF124" s="4"/>
      <c r="MNG124" s="4"/>
      <c r="MNH124" s="4"/>
      <c r="MNI124" s="4"/>
      <c r="MNJ124" s="4"/>
      <c r="MNK124" s="4"/>
      <c r="MNL124" s="4"/>
      <c r="MNM124" s="4"/>
      <c r="MNN124" s="4"/>
      <c r="MNO124" s="4"/>
      <c r="MNP124" s="4"/>
      <c r="MNQ124" s="4"/>
      <c r="MNR124" s="4"/>
      <c r="MNS124" s="4"/>
      <c r="MNT124" s="4"/>
      <c r="MNU124" s="4"/>
      <c r="MNV124" s="4"/>
      <c r="MNW124" s="4"/>
      <c r="MNX124" s="4"/>
      <c r="MNY124" s="4"/>
      <c r="MNZ124" s="4"/>
      <c r="MOA124" s="4"/>
      <c r="MOB124" s="4"/>
      <c r="MOC124" s="4"/>
      <c r="MOD124" s="4"/>
      <c r="MOE124" s="4"/>
      <c r="MOF124" s="4"/>
      <c r="MOG124" s="4"/>
      <c r="MOH124" s="4"/>
      <c r="MOI124" s="4"/>
      <c r="MOJ124" s="4"/>
      <c r="MOK124" s="4"/>
      <c r="MOL124" s="4"/>
      <c r="MOM124" s="4"/>
      <c r="MON124" s="4"/>
      <c r="MOO124" s="4"/>
      <c r="MOP124" s="4"/>
      <c r="MOQ124" s="4"/>
      <c r="MOR124" s="4"/>
      <c r="MOS124" s="4"/>
      <c r="MOT124" s="4"/>
      <c r="MOU124" s="4"/>
      <c r="MOV124" s="4"/>
      <c r="MOW124" s="4"/>
      <c r="MOX124" s="4"/>
      <c r="MOY124" s="4"/>
      <c r="MOZ124" s="4"/>
      <c r="MPA124" s="4"/>
      <c r="MPB124" s="4"/>
      <c r="MPC124" s="4"/>
      <c r="MPD124" s="4"/>
      <c r="MPE124" s="4"/>
      <c r="MPF124" s="4"/>
      <c r="MPG124" s="4"/>
      <c r="MPH124" s="4"/>
      <c r="MPI124" s="4"/>
      <c r="MPJ124" s="4"/>
      <c r="MPK124" s="4"/>
      <c r="MPL124" s="4"/>
      <c r="MPM124" s="4"/>
      <c r="MPN124" s="4"/>
      <c r="MPO124" s="4"/>
      <c r="MPP124" s="4"/>
      <c r="MPQ124" s="4"/>
      <c r="MPR124" s="4"/>
      <c r="MPS124" s="4"/>
      <c r="MPT124" s="4"/>
      <c r="MPU124" s="4"/>
      <c r="MPV124" s="4"/>
      <c r="MPW124" s="4"/>
      <c r="MPX124" s="4"/>
      <c r="MPY124" s="4"/>
      <c r="MPZ124" s="4"/>
      <c r="MQA124" s="4"/>
      <c r="MQB124" s="4"/>
      <c r="MQC124" s="4"/>
      <c r="MQD124" s="4"/>
      <c r="MQE124" s="4"/>
      <c r="MQF124" s="4"/>
      <c r="MQG124" s="4"/>
      <c r="MQH124" s="4"/>
      <c r="MQI124" s="4"/>
      <c r="MQJ124" s="4"/>
      <c r="MQK124" s="4"/>
      <c r="MQL124" s="4"/>
      <c r="MQM124" s="4"/>
      <c r="MQN124" s="4"/>
      <c r="MQO124" s="4"/>
      <c r="MQP124" s="4"/>
      <c r="MQQ124" s="4"/>
      <c r="MQR124" s="4"/>
      <c r="MQS124" s="4"/>
      <c r="MQT124" s="4"/>
      <c r="MQU124" s="4"/>
      <c r="MQV124" s="4"/>
      <c r="MQW124" s="4"/>
      <c r="MQX124" s="4"/>
      <c r="MQY124" s="4"/>
      <c r="MQZ124" s="4"/>
      <c r="MRA124" s="4"/>
      <c r="MRB124" s="4"/>
      <c r="MRC124" s="4"/>
      <c r="MRD124" s="4"/>
      <c r="MRE124" s="4"/>
      <c r="MRF124" s="4"/>
      <c r="MRG124" s="4"/>
      <c r="MRH124" s="4"/>
      <c r="MRI124" s="4"/>
      <c r="MRJ124" s="4"/>
      <c r="MRK124" s="4"/>
      <c r="MRL124" s="4"/>
      <c r="MRM124" s="4"/>
      <c r="MRN124" s="4"/>
      <c r="MRO124" s="4"/>
      <c r="MRP124" s="4"/>
      <c r="MRQ124" s="4"/>
      <c r="MRR124" s="4"/>
      <c r="MRS124" s="4"/>
      <c r="MRT124" s="4"/>
      <c r="MRU124" s="4"/>
      <c r="MRV124" s="4"/>
      <c r="MRW124" s="4"/>
      <c r="MRX124" s="4"/>
      <c r="MRY124" s="4"/>
      <c r="MRZ124" s="4"/>
      <c r="MSA124" s="4"/>
      <c r="MSB124" s="4"/>
      <c r="MSC124" s="4"/>
      <c r="MSD124" s="4"/>
      <c r="MSE124" s="4"/>
      <c r="MSF124" s="4"/>
      <c r="MSG124" s="4"/>
      <c r="MSH124" s="4"/>
      <c r="MSI124" s="4"/>
      <c r="MSJ124" s="4"/>
      <c r="MSK124" s="4"/>
      <c r="MSL124" s="4"/>
      <c r="MSM124" s="4"/>
      <c r="MSN124" s="4"/>
      <c r="MSO124" s="4"/>
      <c r="MSP124" s="4"/>
      <c r="MSQ124" s="4"/>
      <c r="MSR124" s="4"/>
      <c r="MSS124" s="4"/>
      <c r="MST124" s="4"/>
      <c r="MSU124" s="4"/>
      <c r="MSV124" s="4"/>
      <c r="MSW124" s="4"/>
      <c r="MSX124" s="4"/>
      <c r="MSY124" s="4"/>
      <c r="MSZ124" s="4"/>
      <c r="MTA124" s="4"/>
      <c r="MTB124" s="4"/>
      <c r="MTC124" s="4"/>
      <c r="MTD124" s="4"/>
      <c r="MTE124" s="4"/>
      <c r="MTF124" s="4"/>
      <c r="MTG124" s="4"/>
      <c r="MTH124" s="4"/>
      <c r="MTI124" s="4"/>
      <c r="MTJ124" s="4"/>
      <c r="MTK124" s="4"/>
      <c r="MTL124" s="4"/>
      <c r="MTM124" s="4"/>
      <c r="MTN124" s="4"/>
      <c r="MTO124" s="4"/>
      <c r="MTP124" s="4"/>
      <c r="MTQ124" s="4"/>
      <c r="MTR124" s="4"/>
      <c r="MTS124" s="4"/>
      <c r="MTT124" s="4"/>
      <c r="MTU124" s="4"/>
      <c r="MTV124" s="4"/>
      <c r="MTW124" s="4"/>
      <c r="MTX124" s="4"/>
      <c r="MTY124" s="4"/>
      <c r="MTZ124" s="4"/>
      <c r="MUA124" s="4"/>
      <c r="MUB124" s="4"/>
      <c r="MUC124" s="4"/>
      <c r="MUD124" s="4"/>
      <c r="MUE124" s="4"/>
      <c r="MUF124" s="4"/>
      <c r="MUG124" s="4"/>
      <c r="MUH124" s="4"/>
      <c r="MUI124" s="4"/>
      <c r="MUJ124" s="4"/>
      <c r="MUK124" s="4"/>
      <c r="MUL124" s="4"/>
      <c r="MUM124" s="4"/>
      <c r="MUN124" s="4"/>
      <c r="MUO124" s="4"/>
      <c r="MUP124" s="4"/>
      <c r="MUQ124" s="4"/>
      <c r="MUR124" s="4"/>
      <c r="MUS124" s="4"/>
      <c r="MUT124" s="4"/>
      <c r="MUU124" s="4"/>
      <c r="MUV124" s="4"/>
      <c r="MUW124" s="4"/>
      <c r="MUX124" s="4"/>
      <c r="MUY124" s="4"/>
      <c r="MUZ124" s="4"/>
      <c r="MVA124" s="4"/>
      <c r="MVB124" s="4"/>
      <c r="MVC124" s="4"/>
      <c r="MVD124" s="4"/>
      <c r="MVE124" s="4"/>
      <c r="MVF124" s="4"/>
      <c r="MVG124" s="4"/>
      <c r="MVH124" s="4"/>
      <c r="MVI124" s="4"/>
      <c r="MVJ124" s="4"/>
      <c r="MVK124" s="4"/>
      <c r="MVL124" s="4"/>
      <c r="MVM124" s="4"/>
      <c r="MVN124" s="4"/>
      <c r="MVO124" s="4"/>
      <c r="MVP124" s="4"/>
      <c r="MVQ124" s="4"/>
      <c r="MVR124" s="4"/>
      <c r="MVS124" s="4"/>
      <c r="MVT124" s="4"/>
      <c r="MVU124" s="4"/>
      <c r="MVV124" s="4"/>
      <c r="MVW124" s="4"/>
      <c r="MVX124" s="4"/>
      <c r="MVY124" s="4"/>
      <c r="MVZ124" s="4"/>
      <c r="MWA124" s="4"/>
      <c r="MWB124" s="4"/>
      <c r="MWC124" s="4"/>
      <c r="MWD124" s="4"/>
      <c r="MWE124" s="4"/>
      <c r="MWF124" s="4"/>
      <c r="MWG124" s="4"/>
      <c r="MWH124" s="4"/>
      <c r="MWI124" s="4"/>
      <c r="MWJ124" s="4"/>
      <c r="MWK124" s="4"/>
      <c r="MWL124" s="4"/>
      <c r="MWM124" s="4"/>
      <c r="MWN124" s="4"/>
      <c r="MWO124" s="4"/>
      <c r="MWP124" s="4"/>
      <c r="MWQ124" s="4"/>
      <c r="MWR124" s="4"/>
      <c r="MWS124" s="4"/>
      <c r="MWT124" s="4"/>
      <c r="MWU124" s="4"/>
      <c r="MWV124" s="4"/>
      <c r="MWW124" s="4"/>
      <c r="MWX124" s="4"/>
      <c r="MWY124" s="4"/>
      <c r="MWZ124" s="4"/>
      <c r="MXA124" s="4"/>
      <c r="MXB124" s="4"/>
      <c r="MXC124" s="4"/>
      <c r="MXD124" s="4"/>
      <c r="MXE124" s="4"/>
      <c r="MXF124" s="4"/>
      <c r="MXG124" s="4"/>
      <c r="MXH124" s="4"/>
      <c r="MXI124" s="4"/>
      <c r="MXJ124" s="4"/>
      <c r="MXK124" s="4"/>
      <c r="MXL124" s="4"/>
      <c r="MXM124" s="4"/>
      <c r="MXN124" s="4"/>
      <c r="MXO124" s="4"/>
      <c r="MXP124" s="4"/>
      <c r="MXQ124" s="4"/>
      <c r="MXR124" s="4"/>
      <c r="MXS124" s="4"/>
      <c r="MXT124" s="4"/>
      <c r="MXU124" s="4"/>
      <c r="MXV124" s="4"/>
      <c r="MXW124" s="4"/>
      <c r="MXX124" s="4"/>
      <c r="MXY124" s="4"/>
      <c r="MXZ124" s="4"/>
      <c r="MYA124" s="4"/>
      <c r="MYB124" s="4"/>
      <c r="MYC124" s="4"/>
      <c r="MYD124" s="4"/>
      <c r="MYE124" s="4"/>
      <c r="MYF124" s="4"/>
      <c r="MYG124" s="4"/>
      <c r="MYH124" s="4"/>
      <c r="MYI124" s="4"/>
      <c r="MYJ124" s="4"/>
      <c r="MYK124" s="4"/>
      <c r="MYL124" s="4"/>
      <c r="MYM124" s="4"/>
      <c r="MYN124" s="4"/>
      <c r="MYO124" s="4"/>
      <c r="MYP124" s="4"/>
      <c r="MYQ124" s="4"/>
      <c r="MYR124" s="4"/>
      <c r="MYS124" s="4"/>
      <c r="MYT124" s="4"/>
      <c r="MYU124" s="4"/>
      <c r="MYV124" s="4"/>
      <c r="MYW124" s="4"/>
      <c r="MYX124" s="4"/>
      <c r="MYY124" s="4"/>
      <c r="MYZ124" s="4"/>
      <c r="MZA124" s="4"/>
      <c r="MZB124" s="4"/>
      <c r="MZC124" s="4"/>
      <c r="MZD124" s="4"/>
      <c r="MZE124" s="4"/>
      <c r="MZF124" s="4"/>
      <c r="MZG124" s="4"/>
      <c r="MZH124" s="4"/>
      <c r="MZI124" s="4"/>
      <c r="MZJ124" s="4"/>
      <c r="MZK124" s="4"/>
      <c r="MZL124" s="4"/>
      <c r="MZM124" s="4"/>
      <c r="MZN124" s="4"/>
      <c r="MZO124" s="4"/>
      <c r="MZP124" s="4"/>
      <c r="MZQ124" s="4"/>
      <c r="MZR124" s="4"/>
      <c r="MZS124" s="4"/>
      <c r="MZT124" s="4"/>
      <c r="MZU124" s="4"/>
      <c r="MZV124" s="4"/>
      <c r="MZW124" s="4"/>
      <c r="MZX124" s="4"/>
      <c r="MZY124" s="4"/>
      <c r="MZZ124" s="4"/>
      <c r="NAA124" s="4"/>
      <c r="NAB124" s="4"/>
      <c r="NAC124" s="4"/>
      <c r="NAD124" s="4"/>
      <c r="NAE124" s="4"/>
      <c r="NAF124" s="4"/>
      <c r="NAG124" s="4"/>
      <c r="NAH124" s="4"/>
      <c r="NAI124" s="4"/>
      <c r="NAJ124" s="4"/>
      <c r="NAK124" s="4"/>
      <c r="NAL124" s="4"/>
      <c r="NAM124" s="4"/>
      <c r="NAN124" s="4"/>
      <c r="NAO124" s="4"/>
      <c r="NAP124" s="4"/>
      <c r="NAQ124" s="4"/>
      <c r="NAR124" s="4"/>
      <c r="NAS124" s="4"/>
      <c r="NAT124" s="4"/>
      <c r="NAU124" s="4"/>
      <c r="NAV124" s="4"/>
      <c r="NAW124" s="4"/>
      <c r="NAX124" s="4"/>
      <c r="NAY124" s="4"/>
      <c r="NAZ124" s="4"/>
      <c r="NBA124" s="4"/>
      <c r="NBB124" s="4"/>
      <c r="NBC124" s="4"/>
      <c r="NBD124" s="4"/>
      <c r="NBE124" s="4"/>
      <c r="NBF124" s="4"/>
      <c r="NBG124" s="4"/>
      <c r="NBH124" s="4"/>
      <c r="NBI124" s="4"/>
      <c r="NBJ124" s="4"/>
      <c r="NBK124" s="4"/>
      <c r="NBL124" s="4"/>
      <c r="NBM124" s="4"/>
      <c r="NBN124" s="4"/>
      <c r="NBO124" s="4"/>
      <c r="NBP124" s="4"/>
      <c r="NBQ124" s="4"/>
      <c r="NBR124" s="4"/>
      <c r="NBS124" s="4"/>
      <c r="NBT124" s="4"/>
      <c r="NBU124" s="4"/>
      <c r="NBV124" s="4"/>
      <c r="NBW124" s="4"/>
      <c r="NBX124" s="4"/>
      <c r="NBY124" s="4"/>
      <c r="NBZ124" s="4"/>
      <c r="NCA124" s="4"/>
      <c r="NCB124" s="4"/>
      <c r="NCC124" s="4"/>
      <c r="NCD124" s="4"/>
      <c r="NCE124" s="4"/>
      <c r="NCF124" s="4"/>
      <c r="NCG124" s="4"/>
      <c r="NCH124" s="4"/>
      <c r="NCI124" s="4"/>
      <c r="NCJ124" s="4"/>
      <c r="NCK124" s="4"/>
      <c r="NCL124" s="4"/>
      <c r="NCM124" s="4"/>
      <c r="NCN124" s="4"/>
      <c r="NCO124" s="4"/>
      <c r="NCP124" s="4"/>
      <c r="NCQ124" s="4"/>
      <c r="NCR124" s="4"/>
      <c r="NCS124" s="4"/>
      <c r="NCT124" s="4"/>
      <c r="NCU124" s="4"/>
      <c r="NCV124" s="4"/>
      <c r="NCW124" s="4"/>
      <c r="NCX124" s="4"/>
      <c r="NCY124" s="4"/>
      <c r="NCZ124" s="4"/>
      <c r="NDA124" s="4"/>
      <c r="NDB124" s="4"/>
      <c r="NDC124" s="4"/>
      <c r="NDD124" s="4"/>
      <c r="NDE124" s="4"/>
      <c r="NDF124" s="4"/>
      <c r="NDG124" s="4"/>
      <c r="NDH124" s="4"/>
      <c r="NDI124" s="4"/>
      <c r="NDJ124" s="4"/>
      <c r="NDK124" s="4"/>
      <c r="NDL124" s="4"/>
      <c r="NDM124" s="4"/>
      <c r="NDN124" s="4"/>
      <c r="NDO124" s="4"/>
      <c r="NDP124" s="4"/>
      <c r="NDQ124" s="4"/>
      <c r="NDR124" s="4"/>
      <c r="NDS124" s="4"/>
      <c r="NDT124" s="4"/>
      <c r="NDU124" s="4"/>
      <c r="NDV124" s="4"/>
      <c r="NDW124" s="4"/>
      <c r="NDX124" s="4"/>
      <c r="NDY124" s="4"/>
      <c r="NDZ124" s="4"/>
      <c r="NEA124" s="4"/>
      <c r="NEB124" s="4"/>
      <c r="NEC124" s="4"/>
      <c r="NED124" s="4"/>
      <c r="NEE124" s="4"/>
      <c r="NEF124" s="4"/>
      <c r="NEG124" s="4"/>
      <c r="NEH124" s="4"/>
      <c r="NEI124" s="4"/>
      <c r="NEJ124" s="4"/>
      <c r="NEK124" s="4"/>
      <c r="NEL124" s="4"/>
      <c r="NEM124" s="4"/>
      <c r="NEN124" s="4"/>
      <c r="NEO124" s="4"/>
      <c r="NEP124" s="4"/>
      <c r="NEQ124" s="4"/>
      <c r="NER124" s="4"/>
      <c r="NES124" s="4"/>
      <c r="NET124" s="4"/>
      <c r="NEU124" s="4"/>
      <c r="NEV124" s="4"/>
      <c r="NEW124" s="4"/>
      <c r="NEX124" s="4"/>
      <c r="NEY124" s="4"/>
      <c r="NEZ124" s="4"/>
      <c r="NFA124" s="4"/>
      <c r="NFB124" s="4"/>
      <c r="NFC124" s="4"/>
      <c r="NFD124" s="4"/>
      <c r="NFE124" s="4"/>
      <c r="NFF124" s="4"/>
      <c r="NFG124" s="4"/>
      <c r="NFH124" s="4"/>
      <c r="NFI124" s="4"/>
      <c r="NFJ124" s="4"/>
      <c r="NFK124" s="4"/>
      <c r="NFL124" s="4"/>
      <c r="NFM124" s="4"/>
      <c r="NFN124" s="4"/>
      <c r="NFO124" s="4"/>
      <c r="NFP124" s="4"/>
      <c r="NFQ124" s="4"/>
      <c r="NFR124" s="4"/>
      <c r="NFS124" s="4"/>
      <c r="NFT124" s="4"/>
      <c r="NFU124" s="4"/>
      <c r="NFV124" s="4"/>
      <c r="NFW124" s="4"/>
      <c r="NFX124" s="4"/>
      <c r="NFY124" s="4"/>
      <c r="NFZ124" s="4"/>
      <c r="NGA124" s="4"/>
      <c r="NGB124" s="4"/>
      <c r="NGC124" s="4"/>
      <c r="NGD124" s="4"/>
      <c r="NGE124" s="4"/>
      <c r="NGF124" s="4"/>
      <c r="NGG124" s="4"/>
      <c r="NGH124" s="4"/>
      <c r="NGI124" s="4"/>
      <c r="NGJ124" s="4"/>
      <c r="NGK124" s="4"/>
      <c r="NGL124" s="4"/>
      <c r="NGM124" s="4"/>
      <c r="NGN124" s="4"/>
      <c r="NGO124" s="4"/>
      <c r="NGP124" s="4"/>
      <c r="NGQ124" s="4"/>
      <c r="NGR124" s="4"/>
      <c r="NGS124" s="4"/>
      <c r="NGT124" s="4"/>
      <c r="NGU124" s="4"/>
      <c r="NGV124" s="4"/>
      <c r="NGW124" s="4"/>
      <c r="NGX124" s="4"/>
      <c r="NGY124" s="4"/>
      <c r="NGZ124" s="4"/>
      <c r="NHA124" s="4"/>
      <c r="NHB124" s="4"/>
      <c r="NHC124" s="4"/>
      <c r="NHD124" s="4"/>
      <c r="NHE124" s="4"/>
      <c r="NHF124" s="4"/>
      <c r="NHG124" s="4"/>
      <c r="NHH124" s="4"/>
      <c r="NHI124" s="4"/>
      <c r="NHJ124" s="4"/>
      <c r="NHK124" s="4"/>
      <c r="NHL124" s="4"/>
      <c r="NHM124" s="4"/>
      <c r="NHN124" s="4"/>
      <c r="NHO124" s="4"/>
      <c r="NHP124" s="4"/>
      <c r="NHQ124" s="4"/>
      <c r="NHR124" s="4"/>
      <c r="NHS124" s="4"/>
      <c r="NHT124" s="4"/>
      <c r="NHU124" s="4"/>
      <c r="NHV124" s="4"/>
      <c r="NHW124" s="4"/>
      <c r="NHX124" s="4"/>
      <c r="NHY124" s="4"/>
      <c r="NHZ124" s="4"/>
      <c r="NIA124" s="4"/>
      <c r="NIB124" s="4"/>
      <c r="NIC124" s="4"/>
      <c r="NID124" s="4"/>
      <c r="NIE124" s="4"/>
      <c r="NIF124" s="4"/>
      <c r="NIG124" s="4"/>
      <c r="NIH124" s="4"/>
      <c r="NII124" s="4"/>
      <c r="NIJ124" s="4"/>
      <c r="NIK124" s="4"/>
      <c r="NIL124" s="4"/>
      <c r="NIM124" s="4"/>
      <c r="NIN124" s="4"/>
      <c r="NIO124" s="4"/>
      <c r="NIP124" s="4"/>
      <c r="NIQ124" s="4"/>
      <c r="NIR124" s="4"/>
      <c r="NIS124" s="4"/>
      <c r="NIT124" s="4"/>
      <c r="NIU124" s="4"/>
      <c r="NIV124" s="4"/>
      <c r="NIW124" s="4"/>
      <c r="NIX124" s="4"/>
      <c r="NIY124" s="4"/>
      <c r="NIZ124" s="4"/>
      <c r="NJA124" s="4"/>
      <c r="NJB124" s="4"/>
      <c r="NJC124" s="4"/>
      <c r="NJD124" s="4"/>
      <c r="NJE124" s="4"/>
      <c r="NJF124" s="4"/>
      <c r="NJG124" s="4"/>
      <c r="NJH124" s="4"/>
      <c r="NJI124" s="4"/>
      <c r="NJJ124" s="4"/>
      <c r="NJK124" s="4"/>
      <c r="NJL124" s="4"/>
      <c r="NJM124" s="4"/>
      <c r="NJN124" s="4"/>
      <c r="NJO124" s="4"/>
      <c r="NJP124" s="4"/>
      <c r="NJQ124" s="4"/>
      <c r="NJR124" s="4"/>
      <c r="NJS124" s="4"/>
      <c r="NJT124" s="4"/>
      <c r="NJU124" s="4"/>
      <c r="NJV124" s="4"/>
      <c r="NJW124" s="4"/>
      <c r="NJX124" s="4"/>
      <c r="NJY124" s="4"/>
      <c r="NJZ124" s="4"/>
      <c r="NKA124" s="4"/>
      <c r="NKB124" s="4"/>
      <c r="NKC124" s="4"/>
      <c r="NKD124" s="4"/>
      <c r="NKE124" s="4"/>
      <c r="NKF124" s="4"/>
      <c r="NKG124" s="4"/>
      <c r="NKH124" s="4"/>
      <c r="NKI124" s="4"/>
      <c r="NKJ124" s="4"/>
      <c r="NKK124" s="4"/>
      <c r="NKL124" s="4"/>
      <c r="NKM124" s="4"/>
      <c r="NKN124" s="4"/>
      <c r="NKO124" s="4"/>
      <c r="NKP124" s="4"/>
      <c r="NKQ124" s="4"/>
      <c r="NKR124" s="4"/>
      <c r="NKS124" s="4"/>
      <c r="NKT124" s="4"/>
      <c r="NKU124" s="4"/>
      <c r="NKV124" s="4"/>
      <c r="NKW124" s="4"/>
      <c r="NKX124" s="4"/>
      <c r="NKY124" s="4"/>
      <c r="NKZ124" s="4"/>
      <c r="NLA124" s="4"/>
      <c r="NLB124" s="4"/>
      <c r="NLC124" s="4"/>
      <c r="NLD124" s="4"/>
      <c r="NLE124" s="4"/>
      <c r="NLF124" s="4"/>
      <c r="NLG124" s="4"/>
      <c r="NLH124" s="4"/>
      <c r="NLI124" s="4"/>
      <c r="NLJ124" s="4"/>
      <c r="NLK124" s="4"/>
      <c r="NLL124" s="4"/>
      <c r="NLM124" s="4"/>
      <c r="NLN124" s="4"/>
      <c r="NLO124" s="4"/>
      <c r="NLP124" s="4"/>
      <c r="NLQ124" s="4"/>
      <c r="NLR124" s="4"/>
      <c r="NLS124" s="4"/>
      <c r="NLT124" s="4"/>
      <c r="NLU124" s="4"/>
      <c r="NLV124" s="4"/>
      <c r="NLW124" s="4"/>
      <c r="NLX124" s="4"/>
      <c r="NLY124" s="4"/>
      <c r="NLZ124" s="4"/>
      <c r="NMA124" s="4"/>
      <c r="NMB124" s="4"/>
      <c r="NMC124" s="4"/>
      <c r="NMD124" s="4"/>
      <c r="NME124" s="4"/>
      <c r="NMF124" s="4"/>
      <c r="NMG124" s="4"/>
      <c r="NMH124" s="4"/>
      <c r="NMI124" s="4"/>
      <c r="NMJ124" s="4"/>
      <c r="NMK124" s="4"/>
      <c r="NML124" s="4"/>
      <c r="NMM124" s="4"/>
      <c r="NMN124" s="4"/>
      <c r="NMO124" s="4"/>
      <c r="NMP124" s="4"/>
      <c r="NMQ124" s="4"/>
      <c r="NMR124" s="4"/>
      <c r="NMS124" s="4"/>
      <c r="NMT124" s="4"/>
      <c r="NMU124" s="4"/>
      <c r="NMV124" s="4"/>
      <c r="NMW124" s="4"/>
      <c r="NMX124" s="4"/>
      <c r="NMY124" s="4"/>
      <c r="NMZ124" s="4"/>
      <c r="NNA124" s="4"/>
      <c r="NNB124" s="4"/>
      <c r="NNC124" s="4"/>
      <c r="NND124" s="4"/>
      <c r="NNE124" s="4"/>
      <c r="NNF124" s="4"/>
      <c r="NNG124" s="4"/>
      <c r="NNH124" s="4"/>
      <c r="NNI124" s="4"/>
      <c r="NNJ124" s="4"/>
      <c r="NNK124" s="4"/>
      <c r="NNL124" s="4"/>
      <c r="NNM124" s="4"/>
      <c r="NNN124" s="4"/>
      <c r="NNO124" s="4"/>
      <c r="NNP124" s="4"/>
      <c r="NNQ124" s="4"/>
      <c r="NNR124" s="4"/>
      <c r="NNS124" s="4"/>
      <c r="NNT124" s="4"/>
      <c r="NNU124" s="4"/>
      <c r="NNV124" s="4"/>
      <c r="NNW124" s="4"/>
      <c r="NNX124" s="4"/>
      <c r="NNY124" s="4"/>
      <c r="NNZ124" s="4"/>
      <c r="NOA124" s="4"/>
      <c r="NOB124" s="4"/>
      <c r="NOC124" s="4"/>
      <c r="NOD124" s="4"/>
      <c r="NOE124" s="4"/>
      <c r="NOF124" s="4"/>
      <c r="NOG124" s="4"/>
      <c r="NOH124" s="4"/>
      <c r="NOI124" s="4"/>
      <c r="NOJ124" s="4"/>
      <c r="NOK124" s="4"/>
      <c r="NOL124" s="4"/>
      <c r="NOM124" s="4"/>
      <c r="NON124" s="4"/>
      <c r="NOO124" s="4"/>
      <c r="NOP124" s="4"/>
      <c r="NOQ124" s="4"/>
      <c r="NOR124" s="4"/>
      <c r="NOS124" s="4"/>
      <c r="NOT124" s="4"/>
      <c r="NOU124" s="4"/>
      <c r="NOV124" s="4"/>
      <c r="NOW124" s="4"/>
      <c r="NOX124" s="4"/>
      <c r="NOY124" s="4"/>
      <c r="NOZ124" s="4"/>
      <c r="NPA124" s="4"/>
      <c r="NPB124" s="4"/>
      <c r="NPC124" s="4"/>
      <c r="NPD124" s="4"/>
      <c r="NPE124" s="4"/>
      <c r="NPF124" s="4"/>
      <c r="NPG124" s="4"/>
      <c r="NPH124" s="4"/>
      <c r="NPI124" s="4"/>
      <c r="NPJ124" s="4"/>
      <c r="NPK124" s="4"/>
      <c r="NPL124" s="4"/>
      <c r="NPM124" s="4"/>
      <c r="NPN124" s="4"/>
      <c r="NPO124" s="4"/>
      <c r="NPP124" s="4"/>
      <c r="NPQ124" s="4"/>
      <c r="NPR124" s="4"/>
      <c r="NPS124" s="4"/>
      <c r="NPT124" s="4"/>
      <c r="NPU124" s="4"/>
      <c r="NPV124" s="4"/>
      <c r="NPW124" s="4"/>
      <c r="NPX124" s="4"/>
      <c r="NPY124" s="4"/>
      <c r="NPZ124" s="4"/>
      <c r="NQA124" s="4"/>
      <c r="NQB124" s="4"/>
      <c r="NQC124" s="4"/>
      <c r="NQD124" s="4"/>
      <c r="NQE124" s="4"/>
      <c r="NQF124" s="4"/>
      <c r="NQG124" s="4"/>
      <c r="NQH124" s="4"/>
      <c r="NQI124" s="4"/>
      <c r="NQJ124" s="4"/>
      <c r="NQK124" s="4"/>
      <c r="NQL124" s="4"/>
      <c r="NQM124" s="4"/>
      <c r="NQN124" s="4"/>
      <c r="NQO124" s="4"/>
      <c r="NQP124" s="4"/>
      <c r="NQQ124" s="4"/>
      <c r="NQR124" s="4"/>
      <c r="NQS124" s="4"/>
      <c r="NQT124" s="4"/>
      <c r="NQU124" s="4"/>
      <c r="NQV124" s="4"/>
      <c r="NQW124" s="4"/>
      <c r="NQX124" s="4"/>
      <c r="NQY124" s="4"/>
      <c r="NQZ124" s="4"/>
      <c r="NRA124" s="4"/>
      <c r="NRB124" s="4"/>
      <c r="NRC124" s="4"/>
      <c r="NRD124" s="4"/>
      <c r="NRE124" s="4"/>
      <c r="NRF124" s="4"/>
      <c r="NRG124" s="4"/>
      <c r="NRH124" s="4"/>
      <c r="NRI124" s="4"/>
      <c r="NRJ124" s="4"/>
      <c r="NRK124" s="4"/>
      <c r="NRL124" s="4"/>
      <c r="NRM124" s="4"/>
      <c r="NRN124" s="4"/>
      <c r="NRO124" s="4"/>
      <c r="NRP124" s="4"/>
      <c r="NRQ124" s="4"/>
      <c r="NRR124" s="4"/>
      <c r="NRS124" s="4"/>
      <c r="NRT124" s="4"/>
      <c r="NRU124" s="4"/>
      <c r="NRV124" s="4"/>
      <c r="NRW124" s="4"/>
      <c r="NRX124" s="4"/>
      <c r="NRY124" s="4"/>
      <c r="NRZ124" s="4"/>
      <c r="NSA124" s="4"/>
      <c r="NSB124" s="4"/>
      <c r="NSC124" s="4"/>
      <c r="NSD124" s="4"/>
      <c r="NSE124" s="4"/>
      <c r="NSF124" s="4"/>
      <c r="NSG124" s="4"/>
      <c r="NSH124" s="4"/>
      <c r="NSI124" s="4"/>
      <c r="NSJ124" s="4"/>
      <c r="NSK124" s="4"/>
      <c r="NSL124" s="4"/>
      <c r="NSM124" s="4"/>
      <c r="NSN124" s="4"/>
      <c r="NSO124" s="4"/>
      <c r="NSP124" s="4"/>
      <c r="NSQ124" s="4"/>
      <c r="NSR124" s="4"/>
      <c r="NSS124" s="4"/>
      <c r="NST124" s="4"/>
      <c r="NSU124" s="4"/>
      <c r="NSV124" s="4"/>
      <c r="NSW124" s="4"/>
      <c r="NSX124" s="4"/>
      <c r="NSY124" s="4"/>
      <c r="NSZ124" s="4"/>
      <c r="NTA124" s="4"/>
      <c r="NTB124" s="4"/>
      <c r="NTC124" s="4"/>
      <c r="NTD124" s="4"/>
      <c r="NTE124" s="4"/>
      <c r="NTF124" s="4"/>
      <c r="NTG124" s="4"/>
      <c r="NTH124" s="4"/>
      <c r="NTI124" s="4"/>
      <c r="NTJ124" s="4"/>
      <c r="NTK124" s="4"/>
      <c r="NTL124" s="4"/>
      <c r="NTM124" s="4"/>
      <c r="NTN124" s="4"/>
      <c r="NTO124" s="4"/>
      <c r="NTP124" s="4"/>
      <c r="NTQ124" s="4"/>
      <c r="NTR124" s="4"/>
      <c r="NTS124" s="4"/>
      <c r="NTT124" s="4"/>
      <c r="NTU124" s="4"/>
      <c r="NTV124" s="4"/>
      <c r="NTW124" s="4"/>
      <c r="NTX124" s="4"/>
      <c r="NTY124" s="4"/>
      <c r="NTZ124" s="4"/>
      <c r="NUA124" s="4"/>
      <c r="NUB124" s="4"/>
      <c r="NUC124" s="4"/>
      <c r="NUD124" s="4"/>
      <c r="NUE124" s="4"/>
      <c r="NUF124" s="4"/>
      <c r="NUG124" s="4"/>
      <c r="NUH124" s="4"/>
      <c r="NUI124" s="4"/>
      <c r="NUJ124" s="4"/>
      <c r="NUK124" s="4"/>
      <c r="NUL124" s="4"/>
      <c r="NUM124" s="4"/>
      <c r="NUN124" s="4"/>
      <c r="NUO124" s="4"/>
      <c r="NUP124" s="4"/>
      <c r="NUQ124" s="4"/>
      <c r="NUR124" s="4"/>
      <c r="NUS124" s="4"/>
      <c r="NUT124" s="4"/>
      <c r="NUU124" s="4"/>
      <c r="NUV124" s="4"/>
      <c r="NUW124" s="4"/>
      <c r="NUX124" s="4"/>
      <c r="NUY124" s="4"/>
      <c r="NUZ124" s="4"/>
      <c r="NVA124" s="4"/>
      <c r="NVB124" s="4"/>
      <c r="NVC124" s="4"/>
      <c r="NVD124" s="4"/>
      <c r="NVE124" s="4"/>
      <c r="NVF124" s="4"/>
      <c r="NVG124" s="4"/>
      <c r="NVH124" s="4"/>
      <c r="NVI124" s="4"/>
      <c r="NVJ124" s="4"/>
      <c r="NVK124" s="4"/>
      <c r="NVL124" s="4"/>
      <c r="NVM124" s="4"/>
      <c r="NVN124" s="4"/>
      <c r="NVO124" s="4"/>
      <c r="NVP124" s="4"/>
      <c r="NVQ124" s="4"/>
      <c r="NVR124" s="4"/>
      <c r="NVS124" s="4"/>
      <c r="NVT124" s="4"/>
      <c r="NVU124" s="4"/>
      <c r="NVV124" s="4"/>
      <c r="NVW124" s="4"/>
      <c r="NVX124" s="4"/>
      <c r="NVY124" s="4"/>
      <c r="NVZ124" s="4"/>
      <c r="NWA124" s="4"/>
      <c r="NWB124" s="4"/>
      <c r="NWC124" s="4"/>
      <c r="NWD124" s="4"/>
      <c r="NWE124" s="4"/>
      <c r="NWF124" s="4"/>
      <c r="NWG124" s="4"/>
      <c r="NWH124" s="4"/>
      <c r="NWI124" s="4"/>
      <c r="NWJ124" s="4"/>
      <c r="NWK124" s="4"/>
      <c r="NWL124" s="4"/>
      <c r="NWM124" s="4"/>
      <c r="NWN124" s="4"/>
      <c r="NWO124" s="4"/>
      <c r="NWP124" s="4"/>
      <c r="NWQ124" s="4"/>
      <c r="NWR124" s="4"/>
      <c r="NWS124" s="4"/>
      <c r="NWT124" s="4"/>
      <c r="NWU124" s="4"/>
      <c r="NWV124" s="4"/>
      <c r="NWW124" s="4"/>
      <c r="NWX124" s="4"/>
      <c r="NWY124" s="4"/>
      <c r="NWZ124" s="4"/>
      <c r="NXA124" s="4"/>
      <c r="NXB124" s="4"/>
      <c r="NXC124" s="4"/>
      <c r="NXD124" s="4"/>
      <c r="NXE124" s="4"/>
      <c r="NXF124" s="4"/>
      <c r="NXG124" s="4"/>
      <c r="NXH124" s="4"/>
      <c r="NXI124" s="4"/>
      <c r="NXJ124" s="4"/>
      <c r="NXK124" s="4"/>
      <c r="NXL124" s="4"/>
      <c r="NXM124" s="4"/>
      <c r="NXN124" s="4"/>
      <c r="NXO124" s="4"/>
      <c r="NXP124" s="4"/>
      <c r="NXQ124" s="4"/>
      <c r="NXR124" s="4"/>
      <c r="NXS124" s="4"/>
      <c r="NXT124" s="4"/>
      <c r="NXU124" s="4"/>
      <c r="NXV124" s="4"/>
      <c r="NXW124" s="4"/>
      <c r="NXX124" s="4"/>
      <c r="NXY124" s="4"/>
      <c r="NXZ124" s="4"/>
      <c r="NYA124" s="4"/>
      <c r="NYB124" s="4"/>
      <c r="NYC124" s="4"/>
      <c r="NYD124" s="4"/>
      <c r="NYE124" s="4"/>
      <c r="NYF124" s="4"/>
      <c r="NYG124" s="4"/>
      <c r="NYH124" s="4"/>
      <c r="NYI124" s="4"/>
      <c r="NYJ124" s="4"/>
      <c r="NYK124" s="4"/>
      <c r="NYL124" s="4"/>
      <c r="NYM124" s="4"/>
      <c r="NYN124" s="4"/>
      <c r="NYO124" s="4"/>
      <c r="NYP124" s="4"/>
      <c r="NYQ124" s="4"/>
      <c r="NYR124" s="4"/>
      <c r="NYS124" s="4"/>
      <c r="NYT124" s="4"/>
      <c r="NYU124" s="4"/>
      <c r="NYV124" s="4"/>
      <c r="NYW124" s="4"/>
      <c r="NYX124" s="4"/>
      <c r="NYY124" s="4"/>
      <c r="NYZ124" s="4"/>
      <c r="NZA124" s="4"/>
      <c r="NZB124" s="4"/>
      <c r="NZC124" s="4"/>
      <c r="NZD124" s="4"/>
      <c r="NZE124" s="4"/>
      <c r="NZF124" s="4"/>
      <c r="NZG124" s="4"/>
      <c r="NZH124" s="4"/>
      <c r="NZI124" s="4"/>
      <c r="NZJ124" s="4"/>
      <c r="NZK124" s="4"/>
      <c r="NZL124" s="4"/>
      <c r="NZM124" s="4"/>
      <c r="NZN124" s="4"/>
      <c r="NZO124" s="4"/>
      <c r="NZP124" s="4"/>
      <c r="NZQ124" s="4"/>
      <c r="NZR124" s="4"/>
      <c r="NZS124" s="4"/>
      <c r="NZT124" s="4"/>
      <c r="NZU124" s="4"/>
      <c r="NZV124" s="4"/>
      <c r="NZW124" s="4"/>
      <c r="NZX124" s="4"/>
      <c r="NZY124" s="4"/>
      <c r="NZZ124" s="4"/>
      <c r="OAA124" s="4"/>
      <c r="OAB124" s="4"/>
      <c r="OAC124" s="4"/>
      <c r="OAD124" s="4"/>
      <c r="OAE124" s="4"/>
      <c r="OAF124" s="4"/>
      <c r="OAG124" s="4"/>
      <c r="OAH124" s="4"/>
      <c r="OAI124" s="4"/>
      <c r="OAJ124" s="4"/>
      <c r="OAK124" s="4"/>
      <c r="OAL124" s="4"/>
      <c r="OAM124" s="4"/>
      <c r="OAN124" s="4"/>
      <c r="OAO124" s="4"/>
      <c r="OAP124" s="4"/>
      <c r="OAQ124" s="4"/>
      <c r="OAR124" s="4"/>
      <c r="OAS124" s="4"/>
      <c r="OAT124" s="4"/>
      <c r="OAU124" s="4"/>
      <c r="OAV124" s="4"/>
      <c r="OAW124" s="4"/>
      <c r="OAX124" s="4"/>
      <c r="OAY124" s="4"/>
      <c r="OAZ124" s="4"/>
      <c r="OBA124" s="4"/>
      <c r="OBB124" s="4"/>
      <c r="OBC124" s="4"/>
      <c r="OBD124" s="4"/>
      <c r="OBE124" s="4"/>
      <c r="OBF124" s="4"/>
      <c r="OBG124" s="4"/>
      <c r="OBH124" s="4"/>
      <c r="OBI124" s="4"/>
      <c r="OBJ124" s="4"/>
      <c r="OBK124" s="4"/>
      <c r="OBL124" s="4"/>
      <c r="OBM124" s="4"/>
      <c r="OBN124" s="4"/>
      <c r="OBO124" s="4"/>
      <c r="OBP124" s="4"/>
      <c r="OBQ124" s="4"/>
      <c r="OBR124" s="4"/>
      <c r="OBS124" s="4"/>
      <c r="OBT124" s="4"/>
      <c r="OBU124" s="4"/>
      <c r="OBV124" s="4"/>
      <c r="OBW124" s="4"/>
      <c r="OBX124" s="4"/>
      <c r="OBY124" s="4"/>
      <c r="OBZ124" s="4"/>
      <c r="OCA124" s="4"/>
      <c r="OCB124" s="4"/>
      <c r="OCC124" s="4"/>
      <c r="OCD124" s="4"/>
      <c r="OCE124" s="4"/>
      <c r="OCF124" s="4"/>
      <c r="OCG124" s="4"/>
      <c r="OCH124" s="4"/>
      <c r="OCI124" s="4"/>
      <c r="OCJ124" s="4"/>
      <c r="OCK124" s="4"/>
      <c r="OCL124" s="4"/>
      <c r="OCM124" s="4"/>
      <c r="OCN124" s="4"/>
      <c r="OCO124" s="4"/>
      <c r="OCP124" s="4"/>
      <c r="OCQ124" s="4"/>
      <c r="OCR124" s="4"/>
      <c r="OCS124" s="4"/>
      <c r="OCT124" s="4"/>
      <c r="OCU124" s="4"/>
      <c r="OCV124" s="4"/>
      <c r="OCW124" s="4"/>
      <c r="OCX124" s="4"/>
      <c r="OCY124" s="4"/>
      <c r="OCZ124" s="4"/>
      <c r="ODA124" s="4"/>
      <c r="ODB124" s="4"/>
      <c r="ODC124" s="4"/>
      <c r="ODD124" s="4"/>
      <c r="ODE124" s="4"/>
      <c r="ODF124" s="4"/>
      <c r="ODG124" s="4"/>
      <c r="ODH124" s="4"/>
      <c r="ODI124" s="4"/>
      <c r="ODJ124" s="4"/>
      <c r="ODK124" s="4"/>
      <c r="ODL124" s="4"/>
      <c r="ODM124" s="4"/>
      <c r="ODN124" s="4"/>
      <c r="ODO124" s="4"/>
      <c r="ODP124" s="4"/>
      <c r="ODQ124" s="4"/>
      <c r="ODR124" s="4"/>
      <c r="ODS124" s="4"/>
      <c r="ODT124" s="4"/>
      <c r="ODU124" s="4"/>
      <c r="ODV124" s="4"/>
      <c r="ODW124" s="4"/>
      <c r="ODX124" s="4"/>
      <c r="ODY124" s="4"/>
      <c r="ODZ124" s="4"/>
      <c r="OEA124" s="4"/>
      <c r="OEB124" s="4"/>
      <c r="OEC124" s="4"/>
      <c r="OED124" s="4"/>
      <c r="OEE124" s="4"/>
      <c r="OEF124" s="4"/>
      <c r="OEG124" s="4"/>
      <c r="OEH124" s="4"/>
      <c r="OEI124" s="4"/>
      <c r="OEJ124" s="4"/>
      <c r="OEK124" s="4"/>
      <c r="OEL124" s="4"/>
      <c r="OEM124" s="4"/>
      <c r="OEN124" s="4"/>
      <c r="OEO124" s="4"/>
      <c r="OEP124" s="4"/>
      <c r="OEQ124" s="4"/>
      <c r="OER124" s="4"/>
      <c r="OES124" s="4"/>
      <c r="OET124" s="4"/>
      <c r="OEU124" s="4"/>
      <c r="OEV124" s="4"/>
      <c r="OEW124" s="4"/>
      <c r="OEX124" s="4"/>
      <c r="OEY124" s="4"/>
      <c r="OEZ124" s="4"/>
      <c r="OFA124" s="4"/>
      <c r="OFB124" s="4"/>
      <c r="OFC124" s="4"/>
      <c r="OFD124" s="4"/>
      <c r="OFE124" s="4"/>
      <c r="OFF124" s="4"/>
      <c r="OFG124" s="4"/>
      <c r="OFH124" s="4"/>
      <c r="OFI124" s="4"/>
      <c r="OFJ124" s="4"/>
      <c r="OFK124" s="4"/>
      <c r="OFL124" s="4"/>
      <c r="OFM124" s="4"/>
      <c r="OFN124" s="4"/>
      <c r="OFO124" s="4"/>
      <c r="OFP124" s="4"/>
      <c r="OFQ124" s="4"/>
      <c r="OFR124" s="4"/>
      <c r="OFS124" s="4"/>
      <c r="OFT124" s="4"/>
      <c r="OFU124" s="4"/>
      <c r="OFV124" s="4"/>
      <c r="OFW124" s="4"/>
      <c r="OFX124" s="4"/>
      <c r="OFY124" s="4"/>
      <c r="OFZ124" s="4"/>
      <c r="OGA124" s="4"/>
      <c r="OGB124" s="4"/>
      <c r="OGC124" s="4"/>
      <c r="OGD124" s="4"/>
      <c r="OGE124" s="4"/>
      <c r="OGF124" s="4"/>
      <c r="OGG124" s="4"/>
      <c r="OGH124" s="4"/>
      <c r="OGI124" s="4"/>
      <c r="OGJ124" s="4"/>
      <c r="OGK124" s="4"/>
      <c r="OGL124" s="4"/>
      <c r="OGM124" s="4"/>
      <c r="OGN124" s="4"/>
      <c r="OGO124" s="4"/>
      <c r="OGP124" s="4"/>
      <c r="OGQ124" s="4"/>
      <c r="OGR124" s="4"/>
      <c r="OGS124" s="4"/>
      <c r="OGT124" s="4"/>
      <c r="OGU124" s="4"/>
      <c r="OGV124" s="4"/>
      <c r="OGW124" s="4"/>
      <c r="OGX124" s="4"/>
      <c r="OGY124" s="4"/>
      <c r="OGZ124" s="4"/>
      <c r="OHA124" s="4"/>
      <c r="OHB124" s="4"/>
      <c r="OHC124" s="4"/>
      <c r="OHD124" s="4"/>
      <c r="OHE124" s="4"/>
      <c r="OHF124" s="4"/>
      <c r="OHG124" s="4"/>
      <c r="OHH124" s="4"/>
      <c r="OHI124" s="4"/>
      <c r="OHJ124" s="4"/>
      <c r="OHK124" s="4"/>
      <c r="OHL124" s="4"/>
      <c r="OHM124" s="4"/>
      <c r="OHN124" s="4"/>
      <c r="OHO124" s="4"/>
      <c r="OHP124" s="4"/>
      <c r="OHQ124" s="4"/>
      <c r="OHR124" s="4"/>
      <c r="OHS124" s="4"/>
      <c r="OHT124" s="4"/>
      <c r="OHU124" s="4"/>
      <c r="OHV124" s="4"/>
      <c r="OHW124" s="4"/>
      <c r="OHX124" s="4"/>
      <c r="OHY124" s="4"/>
      <c r="OHZ124" s="4"/>
      <c r="OIA124" s="4"/>
      <c r="OIB124" s="4"/>
      <c r="OIC124" s="4"/>
      <c r="OID124" s="4"/>
      <c r="OIE124" s="4"/>
      <c r="OIF124" s="4"/>
      <c r="OIG124" s="4"/>
      <c r="OIH124" s="4"/>
      <c r="OII124" s="4"/>
      <c r="OIJ124" s="4"/>
      <c r="OIK124" s="4"/>
      <c r="OIL124" s="4"/>
      <c r="OIM124" s="4"/>
      <c r="OIN124" s="4"/>
      <c r="OIO124" s="4"/>
      <c r="OIP124" s="4"/>
      <c r="OIQ124" s="4"/>
      <c r="OIR124" s="4"/>
      <c r="OIS124" s="4"/>
      <c r="OIT124" s="4"/>
      <c r="OIU124" s="4"/>
      <c r="OIV124" s="4"/>
      <c r="OIW124" s="4"/>
      <c r="OIX124" s="4"/>
      <c r="OIY124" s="4"/>
      <c r="OIZ124" s="4"/>
      <c r="OJA124" s="4"/>
      <c r="OJB124" s="4"/>
      <c r="OJC124" s="4"/>
      <c r="OJD124" s="4"/>
      <c r="OJE124" s="4"/>
      <c r="OJF124" s="4"/>
      <c r="OJG124" s="4"/>
      <c r="OJH124" s="4"/>
      <c r="OJI124" s="4"/>
      <c r="OJJ124" s="4"/>
      <c r="OJK124" s="4"/>
      <c r="OJL124" s="4"/>
      <c r="OJM124" s="4"/>
      <c r="OJN124" s="4"/>
      <c r="OJO124" s="4"/>
      <c r="OJP124" s="4"/>
      <c r="OJQ124" s="4"/>
      <c r="OJR124" s="4"/>
      <c r="OJS124" s="4"/>
      <c r="OJT124" s="4"/>
      <c r="OJU124" s="4"/>
      <c r="OJV124" s="4"/>
      <c r="OJW124" s="4"/>
      <c r="OJX124" s="4"/>
      <c r="OJY124" s="4"/>
      <c r="OJZ124" s="4"/>
      <c r="OKA124" s="4"/>
      <c r="OKB124" s="4"/>
      <c r="OKC124" s="4"/>
      <c r="OKD124" s="4"/>
      <c r="OKE124" s="4"/>
      <c r="OKF124" s="4"/>
      <c r="OKG124" s="4"/>
      <c r="OKH124" s="4"/>
      <c r="OKI124" s="4"/>
      <c r="OKJ124" s="4"/>
      <c r="OKK124" s="4"/>
      <c r="OKL124" s="4"/>
      <c r="OKM124" s="4"/>
      <c r="OKN124" s="4"/>
      <c r="OKO124" s="4"/>
      <c r="OKP124" s="4"/>
      <c r="OKQ124" s="4"/>
      <c r="OKR124" s="4"/>
      <c r="OKS124" s="4"/>
      <c r="OKT124" s="4"/>
      <c r="OKU124" s="4"/>
      <c r="OKV124" s="4"/>
      <c r="OKW124" s="4"/>
      <c r="OKX124" s="4"/>
      <c r="OKY124" s="4"/>
      <c r="OKZ124" s="4"/>
      <c r="OLA124" s="4"/>
      <c r="OLB124" s="4"/>
      <c r="OLC124" s="4"/>
      <c r="OLD124" s="4"/>
      <c r="OLE124" s="4"/>
      <c r="OLF124" s="4"/>
      <c r="OLG124" s="4"/>
      <c r="OLH124" s="4"/>
      <c r="OLI124" s="4"/>
      <c r="OLJ124" s="4"/>
      <c r="OLK124" s="4"/>
      <c r="OLL124" s="4"/>
      <c r="OLM124" s="4"/>
      <c r="OLN124" s="4"/>
      <c r="OLO124" s="4"/>
      <c r="OLP124" s="4"/>
      <c r="OLQ124" s="4"/>
      <c r="OLR124" s="4"/>
      <c r="OLS124" s="4"/>
      <c r="OLT124" s="4"/>
      <c r="OLU124" s="4"/>
      <c r="OLV124" s="4"/>
      <c r="OLW124" s="4"/>
      <c r="OLX124" s="4"/>
      <c r="OLY124" s="4"/>
      <c r="OLZ124" s="4"/>
      <c r="OMA124" s="4"/>
      <c r="OMB124" s="4"/>
      <c r="OMC124" s="4"/>
      <c r="OMD124" s="4"/>
      <c r="OME124" s="4"/>
      <c r="OMF124" s="4"/>
      <c r="OMG124" s="4"/>
      <c r="OMH124" s="4"/>
      <c r="OMI124" s="4"/>
      <c r="OMJ124" s="4"/>
      <c r="OMK124" s="4"/>
      <c r="OML124" s="4"/>
      <c r="OMM124" s="4"/>
      <c r="OMN124" s="4"/>
      <c r="OMO124" s="4"/>
      <c r="OMP124" s="4"/>
      <c r="OMQ124" s="4"/>
      <c r="OMR124" s="4"/>
      <c r="OMS124" s="4"/>
      <c r="OMT124" s="4"/>
      <c r="OMU124" s="4"/>
      <c r="OMV124" s="4"/>
      <c r="OMW124" s="4"/>
      <c r="OMX124" s="4"/>
      <c r="OMY124" s="4"/>
      <c r="OMZ124" s="4"/>
      <c r="ONA124" s="4"/>
      <c r="ONB124" s="4"/>
      <c r="ONC124" s="4"/>
      <c r="OND124" s="4"/>
      <c r="ONE124" s="4"/>
      <c r="ONF124" s="4"/>
      <c r="ONG124" s="4"/>
      <c r="ONH124" s="4"/>
      <c r="ONI124" s="4"/>
      <c r="ONJ124" s="4"/>
      <c r="ONK124" s="4"/>
      <c r="ONL124" s="4"/>
      <c r="ONM124" s="4"/>
      <c r="ONN124" s="4"/>
      <c r="ONO124" s="4"/>
      <c r="ONP124" s="4"/>
      <c r="ONQ124" s="4"/>
      <c r="ONR124" s="4"/>
      <c r="ONS124" s="4"/>
      <c r="ONT124" s="4"/>
      <c r="ONU124" s="4"/>
      <c r="ONV124" s="4"/>
      <c r="ONW124" s="4"/>
      <c r="ONX124" s="4"/>
      <c r="ONY124" s="4"/>
      <c r="ONZ124" s="4"/>
      <c r="OOA124" s="4"/>
      <c r="OOB124" s="4"/>
      <c r="OOC124" s="4"/>
      <c r="OOD124" s="4"/>
      <c r="OOE124" s="4"/>
      <c r="OOF124" s="4"/>
      <c r="OOG124" s="4"/>
      <c r="OOH124" s="4"/>
      <c r="OOI124" s="4"/>
      <c r="OOJ124" s="4"/>
      <c r="OOK124" s="4"/>
      <c r="OOL124" s="4"/>
      <c r="OOM124" s="4"/>
      <c r="OON124" s="4"/>
      <c r="OOO124" s="4"/>
      <c r="OOP124" s="4"/>
      <c r="OOQ124" s="4"/>
      <c r="OOR124" s="4"/>
      <c r="OOS124" s="4"/>
      <c r="OOT124" s="4"/>
      <c r="OOU124" s="4"/>
      <c r="OOV124" s="4"/>
      <c r="OOW124" s="4"/>
      <c r="OOX124" s="4"/>
      <c r="OOY124" s="4"/>
      <c r="OOZ124" s="4"/>
      <c r="OPA124" s="4"/>
      <c r="OPB124" s="4"/>
      <c r="OPC124" s="4"/>
      <c r="OPD124" s="4"/>
      <c r="OPE124" s="4"/>
      <c r="OPF124" s="4"/>
      <c r="OPG124" s="4"/>
      <c r="OPH124" s="4"/>
      <c r="OPI124" s="4"/>
      <c r="OPJ124" s="4"/>
      <c r="OPK124" s="4"/>
      <c r="OPL124" s="4"/>
      <c r="OPM124" s="4"/>
      <c r="OPN124" s="4"/>
      <c r="OPO124" s="4"/>
      <c r="OPP124" s="4"/>
      <c r="OPQ124" s="4"/>
      <c r="OPR124" s="4"/>
      <c r="OPS124" s="4"/>
      <c r="OPT124" s="4"/>
      <c r="OPU124" s="4"/>
      <c r="OPV124" s="4"/>
      <c r="OPW124" s="4"/>
      <c r="OPX124" s="4"/>
      <c r="OPY124" s="4"/>
      <c r="OPZ124" s="4"/>
      <c r="OQA124" s="4"/>
      <c r="OQB124" s="4"/>
      <c r="OQC124" s="4"/>
      <c r="OQD124" s="4"/>
      <c r="OQE124" s="4"/>
      <c r="OQF124" s="4"/>
      <c r="OQG124" s="4"/>
      <c r="OQH124" s="4"/>
      <c r="OQI124" s="4"/>
      <c r="OQJ124" s="4"/>
      <c r="OQK124" s="4"/>
      <c r="OQL124" s="4"/>
      <c r="OQM124" s="4"/>
      <c r="OQN124" s="4"/>
      <c r="OQO124" s="4"/>
      <c r="OQP124" s="4"/>
      <c r="OQQ124" s="4"/>
      <c r="OQR124" s="4"/>
      <c r="OQS124" s="4"/>
      <c r="OQT124" s="4"/>
      <c r="OQU124" s="4"/>
      <c r="OQV124" s="4"/>
      <c r="OQW124" s="4"/>
      <c r="OQX124" s="4"/>
      <c r="OQY124" s="4"/>
      <c r="OQZ124" s="4"/>
      <c r="ORA124" s="4"/>
      <c r="ORB124" s="4"/>
      <c r="ORC124" s="4"/>
      <c r="ORD124" s="4"/>
      <c r="ORE124" s="4"/>
      <c r="ORF124" s="4"/>
      <c r="ORG124" s="4"/>
      <c r="ORH124" s="4"/>
      <c r="ORI124" s="4"/>
      <c r="ORJ124" s="4"/>
      <c r="ORK124" s="4"/>
      <c r="ORL124" s="4"/>
      <c r="ORM124" s="4"/>
      <c r="ORN124" s="4"/>
      <c r="ORO124" s="4"/>
      <c r="ORP124" s="4"/>
      <c r="ORQ124" s="4"/>
      <c r="ORR124" s="4"/>
      <c r="ORS124" s="4"/>
      <c r="ORT124" s="4"/>
      <c r="ORU124" s="4"/>
      <c r="ORV124" s="4"/>
      <c r="ORW124" s="4"/>
      <c r="ORX124" s="4"/>
      <c r="ORY124" s="4"/>
      <c r="ORZ124" s="4"/>
      <c r="OSA124" s="4"/>
      <c r="OSB124" s="4"/>
      <c r="OSC124" s="4"/>
      <c r="OSD124" s="4"/>
      <c r="OSE124" s="4"/>
      <c r="OSF124" s="4"/>
      <c r="OSG124" s="4"/>
      <c r="OSH124" s="4"/>
      <c r="OSI124" s="4"/>
      <c r="OSJ124" s="4"/>
      <c r="OSK124" s="4"/>
      <c r="OSL124" s="4"/>
      <c r="OSM124" s="4"/>
      <c r="OSN124" s="4"/>
      <c r="OSO124" s="4"/>
      <c r="OSP124" s="4"/>
      <c r="OSQ124" s="4"/>
      <c r="OSR124" s="4"/>
      <c r="OSS124" s="4"/>
      <c r="OST124" s="4"/>
      <c r="OSU124" s="4"/>
      <c r="OSV124" s="4"/>
      <c r="OSW124" s="4"/>
      <c r="OSX124" s="4"/>
      <c r="OSY124" s="4"/>
      <c r="OSZ124" s="4"/>
      <c r="OTA124" s="4"/>
      <c r="OTB124" s="4"/>
      <c r="OTC124" s="4"/>
      <c r="OTD124" s="4"/>
      <c r="OTE124" s="4"/>
      <c r="OTF124" s="4"/>
      <c r="OTG124" s="4"/>
      <c r="OTH124" s="4"/>
      <c r="OTI124" s="4"/>
      <c r="OTJ124" s="4"/>
      <c r="OTK124" s="4"/>
      <c r="OTL124" s="4"/>
      <c r="OTM124" s="4"/>
      <c r="OTN124" s="4"/>
      <c r="OTO124" s="4"/>
      <c r="OTP124" s="4"/>
      <c r="OTQ124" s="4"/>
      <c r="OTR124" s="4"/>
      <c r="OTS124" s="4"/>
      <c r="OTT124" s="4"/>
      <c r="OTU124" s="4"/>
      <c r="OTV124" s="4"/>
      <c r="OTW124" s="4"/>
      <c r="OTX124" s="4"/>
      <c r="OTY124" s="4"/>
      <c r="OTZ124" s="4"/>
      <c r="OUA124" s="4"/>
      <c r="OUB124" s="4"/>
      <c r="OUC124" s="4"/>
      <c r="OUD124" s="4"/>
      <c r="OUE124" s="4"/>
      <c r="OUF124" s="4"/>
      <c r="OUG124" s="4"/>
      <c r="OUH124" s="4"/>
      <c r="OUI124" s="4"/>
      <c r="OUJ124" s="4"/>
      <c r="OUK124" s="4"/>
      <c r="OUL124" s="4"/>
      <c r="OUM124" s="4"/>
      <c r="OUN124" s="4"/>
      <c r="OUO124" s="4"/>
      <c r="OUP124" s="4"/>
      <c r="OUQ124" s="4"/>
      <c r="OUR124" s="4"/>
      <c r="OUS124" s="4"/>
      <c r="OUT124" s="4"/>
      <c r="OUU124" s="4"/>
      <c r="OUV124" s="4"/>
      <c r="OUW124" s="4"/>
      <c r="OUX124" s="4"/>
      <c r="OUY124" s="4"/>
      <c r="OUZ124" s="4"/>
      <c r="OVA124" s="4"/>
      <c r="OVB124" s="4"/>
      <c r="OVC124" s="4"/>
      <c r="OVD124" s="4"/>
      <c r="OVE124" s="4"/>
      <c r="OVF124" s="4"/>
      <c r="OVG124" s="4"/>
      <c r="OVH124" s="4"/>
      <c r="OVI124" s="4"/>
      <c r="OVJ124" s="4"/>
      <c r="OVK124" s="4"/>
      <c r="OVL124" s="4"/>
      <c r="OVM124" s="4"/>
      <c r="OVN124" s="4"/>
      <c r="OVO124" s="4"/>
      <c r="OVP124" s="4"/>
      <c r="OVQ124" s="4"/>
      <c r="OVR124" s="4"/>
      <c r="OVS124" s="4"/>
      <c r="OVT124" s="4"/>
      <c r="OVU124" s="4"/>
      <c r="OVV124" s="4"/>
      <c r="OVW124" s="4"/>
      <c r="OVX124" s="4"/>
      <c r="OVY124" s="4"/>
      <c r="OVZ124" s="4"/>
      <c r="OWA124" s="4"/>
      <c r="OWB124" s="4"/>
      <c r="OWC124" s="4"/>
      <c r="OWD124" s="4"/>
      <c r="OWE124" s="4"/>
      <c r="OWF124" s="4"/>
      <c r="OWG124" s="4"/>
      <c r="OWH124" s="4"/>
      <c r="OWI124" s="4"/>
      <c r="OWJ124" s="4"/>
      <c r="OWK124" s="4"/>
      <c r="OWL124" s="4"/>
      <c r="OWM124" s="4"/>
      <c r="OWN124" s="4"/>
      <c r="OWO124" s="4"/>
      <c r="OWP124" s="4"/>
      <c r="OWQ124" s="4"/>
      <c r="OWR124" s="4"/>
      <c r="OWS124" s="4"/>
      <c r="OWT124" s="4"/>
      <c r="OWU124" s="4"/>
      <c r="OWV124" s="4"/>
      <c r="OWW124" s="4"/>
      <c r="OWX124" s="4"/>
      <c r="OWY124" s="4"/>
      <c r="OWZ124" s="4"/>
      <c r="OXA124" s="4"/>
      <c r="OXB124" s="4"/>
      <c r="OXC124" s="4"/>
      <c r="OXD124" s="4"/>
      <c r="OXE124" s="4"/>
      <c r="OXF124" s="4"/>
      <c r="OXG124" s="4"/>
      <c r="OXH124" s="4"/>
      <c r="OXI124" s="4"/>
      <c r="OXJ124" s="4"/>
      <c r="OXK124" s="4"/>
      <c r="OXL124" s="4"/>
      <c r="OXM124" s="4"/>
      <c r="OXN124" s="4"/>
      <c r="OXO124" s="4"/>
      <c r="OXP124" s="4"/>
      <c r="OXQ124" s="4"/>
      <c r="OXR124" s="4"/>
      <c r="OXS124" s="4"/>
      <c r="OXT124" s="4"/>
      <c r="OXU124" s="4"/>
      <c r="OXV124" s="4"/>
      <c r="OXW124" s="4"/>
      <c r="OXX124" s="4"/>
      <c r="OXY124" s="4"/>
      <c r="OXZ124" s="4"/>
      <c r="OYA124" s="4"/>
      <c r="OYB124" s="4"/>
      <c r="OYC124" s="4"/>
      <c r="OYD124" s="4"/>
      <c r="OYE124" s="4"/>
      <c r="OYF124" s="4"/>
      <c r="OYG124" s="4"/>
      <c r="OYH124" s="4"/>
      <c r="OYI124" s="4"/>
      <c r="OYJ124" s="4"/>
      <c r="OYK124" s="4"/>
      <c r="OYL124" s="4"/>
      <c r="OYM124" s="4"/>
      <c r="OYN124" s="4"/>
      <c r="OYO124" s="4"/>
      <c r="OYP124" s="4"/>
      <c r="OYQ124" s="4"/>
      <c r="OYR124" s="4"/>
      <c r="OYS124" s="4"/>
      <c r="OYT124" s="4"/>
      <c r="OYU124" s="4"/>
      <c r="OYV124" s="4"/>
      <c r="OYW124" s="4"/>
      <c r="OYX124" s="4"/>
      <c r="OYY124" s="4"/>
      <c r="OYZ124" s="4"/>
      <c r="OZA124" s="4"/>
      <c r="OZB124" s="4"/>
      <c r="OZC124" s="4"/>
      <c r="OZD124" s="4"/>
      <c r="OZE124" s="4"/>
      <c r="OZF124" s="4"/>
      <c r="OZG124" s="4"/>
      <c r="OZH124" s="4"/>
      <c r="OZI124" s="4"/>
      <c r="OZJ124" s="4"/>
      <c r="OZK124" s="4"/>
      <c r="OZL124" s="4"/>
      <c r="OZM124" s="4"/>
      <c r="OZN124" s="4"/>
      <c r="OZO124" s="4"/>
      <c r="OZP124" s="4"/>
      <c r="OZQ124" s="4"/>
      <c r="OZR124" s="4"/>
      <c r="OZS124" s="4"/>
      <c r="OZT124" s="4"/>
      <c r="OZU124" s="4"/>
      <c r="OZV124" s="4"/>
      <c r="OZW124" s="4"/>
      <c r="OZX124" s="4"/>
      <c r="OZY124" s="4"/>
      <c r="OZZ124" s="4"/>
      <c r="PAA124" s="4"/>
      <c r="PAB124" s="4"/>
      <c r="PAC124" s="4"/>
      <c r="PAD124" s="4"/>
      <c r="PAE124" s="4"/>
      <c r="PAF124" s="4"/>
      <c r="PAG124" s="4"/>
      <c r="PAH124" s="4"/>
      <c r="PAI124" s="4"/>
      <c r="PAJ124" s="4"/>
      <c r="PAK124" s="4"/>
      <c r="PAL124" s="4"/>
      <c r="PAM124" s="4"/>
      <c r="PAN124" s="4"/>
      <c r="PAO124" s="4"/>
      <c r="PAP124" s="4"/>
      <c r="PAQ124" s="4"/>
      <c r="PAR124" s="4"/>
      <c r="PAS124" s="4"/>
      <c r="PAT124" s="4"/>
      <c r="PAU124" s="4"/>
      <c r="PAV124" s="4"/>
      <c r="PAW124" s="4"/>
      <c r="PAX124" s="4"/>
      <c r="PAY124" s="4"/>
      <c r="PAZ124" s="4"/>
      <c r="PBA124" s="4"/>
      <c r="PBB124" s="4"/>
      <c r="PBC124" s="4"/>
      <c r="PBD124" s="4"/>
      <c r="PBE124" s="4"/>
      <c r="PBF124" s="4"/>
      <c r="PBG124" s="4"/>
      <c r="PBH124" s="4"/>
      <c r="PBI124" s="4"/>
      <c r="PBJ124" s="4"/>
      <c r="PBK124" s="4"/>
      <c r="PBL124" s="4"/>
      <c r="PBM124" s="4"/>
      <c r="PBN124" s="4"/>
      <c r="PBO124" s="4"/>
      <c r="PBP124" s="4"/>
      <c r="PBQ124" s="4"/>
      <c r="PBR124" s="4"/>
      <c r="PBS124" s="4"/>
      <c r="PBT124" s="4"/>
      <c r="PBU124" s="4"/>
      <c r="PBV124" s="4"/>
      <c r="PBW124" s="4"/>
      <c r="PBX124" s="4"/>
      <c r="PBY124" s="4"/>
      <c r="PBZ124" s="4"/>
      <c r="PCA124" s="4"/>
      <c r="PCB124" s="4"/>
      <c r="PCC124" s="4"/>
      <c r="PCD124" s="4"/>
      <c r="PCE124" s="4"/>
      <c r="PCF124" s="4"/>
      <c r="PCG124" s="4"/>
      <c r="PCH124" s="4"/>
      <c r="PCI124" s="4"/>
      <c r="PCJ124" s="4"/>
      <c r="PCK124" s="4"/>
      <c r="PCL124" s="4"/>
      <c r="PCM124" s="4"/>
      <c r="PCN124" s="4"/>
      <c r="PCO124" s="4"/>
      <c r="PCP124" s="4"/>
      <c r="PCQ124" s="4"/>
      <c r="PCR124" s="4"/>
      <c r="PCS124" s="4"/>
      <c r="PCT124" s="4"/>
      <c r="PCU124" s="4"/>
      <c r="PCV124" s="4"/>
      <c r="PCW124" s="4"/>
      <c r="PCX124" s="4"/>
      <c r="PCY124" s="4"/>
      <c r="PCZ124" s="4"/>
      <c r="PDA124" s="4"/>
      <c r="PDB124" s="4"/>
      <c r="PDC124" s="4"/>
      <c r="PDD124" s="4"/>
      <c r="PDE124" s="4"/>
      <c r="PDF124" s="4"/>
      <c r="PDG124" s="4"/>
      <c r="PDH124" s="4"/>
      <c r="PDI124" s="4"/>
      <c r="PDJ124" s="4"/>
      <c r="PDK124" s="4"/>
      <c r="PDL124" s="4"/>
      <c r="PDM124" s="4"/>
      <c r="PDN124" s="4"/>
      <c r="PDO124" s="4"/>
      <c r="PDP124" s="4"/>
      <c r="PDQ124" s="4"/>
      <c r="PDR124" s="4"/>
      <c r="PDS124" s="4"/>
      <c r="PDT124" s="4"/>
      <c r="PDU124" s="4"/>
      <c r="PDV124" s="4"/>
      <c r="PDW124" s="4"/>
      <c r="PDX124" s="4"/>
      <c r="PDY124" s="4"/>
      <c r="PDZ124" s="4"/>
      <c r="PEA124" s="4"/>
      <c r="PEB124" s="4"/>
      <c r="PEC124" s="4"/>
      <c r="PED124" s="4"/>
      <c r="PEE124" s="4"/>
      <c r="PEF124" s="4"/>
      <c r="PEG124" s="4"/>
      <c r="PEH124" s="4"/>
      <c r="PEI124" s="4"/>
      <c r="PEJ124" s="4"/>
      <c r="PEK124" s="4"/>
      <c r="PEL124" s="4"/>
      <c r="PEM124" s="4"/>
      <c r="PEN124" s="4"/>
      <c r="PEO124" s="4"/>
      <c r="PEP124" s="4"/>
      <c r="PEQ124" s="4"/>
      <c r="PER124" s="4"/>
      <c r="PES124" s="4"/>
      <c r="PET124" s="4"/>
      <c r="PEU124" s="4"/>
      <c r="PEV124" s="4"/>
      <c r="PEW124" s="4"/>
      <c r="PEX124" s="4"/>
      <c r="PEY124" s="4"/>
      <c r="PEZ124" s="4"/>
      <c r="PFA124" s="4"/>
      <c r="PFB124" s="4"/>
      <c r="PFC124" s="4"/>
      <c r="PFD124" s="4"/>
      <c r="PFE124" s="4"/>
      <c r="PFF124" s="4"/>
      <c r="PFG124" s="4"/>
      <c r="PFH124" s="4"/>
      <c r="PFI124" s="4"/>
      <c r="PFJ124" s="4"/>
      <c r="PFK124" s="4"/>
      <c r="PFL124" s="4"/>
      <c r="PFM124" s="4"/>
      <c r="PFN124" s="4"/>
      <c r="PFO124" s="4"/>
      <c r="PFP124" s="4"/>
      <c r="PFQ124" s="4"/>
      <c r="PFR124" s="4"/>
      <c r="PFS124" s="4"/>
      <c r="PFT124" s="4"/>
      <c r="PFU124" s="4"/>
      <c r="PFV124" s="4"/>
      <c r="PFW124" s="4"/>
      <c r="PFX124" s="4"/>
      <c r="PFY124" s="4"/>
      <c r="PFZ124" s="4"/>
      <c r="PGA124" s="4"/>
      <c r="PGB124" s="4"/>
      <c r="PGC124" s="4"/>
      <c r="PGD124" s="4"/>
      <c r="PGE124" s="4"/>
      <c r="PGF124" s="4"/>
      <c r="PGG124" s="4"/>
      <c r="PGH124" s="4"/>
      <c r="PGI124" s="4"/>
      <c r="PGJ124" s="4"/>
      <c r="PGK124" s="4"/>
      <c r="PGL124" s="4"/>
      <c r="PGM124" s="4"/>
      <c r="PGN124" s="4"/>
      <c r="PGO124" s="4"/>
      <c r="PGP124" s="4"/>
      <c r="PGQ124" s="4"/>
      <c r="PGR124" s="4"/>
      <c r="PGS124" s="4"/>
      <c r="PGT124" s="4"/>
      <c r="PGU124" s="4"/>
      <c r="PGV124" s="4"/>
      <c r="PGW124" s="4"/>
      <c r="PGX124" s="4"/>
      <c r="PGY124" s="4"/>
      <c r="PGZ124" s="4"/>
      <c r="PHA124" s="4"/>
      <c r="PHB124" s="4"/>
      <c r="PHC124" s="4"/>
      <c r="PHD124" s="4"/>
      <c r="PHE124" s="4"/>
      <c r="PHF124" s="4"/>
      <c r="PHG124" s="4"/>
      <c r="PHH124" s="4"/>
      <c r="PHI124" s="4"/>
      <c r="PHJ124" s="4"/>
      <c r="PHK124" s="4"/>
      <c r="PHL124" s="4"/>
      <c r="PHM124" s="4"/>
      <c r="PHN124" s="4"/>
      <c r="PHO124" s="4"/>
      <c r="PHP124" s="4"/>
      <c r="PHQ124" s="4"/>
      <c r="PHR124" s="4"/>
      <c r="PHS124" s="4"/>
      <c r="PHT124" s="4"/>
      <c r="PHU124" s="4"/>
      <c r="PHV124" s="4"/>
      <c r="PHW124" s="4"/>
      <c r="PHX124" s="4"/>
      <c r="PHY124" s="4"/>
      <c r="PHZ124" s="4"/>
      <c r="PIA124" s="4"/>
      <c r="PIB124" s="4"/>
      <c r="PIC124" s="4"/>
      <c r="PID124" s="4"/>
      <c r="PIE124" s="4"/>
      <c r="PIF124" s="4"/>
      <c r="PIG124" s="4"/>
      <c r="PIH124" s="4"/>
      <c r="PII124" s="4"/>
      <c r="PIJ124" s="4"/>
      <c r="PIK124" s="4"/>
      <c r="PIL124" s="4"/>
      <c r="PIM124" s="4"/>
      <c r="PIN124" s="4"/>
      <c r="PIO124" s="4"/>
      <c r="PIP124" s="4"/>
      <c r="PIQ124" s="4"/>
      <c r="PIR124" s="4"/>
      <c r="PIS124" s="4"/>
      <c r="PIT124" s="4"/>
      <c r="PIU124" s="4"/>
      <c r="PIV124" s="4"/>
      <c r="PIW124" s="4"/>
      <c r="PIX124" s="4"/>
      <c r="PIY124" s="4"/>
      <c r="PIZ124" s="4"/>
      <c r="PJA124" s="4"/>
      <c r="PJB124" s="4"/>
      <c r="PJC124" s="4"/>
      <c r="PJD124" s="4"/>
      <c r="PJE124" s="4"/>
      <c r="PJF124" s="4"/>
      <c r="PJG124" s="4"/>
      <c r="PJH124" s="4"/>
      <c r="PJI124" s="4"/>
      <c r="PJJ124" s="4"/>
      <c r="PJK124" s="4"/>
      <c r="PJL124" s="4"/>
      <c r="PJM124" s="4"/>
      <c r="PJN124" s="4"/>
      <c r="PJO124" s="4"/>
      <c r="PJP124" s="4"/>
      <c r="PJQ124" s="4"/>
      <c r="PJR124" s="4"/>
      <c r="PJS124" s="4"/>
      <c r="PJT124" s="4"/>
      <c r="PJU124" s="4"/>
      <c r="PJV124" s="4"/>
      <c r="PJW124" s="4"/>
      <c r="PJX124" s="4"/>
      <c r="PJY124" s="4"/>
      <c r="PJZ124" s="4"/>
      <c r="PKA124" s="4"/>
      <c r="PKB124" s="4"/>
      <c r="PKC124" s="4"/>
      <c r="PKD124" s="4"/>
      <c r="PKE124" s="4"/>
      <c r="PKF124" s="4"/>
      <c r="PKG124" s="4"/>
      <c r="PKH124" s="4"/>
      <c r="PKI124" s="4"/>
      <c r="PKJ124" s="4"/>
      <c r="PKK124" s="4"/>
      <c r="PKL124" s="4"/>
      <c r="PKM124" s="4"/>
      <c r="PKN124" s="4"/>
      <c r="PKO124" s="4"/>
      <c r="PKP124" s="4"/>
      <c r="PKQ124" s="4"/>
      <c r="PKR124" s="4"/>
      <c r="PKS124" s="4"/>
      <c r="PKT124" s="4"/>
      <c r="PKU124" s="4"/>
      <c r="PKV124" s="4"/>
      <c r="PKW124" s="4"/>
      <c r="PKX124" s="4"/>
      <c r="PKY124" s="4"/>
      <c r="PKZ124" s="4"/>
      <c r="PLA124" s="4"/>
      <c r="PLB124" s="4"/>
      <c r="PLC124" s="4"/>
      <c r="PLD124" s="4"/>
      <c r="PLE124" s="4"/>
      <c r="PLF124" s="4"/>
      <c r="PLG124" s="4"/>
      <c r="PLH124" s="4"/>
      <c r="PLI124" s="4"/>
      <c r="PLJ124" s="4"/>
      <c r="PLK124" s="4"/>
      <c r="PLL124" s="4"/>
      <c r="PLM124" s="4"/>
      <c r="PLN124" s="4"/>
      <c r="PLO124" s="4"/>
      <c r="PLP124" s="4"/>
      <c r="PLQ124" s="4"/>
      <c r="PLR124" s="4"/>
      <c r="PLS124" s="4"/>
      <c r="PLT124" s="4"/>
      <c r="PLU124" s="4"/>
      <c r="PLV124" s="4"/>
      <c r="PLW124" s="4"/>
      <c r="PLX124" s="4"/>
      <c r="PLY124" s="4"/>
      <c r="PLZ124" s="4"/>
      <c r="PMA124" s="4"/>
      <c r="PMB124" s="4"/>
      <c r="PMC124" s="4"/>
      <c r="PMD124" s="4"/>
      <c r="PME124" s="4"/>
      <c r="PMF124" s="4"/>
      <c r="PMG124" s="4"/>
      <c r="PMH124" s="4"/>
      <c r="PMI124" s="4"/>
      <c r="PMJ124" s="4"/>
      <c r="PMK124" s="4"/>
      <c r="PML124" s="4"/>
      <c r="PMM124" s="4"/>
      <c r="PMN124" s="4"/>
      <c r="PMO124" s="4"/>
      <c r="PMP124" s="4"/>
      <c r="PMQ124" s="4"/>
      <c r="PMR124" s="4"/>
      <c r="PMS124" s="4"/>
      <c r="PMT124" s="4"/>
      <c r="PMU124" s="4"/>
      <c r="PMV124" s="4"/>
      <c r="PMW124" s="4"/>
      <c r="PMX124" s="4"/>
      <c r="PMY124" s="4"/>
      <c r="PMZ124" s="4"/>
      <c r="PNA124" s="4"/>
      <c r="PNB124" s="4"/>
      <c r="PNC124" s="4"/>
      <c r="PND124" s="4"/>
      <c r="PNE124" s="4"/>
      <c r="PNF124" s="4"/>
      <c r="PNG124" s="4"/>
      <c r="PNH124" s="4"/>
      <c r="PNI124" s="4"/>
      <c r="PNJ124" s="4"/>
      <c r="PNK124" s="4"/>
      <c r="PNL124" s="4"/>
      <c r="PNM124" s="4"/>
      <c r="PNN124" s="4"/>
      <c r="PNO124" s="4"/>
      <c r="PNP124" s="4"/>
      <c r="PNQ124" s="4"/>
      <c r="PNR124" s="4"/>
      <c r="PNS124" s="4"/>
      <c r="PNT124" s="4"/>
      <c r="PNU124" s="4"/>
      <c r="PNV124" s="4"/>
      <c r="PNW124" s="4"/>
      <c r="PNX124" s="4"/>
      <c r="PNY124" s="4"/>
      <c r="PNZ124" s="4"/>
      <c r="POA124" s="4"/>
      <c r="POB124" s="4"/>
      <c r="POC124" s="4"/>
      <c r="POD124" s="4"/>
      <c r="POE124" s="4"/>
      <c r="POF124" s="4"/>
      <c r="POG124" s="4"/>
      <c r="POH124" s="4"/>
      <c r="POI124" s="4"/>
      <c r="POJ124" s="4"/>
      <c r="POK124" s="4"/>
      <c r="POL124" s="4"/>
      <c r="POM124" s="4"/>
      <c r="PON124" s="4"/>
      <c r="POO124" s="4"/>
      <c r="POP124" s="4"/>
      <c r="POQ124" s="4"/>
      <c r="POR124" s="4"/>
      <c r="POS124" s="4"/>
      <c r="POT124" s="4"/>
      <c r="POU124" s="4"/>
      <c r="POV124" s="4"/>
      <c r="POW124" s="4"/>
      <c r="POX124" s="4"/>
      <c r="POY124" s="4"/>
      <c r="POZ124" s="4"/>
      <c r="PPA124" s="4"/>
      <c r="PPB124" s="4"/>
      <c r="PPC124" s="4"/>
      <c r="PPD124" s="4"/>
      <c r="PPE124" s="4"/>
      <c r="PPF124" s="4"/>
      <c r="PPG124" s="4"/>
      <c r="PPH124" s="4"/>
      <c r="PPI124" s="4"/>
      <c r="PPJ124" s="4"/>
      <c r="PPK124" s="4"/>
      <c r="PPL124" s="4"/>
      <c r="PPM124" s="4"/>
      <c r="PPN124" s="4"/>
      <c r="PPO124" s="4"/>
      <c r="PPP124" s="4"/>
      <c r="PPQ124" s="4"/>
      <c r="PPR124" s="4"/>
      <c r="PPS124" s="4"/>
      <c r="PPT124" s="4"/>
      <c r="PPU124" s="4"/>
      <c r="PPV124" s="4"/>
      <c r="PPW124" s="4"/>
      <c r="PPX124" s="4"/>
      <c r="PPY124" s="4"/>
      <c r="PPZ124" s="4"/>
      <c r="PQA124" s="4"/>
      <c r="PQB124" s="4"/>
      <c r="PQC124" s="4"/>
      <c r="PQD124" s="4"/>
      <c r="PQE124" s="4"/>
      <c r="PQF124" s="4"/>
      <c r="PQG124" s="4"/>
      <c r="PQH124" s="4"/>
      <c r="PQI124" s="4"/>
      <c r="PQJ124" s="4"/>
      <c r="PQK124" s="4"/>
      <c r="PQL124" s="4"/>
      <c r="PQM124" s="4"/>
      <c r="PQN124" s="4"/>
      <c r="PQO124" s="4"/>
      <c r="PQP124" s="4"/>
      <c r="PQQ124" s="4"/>
      <c r="PQR124" s="4"/>
      <c r="PQS124" s="4"/>
      <c r="PQT124" s="4"/>
      <c r="PQU124" s="4"/>
      <c r="PQV124" s="4"/>
      <c r="PQW124" s="4"/>
      <c r="PQX124" s="4"/>
      <c r="PQY124" s="4"/>
      <c r="PQZ124" s="4"/>
      <c r="PRA124" s="4"/>
      <c r="PRB124" s="4"/>
      <c r="PRC124" s="4"/>
      <c r="PRD124" s="4"/>
      <c r="PRE124" s="4"/>
      <c r="PRF124" s="4"/>
      <c r="PRG124" s="4"/>
      <c r="PRH124" s="4"/>
      <c r="PRI124" s="4"/>
      <c r="PRJ124" s="4"/>
      <c r="PRK124" s="4"/>
      <c r="PRL124" s="4"/>
      <c r="PRM124" s="4"/>
      <c r="PRN124" s="4"/>
      <c r="PRO124" s="4"/>
      <c r="PRP124" s="4"/>
      <c r="PRQ124" s="4"/>
      <c r="PRR124" s="4"/>
      <c r="PRS124" s="4"/>
      <c r="PRT124" s="4"/>
      <c r="PRU124" s="4"/>
      <c r="PRV124" s="4"/>
      <c r="PRW124" s="4"/>
      <c r="PRX124" s="4"/>
      <c r="PRY124" s="4"/>
      <c r="PRZ124" s="4"/>
      <c r="PSA124" s="4"/>
      <c r="PSB124" s="4"/>
      <c r="PSC124" s="4"/>
      <c r="PSD124" s="4"/>
      <c r="PSE124" s="4"/>
      <c r="PSF124" s="4"/>
      <c r="PSG124" s="4"/>
      <c r="PSH124" s="4"/>
      <c r="PSI124" s="4"/>
      <c r="PSJ124" s="4"/>
      <c r="PSK124" s="4"/>
      <c r="PSL124" s="4"/>
      <c r="PSM124" s="4"/>
      <c r="PSN124" s="4"/>
      <c r="PSO124" s="4"/>
      <c r="PSP124" s="4"/>
      <c r="PSQ124" s="4"/>
      <c r="PSR124" s="4"/>
      <c r="PSS124" s="4"/>
      <c r="PST124" s="4"/>
      <c r="PSU124" s="4"/>
      <c r="PSV124" s="4"/>
      <c r="PSW124" s="4"/>
      <c r="PSX124" s="4"/>
      <c r="PSY124" s="4"/>
      <c r="PSZ124" s="4"/>
      <c r="PTA124" s="4"/>
      <c r="PTB124" s="4"/>
      <c r="PTC124" s="4"/>
      <c r="PTD124" s="4"/>
      <c r="PTE124" s="4"/>
      <c r="PTF124" s="4"/>
      <c r="PTG124" s="4"/>
      <c r="PTH124" s="4"/>
      <c r="PTI124" s="4"/>
      <c r="PTJ124" s="4"/>
      <c r="PTK124" s="4"/>
      <c r="PTL124" s="4"/>
      <c r="PTM124" s="4"/>
      <c r="PTN124" s="4"/>
      <c r="PTO124" s="4"/>
      <c r="PTP124" s="4"/>
      <c r="PTQ124" s="4"/>
      <c r="PTR124" s="4"/>
      <c r="PTS124" s="4"/>
      <c r="PTT124" s="4"/>
      <c r="PTU124" s="4"/>
      <c r="PTV124" s="4"/>
      <c r="PTW124" s="4"/>
      <c r="PTX124" s="4"/>
      <c r="PTY124" s="4"/>
      <c r="PTZ124" s="4"/>
      <c r="PUA124" s="4"/>
      <c r="PUB124" s="4"/>
      <c r="PUC124" s="4"/>
      <c r="PUD124" s="4"/>
      <c r="PUE124" s="4"/>
      <c r="PUF124" s="4"/>
      <c r="PUG124" s="4"/>
      <c r="PUH124" s="4"/>
      <c r="PUI124" s="4"/>
      <c r="PUJ124" s="4"/>
      <c r="PUK124" s="4"/>
      <c r="PUL124" s="4"/>
      <c r="PUM124" s="4"/>
      <c r="PUN124" s="4"/>
      <c r="PUO124" s="4"/>
      <c r="PUP124" s="4"/>
      <c r="PUQ124" s="4"/>
      <c r="PUR124" s="4"/>
      <c r="PUS124" s="4"/>
      <c r="PUT124" s="4"/>
      <c r="PUU124" s="4"/>
      <c r="PUV124" s="4"/>
      <c r="PUW124" s="4"/>
      <c r="PUX124" s="4"/>
      <c r="PUY124" s="4"/>
      <c r="PUZ124" s="4"/>
      <c r="PVA124" s="4"/>
      <c r="PVB124" s="4"/>
      <c r="PVC124" s="4"/>
      <c r="PVD124" s="4"/>
      <c r="PVE124" s="4"/>
      <c r="PVF124" s="4"/>
      <c r="PVG124" s="4"/>
      <c r="PVH124" s="4"/>
      <c r="PVI124" s="4"/>
      <c r="PVJ124" s="4"/>
      <c r="PVK124" s="4"/>
      <c r="PVL124" s="4"/>
      <c r="PVM124" s="4"/>
      <c r="PVN124" s="4"/>
      <c r="PVO124" s="4"/>
      <c r="PVP124" s="4"/>
      <c r="PVQ124" s="4"/>
      <c r="PVR124" s="4"/>
      <c r="PVS124" s="4"/>
      <c r="PVT124" s="4"/>
      <c r="PVU124" s="4"/>
      <c r="PVV124" s="4"/>
      <c r="PVW124" s="4"/>
      <c r="PVX124" s="4"/>
      <c r="PVY124" s="4"/>
      <c r="PVZ124" s="4"/>
      <c r="PWA124" s="4"/>
      <c r="PWB124" s="4"/>
      <c r="PWC124" s="4"/>
      <c r="PWD124" s="4"/>
      <c r="PWE124" s="4"/>
      <c r="PWF124" s="4"/>
      <c r="PWG124" s="4"/>
      <c r="PWH124" s="4"/>
      <c r="PWI124" s="4"/>
      <c r="PWJ124" s="4"/>
      <c r="PWK124" s="4"/>
      <c r="PWL124" s="4"/>
      <c r="PWM124" s="4"/>
      <c r="PWN124" s="4"/>
      <c r="PWO124" s="4"/>
      <c r="PWP124" s="4"/>
      <c r="PWQ124" s="4"/>
      <c r="PWR124" s="4"/>
      <c r="PWS124" s="4"/>
      <c r="PWT124" s="4"/>
      <c r="PWU124" s="4"/>
      <c r="PWV124" s="4"/>
      <c r="PWW124" s="4"/>
      <c r="PWX124" s="4"/>
      <c r="PWY124" s="4"/>
      <c r="PWZ124" s="4"/>
      <c r="PXA124" s="4"/>
      <c r="PXB124" s="4"/>
      <c r="PXC124" s="4"/>
      <c r="PXD124" s="4"/>
      <c r="PXE124" s="4"/>
      <c r="PXF124" s="4"/>
      <c r="PXG124" s="4"/>
      <c r="PXH124" s="4"/>
      <c r="PXI124" s="4"/>
      <c r="PXJ124" s="4"/>
      <c r="PXK124" s="4"/>
      <c r="PXL124" s="4"/>
      <c r="PXM124" s="4"/>
      <c r="PXN124" s="4"/>
      <c r="PXO124" s="4"/>
      <c r="PXP124" s="4"/>
      <c r="PXQ124" s="4"/>
      <c r="PXR124" s="4"/>
      <c r="PXS124" s="4"/>
      <c r="PXT124" s="4"/>
      <c r="PXU124" s="4"/>
      <c r="PXV124" s="4"/>
      <c r="PXW124" s="4"/>
      <c r="PXX124" s="4"/>
      <c r="PXY124" s="4"/>
      <c r="PXZ124" s="4"/>
      <c r="PYA124" s="4"/>
      <c r="PYB124" s="4"/>
      <c r="PYC124" s="4"/>
      <c r="PYD124" s="4"/>
      <c r="PYE124" s="4"/>
      <c r="PYF124" s="4"/>
      <c r="PYG124" s="4"/>
      <c r="PYH124" s="4"/>
      <c r="PYI124" s="4"/>
      <c r="PYJ124" s="4"/>
      <c r="PYK124" s="4"/>
      <c r="PYL124" s="4"/>
      <c r="PYM124" s="4"/>
      <c r="PYN124" s="4"/>
      <c r="PYO124" s="4"/>
      <c r="PYP124" s="4"/>
      <c r="PYQ124" s="4"/>
      <c r="PYR124" s="4"/>
      <c r="PYS124" s="4"/>
      <c r="PYT124" s="4"/>
      <c r="PYU124" s="4"/>
      <c r="PYV124" s="4"/>
      <c r="PYW124" s="4"/>
      <c r="PYX124" s="4"/>
      <c r="PYY124" s="4"/>
      <c r="PYZ124" s="4"/>
      <c r="PZA124" s="4"/>
      <c r="PZB124" s="4"/>
      <c r="PZC124" s="4"/>
      <c r="PZD124" s="4"/>
      <c r="PZE124" s="4"/>
      <c r="PZF124" s="4"/>
      <c r="PZG124" s="4"/>
      <c r="PZH124" s="4"/>
      <c r="PZI124" s="4"/>
      <c r="PZJ124" s="4"/>
      <c r="PZK124" s="4"/>
      <c r="PZL124" s="4"/>
      <c r="PZM124" s="4"/>
      <c r="PZN124" s="4"/>
      <c r="PZO124" s="4"/>
      <c r="PZP124" s="4"/>
      <c r="PZQ124" s="4"/>
      <c r="PZR124" s="4"/>
      <c r="PZS124" s="4"/>
      <c r="PZT124" s="4"/>
      <c r="PZU124" s="4"/>
      <c r="PZV124" s="4"/>
      <c r="PZW124" s="4"/>
      <c r="PZX124" s="4"/>
      <c r="PZY124" s="4"/>
      <c r="PZZ124" s="4"/>
      <c r="QAA124" s="4"/>
      <c r="QAB124" s="4"/>
      <c r="QAC124" s="4"/>
      <c r="QAD124" s="4"/>
      <c r="QAE124" s="4"/>
      <c r="QAF124" s="4"/>
      <c r="QAG124" s="4"/>
      <c r="QAH124" s="4"/>
      <c r="QAI124" s="4"/>
      <c r="QAJ124" s="4"/>
      <c r="QAK124" s="4"/>
      <c r="QAL124" s="4"/>
      <c r="QAM124" s="4"/>
      <c r="QAN124" s="4"/>
      <c r="QAO124" s="4"/>
      <c r="QAP124" s="4"/>
      <c r="QAQ124" s="4"/>
      <c r="QAR124" s="4"/>
      <c r="QAS124" s="4"/>
      <c r="QAT124" s="4"/>
      <c r="QAU124" s="4"/>
      <c r="QAV124" s="4"/>
      <c r="QAW124" s="4"/>
      <c r="QAX124" s="4"/>
      <c r="QAY124" s="4"/>
      <c r="QAZ124" s="4"/>
      <c r="QBA124" s="4"/>
      <c r="QBB124" s="4"/>
      <c r="QBC124" s="4"/>
      <c r="QBD124" s="4"/>
      <c r="QBE124" s="4"/>
      <c r="QBF124" s="4"/>
      <c r="QBG124" s="4"/>
      <c r="QBH124" s="4"/>
      <c r="QBI124" s="4"/>
      <c r="QBJ124" s="4"/>
      <c r="QBK124" s="4"/>
      <c r="QBL124" s="4"/>
      <c r="QBM124" s="4"/>
      <c r="QBN124" s="4"/>
      <c r="QBO124" s="4"/>
      <c r="QBP124" s="4"/>
      <c r="QBQ124" s="4"/>
      <c r="QBR124" s="4"/>
      <c r="QBS124" s="4"/>
      <c r="QBT124" s="4"/>
      <c r="QBU124" s="4"/>
      <c r="QBV124" s="4"/>
      <c r="QBW124" s="4"/>
      <c r="QBX124" s="4"/>
      <c r="QBY124" s="4"/>
      <c r="QBZ124" s="4"/>
      <c r="QCA124" s="4"/>
      <c r="QCB124" s="4"/>
      <c r="QCC124" s="4"/>
      <c r="QCD124" s="4"/>
      <c r="QCE124" s="4"/>
      <c r="QCF124" s="4"/>
      <c r="QCG124" s="4"/>
      <c r="QCH124" s="4"/>
      <c r="QCI124" s="4"/>
      <c r="QCJ124" s="4"/>
      <c r="QCK124" s="4"/>
      <c r="QCL124" s="4"/>
      <c r="QCM124" s="4"/>
      <c r="QCN124" s="4"/>
      <c r="QCO124" s="4"/>
      <c r="QCP124" s="4"/>
      <c r="QCQ124" s="4"/>
      <c r="QCR124" s="4"/>
      <c r="QCS124" s="4"/>
      <c r="QCT124" s="4"/>
      <c r="QCU124" s="4"/>
      <c r="QCV124" s="4"/>
      <c r="QCW124" s="4"/>
      <c r="QCX124" s="4"/>
      <c r="QCY124" s="4"/>
      <c r="QCZ124" s="4"/>
      <c r="QDA124" s="4"/>
      <c r="QDB124" s="4"/>
      <c r="QDC124" s="4"/>
      <c r="QDD124" s="4"/>
      <c r="QDE124" s="4"/>
      <c r="QDF124" s="4"/>
      <c r="QDG124" s="4"/>
      <c r="QDH124" s="4"/>
      <c r="QDI124" s="4"/>
      <c r="QDJ124" s="4"/>
      <c r="QDK124" s="4"/>
      <c r="QDL124" s="4"/>
      <c r="QDM124" s="4"/>
      <c r="QDN124" s="4"/>
      <c r="QDO124" s="4"/>
      <c r="QDP124" s="4"/>
      <c r="QDQ124" s="4"/>
      <c r="QDR124" s="4"/>
      <c r="QDS124" s="4"/>
      <c r="QDT124" s="4"/>
      <c r="QDU124" s="4"/>
      <c r="QDV124" s="4"/>
      <c r="QDW124" s="4"/>
      <c r="QDX124" s="4"/>
      <c r="QDY124" s="4"/>
      <c r="QDZ124" s="4"/>
      <c r="QEA124" s="4"/>
      <c r="QEB124" s="4"/>
      <c r="QEC124" s="4"/>
      <c r="QED124" s="4"/>
      <c r="QEE124" s="4"/>
      <c r="QEF124" s="4"/>
      <c r="QEG124" s="4"/>
      <c r="QEH124" s="4"/>
      <c r="QEI124" s="4"/>
      <c r="QEJ124" s="4"/>
      <c r="QEK124" s="4"/>
      <c r="QEL124" s="4"/>
      <c r="QEM124" s="4"/>
      <c r="QEN124" s="4"/>
      <c r="QEO124" s="4"/>
      <c r="QEP124" s="4"/>
      <c r="QEQ124" s="4"/>
      <c r="QER124" s="4"/>
      <c r="QES124" s="4"/>
      <c r="QET124" s="4"/>
      <c r="QEU124" s="4"/>
      <c r="QEV124" s="4"/>
      <c r="QEW124" s="4"/>
      <c r="QEX124" s="4"/>
      <c r="QEY124" s="4"/>
      <c r="QEZ124" s="4"/>
      <c r="QFA124" s="4"/>
      <c r="QFB124" s="4"/>
      <c r="QFC124" s="4"/>
      <c r="QFD124" s="4"/>
      <c r="QFE124" s="4"/>
      <c r="QFF124" s="4"/>
      <c r="QFG124" s="4"/>
      <c r="QFH124" s="4"/>
      <c r="QFI124" s="4"/>
      <c r="QFJ124" s="4"/>
      <c r="QFK124" s="4"/>
      <c r="QFL124" s="4"/>
      <c r="QFM124" s="4"/>
      <c r="QFN124" s="4"/>
      <c r="QFO124" s="4"/>
      <c r="QFP124" s="4"/>
      <c r="QFQ124" s="4"/>
      <c r="QFR124" s="4"/>
      <c r="QFS124" s="4"/>
      <c r="QFT124" s="4"/>
      <c r="QFU124" s="4"/>
      <c r="QFV124" s="4"/>
      <c r="QFW124" s="4"/>
      <c r="QFX124" s="4"/>
      <c r="QFY124" s="4"/>
      <c r="QFZ124" s="4"/>
      <c r="QGA124" s="4"/>
      <c r="QGB124" s="4"/>
      <c r="QGC124" s="4"/>
      <c r="QGD124" s="4"/>
      <c r="QGE124" s="4"/>
      <c r="QGF124" s="4"/>
      <c r="QGG124" s="4"/>
      <c r="QGH124" s="4"/>
      <c r="QGI124" s="4"/>
      <c r="QGJ124" s="4"/>
      <c r="QGK124" s="4"/>
      <c r="QGL124" s="4"/>
      <c r="QGM124" s="4"/>
      <c r="QGN124" s="4"/>
      <c r="QGO124" s="4"/>
      <c r="QGP124" s="4"/>
      <c r="QGQ124" s="4"/>
      <c r="QGR124" s="4"/>
      <c r="QGS124" s="4"/>
      <c r="QGT124" s="4"/>
      <c r="QGU124" s="4"/>
      <c r="QGV124" s="4"/>
      <c r="QGW124" s="4"/>
      <c r="QGX124" s="4"/>
      <c r="QGY124" s="4"/>
      <c r="QGZ124" s="4"/>
      <c r="QHA124" s="4"/>
      <c r="QHB124" s="4"/>
      <c r="QHC124" s="4"/>
      <c r="QHD124" s="4"/>
      <c r="QHE124" s="4"/>
      <c r="QHF124" s="4"/>
      <c r="QHG124" s="4"/>
      <c r="QHH124" s="4"/>
      <c r="QHI124" s="4"/>
      <c r="QHJ124" s="4"/>
      <c r="QHK124" s="4"/>
      <c r="QHL124" s="4"/>
      <c r="QHM124" s="4"/>
      <c r="QHN124" s="4"/>
      <c r="QHO124" s="4"/>
      <c r="QHP124" s="4"/>
      <c r="QHQ124" s="4"/>
      <c r="QHR124" s="4"/>
      <c r="QHS124" s="4"/>
      <c r="QHT124" s="4"/>
      <c r="QHU124" s="4"/>
      <c r="QHV124" s="4"/>
      <c r="QHW124" s="4"/>
      <c r="QHX124" s="4"/>
      <c r="QHY124" s="4"/>
      <c r="QHZ124" s="4"/>
      <c r="QIA124" s="4"/>
      <c r="QIB124" s="4"/>
      <c r="QIC124" s="4"/>
      <c r="QID124" s="4"/>
      <c r="QIE124" s="4"/>
      <c r="QIF124" s="4"/>
      <c r="QIG124" s="4"/>
      <c r="QIH124" s="4"/>
      <c r="QII124" s="4"/>
      <c r="QIJ124" s="4"/>
      <c r="QIK124" s="4"/>
      <c r="QIL124" s="4"/>
      <c r="QIM124" s="4"/>
      <c r="QIN124" s="4"/>
      <c r="QIO124" s="4"/>
      <c r="QIP124" s="4"/>
      <c r="QIQ124" s="4"/>
      <c r="QIR124" s="4"/>
      <c r="QIS124" s="4"/>
      <c r="QIT124" s="4"/>
      <c r="QIU124" s="4"/>
      <c r="QIV124" s="4"/>
      <c r="QIW124" s="4"/>
      <c r="QIX124" s="4"/>
      <c r="QIY124" s="4"/>
      <c r="QIZ124" s="4"/>
      <c r="QJA124" s="4"/>
      <c r="QJB124" s="4"/>
      <c r="QJC124" s="4"/>
      <c r="QJD124" s="4"/>
      <c r="QJE124" s="4"/>
      <c r="QJF124" s="4"/>
      <c r="QJG124" s="4"/>
      <c r="QJH124" s="4"/>
      <c r="QJI124" s="4"/>
      <c r="QJJ124" s="4"/>
      <c r="QJK124" s="4"/>
      <c r="QJL124" s="4"/>
      <c r="QJM124" s="4"/>
      <c r="QJN124" s="4"/>
      <c r="QJO124" s="4"/>
      <c r="QJP124" s="4"/>
      <c r="QJQ124" s="4"/>
      <c r="QJR124" s="4"/>
      <c r="QJS124" s="4"/>
      <c r="QJT124" s="4"/>
      <c r="QJU124" s="4"/>
      <c r="QJV124" s="4"/>
      <c r="QJW124" s="4"/>
      <c r="QJX124" s="4"/>
      <c r="QJY124" s="4"/>
      <c r="QJZ124" s="4"/>
      <c r="QKA124" s="4"/>
      <c r="QKB124" s="4"/>
      <c r="QKC124" s="4"/>
      <c r="QKD124" s="4"/>
      <c r="QKE124" s="4"/>
      <c r="QKF124" s="4"/>
      <c r="QKG124" s="4"/>
      <c r="QKH124" s="4"/>
      <c r="QKI124" s="4"/>
      <c r="QKJ124" s="4"/>
      <c r="QKK124" s="4"/>
      <c r="QKL124" s="4"/>
      <c r="QKM124" s="4"/>
      <c r="QKN124" s="4"/>
      <c r="QKO124" s="4"/>
      <c r="QKP124" s="4"/>
      <c r="QKQ124" s="4"/>
      <c r="QKR124" s="4"/>
      <c r="QKS124" s="4"/>
      <c r="QKT124" s="4"/>
      <c r="QKU124" s="4"/>
      <c r="QKV124" s="4"/>
      <c r="QKW124" s="4"/>
      <c r="QKX124" s="4"/>
      <c r="QKY124" s="4"/>
      <c r="QKZ124" s="4"/>
      <c r="QLA124" s="4"/>
      <c r="QLB124" s="4"/>
      <c r="QLC124" s="4"/>
      <c r="QLD124" s="4"/>
      <c r="QLE124" s="4"/>
      <c r="QLF124" s="4"/>
      <c r="QLG124" s="4"/>
      <c r="QLH124" s="4"/>
      <c r="QLI124" s="4"/>
      <c r="QLJ124" s="4"/>
      <c r="QLK124" s="4"/>
      <c r="QLL124" s="4"/>
      <c r="QLM124" s="4"/>
      <c r="QLN124" s="4"/>
      <c r="QLO124" s="4"/>
      <c r="QLP124" s="4"/>
      <c r="QLQ124" s="4"/>
      <c r="QLR124" s="4"/>
      <c r="QLS124" s="4"/>
      <c r="QLT124" s="4"/>
      <c r="QLU124" s="4"/>
      <c r="QLV124" s="4"/>
      <c r="QLW124" s="4"/>
      <c r="QLX124" s="4"/>
      <c r="QLY124" s="4"/>
      <c r="QLZ124" s="4"/>
      <c r="QMA124" s="4"/>
      <c r="QMB124" s="4"/>
      <c r="QMC124" s="4"/>
      <c r="QMD124" s="4"/>
      <c r="QME124" s="4"/>
      <c r="QMF124" s="4"/>
      <c r="QMG124" s="4"/>
      <c r="QMH124" s="4"/>
      <c r="QMI124" s="4"/>
      <c r="QMJ124" s="4"/>
      <c r="QMK124" s="4"/>
      <c r="QML124" s="4"/>
      <c r="QMM124" s="4"/>
      <c r="QMN124" s="4"/>
      <c r="QMO124" s="4"/>
      <c r="QMP124" s="4"/>
      <c r="QMQ124" s="4"/>
      <c r="QMR124" s="4"/>
      <c r="QMS124" s="4"/>
      <c r="QMT124" s="4"/>
      <c r="QMU124" s="4"/>
      <c r="QMV124" s="4"/>
      <c r="QMW124" s="4"/>
      <c r="QMX124" s="4"/>
      <c r="QMY124" s="4"/>
      <c r="QMZ124" s="4"/>
      <c r="QNA124" s="4"/>
      <c r="QNB124" s="4"/>
      <c r="QNC124" s="4"/>
      <c r="QND124" s="4"/>
      <c r="QNE124" s="4"/>
      <c r="QNF124" s="4"/>
      <c r="QNG124" s="4"/>
      <c r="QNH124" s="4"/>
      <c r="QNI124" s="4"/>
      <c r="QNJ124" s="4"/>
      <c r="QNK124" s="4"/>
      <c r="QNL124" s="4"/>
      <c r="QNM124" s="4"/>
      <c r="QNN124" s="4"/>
      <c r="QNO124" s="4"/>
      <c r="QNP124" s="4"/>
      <c r="QNQ124" s="4"/>
      <c r="QNR124" s="4"/>
      <c r="QNS124" s="4"/>
      <c r="QNT124" s="4"/>
      <c r="QNU124" s="4"/>
      <c r="QNV124" s="4"/>
      <c r="QNW124" s="4"/>
      <c r="QNX124" s="4"/>
      <c r="QNY124" s="4"/>
      <c r="QNZ124" s="4"/>
      <c r="QOA124" s="4"/>
      <c r="QOB124" s="4"/>
      <c r="QOC124" s="4"/>
      <c r="QOD124" s="4"/>
      <c r="QOE124" s="4"/>
      <c r="QOF124" s="4"/>
      <c r="QOG124" s="4"/>
      <c r="QOH124" s="4"/>
      <c r="QOI124" s="4"/>
      <c r="QOJ124" s="4"/>
      <c r="QOK124" s="4"/>
      <c r="QOL124" s="4"/>
      <c r="QOM124" s="4"/>
      <c r="QON124" s="4"/>
      <c r="QOO124" s="4"/>
      <c r="QOP124" s="4"/>
      <c r="QOQ124" s="4"/>
      <c r="QOR124" s="4"/>
      <c r="QOS124" s="4"/>
      <c r="QOT124" s="4"/>
      <c r="QOU124" s="4"/>
      <c r="QOV124" s="4"/>
      <c r="QOW124" s="4"/>
      <c r="QOX124" s="4"/>
      <c r="QOY124" s="4"/>
      <c r="QOZ124" s="4"/>
      <c r="QPA124" s="4"/>
      <c r="QPB124" s="4"/>
      <c r="QPC124" s="4"/>
      <c r="QPD124" s="4"/>
      <c r="QPE124" s="4"/>
      <c r="QPF124" s="4"/>
      <c r="QPG124" s="4"/>
      <c r="QPH124" s="4"/>
      <c r="QPI124" s="4"/>
      <c r="QPJ124" s="4"/>
      <c r="QPK124" s="4"/>
      <c r="QPL124" s="4"/>
      <c r="QPM124" s="4"/>
      <c r="QPN124" s="4"/>
      <c r="QPO124" s="4"/>
      <c r="QPP124" s="4"/>
      <c r="QPQ124" s="4"/>
      <c r="QPR124" s="4"/>
      <c r="QPS124" s="4"/>
      <c r="QPT124" s="4"/>
      <c r="QPU124" s="4"/>
      <c r="QPV124" s="4"/>
      <c r="QPW124" s="4"/>
      <c r="QPX124" s="4"/>
      <c r="QPY124" s="4"/>
      <c r="QPZ124" s="4"/>
      <c r="QQA124" s="4"/>
      <c r="QQB124" s="4"/>
      <c r="QQC124" s="4"/>
      <c r="QQD124" s="4"/>
      <c r="QQE124" s="4"/>
      <c r="QQF124" s="4"/>
      <c r="QQG124" s="4"/>
      <c r="QQH124" s="4"/>
      <c r="QQI124" s="4"/>
      <c r="QQJ124" s="4"/>
      <c r="QQK124" s="4"/>
      <c r="QQL124" s="4"/>
      <c r="QQM124" s="4"/>
      <c r="QQN124" s="4"/>
      <c r="QQO124" s="4"/>
      <c r="QQP124" s="4"/>
      <c r="QQQ124" s="4"/>
      <c r="QQR124" s="4"/>
      <c r="QQS124" s="4"/>
      <c r="QQT124" s="4"/>
      <c r="QQU124" s="4"/>
      <c r="QQV124" s="4"/>
      <c r="QQW124" s="4"/>
      <c r="QQX124" s="4"/>
      <c r="QQY124" s="4"/>
      <c r="QQZ124" s="4"/>
      <c r="QRA124" s="4"/>
      <c r="QRB124" s="4"/>
      <c r="QRC124" s="4"/>
      <c r="QRD124" s="4"/>
      <c r="QRE124" s="4"/>
      <c r="QRF124" s="4"/>
      <c r="QRG124" s="4"/>
      <c r="QRH124" s="4"/>
      <c r="QRI124" s="4"/>
      <c r="QRJ124" s="4"/>
      <c r="QRK124" s="4"/>
      <c r="QRL124" s="4"/>
      <c r="QRM124" s="4"/>
      <c r="QRN124" s="4"/>
      <c r="QRO124" s="4"/>
      <c r="QRP124" s="4"/>
      <c r="QRQ124" s="4"/>
      <c r="QRR124" s="4"/>
      <c r="QRS124" s="4"/>
      <c r="QRT124" s="4"/>
      <c r="QRU124" s="4"/>
      <c r="QRV124" s="4"/>
      <c r="QRW124" s="4"/>
      <c r="QRX124" s="4"/>
      <c r="QRY124" s="4"/>
      <c r="QRZ124" s="4"/>
      <c r="QSA124" s="4"/>
      <c r="QSB124" s="4"/>
      <c r="QSC124" s="4"/>
      <c r="QSD124" s="4"/>
      <c r="QSE124" s="4"/>
      <c r="QSF124" s="4"/>
      <c r="QSG124" s="4"/>
      <c r="QSH124" s="4"/>
      <c r="QSI124" s="4"/>
      <c r="QSJ124" s="4"/>
      <c r="QSK124" s="4"/>
      <c r="QSL124" s="4"/>
      <c r="QSM124" s="4"/>
      <c r="QSN124" s="4"/>
      <c r="QSO124" s="4"/>
      <c r="QSP124" s="4"/>
      <c r="QSQ124" s="4"/>
      <c r="QSR124" s="4"/>
      <c r="QSS124" s="4"/>
      <c r="QST124" s="4"/>
      <c r="QSU124" s="4"/>
      <c r="QSV124" s="4"/>
      <c r="QSW124" s="4"/>
      <c r="QSX124" s="4"/>
      <c r="QSY124" s="4"/>
      <c r="QSZ124" s="4"/>
      <c r="QTA124" s="4"/>
      <c r="QTB124" s="4"/>
      <c r="QTC124" s="4"/>
      <c r="QTD124" s="4"/>
      <c r="QTE124" s="4"/>
      <c r="QTF124" s="4"/>
      <c r="QTG124" s="4"/>
      <c r="QTH124" s="4"/>
      <c r="QTI124" s="4"/>
      <c r="QTJ124" s="4"/>
      <c r="QTK124" s="4"/>
      <c r="QTL124" s="4"/>
      <c r="QTM124" s="4"/>
      <c r="QTN124" s="4"/>
      <c r="QTO124" s="4"/>
      <c r="QTP124" s="4"/>
      <c r="QTQ124" s="4"/>
      <c r="QTR124" s="4"/>
      <c r="QTS124" s="4"/>
      <c r="QTT124" s="4"/>
      <c r="QTU124" s="4"/>
      <c r="QTV124" s="4"/>
      <c r="QTW124" s="4"/>
      <c r="QTX124" s="4"/>
      <c r="QTY124" s="4"/>
      <c r="QTZ124" s="4"/>
      <c r="QUA124" s="4"/>
      <c r="QUB124" s="4"/>
      <c r="QUC124" s="4"/>
      <c r="QUD124" s="4"/>
      <c r="QUE124" s="4"/>
      <c r="QUF124" s="4"/>
      <c r="QUG124" s="4"/>
      <c r="QUH124" s="4"/>
      <c r="QUI124" s="4"/>
      <c r="QUJ124" s="4"/>
      <c r="QUK124" s="4"/>
      <c r="QUL124" s="4"/>
      <c r="QUM124" s="4"/>
      <c r="QUN124" s="4"/>
      <c r="QUO124" s="4"/>
      <c r="QUP124" s="4"/>
      <c r="QUQ124" s="4"/>
      <c r="QUR124" s="4"/>
      <c r="QUS124" s="4"/>
      <c r="QUT124" s="4"/>
      <c r="QUU124" s="4"/>
      <c r="QUV124" s="4"/>
      <c r="QUW124" s="4"/>
      <c r="QUX124" s="4"/>
      <c r="QUY124" s="4"/>
      <c r="QUZ124" s="4"/>
      <c r="QVA124" s="4"/>
      <c r="QVB124" s="4"/>
      <c r="QVC124" s="4"/>
      <c r="QVD124" s="4"/>
      <c r="QVE124" s="4"/>
      <c r="QVF124" s="4"/>
      <c r="QVG124" s="4"/>
      <c r="QVH124" s="4"/>
      <c r="QVI124" s="4"/>
      <c r="QVJ124" s="4"/>
      <c r="QVK124" s="4"/>
      <c r="QVL124" s="4"/>
      <c r="QVM124" s="4"/>
      <c r="QVN124" s="4"/>
      <c r="QVO124" s="4"/>
      <c r="QVP124" s="4"/>
      <c r="QVQ124" s="4"/>
      <c r="QVR124" s="4"/>
      <c r="QVS124" s="4"/>
      <c r="QVT124" s="4"/>
      <c r="QVU124" s="4"/>
      <c r="QVV124" s="4"/>
      <c r="QVW124" s="4"/>
      <c r="QVX124" s="4"/>
      <c r="QVY124" s="4"/>
      <c r="QVZ124" s="4"/>
      <c r="QWA124" s="4"/>
      <c r="QWB124" s="4"/>
      <c r="QWC124" s="4"/>
      <c r="QWD124" s="4"/>
      <c r="QWE124" s="4"/>
      <c r="QWF124" s="4"/>
      <c r="QWG124" s="4"/>
      <c r="QWH124" s="4"/>
      <c r="QWI124" s="4"/>
      <c r="QWJ124" s="4"/>
      <c r="QWK124" s="4"/>
      <c r="QWL124" s="4"/>
      <c r="QWM124" s="4"/>
      <c r="QWN124" s="4"/>
      <c r="QWO124" s="4"/>
      <c r="QWP124" s="4"/>
      <c r="QWQ124" s="4"/>
      <c r="QWR124" s="4"/>
      <c r="QWS124" s="4"/>
      <c r="QWT124" s="4"/>
      <c r="QWU124" s="4"/>
      <c r="QWV124" s="4"/>
      <c r="QWW124" s="4"/>
      <c r="QWX124" s="4"/>
      <c r="QWY124" s="4"/>
      <c r="QWZ124" s="4"/>
      <c r="QXA124" s="4"/>
      <c r="QXB124" s="4"/>
      <c r="QXC124" s="4"/>
      <c r="QXD124" s="4"/>
      <c r="QXE124" s="4"/>
      <c r="QXF124" s="4"/>
      <c r="QXG124" s="4"/>
      <c r="QXH124" s="4"/>
      <c r="QXI124" s="4"/>
      <c r="QXJ124" s="4"/>
      <c r="QXK124" s="4"/>
      <c r="QXL124" s="4"/>
      <c r="QXM124" s="4"/>
      <c r="QXN124" s="4"/>
      <c r="QXO124" s="4"/>
      <c r="QXP124" s="4"/>
      <c r="QXQ124" s="4"/>
      <c r="QXR124" s="4"/>
      <c r="QXS124" s="4"/>
      <c r="QXT124" s="4"/>
      <c r="QXU124" s="4"/>
      <c r="QXV124" s="4"/>
      <c r="QXW124" s="4"/>
      <c r="QXX124" s="4"/>
      <c r="QXY124" s="4"/>
      <c r="QXZ124" s="4"/>
      <c r="QYA124" s="4"/>
      <c r="QYB124" s="4"/>
      <c r="QYC124" s="4"/>
      <c r="QYD124" s="4"/>
      <c r="QYE124" s="4"/>
      <c r="QYF124" s="4"/>
      <c r="QYG124" s="4"/>
      <c r="QYH124" s="4"/>
      <c r="QYI124" s="4"/>
      <c r="QYJ124" s="4"/>
      <c r="QYK124" s="4"/>
      <c r="QYL124" s="4"/>
      <c r="QYM124" s="4"/>
      <c r="QYN124" s="4"/>
      <c r="QYO124" s="4"/>
      <c r="QYP124" s="4"/>
      <c r="QYQ124" s="4"/>
      <c r="QYR124" s="4"/>
      <c r="QYS124" s="4"/>
      <c r="QYT124" s="4"/>
      <c r="QYU124" s="4"/>
      <c r="QYV124" s="4"/>
      <c r="QYW124" s="4"/>
      <c r="QYX124" s="4"/>
      <c r="QYY124" s="4"/>
      <c r="QYZ124" s="4"/>
      <c r="QZA124" s="4"/>
      <c r="QZB124" s="4"/>
      <c r="QZC124" s="4"/>
      <c r="QZD124" s="4"/>
      <c r="QZE124" s="4"/>
      <c r="QZF124" s="4"/>
      <c r="QZG124" s="4"/>
      <c r="QZH124" s="4"/>
      <c r="QZI124" s="4"/>
      <c r="QZJ124" s="4"/>
      <c r="QZK124" s="4"/>
      <c r="QZL124" s="4"/>
      <c r="QZM124" s="4"/>
      <c r="QZN124" s="4"/>
      <c r="QZO124" s="4"/>
      <c r="QZP124" s="4"/>
      <c r="QZQ124" s="4"/>
      <c r="QZR124" s="4"/>
      <c r="QZS124" s="4"/>
      <c r="QZT124" s="4"/>
      <c r="QZU124" s="4"/>
      <c r="QZV124" s="4"/>
      <c r="QZW124" s="4"/>
      <c r="QZX124" s="4"/>
      <c r="QZY124" s="4"/>
      <c r="QZZ124" s="4"/>
      <c r="RAA124" s="4"/>
      <c r="RAB124" s="4"/>
      <c r="RAC124" s="4"/>
      <c r="RAD124" s="4"/>
      <c r="RAE124" s="4"/>
      <c r="RAF124" s="4"/>
      <c r="RAG124" s="4"/>
      <c r="RAH124" s="4"/>
      <c r="RAI124" s="4"/>
      <c r="RAJ124" s="4"/>
      <c r="RAK124" s="4"/>
      <c r="RAL124" s="4"/>
      <c r="RAM124" s="4"/>
      <c r="RAN124" s="4"/>
      <c r="RAO124" s="4"/>
      <c r="RAP124" s="4"/>
      <c r="RAQ124" s="4"/>
      <c r="RAR124" s="4"/>
      <c r="RAS124" s="4"/>
      <c r="RAT124" s="4"/>
      <c r="RAU124" s="4"/>
      <c r="RAV124" s="4"/>
      <c r="RAW124" s="4"/>
      <c r="RAX124" s="4"/>
      <c r="RAY124" s="4"/>
      <c r="RAZ124" s="4"/>
      <c r="RBA124" s="4"/>
      <c r="RBB124" s="4"/>
      <c r="RBC124" s="4"/>
      <c r="RBD124" s="4"/>
      <c r="RBE124" s="4"/>
      <c r="RBF124" s="4"/>
      <c r="RBG124" s="4"/>
      <c r="RBH124" s="4"/>
      <c r="RBI124" s="4"/>
      <c r="RBJ124" s="4"/>
      <c r="RBK124" s="4"/>
      <c r="RBL124" s="4"/>
      <c r="RBM124" s="4"/>
      <c r="RBN124" s="4"/>
      <c r="RBO124" s="4"/>
      <c r="RBP124" s="4"/>
      <c r="RBQ124" s="4"/>
      <c r="RBR124" s="4"/>
      <c r="RBS124" s="4"/>
      <c r="RBT124" s="4"/>
      <c r="RBU124" s="4"/>
      <c r="RBV124" s="4"/>
      <c r="RBW124" s="4"/>
      <c r="RBX124" s="4"/>
      <c r="RBY124" s="4"/>
      <c r="RBZ124" s="4"/>
      <c r="RCA124" s="4"/>
      <c r="RCB124" s="4"/>
      <c r="RCC124" s="4"/>
      <c r="RCD124" s="4"/>
      <c r="RCE124" s="4"/>
      <c r="RCF124" s="4"/>
      <c r="RCG124" s="4"/>
      <c r="RCH124" s="4"/>
      <c r="RCI124" s="4"/>
      <c r="RCJ124" s="4"/>
      <c r="RCK124" s="4"/>
      <c r="RCL124" s="4"/>
      <c r="RCM124" s="4"/>
      <c r="RCN124" s="4"/>
      <c r="RCO124" s="4"/>
      <c r="RCP124" s="4"/>
      <c r="RCQ124" s="4"/>
      <c r="RCR124" s="4"/>
      <c r="RCS124" s="4"/>
      <c r="RCT124" s="4"/>
      <c r="RCU124" s="4"/>
      <c r="RCV124" s="4"/>
      <c r="RCW124" s="4"/>
      <c r="RCX124" s="4"/>
      <c r="RCY124" s="4"/>
      <c r="RCZ124" s="4"/>
      <c r="RDA124" s="4"/>
      <c r="RDB124" s="4"/>
      <c r="RDC124" s="4"/>
      <c r="RDD124" s="4"/>
      <c r="RDE124" s="4"/>
      <c r="RDF124" s="4"/>
      <c r="RDG124" s="4"/>
      <c r="RDH124" s="4"/>
      <c r="RDI124" s="4"/>
      <c r="RDJ124" s="4"/>
      <c r="RDK124" s="4"/>
      <c r="RDL124" s="4"/>
      <c r="RDM124" s="4"/>
      <c r="RDN124" s="4"/>
      <c r="RDO124" s="4"/>
      <c r="RDP124" s="4"/>
      <c r="RDQ124" s="4"/>
      <c r="RDR124" s="4"/>
      <c r="RDS124" s="4"/>
      <c r="RDT124" s="4"/>
      <c r="RDU124" s="4"/>
      <c r="RDV124" s="4"/>
      <c r="RDW124" s="4"/>
      <c r="RDX124" s="4"/>
      <c r="RDY124" s="4"/>
      <c r="RDZ124" s="4"/>
      <c r="REA124" s="4"/>
      <c r="REB124" s="4"/>
      <c r="REC124" s="4"/>
      <c r="RED124" s="4"/>
      <c r="REE124" s="4"/>
      <c r="REF124" s="4"/>
      <c r="REG124" s="4"/>
      <c r="REH124" s="4"/>
      <c r="REI124" s="4"/>
      <c r="REJ124" s="4"/>
      <c r="REK124" s="4"/>
      <c r="REL124" s="4"/>
      <c r="REM124" s="4"/>
      <c r="REN124" s="4"/>
      <c r="REO124" s="4"/>
      <c r="REP124" s="4"/>
      <c r="REQ124" s="4"/>
      <c r="RER124" s="4"/>
      <c r="RES124" s="4"/>
      <c r="RET124" s="4"/>
      <c r="REU124" s="4"/>
      <c r="REV124" s="4"/>
      <c r="REW124" s="4"/>
      <c r="REX124" s="4"/>
      <c r="REY124" s="4"/>
      <c r="REZ124" s="4"/>
      <c r="RFA124" s="4"/>
      <c r="RFB124" s="4"/>
      <c r="RFC124" s="4"/>
      <c r="RFD124" s="4"/>
      <c r="RFE124" s="4"/>
      <c r="RFF124" s="4"/>
      <c r="RFG124" s="4"/>
      <c r="RFH124" s="4"/>
      <c r="RFI124" s="4"/>
      <c r="RFJ124" s="4"/>
      <c r="RFK124" s="4"/>
      <c r="RFL124" s="4"/>
      <c r="RFM124" s="4"/>
      <c r="RFN124" s="4"/>
      <c r="RFO124" s="4"/>
      <c r="RFP124" s="4"/>
      <c r="RFQ124" s="4"/>
      <c r="RFR124" s="4"/>
      <c r="RFS124" s="4"/>
      <c r="RFT124" s="4"/>
      <c r="RFU124" s="4"/>
      <c r="RFV124" s="4"/>
      <c r="RFW124" s="4"/>
      <c r="RFX124" s="4"/>
      <c r="RFY124" s="4"/>
      <c r="RFZ124" s="4"/>
      <c r="RGA124" s="4"/>
      <c r="RGB124" s="4"/>
      <c r="RGC124" s="4"/>
      <c r="RGD124" s="4"/>
      <c r="RGE124" s="4"/>
      <c r="RGF124" s="4"/>
      <c r="RGG124" s="4"/>
      <c r="RGH124" s="4"/>
      <c r="RGI124" s="4"/>
      <c r="RGJ124" s="4"/>
      <c r="RGK124" s="4"/>
      <c r="RGL124" s="4"/>
      <c r="RGM124" s="4"/>
      <c r="RGN124" s="4"/>
      <c r="RGO124" s="4"/>
      <c r="RGP124" s="4"/>
      <c r="RGQ124" s="4"/>
      <c r="RGR124" s="4"/>
      <c r="RGS124" s="4"/>
      <c r="RGT124" s="4"/>
      <c r="RGU124" s="4"/>
      <c r="RGV124" s="4"/>
      <c r="RGW124" s="4"/>
      <c r="RGX124" s="4"/>
      <c r="RGY124" s="4"/>
      <c r="RGZ124" s="4"/>
      <c r="RHA124" s="4"/>
      <c r="RHB124" s="4"/>
      <c r="RHC124" s="4"/>
      <c r="RHD124" s="4"/>
      <c r="RHE124" s="4"/>
      <c r="RHF124" s="4"/>
      <c r="RHG124" s="4"/>
      <c r="RHH124" s="4"/>
      <c r="RHI124" s="4"/>
      <c r="RHJ124" s="4"/>
      <c r="RHK124" s="4"/>
      <c r="RHL124" s="4"/>
      <c r="RHM124" s="4"/>
      <c r="RHN124" s="4"/>
      <c r="RHO124" s="4"/>
      <c r="RHP124" s="4"/>
      <c r="RHQ124" s="4"/>
      <c r="RHR124" s="4"/>
      <c r="RHS124" s="4"/>
      <c r="RHT124" s="4"/>
      <c r="RHU124" s="4"/>
      <c r="RHV124" s="4"/>
      <c r="RHW124" s="4"/>
      <c r="RHX124" s="4"/>
      <c r="RHY124" s="4"/>
      <c r="RHZ124" s="4"/>
      <c r="RIA124" s="4"/>
      <c r="RIB124" s="4"/>
      <c r="RIC124" s="4"/>
      <c r="RID124" s="4"/>
      <c r="RIE124" s="4"/>
      <c r="RIF124" s="4"/>
      <c r="RIG124" s="4"/>
      <c r="RIH124" s="4"/>
      <c r="RII124" s="4"/>
      <c r="RIJ124" s="4"/>
      <c r="RIK124" s="4"/>
      <c r="RIL124" s="4"/>
      <c r="RIM124" s="4"/>
      <c r="RIN124" s="4"/>
      <c r="RIO124" s="4"/>
      <c r="RIP124" s="4"/>
      <c r="RIQ124" s="4"/>
      <c r="RIR124" s="4"/>
      <c r="RIS124" s="4"/>
      <c r="RIT124" s="4"/>
      <c r="RIU124" s="4"/>
      <c r="RIV124" s="4"/>
      <c r="RIW124" s="4"/>
      <c r="RIX124" s="4"/>
      <c r="RIY124" s="4"/>
      <c r="RIZ124" s="4"/>
      <c r="RJA124" s="4"/>
      <c r="RJB124" s="4"/>
      <c r="RJC124" s="4"/>
      <c r="RJD124" s="4"/>
      <c r="RJE124" s="4"/>
      <c r="RJF124" s="4"/>
      <c r="RJG124" s="4"/>
      <c r="RJH124" s="4"/>
      <c r="RJI124" s="4"/>
      <c r="RJJ124" s="4"/>
      <c r="RJK124" s="4"/>
      <c r="RJL124" s="4"/>
      <c r="RJM124" s="4"/>
      <c r="RJN124" s="4"/>
      <c r="RJO124" s="4"/>
      <c r="RJP124" s="4"/>
      <c r="RJQ124" s="4"/>
      <c r="RJR124" s="4"/>
      <c r="RJS124" s="4"/>
      <c r="RJT124" s="4"/>
      <c r="RJU124" s="4"/>
      <c r="RJV124" s="4"/>
      <c r="RJW124" s="4"/>
      <c r="RJX124" s="4"/>
      <c r="RJY124" s="4"/>
      <c r="RJZ124" s="4"/>
      <c r="RKA124" s="4"/>
      <c r="RKB124" s="4"/>
      <c r="RKC124" s="4"/>
      <c r="RKD124" s="4"/>
      <c r="RKE124" s="4"/>
      <c r="RKF124" s="4"/>
      <c r="RKG124" s="4"/>
      <c r="RKH124" s="4"/>
      <c r="RKI124" s="4"/>
      <c r="RKJ124" s="4"/>
      <c r="RKK124" s="4"/>
      <c r="RKL124" s="4"/>
      <c r="RKM124" s="4"/>
      <c r="RKN124" s="4"/>
      <c r="RKO124" s="4"/>
      <c r="RKP124" s="4"/>
      <c r="RKQ124" s="4"/>
      <c r="RKR124" s="4"/>
      <c r="RKS124" s="4"/>
      <c r="RKT124" s="4"/>
      <c r="RKU124" s="4"/>
      <c r="RKV124" s="4"/>
      <c r="RKW124" s="4"/>
      <c r="RKX124" s="4"/>
      <c r="RKY124" s="4"/>
      <c r="RKZ124" s="4"/>
      <c r="RLA124" s="4"/>
      <c r="RLB124" s="4"/>
      <c r="RLC124" s="4"/>
      <c r="RLD124" s="4"/>
      <c r="RLE124" s="4"/>
      <c r="RLF124" s="4"/>
      <c r="RLG124" s="4"/>
      <c r="RLH124" s="4"/>
      <c r="RLI124" s="4"/>
      <c r="RLJ124" s="4"/>
      <c r="RLK124" s="4"/>
      <c r="RLL124" s="4"/>
      <c r="RLM124" s="4"/>
      <c r="RLN124" s="4"/>
      <c r="RLO124" s="4"/>
      <c r="RLP124" s="4"/>
      <c r="RLQ124" s="4"/>
      <c r="RLR124" s="4"/>
      <c r="RLS124" s="4"/>
      <c r="RLT124" s="4"/>
      <c r="RLU124" s="4"/>
      <c r="RLV124" s="4"/>
      <c r="RLW124" s="4"/>
      <c r="RLX124" s="4"/>
      <c r="RLY124" s="4"/>
      <c r="RLZ124" s="4"/>
      <c r="RMA124" s="4"/>
      <c r="RMB124" s="4"/>
      <c r="RMC124" s="4"/>
      <c r="RMD124" s="4"/>
      <c r="RME124" s="4"/>
      <c r="RMF124" s="4"/>
      <c r="RMG124" s="4"/>
      <c r="RMH124" s="4"/>
      <c r="RMI124" s="4"/>
      <c r="RMJ124" s="4"/>
      <c r="RMK124" s="4"/>
      <c r="RML124" s="4"/>
      <c r="RMM124" s="4"/>
      <c r="RMN124" s="4"/>
      <c r="RMO124" s="4"/>
      <c r="RMP124" s="4"/>
      <c r="RMQ124" s="4"/>
      <c r="RMR124" s="4"/>
      <c r="RMS124" s="4"/>
      <c r="RMT124" s="4"/>
      <c r="RMU124" s="4"/>
      <c r="RMV124" s="4"/>
      <c r="RMW124" s="4"/>
      <c r="RMX124" s="4"/>
      <c r="RMY124" s="4"/>
      <c r="RMZ124" s="4"/>
      <c r="RNA124" s="4"/>
      <c r="RNB124" s="4"/>
      <c r="RNC124" s="4"/>
      <c r="RND124" s="4"/>
      <c r="RNE124" s="4"/>
      <c r="RNF124" s="4"/>
      <c r="RNG124" s="4"/>
      <c r="RNH124" s="4"/>
      <c r="RNI124" s="4"/>
      <c r="RNJ124" s="4"/>
      <c r="RNK124" s="4"/>
      <c r="RNL124" s="4"/>
      <c r="RNM124" s="4"/>
      <c r="RNN124" s="4"/>
      <c r="RNO124" s="4"/>
      <c r="RNP124" s="4"/>
      <c r="RNQ124" s="4"/>
      <c r="RNR124" s="4"/>
      <c r="RNS124" s="4"/>
      <c r="RNT124" s="4"/>
      <c r="RNU124" s="4"/>
      <c r="RNV124" s="4"/>
      <c r="RNW124" s="4"/>
      <c r="RNX124" s="4"/>
      <c r="RNY124" s="4"/>
      <c r="RNZ124" s="4"/>
      <c r="ROA124" s="4"/>
      <c r="ROB124" s="4"/>
      <c r="ROC124" s="4"/>
      <c r="ROD124" s="4"/>
      <c r="ROE124" s="4"/>
      <c r="ROF124" s="4"/>
      <c r="ROG124" s="4"/>
      <c r="ROH124" s="4"/>
      <c r="ROI124" s="4"/>
      <c r="ROJ124" s="4"/>
      <c r="ROK124" s="4"/>
      <c r="ROL124" s="4"/>
      <c r="ROM124" s="4"/>
      <c r="RON124" s="4"/>
      <c r="ROO124" s="4"/>
      <c r="ROP124" s="4"/>
      <c r="ROQ124" s="4"/>
      <c r="ROR124" s="4"/>
      <c r="ROS124" s="4"/>
      <c r="ROT124" s="4"/>
      <c r="ROU124" s="4"/>
      <c r="ROV124" s="4"/>
      <c r="ROW124" s="4"/>
      <c r="ROX124" s="4"/>
      <c r="ROY124" s="4"/>
      <c r="ROZ124" s="4"/>
      <c r="RPA124" s="4"/>
      <c r="RPB124" s="4"/>
      <c r="RPC124" s="4"/>
      <c r="RPD124" s="4"/>
      <c r="RPE124" s="4"/>
      <c r="RPF124" s="4"/>
      <c r="RPG124" s="4"/>
      <c r="RPH124" s="4"/>
      <c r="RPI124" s="4"/>
      <c r="RPJ124" s="4"/>
      <c r="RPK124" s="4"/>
      <c r="RPL124" s="4"/>
      <c r="RPM124" s="4"/>
      <c r="RPN124" s="4"/>
      <c r="RPO124" s="4"/>
      <c r="RPP124" s="4"/>
      <c r="RPQ124" s="4"/>
      <c r="RPR124" s="4"/>
      <c r="RPS124" s="4"/>
      <c r="RPT124" s="4"/>
      <c r="RPU124" s="4"/>
      <c r="RPV124" s="4"/>
      <c r="RPW124" s="4"/>
      <c r="RPX124" s="4"/>
      <c r="RPY124" s="4"/>
      <c r="RPZ124" s="4"/>
      <c r="RQA124" s="4"/>
      <c r="RQB124" s="4"/>
      <c r="RQC124" s="4"/>
      <c r="RQD124" s="4"/>
      <c r="RQE124" s="4"/>
      <c r="RQF124" s="4"/>
      <c r="RQG124" s="4"/>
      <c r="RQH124" s="4"/>
      <c r="RQI124" s="4"/>
      <c r="RQJ124" s="4"/>
      <c r="RQK124" s="4"/>
      <c r="RQL124" s="4"/>
      <c r="RQM124" s="4"/>
      <c r="RQN124" s="4"/>
      <c r="RQO124" s="4"/>
      <c r="RQP124" s="4"/>
      <c r="RQQ124" s="4"/>
      <c r="RQR124" s="4"/>
      <c r="RQS124" s="4"/>
      <c r="RQT124" s="4"/>
      <c r="RQU124" s="4"/>
      <c r="RQV124" s="4"/>
      <c r="RQW124" s="4"/>
      <c r="RQX124" s="4"/>
      <c r="RQY124" s="4"/>
      <c r="RQZ124" s="4"/>
      <c r="RRA124" s="4"/>
      <c r="RRB124" s="4"/>
      <c r="RRC124" s="4"/>
      <c r="RRD124" s="4"/>
      <c r="RRE124" s="4"/>
      <c r="RRF124" s="4"/>
      <c r="RRG124" s="4"/>
      <c r="RRH124" s="4"/>
      <c r="RRI124" s="4"/>
      <c r="RRJ124" s="4"/>
      <c r="RRK124" s="4"/>
      <c r="RRL124" s="4"/>
      <c r="RRM124" s="4"/>
      <c r="RRN124" s="4"/>
      <c r="RRO124" s="4"/>
      <c r="RRP124" s="4"/>
      <c r="RRQ124" s="4"/>
      <c r="RRR124" s="4"/>
      <c r="RRS124" s="4"/>
      <c r="RRT124" s="4"/>
      <c r="RRU124" s="4"/>
      <c r="RRV124" s="4"/>
      <c r="RRW124" s="4"/>
      <c r="RRX124" s="4"/>
      <c r="RRY124" s="4"/>
      <c r="RRZ124" s="4"/>
      <c r="RSA124" s="4"/>
      <c r="RSB124" s="4"/>
      <c r="RSC124" s="4"/>
      <c r="RSD124" s="4"/>
      <c r="RSE124" s="4"/>
      <c r="RSF124" s="4"/>
      <c r="RSG124" s="4"/>
      <c r="RSH124" s="4"/>
      <c r="RSI124" s="4"/>
      <c r="RSJ124" s="4"/>
      <c r="RSK124" s="4"/>
      <c r="RSL124" s="4"/>
      <c r="RSM124" s="4"/>
      <c r="RSN124" s="4"/>
      <c r="RSO124" s="4"/>
      <c r="RSP124" s="4"/>
      <c r="RSQ124" s="4"/>
      <c r="RSR124" s="4"/>
      <c r="RSS124" s="4"/>
      <c r="RST124" s="4"/>
      <c r="RSU124" s="4"/>
      <c r="RSV124" s="4"/>
      <c r="RSW124" s="4"/>
      <c r="RSX124" s="4"/>
      <c r="RSY124" s="4"/>
      <c r="RSZ124" s="4"/>
      <c r="RTA124" s="4"/>
      <c r="RTB124" s="4"/>
      <c r="RTC124" s="4"/>
      <c r="RTD124" s="4"/>
      <c r="RTE124" s="4"/>
      <c r="RTF124" s="4"/>
      <c r="RTG124" s="4"/>
      <c r="RTH124" s="4"/>
      <c r="RTI124" s="4"/>
      <c r="RTJ124" s="4"/>
      <c r="RTK124" s="4"/>
      <c r="RTL124" s="4"/>
      <c r="RTM124" s="4"/>
      <c r="RTN124" s="4"/>
      <c r="RTO124" s="4"/>
      <c r="RTP124" s="4"/>
      <c r="RTQ124" s="4"/>
      <c r="RTR124" s="4"/>
      <c r="RTS124" s="4"/>
      <c r="RTT124" s="4"/>
      <c r="RTU124" s="4"/>
      <c r="RTV124" s="4"/>
      <c r="RTW124" s="4"/>
      <c r="RTX124" s="4"/>
      <c r="RTY124" s="4"/>
      <c r="RTZ124" s="4"/>
      <c r="RUA124" s="4"/>
      <c r="RUB124" s="4"/>
      <c r="RUC124" s="4"/>
      <c r="RUD124" s="4"/>
      <c r="RUE124" s="4"/>
      <c r="RUF124" s="4"/>
      <c r="RUG124" s="4"/>
      <c r="RUH124" s="4"/>
      <c r="RUI124" s="4"/>
      <c r="RUJ124" s="4"/>
      <c r="RUK124" s="4"/>
      <c r="RUL124" s="4"/>
      <c r="RUM124" s="4"/>
      <c r="RUN124" s="4"/>
      <c r="RUO124" s="4"/>
      <c r="RUP124" s="4"/>
      <c r="RUQ124" s="4"/>
      <c r="RUR124" s="4"/>
      <c r="RUS124" s="4"/>
      <c r="RUT124" s="4"/>
      <c r="RUU124" s="4"/>
      <c r="RUV124" s="4"/>
      <c r="RUW124" s="4"/>
      <c r="RUX124" s="4"/>
      <c r="RUY124" s="4"/>
      <c r="RUZ124" s="4"/>
      <c r="RVA124" s="4"/>
      <c r="RVB124" s="4"/>
      <c r="RVC124" s="4"/>
      <c r="RVD124" s="4"/>
      <c r="RVE124" s="4"/>
      <c r="RVF124" s="4"/>
      <c r="RVG124" s="4"/>
      <c r="RVH124" s="4"/>
      <c r="RVI124" s="4"/>
      <c r="RVJ124" s="4"/>
      <c r="RVK124" s="4"/>
      <c r="RVL124" s="4"/>
      <c r="RVM124" s="4"/>
      <c r="RVN124" s="4"/>
      <c r="RVO124" s="4"/>
      <c r="RVP124" s="4"/>
      <c r="RVQ124" s="4"/>
      <c r="RVR124" s="4"/>
      <c r="RVS124" s="4"/>
      <c r="RVT124" s="4"/>
      <c r="RVU124" s="4"/>
      <c r="RVV124" s="4"/>
      <c r="RVW124" s="4"/>
      <c r="RVX124" s="4"/>
      <c r="RVY124" s="4"/>
      <c r="RVZ124" s="4"/>
      <c r="RWA124" s="4"/>
      <c r="RWB124" s="4"/>
      <c r="RWC124" s="4"/>
      <c r="RWD124" s="4"/>
      <c r="RWE124" s="4"/>
      <c r="RWF124" s="4"/>
      <c r="RWG124" s="4"/>
      <c r="RWH124" s="4"/>
      <c r="RWI124" s="4"/>
      <c r="RWJ124" s="4"/>
      <c r="RWK124" s="4"/>
      <c r="RWL124" s="4"/>
      <c r="RWM124" s="4"/>
      <c r="RWN124" s="4"/>
      <c r="RWO124" s="4"/>
      <c r="RWP124" s="4"/>
      <c r="RWQ124" s="4"/>
      <c r="RWR124" s="4"/>
      <c r="RWS124" s="4"/>
      <c r="RWT124" s="4"/>
      <c r="RWU124" s="4"/>
      <c r="RWV124" s="4"/>
      <c r="RWW124" s="4"/>
      <c r="RWX124" s="4"/>
      <c r="RWY124" s="4"/>
      <c r="RWZ124" s="4"/>
      <c r="RXA124" s="4"/>
      <c r="RXB124" s="4"/>
      <c r="RXC124" s="4"/>
      <c r="RXD124" s="4"/>
      <c r="RXE124" s="4"/>
      <c r="RXF124" s="4"/>
      <c r="RXG124" s="4"/>
      <c r="RXH124" s="4"/>
      <c r="RXI124" s="4"/>
      <c r="RXJ124" s="4"/>
      <c r="RXK124" s="4"/>
      <c r="RXL124" s="4"/>
      <c r="RXM124" s="4"/>
      <c r="RXN124" s="4"/>
      <c r="RXO124" s="4"/>
      <c r="RXP124" s="4"/>
      <c r="RXQ124" s="4"/>
      <c r="RXR124" s="4"/>
      <c r="RXS124" s="4"/>
      <c r="RXT124" s="4"/>
      <c r="RXU124" s="4"/>
      <c r="RXV124" s="4"/>
      <c r="RXW124" s="4"/>
      <c r="RXX124" s="4"/>
      <c r="RXY124" s="4"/>
      <c r="RXZ124" s="4"/>
      <c r="RYA124" s="4"/>
      <c r="RYB124" s="4"/>
      <c r="RYC124" s="4"/>
      <c r="RYD124" s="4"/>
      <c r="RYE124" s="4"/>
      <c r="RYF124" s="4"/>
      <c r="RYG124" s="4"/>
      <c r="RYH124" s="4"/>
      <c r="RYI124" s="4"/>
      <c r="RYJ124" s="4"/>
      <c r="RYK124" s="4"/>
      <c r="RYL124" s="4"/>
      <c r="RYM124" s="4"/>
      <c r="RYN124" s="4"/>
      <c r="RYO124" s="4"/>
      <c r="RYP124" s="4"/>
      <c r="RYQ124" s="4"/>
      <c r="RYR124" s="4"/>
      <c r="RYS124" s="4"/>
      <c r="RYT124" s="4"/>
      <c r="RYU124" s="4"/>
      <c r="RYV124" s="4"/>
      <c r="RYW124" s="4"/>
      <c r="RYX124" s="4"/>
      <c r="RYY124" s="4"/>
      <c r="RYZ124" s="4"/>
      <c r="RZA124" s="4"/>
      <c r="RZB124" s="4"/>
      <c r="RZC124" s="4"/>
      <c r="RZD124" s="4"/>
      <c r="RZE124" s="4"/>
      <c r="RZF124" s="4"/>
      <c r="RZG124" s="4"/>
      <c r="RZH124" s="4"/>
      <c r="RZI124" s="4"/>
      <c r="RZJ124" s="4"/>
      <c r="RZK124" s="4"/>
      <c r="RZL124" s="4"/>
      <c r="RZM124" s="4"/>
      <c r="RZN124" s="4"/>
      <c r="RZO124" s="4"/>
      <c r="RZP124" s="4"/>
      <c r="RZQ124" s="4"/>
      <c r="RZR124" s="4"/>
      <c r="RZS124" s="4"/>
      <c r="RZT124" s="4"/>
      <c r="RZU124" s="4"/>
      <c r="RZV124" s="4"/>
      <c r="RZW124" s="4"/>
      <c r="RZX124" s="4"/>
      <c r="RZY124" s="4"/>
      <c r="RZZ124" s="4"/>
      <c r="SAA124" s="4"/>
      <c r="SAB124" s="4"/>
      <c r="SAC124" s="4"/>
      <c r="SAD124" s="4"/>
      <c r="SAE124" s="4"/>
      <c r="SAF124" s="4"/>
      <c r="SAG124" s="4"/>
      <c r="SAH124" s="4"/>
      <c r="SAI124" s="4"/>
      <c r="SAJ124" s="4"/>
      <c r="SAK124" s="4"/>
      <c r="SAL124" s="4"/>
      <c r="SAM124" s="4"/>
      <c r="SAN124" s="4"/>
      <c r="SAO124" s="4"/>
      <c r="SAP124" s="4"/>
      <c r="SAQ124" s="4"/>
      <c r="SAR124" s="4"/>
      <c r="SAS124" s="4"/>
      <c r="SAT124" s="4"/>
      <c r="SAU124" s="4"/>
      <c r="SAV124" s="4"/>
      <c r="SAW124" s="4"/>
      <c r="SAX124" s="4"/>
      <c r="SAY124" s="4"/>
      <c r="SAZ124" s="4"/>
      <c r="SBA124" s="4"/>
      <c r="SBB124" s="4"/>
      <c r="SBC124" s="4"/>
      <c r="SBD124" s="4"/>
      <c r="SBE124" s="4"/>
      <c r="SBF124" s="4"/>
      <c r="SBG124" s="4"/>
      <c r="SBH124" s="4"/>
      <c r="SBI124" s="4"/>
      <c r="SBJ124" s="4"/>
      <c r="SBK124" s="4"/>
      <c r="SBL124" s="4"/>
      <c r="SBM124" s="4"/>
      <c r="SBN124" s="4"/>
      <c r="SBO124" s="4"/>
      <c r="SBP124" s="4"/>
      <c r="SBQ124" s="4"/>
      <c r="SBR124" s="4"/>
      <c r="SBS124" s="4"/>
      <c r="SBT124" s="4"/>
      <c r="SBU124" s="4"/>
      <c r="SBV124" s="4"/>
      <c r="SBW124" s="4"/>
      <c r="SBX124" s="4"/>
      <c r="SBY124" s="4"/>
      <c r="SBZ124" s="4"/>
      <c r="SCA124" s="4"/>
      <c r="SCB124" s="4"/>
      <c r="SCC124" s="4"/>
      <c r="SCD124" s="4"/>
      <c r="SCE124" s="4"/>
      <c r="SCF124" s="4"/>
      <c r="SCG124" s="4"/>
      <c r="SCH124" s="4"/>
      <c r="SCI124" s="4"/>
      <c r="SCJ124" s="4"/>
      <c r="SCK124" s="4"/>
      <c r="SCL124" s="4"/>
      <c r="SCM124" s="4"/>
      <c r="SCN124" s="4"/>
      <c r="SCO124" s="4"/>
      <c r="SCP124" s="4"/>
      <c r="SCQ124" s="4"/>
      <c r="SCR124" s="4"/>
      <c r="SCS124" s="4"/>
      <c r="SCT124" s="4"/>
      <c r="SCU124" s="4"/>
      <c r="SCV124" s="4"/>
      <c r="SCW124" s="4"/>
      <c r="SCX124" s="4"/>
      <c r="SCY124" s="4"/>
      <c r="SCZ124" s="4"/>
      <c r="SDA124" s="4"/>
      <c r="SDB124" s="4"/>
      <c r="SDC124" s="4"/>
      <c r="SDD124" s="4"/>
      <c r="SDE124" s="4"/>
      <c r="SDF124" s="4"/>
      <c r="SDG124" s="4"/>
      <c r="SDH124" s="4"/>
      <c r="SDI124" s="4"/>
      <c r="SDJ124" s="4"/>
      <c r="SDK124" s="4"/>
      <c r="SDL124" s="4"/>
      <c r="SDM124" s="4"/>
      <c r="SDN124" s="4"/>
      <c r="SDO124" s="4"/>
      <c r="SDP124" s="4"/>
      <c r="SDQ124" s="4"/>
      <c r="SDR124" s="4"/>
      <c r="SDS124" s="4"/>
      <c r="SDT124" s="4"/>
      <c r="SDU124" s="4"/>
      <c r="SDV124" s="4"/>
      <c r="SDW124" s="4"/>
      <c r="SDX124" s="4"/>
      <c r="SDY124" s="4"/>
      <c r="SDZ124" s="4"/>
      <c r="SEA124" s="4"/>
      <c r="SEB124" s="4"/>
      <c r="SEC124" s="4"/>
      <c r="SED124" s="4"/>
      <c r="SEE124" s="4"/>
      <c r="SEF124" s="4"/>
      <c r="SEG124" s="4"/>
      <c r="SEH124" s="4"/>
      <c r="SEI124" s="4"/>
      <c r="SEJ124" s="4"/>
      <c r="SEK124" s="4"/>
      <c r="SEL124" s="4"/>
      <c r="SEM124" s="4"/>
      <c r="SEN124" s="4"/>
      <c r="SEO124" s="4"/>
      <c r="SEP124" s="4"/>
      <c r="SEQ124" s="4"/>
      <c r="SER124" s="4"/>
      <c r="SES124" s="4"/>
      <c r="SET124" s="4"/>
      <c r="SEU124" s="4"/>
      <c r="SEV124" s="4"/>
      <c r="SEW124" s="4"/>
      <c r="SEX124" s="4"/>
      <c r="SEY124" s="4"/>
      <c r="SEZ124" s="4"/>
      <c r="SFA124" s="4"/>
      <c r="SFB124" s="4"/>
      <c r="SFC124" s="4"/>
      <c r="SFD124" s="4"/>
      <c r="SFE124" s="4"/>
      <c r="SFF124" s="4"/>
      <c r="SFG124" s="4"/>
      <c r="SFH124" s="4"/>
      <c r="SFI124" s="4"/>
      <c r="SFJ124" s="4"/>
      <c r="SFK124" s="4"/>
      <c r="SFL124" s="4"/>
      <c r="SFM124" s="4"/>
      <c r="SFN124" s="4"/>
      <c r="SFO124" s="4"/>
      <c r="SFP124" s="4"/>
      <c r="SFQ124" s="4"/>
      <c r="SFR124" s="4"/>
      <c r="SFS124" s="4"/>
      <c r="SFT124" s="4"/>
      <c r="SFU124" s="4"/>
      <c r="SFV124" s="4"/>
      <c r="SFW124" s="4"/>
      <c r="SFX124" s="4"/>
      <c r="SFY124" s="4"/>
      <c r="SFZ124" s="4"/>
      <c r="SGA124" s="4"/>
      <c r="SGB124" s="4"/>
      <c r="SGC124" s="4"/>
      <c r="SGD124" s="4"/>
      <c r="SGE124" s="4"/>
      <c r="SGF124" s="4"/>
      <c r="SGG124" s="4"/>
      <c r="SGH124" s="4"/>
      <c r="SGI124" s="4"/>
      <c r="SGJ124" s="4"/>
      <c r="SGK124" s="4"/>
      <c r="SGL124" s="4"/>
      <c r="SGM124" s="4"/>
      <c r="SGN124" s="4"/>
      <c r="SGO124" s="4"/>
      <c r="SGP124" s="4"/>
      <c r="SGQ124" s="4"/>
      <c r="SGR124" s="4"/>
      <c r="SGS124" s="4"/>
      <c r="SGT124" s="4"/>
      <c r="SGU124" s="4"/>
      <c r="SGV124" s="4"/>
      <c r="SGW124" s="4"/>
      <c r="SGX124" s="4"/>
      <c r="SGY124" s="4"/>
      <c r="SGZ124" s="4"/>
      <c r="SHA124" s="4"/>
      <c r="SHB124" s="4"/>
      <c r="SHC124" s="4"/>
      <c r="SHD124" s="4"/>
      <c r="SHE124" s="4"/>
      <c r="SHF124" s="4"/>
      <c r="SHG124" s="4"/>
      <c r="SHH124" s="4"/>
      <c r="SHI124" s="4"/>
      <c r="SHJ124" s="4"/>
      <c r="SHK124" s="4"/>
      <c r="SHL124" s="4"/>
      <c r="SHM124" s="4"/>
      <c r="SHN124" s="4"/>
      <c r="SHO124" s="4"/>
      <c r="SHP124" s="4"/>
      <c r="SHQ124" s="4"/>
      <c r="SHR124" s="4"/>
      <c r="SHS124" s="4"/>
      <c r="SHT124" s="4"/>
      <c r="SHU124" s="4"/>
      <c r="SHV124" s="4"/>
      <c r="SHW124" s="4"/>
      <c r="SHX124" s="4"/>
      <c r="SHY124" s="4"/>
      <c r="SHZ124" s="4"/>
      <c r="SIA124" s="4"/>
      <c r="SIB124" s="4"/>
      <c r="SIC124" s="4"/>
      <c r="SID124" s="4"/>
      <c r="SIE124" s="4"/>
      <c r="SIF124" s="4"/>
      <c r="SIG124" s="4"/>
      <c r="SIH124" s="4"/>
      <c r="SII124" s="4"/>
      <c r="SIJ124" s="4"/>
      <c r="SIK124" s="4"/>
      <c r="SIL124" s="4"/>
      <c r="SIM124" s="4"/>
      <c r="SIN124" s="4"/>
      <c r="SIO124" s="4"/>
      <c r="SIP124" s="4"/>
      <c r="SIQ124" s="4"/>
      <c r="SIR124" s="4"/>
      <c r="SIS124" s="4"/>
      <c r="SIT124" s="4"/>
      <c r="SIU124" s="4"/>
      <c r="SIV124" s="4"/>
      <c r="SIW124" s="4"/>
      <c r="SIX124" s="4"/>
      <c r="SIY124" s="4"/>
      <c r="SIZ124" s="4"/>
      <c r="SJA124" s="4"/>
      <c r="SJB124" s="4"/>
      <c r="SJC124" s="4"/>
      <c r="SJD124" s="4"/>
      <c r="SJE124" s="4"/>
      <c r="SJF124" s="4"/>
      <c r="SJG124" s="4"/>
      <c r="SJH124" s="4"/>
      <c r="SJI124" s="4"/>
      <c r="SJJ124" s="4"/>
      <c r="SJK124" s="4"/>
      <c r="SJL124" s="4"/>
      <c r="SJM124" s="4"/>
      <c r="SJN124" s="4"/>
      <c r="SJO124" s="4"/>
      <c r="SJP124" s="4"/>
      <c r="SJQ124" s="4"/>
      <c r="SJR124" s="4"/>
      <c r="SJS124" s="4"/>
      <c r="SJT124" s="4"/>
      <c r="SJU124" s="4"/>
      <c r="SJV124" s="4"/>
      <c r="SJW124" s="4"/>
      <c r="SJX124" s="4"/>
      <c r="SJY124" s="4"/>
      <c r="SJZ124" s="4"/>
      <c r="SKA124" s="4"/>
      <c r="SKB124" s="4"/>
      <c r="SKC124" s="4"/>
      <c r="SKD124" s="4"/>
      <c r="SKE124" s="4"/>
      <c r="SKF124" s="4"/>
      <c r="SKG124" s="4"/>
      <c r="SKH124" s="4"/>
      <c r="SKI124" s="4"/>
      <c r="SKJ124" s="4"/>
      <c r="SKK124" s="4"/>
      <c r="SKL124" s="4"/>
      <c r="SKM124" s="4"/>
      <c r="SKN124" s="4"/>
      <c r="SKO124" s="4"/>
      <c r="SKP124" s="4"/>
      <c r="SKQ124" s="4"/>
      <c r="SKR124" s="4"/>
      <c r="SKS124" s="4"/>
      <c r="SKT124" s="4"/>
      <c r="SKU124" s="4"/>
      <c r="SKV124" s="4"/>
      <c r="SKW124" s="4"/>
      <c r="SKX124" s="4"/>
      <c r="SKY124" s="4"/>
      <c r="SKZ124" s="4"/>
      <c r="SLA124" s="4"/>
      <c r="SLB124" s="4"/>
      <c r="SLC124" s="4"/>
      <c r="SLD124" s="4"/>
      <c r="SLE124" s="4"/>
      <c r="SLF124" s="4"/>
      <c r="SLG124" s="4"/>
      <c r="SLH124" s="4"/>
      <c r="SLI124" s="4"/>
      <c r="SLJ124" s="4"/>
      <c r="SLK124" s="4"/>
      <c r="SLL124" s="4"/>
      <c r="SLM124" s="4"/>
      <c r="SLN124" s="4"/>
      <c r="SLO124" s="4"/>
      <c r="SLP124" s="4"/>
      <c r="SLQ124" s="4"/>
      <c r="SLR124" s="4"/>
      <c r="SLS124" s="4"/>
      <c r="SLT124" s="4"/>
      <c r="SLU124" s="4"/>
      <c r="SLV124" s="4"/>
      <c r="SLW124" s="4"/>
      <c r="SLX124" s="4"/>
      <c r="SLY124" s="4"/>
      <c r="SLZ124" s="4"/>
      <c r="SMA124" s="4"/>
      <c r="SMB124" s="4"/>
      <c r="SMC124" s="4"/>
      <c r="SMD124" s="4"/>
      <c r="SME124" s="4"/>
      <c r="SMF124" s="4"/>
      <c r="SMG124" s="4"/>
      <c r="SMH124" s="4"/>
      <c r="SMI124" s="4"/>
      <c r="SMJ124" s="4"/>
      <c r="SMK124" s="4"/>
      <c r="SML124" s="4"/>
      <c r="SMM124" s="4"/>
      <c r="SMN124" s="4"/>
      <c r="SMO124" s="4"/>
      <c r="SMP124" s="4"/>
      <c r="SMQ124" s="4"/>
      <c r="SMR124" s="4"/>
      <c r="SMS124" s="4"/>
      <c r="SMT124" s="4"/>
      <c r="SMU124" s="4"/>
      <c r="SMV124" s="4"/>
      <c r="SMW124" s="4"/>
      <c r="SMX124" s="4"/>
      <c r="SMY124" s="4"/>
      <c r="SMZ124" s="4"/>
      <c r="SNA124" s="4"/>
      <c r="SNB124" s="4"/>
      <c r="SNC124" s="4"/>
      <c r="SND124" s="4"/>
      <c r="SNE124" s="4"/>
      <c r="SNF124" s="4"/>
      <c r="SNG124" s="4"/>
      <c r="SNH124" s="4"/>
      <c r="SNI124" s="4"/>
      <c r="SNJ124" s="4"/>
      <c r="SNK124" s="4"/>
      <c r="SNL124" s="4"/>
      <c r="SNM124" s="4"/>
      <c r="SNN124" s="4"/>
      <c r="SNO124" s="4"/>
      <c r="SNP124" s="4"/>
      <c r="SNQ124" s="4"/>
      <c r="SNR124" s="4"/>
      <c r="SNS124" s="4"/>
      <c r="SNT124" s="4"/>
      <c r="SNU124" s="4"/>
      <c r="SNV124" s="4"/>
      <c r="SNW124" s="4"/>
      <c r="SNX124" s="4"/>
      <c r="SNY124" s="4"/>
      <c r="SNZ124" s="4"/>
      <c r="SOA124" s="4"/>
      <c r="SOB124" s="4"/>
      <c r="SOC124" s="4"/>
      <c r="SOD124" s="4"/>
      <c r="SOE124" s="4"/>
      <c r="SOF124" s="4"/>
      <c r="SOG124" s="4"/>
      <c r="SOH124" s="4"/>
      <c r="SOI124" s="4"/>
      <c r="SOJ124" s="4"/>
      <c r="SOK124" s="4"/>
      <c r="SOL124" s="4"/>
      <c r="SOM124" s="4"/>
      <c r="SON124" s="4"/>
      <c r="SOO124" s="4"/>
      <c r="SOP124" s="4"/>
      <c r="SOQ124" s="4"/>
      <c r="SOR124" s="4"/>
      <c r="SOS124" s="4"/>
      <c r="SOT124" s="4"/>
      <c r="SOU124" s="4"/>
      <c r="SOV124" s="4"/>
      <c r="SOW124" s="4"/>
      <c r="SOX124" s="4"/>
      <c r="SOY124" s="4"/>
      <c r="SOZ124" s="4"/>
      <c r="SPA124" s="4"/>
      <c r="SPB124" s="4"/>
      <c r="SPC124" s="4"/>
      <c r="SPD124" s="4"/>
      <c r="SPE124" s="4"/>
      <c r="SPF124" s="4"/>
      <c r="SPG124" s="4"/>
      <c r="SPH124" s="4"/>
      <c r="SPI124" s="4"/>
      <c r="SPJ124" s="4"/>
      <c r="SPK124" s="4"/>
      <c r="SPL124" s="4"/>
      <c r="SPM124" s="4"/>
      <c r="SPN124" s="4"/>
      <c r="SPO124" s="4"/>
      <c r="SPP124" s="4"/>
      <c r="SPQ124" s="4"/>
      <c r="SPR124" s="4"/>
      <c r="SPS124" s="4"/>
      <c r="SPT124" s="4"/>
      <c r="SPU124" s="4"/>
      <c r="SPV124" s="4"/>
      <c r="SPW124" s="4"/>
      <c r="SPX124" s="4"/>
      <c r="SPY124" s="4"/>
      <c r="SPZ124" s="4"/>
      <c r="SQA124" s="4"/>
      <c r="SQB124" s="4"/>
      <c r="SQC124" s="4"/>
      <c r="SQD124" s="4"/>
      <c r="SQE124" s="4"/>
      <c r="SQF124" s="4"/>
      <c r="SQG124" s="4"/>
      <c r="SQH124" s="4"/>
      <c r="SQI124" s="4"/>
      <c r="SQJ124" s="4"/>
      <c r="SQK124" s="4"/>
      <c r="SQL124" s="4"/>
      <c r="SQM124" s="4"/>
      <c r="SQN124" s="4"/>
      <c r="SQO124" s="4"/>
      <c r="SQP124" s="4"/>
      <c r="SQQ124" s="4"/>
      <c r="SQR124" s="4"/>
      <c r="SQS124" s="4"/>
      <c r="SQT124" s="4"/>
      <c r="SQU124" s="4"/>
      <c r="SQV124" s="4"/>
      <c r="SQW124" s="4"/>
      <c r="SQX124" s="4"/>
      <c r="SQY124" s="4"/>
      <c r="SQZ124" s="4"/>
      <c r="SRA124" s="4"/>
      <c r="SRB124" s="4"/>
      <c r="SRC124" s="4"/>
      <c r="SRD124" s="4"/>
      <c r="SRE124" s="4"/>
      <c r="SRF124" s="4"/>
      <c r="SRG124" s="4"/>
      <c r="SRH124" s="4"/>
      <c r="SRI124" s="4"/>
      <c r="SRJ124" s="4"/>
      <c r="SRK124" s="4"/>
      <c r="SRL124" s="4"/>
      <c r="SRM124" s="4"/>
      <c r="SRN124" s="4"/>
      <c r="SRO124" s="4"/>
      <c r="SRP124" s="4"/>
      <c r="SRQ124" s="4"/>
      <c r="SRR124" s="4"/>
      <c r="SRS124" s="4"/>
      <c r="SRT124" s="4"/>
      <c r="SRU124" s="4"/>
      <c r="SRV124" s="4"/>
      <c r="SRW124" s="4"/>
      <c r="SRX124" s="4"/>
      <c r="SRY124" s="4"/>
      <c r="SRZ124" s="4"/>
      <c r="SSA124" s="4"/>
      <c r="SSB124" s="4"/>
      <c r="SSC124" s="4"/>
      <c r="SSD124" s="4"/>
      <c r="SSE124" s="4"/>
      <c r="SSF124" s="4"/>
      <c r="SSG124" s="4"/>
      <c r="SSH124" s="4"/>
      <c r="SSI124" s="4"/>
      <c r="SSJ124" s="4"/>
      <c r="SSK124" s="4"/>
      <c r="SSL124" s="4"/>
      <c r="SSM124" s="4"/>
      <c r="SSN124" s="4"/>
      <c r="SSO124" s="4"/>
      <c r="SSP124" s="4"/>
      <c r="SSQ124" s="4"/>
      <c r="SSR124" s="4"/>
      <c r="SSS124" s="4"/>
      <c r="SST124" s="4"/>
      <c r="SSU124" s="4"/>
      <c r="SSV124" s="4"/>
      <c r="SSW124" s="4"/>
      <c r="SSX124" s="4"/>
      <c r="SSY124" s="4"/>
      <c r="SSZ124" s="4"/>
      <c r="STA124" s="4"/>
      <c r="STB124" s="4"/>
      <c r="STC124" s="4"/>
      <c r="STD124" s="4"/>
      <c r="STE124" s="4"/>
      <c r="STF124" s="4"/>
      <c r="STG124" s="4"/>
      <c r="STH124" s="4"/>
      <c r="STI124" s="4"/>
      <c r="STJ124" s="4"/>
      <c r="STK124" s="4"/>
      <c r="STL124" s="4"/>
      <c r="STM124" s="4"/>
      <c r="STN124" s="4"/>
      <c r="STO124" s="4"/>
      <c r="STP124" s="4"/>
      <c r="STQ124" s="4"/>
      <c r="STR124" s="4"/>
      <c r="STS124" s="4"/>
      <c r="STT124" s="4"/>
      <c r="STU124" s="4"/>
      <c r="STV124" s="4"/>
      <c r="STW124" s="4"/>
      <c r="STX124" s="4"/>
      <c r="STY124" s="4"/>
      <c r="STZ124" s="4"/>
      <c r="SUA124" s="4"/>
      <c r="SUB124" s="4"/>
      <c r="SUC124" s="4"/>
      <c r="SUD124" s="4"/>
      <c r="SUE124" s="4"/>
      <c r="SUF124" s="4"/>
      <c r="SUG124" s="4"/>
      <c r="SUH124" s="4"/>
      <c r="SUI124" s="4"/>
      <c r="SUJ124" s="4"/>
      <c r="SUK124" s="4"/>
      <c r="SUL124" s="4"/>
      <c r="SUM124" s="4"/>
      <c r="SUN124" s="4"/>
      <c r="SUO124" s="4"/>
      <c r="SUP124" s="4"/>
      <c r="SUQ124" s="4"/>
      <c r="SUR124" s="4"/>
      <c r="SUS124" s="4"/>
      <c r="SUT124" s="4"/>
      <c r="SUU124" s="4"/>
      <c r="SUV124" s="4"/>
      <c r="SUW124" s="4"/>
      <c r="SUX124" s="4"/>
      <c r="SUY124" s="4"/>
      <c r="SUZ124" s="4"/>
      <c r="SVA124" s="4"/>
      <c r="SVB124" s="4"/>
      <c r="SVC124" s="4"/>
      <c r="SVD124" s="4"/>
      <c r="SVE124" s="4"/>
      <c r="SVF124" s="4"/>
      <c r="SVG124" s="4"/>
      <c r="SVH124" s="4"/>
      <c r="SVI124" s="4"/>
      <c r="SVJ124" s="4"/>
      <c r="SVK124" s="4"/>
      <c r="SVL124" s="4"/>
      <c r="SVM124" s="4"/>
      <c r="SVN124" s="4"/>
      <c r="SVO124" s="4"/>
      <c r="SVP124" s="4"/>
      <c r="SVQ124" s="4"/>
      <c r="SVR124" s="4"/>
      <c r="SVS124" s="4"/>
      <c r="SVT124" s="4"/>
      <c r="SVU124" s="4"/>
      <c r="SVV124" s="4"/>
      <c r="SVW124" s="4"/>
      <c r="SVX124" s="4"/>
      <c r="SVY124" s="4"/>
      <c r="SVZ124" s="4"/>
      <c r="SWA124" s="4"/>
      <c r="SWB124" s="4"/>
      <c r="SWC124" s="4"/>
      <c r="SWD124" s="4"/>
      <c r="SWE124" s="4"/>
      <c r="SWF124" s="4"/>
      <c r="SWG124" s="4"/>
      <c r="SWH124" s="4"/>
      <c r="SWI124" s="4"/>
      <c r="SWJ124" s="4"/>
      <c r="SWK124" s="4"/>
      <c r="SWL124" s="4"/>
      <c r="SWM124" s="4"/>
      <c r="SWN124" s="4"/>
      <c r="SWO124" s="4"/>
      <c r="SWP124" s="4"/>
      <c r="SWQ124" s="4"/>
      <c r="SWR124" s="4"/>
      <c r="SWS124" s="4"/>
      <c r="SWT124" s="4"/>
      <c r="SWU124" s="4"/>
      <c r="SWV124" s="4"/>
      <c r="SWW124" s="4"/>
      <c r="SWX124" s="4"/>
      <c r="SWY124" s="4"/>
      <c r="SWZ124" s="4"/>
      <c r="SXA124" s="4"/>
      <c r="SXB124" s="4"/>
      <c r="SXC124" s="4"/>
      <c r="SXD124" s="4"/>
      <c r="SXE124" s="4"/>
      <c r="SXF124" s="4"/>
      <c r="SXG124" s="4"/>
      <c r="SXH124" s="4"/>
      <c r="SXI124" s="4"/>
      <c r="SXJ124" s="4"/>
      <c r="SXK124" s="4"/>
      <c r="SXL124" s="4"/>
      <c r="SXM124" s="4"/>
      <c r="SXN124" s="4"/>
      <c r="SXO124" s="4"/>
      <c r="SXP124" s="4"/>
      <c r="SXQ124" s="4"/>
      <c r="SXR124" s="4"/>
      <c r="SXS124" s="4"/>
      <c r="SXT124" s="4"/>
      <c r="SXU124" s="4"/>
      <c r="SXV124" s="4"/>
      <c r="SXW124" s="4"/>
      <c r="SXX124" s="4"/>
      <c r="SXY124" s="4"/>
      <c r="SXZ124" s="4"/>
      <c r="SYA124" s="4"/>
      <c r="SYB124" s="4"/>
      <c r="SYC124" s="4"/>
      <c r="SYD124" s="4"/>
      <c r="SYE124" s="4"/>
      <c r="SYF124" s="4"/>
      <c r="SYG124" s="4"/>
      <c r="SYH124" s="4"/>
      <c r="SYI124" s="4"/>
      <c r="SYJ124" s="4"/>
      <c r="SYK124" s="4"/>
      <c r="SYL124" s="4"/>
      <c r="SYM124" s="4"/>
      <c r="SYN124" s="4"/>
      <c r="SYO124" s="4"/>
      <c r="SYP124" s="4"/>
      <c r="SYQ124" s="4"/>
      <c r="SYR124" s="4"/>
      <c r="SYS124" s="4"/>
      <c r="SYT124" s="4"/>
      <c r="SYU124" s="4"/>
      <c r="SYV124" s="4"/>
      <c r="SYW124" s="4"/>
      <c r="SYX124" s="4"/>
      <c r="SYY124" s="4"/>
      <c r="SYZ124" s="4"/>
      <c r="SZA124" s="4"/>
      <c r="SZB124" s="4"/>
      <c r="SZC124" s="4"/>
      <c r="SZD124" s="4"/>
      <c r="SZE124" s="4"/>
      <c r="SZF124" s="4"/>
      <c r="SZG124" s="4"/>
      <c r="SZH124" s="4"/>
      <c r="SZI124" s="4"/>
      <c r="SZJ124" s="4"/>
      <c r="SZK124" s="4"/>
      <c r="SZL124" s="4"/>
      <c r="SZM124" s="4"/>
      <c r="SZN124" s="4"/>
      <c r="SZO124" s="4"/>
      <c r="SZP124" s="4"/>
      <c r="SZQ124" s="4"/>
      <c r="SZR124" s="4"/>
      <c r="SZS124" s="4"/>
      <c r="SZT124" s="4"/>
      <c r="SZU124" s="4"/>
      <c r="SZV124" s="4"/>
      <c r="SZW124" s="4"/>
      <c r="SZX124" s="4"/>
      <c r="SZY124" s="4"/>
      <c r="SZZ124" s="4"/>
      <c r="TAA124" s="4"/>
      <c r="TAB124" s="4"/>
      <c r="TAC124" s="4"/>
      <c r="TAD124" s="4"/>
      <c r="TAE124" s="4"/>
      <c r="TAF124" s="4"/>
      <c r="TAG124" s="4"/>
      <c r="TAH124" s="4"/>
      <c r="TAI124" s="4"/>
      <c r="TAJ124" s="4"/>
      <c r="TAK124" s="4"/>
      <c r="TAL124" s="4"/>
      <c r="TAM124" s="4"/>
      <c r="TAN124" s="4"/>
      <c r="TAO124" s="4"/>
      <c r="TAP124" s="4"/>
      <c r="TAQ124" s="4"/>
      <c r="TAR124" s="4"/>
      <c r="TAS124" s="4"/>
      <c r="TAT124" s="4"/>
      <c r="TAU124" s="4"/>
      <c r="TAV124" s="4"/>
      <c r="TAW124" s="4"/>
      <c r="TAX124" s="4"/>
      <c r="TAY124" s="4"/>
      <c r="TAZ124" s="4"/>
      <c r="TBA124" s="4"/>
      <c r="TBB124" s="4"/>
      <c r="TBC124" s="4"/>
      <c r="TBD124" s="4"/>
      <c r="TBE124" s="4"/>
      <c r="TBF124" s="4"/>
      <c r="TBG124" s="4"/>
      <c r="TBH124" s="4"/>
      <c r="TBI124" s="4"/>
      <c r="TBJ124" s="4"/>
      <c r="TBK124" s="4"/>
      <c r="TBL124" s="4"/>
      <c r="TBM124" s="4"/>
      <c r="TBN124" s="4"/>
      <c r="TBO124" s="4"/>
      <c r="TBP124" s="4"/>
      <c r="TBQ124" s="4"/>
      <c r="TBR124" s="4"/>
      <c r="TBS124" s="4"/>
      <c r="TBT124" s="4"/>
      <c r="TBU124" s="4"/>
      <c r="TBV124" s="4"/>
      <c r="TBW124" s="4"/>
      <c r="TBX124" s="4"/>
      <c r="TBY124" s="4"/>
      <c r="TBZ124" s="4"/>
      <c r="TCA124" s="4"/>
      <c r="TCB124" s="4"/>
      <c r="TCC124" s="4"/>
      <c r="TCD124" s="4"/>
      <c r="TCE124" s="4"/>
      <c r="TCF124" s="4"/>
      <c r="TCG124" s="4"/>
      <c r="TCH124" s="4"/>
      <c r="TCI124" s="4"/>
      <c r="TCJ124" s="4"/>
      <c r="TCK124" s="4"/>
      <c r="TCL124" s="4"/>
      <c r="TCM124" s="4"/>
      <c r="TCN124" s="4"/>
      <c r="TCO124" s="4"/>
      <c r="TCP124" s="4"/>
      <c r="TCQ124" s="4"/>
      <c r="TCR124" s="4"/>
      <c r="TCS124" s="4"/>
      <c r="TCT124" s="4"/>
      <c r="TCU124" s="4"/>
      <c r="TCV124" s="4"/>
      <c r="TCW124" s="4"/>
      <c r="TCX124" s="4"/>
      <c r="TCY124" s="4"/>
      <c r="TCZ124" s="4"/>
      <c r="TDA124" s="4"/>
      <c r="TDB124" s="4"/>
      <c r="TDC124" s="4"/>
      <c r="TDD124" s="4"/>
      <c r="TDE124" s="4"/>
      <c r="TDF124" s="4"/>
      <c r="TDG124" s="4"/>
      <c r="TDH124" s="4"/>
      <c r="TDI124" s="4"/>
      <c r="TDJ124" s="4"/>
      <c r="TDK124" s="4"/>
      <c r="TDL124" s="4"/>
      <c r="TDM124" s="4"/>
      <c r="TDN124" s="4"/>
      <c r="TDO124" s="4"/>
      <c r="TDP124" s="4"/>
      <c r="TDQ124" s="4"/>
      <c r="TDR124" s="4"/>
      <c r="TDS124" s="4"/>
      <c r="TDT124" s="4"/>
      <c r="TDU124" s="4"/>
      <c r="TDV124" s="4"/>
      <c r="TDW124" s="4"/>
      <c r="TDX124" s="4"/>
      <c r="TDY124" s="4"/>
      <c r="TDZ124" s="4"/>
      <c r="TEA124" s="4"/>
      <c r="TEB124" s="4"/>
      <c r="TEC124" s="4"/>
      <c r="TED124" s="4"/>
      <c r="TEE124" s="4"/>
      <c r="TEF124" s="4"/>
      <c r="TEG124" s="4"/>
      <c r="TEH124" s="4"/>
      <c r="TEI124" s="4"/>
      <c r="TEJ124" s="4"/>
      <c r="TEK124" s="4"/>
      <c r="TEL124" s="4"/>
      <c r="TEM124" s="4"/>
      <c r="TEN124" s="4"/>
      <c r="TEO124" s="4"/>
      <c r="TEP124" s="4"/>
      <c r="TEQ124" s="4"/>
      <c r="TER124" s="4"/>
      <c r="TES124" s="4"/>
      <c r="TET124" s="4"/>
      <c r="TEU124" s="4"/>
      <c r="TEV124" s="4"/>
      <c r="TEW124" s="4"/>
      <c r="TEX124" s="4"/>
      <c r="TEY124" s="4"/>
      <c r="TEZ124" s="4"/>
      <c r="TFA124" s="4"/>
      <c r="TFB124" s="4"/>
      <c r="TFC124" s="4"/>
      <c r="TFD124" s="4"/>
      <c r="TFE124" s="4"/>
      <c r="TFF124" s="4"/>
      <c r="TFG124" s="4"/>
      <c r="TFH124" s="4"/>
      <c r="TFI124" s="4"/>
      <c r="TFJ124" s="4"/>
      <c r="TFK124" s="4"/>
      <c r="TFL124" s="4"/>
      <c r="TFM124" s="4"/>
      <c r="TFN124" s="4"/>
      <c r="TFO124" s="4"/>
      <c r="TFP124" s="4"/>
      <c r="TFQ124" s="4"/>
      <c r="TFR124" s="4"/>
      <c r="TFS124" s="4"/>
      <c r="TFT124" s="4"/>
      <c r="TFU124" s="4"/>
      <c r="TFV124" s="4"/>
      <c r="TFW124" s="4"/>
      <c r="TFX124" s="4"/>
      <c r="TFY124" s="4"/>
      <c r="TFZ124" s="4"/>
      <c r="TGA124" s="4"/>
      <c r="TGB124" s="4"/>
      <c r="TGC124" s="4"/>
      <c r="TGD124" s="4"/>
      <c r="TGE124" s="4"/>
      <c r="TGF124" s="4"/>
      <c r="TGG124" s="4"/>
      <c r="TGH124" s="4"/>
      <c r="TGI124" s="4"/>
      <c r="TGJ124" s="4"/>
      <c r="TGK124" s="4"/>
      <c r="TGL124" s="4"/>
      <c r="TGM124" s="4"/>
      <c r="TGN124" s="4"/>
      <c r="TGO124" s="4"/>
      <c r="TGP124" s="4"/>
      <c r="TGQ124" s="4"/>
      <c r="TGR124" s="4"/>
      <c r="TGS124" s="4"/>
      <c r="TGT124" s="4"/>
      <c r="TGU124" s="4"/>
      <c r="TGV124" s="4"/>
      <c r="TGW124" s="4"/>
      <c r="TGX124" s="4"/>
      <c r="TGY124" s="4"/>
      <c r="TGZ124" s="4"/>
      <c r="THA124" s="4"/>
      <c r="THB124" s="4"/>
      <c r="THC124" s="4"/>
      <c r="THD124" s="4"/>
      <c r="THE124" s="4"/>
      <c r="THF124" s="4"/>
      <c r="THG124" s="4"/>
      <c r="THH124" s="4"/>
      <c r="THI124" s="4"/>
      <c r="THJ124" s="4"/>
      <c r="THK124" s="4"/>
      <c r="THL124" s="4"/>
      <c r="THM124" s="4"/>
      <c r="THN124" s="4"/>
      <c r="THO124" s="4"/>
      <c r="THP124" s="4"/>
      <c r="THQ124" s="4"/>
      <c r="THR124" s="4"/>
      <c r="THS124" s="4"/>
      <c r="THT124" s="4"/>
      <c r="THU124" s="4"/>
      <c r="THV124" s="4"/>
      <c r="THW124" s="4"/>
      <c r="THX124" s="4"/>
      <c r="THY124" s="4"/>
      <c r="THZ124" s="4"/>
      <c r="TIA124" s="4"/>
      <c r="TIB124" s="4"/>
      <c r="TIC124" s="4"/>
      <c r="TID124" s="4"/>
      <c r="TIE124" s="4"/>
      <c r="TIF124" s="4"/>
      <c r="TIG124" s="4"/>
      <c r="TIH124" s="4"/>
      <c r="TII124" s="4"/>
      <c r="TIJ124" s="4"/>
      <c r="TIK124" s="4"/>
      <c r="TIL124" s="4"/>
      <c r="TIM124" s="4"/>
      <c r="TIN124" s="4"/>
      <c r="TIO124" s="4"/>
      <c r="TIP124" s="4"/>
      <c r="TIQ124" s="4"/>
      <c r="TIR124" s="4"/>
      <c r="TIS124" s="4"/>
      <c r="TIT124" s="4"/>
      <c r="TIU124" s="4"/>
      <c r="TIV124" s="4"/>
      <c r="TIW124" s="4"/>
      <c r="TIX124" s="4"/>
      <c r="TIY124" s="4"/>
      <c r="TIZ124" s="4"/>
      <c r="TJA124" s="4"/>
      <c r="TJB124" s="4"/>
      <c r="TJC124" s="4"/>
      <c r="TJD124" s="4"/>
      <c r="TJE124" s="4"/>
      <c r="TJF124" s="4"/>
      <c r="TJG124" s="4"/>
      <c r="TJH124" s="4"/>
      <c r="TJI124" s="4"/>
      <c r="TJJ124" s="4"/>
      <c r="TJK124" s="4"/>
      <c r="TJL124" s="4"/>
      <c r="TJM124" s="4"/>
      <c r="TJN124" s="4"/>
      <c r="TJO124" s="4"/>
      <c r="TJP124" s="4"/>
      <c r="TJQ124" s="4"/>
      <c r="TJR124" s="4"/>
      <c r="TJS124" s="4"/>
      <c r="TJT124" s="4"/>
      <c r="TJU124" s="4"/>
      <c r="TJV124" s="4"/>
      <c r="TJW124" s="4"/>
      <c r="TJX124" s="4"/>
      <c r="TJY124" s="4"/>
      <c r="TJZ124" s="4"/>
      <c r="TKA124" s="4"/>
      <c r="TKB124" s="4"/>
      <c r="TKC124" s="4"/>
      <c r="TKD124" s="4"/>
      <c r="TKE124" s="4"/>
      <c r="TKF124" s="4"/>
      <c r="TKG124" s="4"/>
      <c r="TKH124" s="4"/>
      <c r="TKI124" s="4"/>
      <c r="TKJ124" s="4"/>
      <c r="TKK124" s="4"/>
      <c r="TKL124" s="4"/>
      <c r="TKM124" s="4"/>
      <c r="TKN124" s="4"/>
      <c r="TKO124" s="4"/>
      <c r="TKP124" s="4"/>
      <c r="TKQ124" s="4"/>
      <c r="TKR124" s="4"/>
      <c r="TKS124" s="4"/>
      <c r="TKT124" s="4"/>
      <c r="TKU124" s="4"/>
      <c r="TKV124" s="4"/>
      <c r="TKW124" s="4"/>
      <c r="TKX124" s="4"/>
      <c r="TKY124" s="4"/>
      <c r="TKZ124" s="4"/>
      <c r="TLA124" s="4"/>
      <c r="TLB124" s="4"/>
      <c r="TLC124" s="4"/>
      <c r="TLD124" s="4"/>
      <c r="TLE124" s="4"/>
      <c r="TLF124" s="4"/>
      <c r="TLG124" s="4"/>
      <c r="TLH124" s="4"/>
      <c r="TLI124" s="4"/>
      <c r="TLJ124" s="4"/>
      <c r="TLK124" s="4"/>
      <c r="TLL124" s="4"/>
      <c r="TLM124" s="4"/>
      <c r="TLN124" s="4"/>
      <c r="TLO124" s="4"/>
      <c r="TLP124" s="4"/>
      <c r="TLQ124" s="4"/>
      <c r="TLR124" s="4"/>
      <c r="TLS124" s="4"/>
      <c r="TLT124" s="4"/>
      <c r="TLU124" s="4"/>
      <c r="TLV124" s="4"/>
      <c r="TLW124" s="4"/>
      <c r="TLX124" s="4"/>
      <c r="TLY124" s="4"/>
      <c r="TLZ124" s="4"/>
      <c r="TMA124" s="4"/>
      <c r="TMB124" s="4"/>
      <c r="TMC124" s="4"/>
      <c r="TMD124" s="4"/>
      <c r="TME124" s="4"/>
      <c r="TMF124" s="4"/>
      <c r="TMG124" s="4"/>
      <c r="TMH124" s="4"/>
      <c r="TMI124" s="4"/>
      <c r="TMJ124" s="4"/>
      <c r="TMK124" s="4"/>
      <c r="TML124" s="4"/>
      <c r="TMM124" s="4"/>
      <c r="TMN124" s="4"/>
      <c r="TMO124" s="4"/>
      <c r="TMP124" s="4"/>
      <c r="TMQ124" s="4"/>
      <c r="TMR124" s="4"/>
      <c r="TMS124" s="4"/>
      <c r="TMT124" s="4"/>
      <c r="TMU124" s="4"/>
      <c r="TMV124" s="4"/>
      <c r="TMW124" s="4"/>
      <c r="TMX124" s="4"/>
      <c r="TMY124" s="4"/>
      <c r="TMZ124" s="4"/>
      <c r="TNA124" s="4"/>
      <c r="TNB124" s="4"/>
      <c r="TNC124" s="4"/>
      <c r="TND124" s="4"/>
      <c r="TNE124" s="4"/>
      <c r="TNF124" s="4"/>
      <c r="TNG124" s="4"/>
      <c r="TNH124" s="4"/>
      <c r="TNI124" s="4"/>
      <c r="TNJ124" s="4"/>
      <c r="TNK124" s="4"/>
      <c r="TNL124" s="4"/>
      <c r="TNM124" s="4"/>
      <c r="TNN124" s="4"/>
      <c r="TNO124" s="4"/>
      <c r="TNP124" s="4"/>
      <c r="TNQ124" s="4"/>
      <c r="TNR124" s="4"/>
      <c r="TNS124" s="4"/>
      <c r="TNT124" s="4"/>
      <c r="TNU124" s="4"/>
      <c r="TNV124" s="4"/>
      <c r="TNW124" s="4"/>
      <c r="TNX124" s="4"/>
      <c r="TNY124" s="4"/>
      <c r="TNZ124" s="4"/>
      <c r="TOA124" s="4"/>
      <c r="TOB124" s="4"/>
      <c r="TOC124" s="4"/>
      <c r="TOD124" s="4"/>
      <c r="TOE124" s="4"/>
      <c r="TOF124" s="4"/>
      <c r="TOG124" s="4"/>
      <c r="TOH124" s="4"/>
      <c r="TOI124" s="4"/>
      <c r="TOJ124" s="4"/>
      <c r="TOK124" s="4"/>
      <c r="TOL124" s="4"/>
      <c r="TOM124" s="4"/>
      <c r="TON124" s="4"/>
      <c r="TOO124" s="4"/>
      <c r="TOP124" s="4"/>
      <c r="TOQ124" s="4"/>
      <c r="TOR124" s="4"/>
      <c r="TOS124" s="4"/>
      <c r="TOT124" s="4"/>
      <c r="TOU124" s="4"/>
      <c r="TOV124" s="4"/>
      <c r="TOW124" s="4"/>
      <c r="TOX124" s="4"/>
      <c r="TOY124" s="4"/>
      <c r="TOZ124" s="4"/>
      <c r="TPA124" s="4"/>
      <c r="TPB124" s="4"/>
      <c r="TPC124" s="4"/>
      <c r="TPD124" s="4"/>
      <c r="TPE124" s="4"/>
      <c r="TPF124" s="4"/>
      <c r="TPG124" s="4"/>
      <c r="TPH124" s="4"/>
      <c r="TPI124" s="4"/>
      <c r="TPJ124" s="4"/>
      <c r="TPK124" s="4"/>
      <c r="TPL124" s="4"/>
      <c r="TPM124" s="4"/>
      <c r="TPN124" s="4"/>
      <c r="TPO124" s="4"/>
      <c r="TPP124" s="4"/>
      <c r="TPQ124" s="4"/>
      <c r="TPR124" s="4"/>
      <c r="TPS124" s="4"/>
      <c r="TPT124" s="4"/>
      <c r="TPU124" s="4"/>
      <c r="TPV124" s="4"/>
      <c r="TPW124" s="4"/>
      <c r="TPX124" s="4"/>
      <c r="TPY124" s="4"/>
      <c r="TPZ124" s="4"/>
      <c r="TQA124" s="4"/>
      <c r="TQB124" s="4"/>
      <c r="TQC124" s="4"/>
      <c r="TQD124" s="4"/>
      <c r="TQE124" s="4"/>
      <c r="TQF124" s="4"/>
      <c r="TQG124" s="4"/>
      <c r="TQH124" s="4"/>
      <c r="TQI124" s="4"/>
      <c r="TQJ124" s="4"/>
      <c r="TQK124" s="4"/>
      <c r="TQL124" s="4"/>
      <c r="TQM124" s="4"/>
      <c r="TQN124" s="4"/>
      <c r="TQO124" s="4"/>
      <c r="TQP124" s="4"/>
      <c r="TQQ124" s="4"/>
      <c r="TQR124" s="4"/>
      <c r="TQS124" s="4"/>
      <c r="TQT124" s="4"/>
      <c r="TQU124" s="4"/>
      <c r="TQV124" s="4"/>
      <c r="TQW124" s="4"/>
      <c r="TQX124" s="4"/>
      <c r="TQY124" s="4"/>
      <c r="TQZ124" s="4"/>
      <c r="TRA124" s="4"/>
      <c r="TRB124" s="4"/>
      <c r="TRC124" s="4"/>
      <c r="TRD124" s="4"/>
      <c r="TRE124" s="4"/>
      <c r="TRF124" s="4"/>
      <c r="TRG124" s="4"/>
      <c r="TRH124" s="4"/>
      <c r="TRI124" s="4"/>
      <c r="TRJ124" s="4"/>
      <c r="TRK124" s="4"/>
      <c r="TRL124" s="4"/>
      <c r="TRM124" s="4"/>
      <c r="TRN124" s="4"/>
      <c r="TRO124" s="4"/>
      <c r="TRP124" s="4"/>
      <c r="TRQ124" s="4"/>
      <c r="TRR124" s="4"/>
      <c r="TRS124" s="4"/>
      <c r="TRT124" s="4"/>
      <c r="TRU124" s="4"/>
      <c r="TRV124" s="4"/>
      <c r="TRW124" s="4"/>
      <c r="TRX124" s="4"/>
      <c r="TRY124" s="4"/>
      <c r="TRZ124" s="4"/>
      <c r="TSA124" s="4"/>
      <c r="TSB124" s="4"/>
      <c r="TSC124" s="4"/>
      <c r="TSD124" s="4"/>
      <c r="TSE124" s="4"/>
      <c r="TSF124" s="4"/>
      <c r="TSG124" s="4"/>
      <c r="TSH124" s="4"/>
      <c r="TSI124" s="4"/>
      <c r="TSJ124" s="4"/>
      <c r="TSK124" s="4"/>
      <c r="TSL124" s="4"/>
      <c r="TSM124" s="4"/>
      <c r="TSN124" s="4"/>
      <c r="TSO124" s="4"/>
      <c r="TSP124" s="4"/>
      <c r="TSQ124" s="4"/>
      <c r="TSR124" s="4"/>
      <c r="TSS124" s="4"/>
      <c r="TST124" s="4"/>
      <c r="TSU124" s="4"/>
      <c r="TSV124" s="4"/>
      <c r="TSW124" s="4"/>
      <c r="TSX124" s="4"/>
      <c r="TSY124" s="4"/>
      <c r="TSZ124" s="4"/>
      <c r="TTA124" s="4"/>
      <c r="TTB124" s="4"/>
      <c r="TTC124" s="4"/>
      <c r="TTD124" s="4"/>
      <c r="TTE124" s="4"/>
      <c r="TTF124" s="4"/>
      <c r="TTG124" s="4"/>
      <c r="TTH124" s="4"/>
      <c r="TTI124" s="4"/>
      <c r="TTJ124" s="4"/>
      <c r="TTK124" s="4"/>
      <c r="TTL124" s="4"/>
      <c r="TTM124" s="4"/>
      <c r="TTN124" s="4"/>
      <c r="TTO124" s="4"/>
      <c r="TTP124" s="4"/>
      <c r="TTQ124" s="4"/>
      <c r="TTR124" s="4"/>
      <c r="TTS124" s="4"/>
      <c r="TTT124" s="4"/>
      <c r="TTU124" s="4"/>
      <c r="TTV124" s="4"/>
      <c r="TTW124" s="4"/>
      <c r="TTX124" s="4"/>
      <c r="TTY124" s="4"/>
      <c r="TTZ124" s="4"/>
      <c r="TUA124" s="4"/>
      <c r="TUB124" s="4"/>
      <c r="TUC124" s="4"/>
      <c r="TUD124" s="4"/>
      <c r="TUE124" s="4"/>
      <c r="TUF124" s="4"/>
      <c r="TUG124" s="4"/>
      <c r="TUH124" s="4"/>
      <c r="TUI124" s="4"/>
      <c r="TUJ124" s="4"/>
      <c r="TUK124" s="4"/>
      <c r="TUL124" s="4"/>
      <c r="TUM124" s="4"/>
      <c r="TUN124" s="4"/>
      <c r="TUO124" s="4"/>
      <c r="TUP124" s="4"/>
      <c r="TUQ124" s="4"/>
      <c r="TUR124" s="4"/>
      <c r="TUS124" s="4"/>
      <c r="TUT124" s="4"/>
      <c r="TUU124" s="4"/>
      <c r="TUV124" s="4"/>
      <c r="TUW124" s="4"/>
      <c r="TUX124" s="4"/>
      <c r="TUY124" s="4"/>
      <c r="TUZ124" s="4"/>
      <c r="TVA124" s="4"/>
      <c r="TVB124" s="4"/>
      <c r="TVC124" s="4"/>
      <c r="TVD124" s="4"/>
      <c r="TVE124" s="4"/>
      <c r="TVF124" s="4"/>
      <c r="TVG124" s="4"/>
      <c r="TVH124" s="4"/>
      <c r="TVI124" s="4"/>
      <c r="TVJ124" s="4"/>
      <c r="TVK124" s="4"/>
      <c r="TVL124" s="4"/>
      <c r="TVM124" s="4"/>
      <c r="TVN124" s="4"/>
      <c r="TVO124" s="4"/>
      <c r="TVP124" s="4"/>
      <c r="TVQ124" s="4"/>
      <c r="TVR124" s="4"/>
      <c r="TVS124" s="4"/>
      <c r="TVT124" s="4"/>
      <c r="TVU124" s="4"/>
      <c r="TVV124" s="4"/>
      <c r="TVW124" s="4"/>
      <c r="TVX124" s="4"/>
      <c r="TVY124" s="4"/>
      <c r="TVZ124" s="4"/>
      <c r="TWA124" s="4"/>
      <c r="TWB124" s="4"/>
      <c r="TWC124" s="4"/>
      <c r="TWD124" s="4"/>
      <c r="TWE124" s="4"/>
      <c r="TWF124" s="4"/>
      <c r="TWG124" s="4"/>
      <c r="TWH124" s="4"/>
      <c r="TWI124" s="4"/>
      <c r="TWJ124" s="4"/>
      <c r="TWK124" s="4"/>
      <c r="TWL124" s="4"/>
      <c r="TWM124" s="4"/>
      <c r="TWN124" s="4"/>
      <c r="TWO124" s="4"/>
      <c r="TWP124" s="4"/>
      <c r="TWQ124" s="4"/>
      <c r="TWR124" s="4"/>
      <c r="TWS124" s="4"/>
      <c r="TWT124" s="4"/>
      <c r="TWU124" s="4"/>
      <c r="TWV124" s="4"/>
      <c r="TWW124" s="4"/>
      <c r="TWX124" s="4"/>
      <c r="TWY124" s="4"/>
      <c r="TWZ124" s="4"/>
      <c r="TXA124" s="4"/>
      <c r="TXB124" s="4"/>
      <c r="TXC124" s="4"/>
      <c r="TXD124" s="4"/>
      <c r="TXE124" s="4"/>
      <c r="TXF124" s="4"/>
      <c r="TXG124" s="4"/>
      <c r="TXH124" s="4"/>
      <c r="TXI124" s="4"/>
      <c r="TXJ124" s="4"/>
      <c r="TXK124" s="4"/>
      <c r="TXL124" s="4"/>
      <c r="TXM124" s="4"/>
      <c r="TXN124" s="4"/>
      <c r="TXO124" s="4"/>
      <c r="TXP124" s="4"/>
      <c r="TXQ124" s="4"/>
      <c r="TXR124" s="4"/>
      <c r="TXS124" s="4"/>
      <c r="TXT124" s="4"/>
      <c r="TXU124" s="4"/>
      <c r="TXV124" s="4"/>
      <c r="TXW124" s="4"/>
      <c r="TXX124" s="4"/>
      <c r="TXY124" s="4"/>
      <c r="TXZ124" s="4"/>
      <c r="TYA124" s="4"/>
      <c r="TYB124" s="4"/>
      <c r="TYC124" s="4"/>
      <c r="TYD124" s="4"/>
      <c r="TYE124" s="4"/>
      <c r="TYF124" s="4"/>
      <c r="TYG124" s="4"/>
      <c r="TYH124" s="4"/>
      <c r="TYI124" s="4"/>
      <c r="TYJ124" s="4"/>
      <c r="TYK124" s="4"/>
      <c r="TYL124" s="4"/>
      <c r="TYM124" s="4"/>
      <c r="TYN124" s="4"/>
      <c r="TYO124" s="4"/>
      <c r="TYP124" s="4"/>
      <c r="TYQ124" s="4"/>
      <c r="TYR124" s="4"/>
      <c r="TYS124" s="4"/>
      <c r="TYT124" s="4"/>
      <c r="TYU124" s="4"/>
      <c r="TYV124" s="4"/>
      <c r="TYW124" s="4"/>
      <c r="TYX124" s="4"/>
      <c r="TYY124" s="4"/>
      <c r="TYZ124" s="4"/>
      <c r="TZA124" s="4"/>
      <c r="TZB124" s="4"/>
      <c r="TZC124" s="4"/>
      <c r="TZD124" s="4"/>
      <c r="TZE124" s="4"/>
      <c r="TZF124" s="4"/>
      <c r="TZG124" s="4"/>
      <c r="TZH124" s="4"/>
      <c r="TZI124" s="4"/>
      <c r="TZJ124" s="4"/>
      <c r="TZK124" s="4"/>
      <c r="TZL124" s="4"/>
      <c r="TZM124" s="4"/>
      <c r="TZN124" s="4"/>
      <c r="TZO124" s="4"/>
      <c r="TZP124" s="4"/>
      <c r="TZQ124" s="4"/>
      <c r="TZR124" s="4"/>
      <c r="TZS124" s="4"/>
      <c r="TZT124" s="4"/>
      <c r="TZU124" s="4"/>
      <c r="TZV124" s="4"/>
      <c r="TZW124" s="4"/>
      <c r="TZX124" s="4"/>
      <c r="TZY124" s="4"/>
      <c r="TZZ124" s="4"/>
      <c r="UAA124" s="4"/>
      <c r="UAB124" s="4"/>
      <c r="UAC124" s="4"/>
      <c r="UAD124" s="4"/>
      <c r="UAE124" s="4"/>
      <c r="UAF124" s="4"/>
      <c r="UAG124" s="4"/>
      <c r="UAH124" s="4"/>
      <c r="UAI124" s="4"/>
      <c r="UAJ124" s="4"/>
      <c r="UAK124" s="4"/>
      <c r="UAL124" s="4"/>
      <c r="UAM124" s="4"/>
      <c r="UAN124" s="4"/>
      <c r="UAO124" s="4"/>
      <c r="UAP124" s="4"/>
      <c r="UAQ124" s="4"/>
      <c r="UAR124" s="4"/>
      <c r="UAS124" s="4"/>
      <c r="UAT124" s="4"/>
      <c r="UAU124" s="4"/>
      <c r="UAV124" s="4"/>
      <c r="UAW124" s="4"/>
      <c r="UAX124" s="4"/>
      <c r="UAY124" s="4"/>
      <c r="UAZ124" s="4"/>
      <c r="UBA124" s="4"/>
      <c r="UBB124" s="4"/>
      <c r="UBC124" s="4"/>
      <c r="UBD124" s="4"/>
      <c r="UBE124" s="4"/>
      <c r="UBF124" s="4"/>
      <c r="UBG124" s="4"/>
      <c r="UBH124" s="4"/>
      <c r="UBI124" s="4"/>
      <c r="UBJ124" s="4"/>
      <c r="UBK124" s="4"/>
      <c r="UBL124" s="4"/>
      <c r="UBM124" s="4"/>
      <c r="UBN124" s="4"/>
      <c r="UBO124" s="4"/>
      <c r="UBP124" s="4"/>
      <c r="UBQ124" s="4"/>
      <c r="UBR124" s="4"/>
      <c r="UBS124" s="4"/>
      <c r="UBT124" s="4"/>
      <c r="UBU124" s="4"/>
      <c r="UBV124" s="4"/>
      <c r="UBW124" s="4"/>
      <c r="UBX124" s="4"/>
      <c r="UBY124" s="4"/>
      <c r="UBZ124" s="4"/>
      <c r="UCA124" s="4"/>
      <c r="UCB124" s="4"/>
      <c r="UCC124" s="4"/>
      <c r="UCD124" s="4"/>
      <c r="UCE124" s="4"/>
      <c r="UCF124" s="4"/>
      <c r="UCG124" s="4"/>
      <c r="UCH124" s="4"/>
      <c r="UCI124" s="4"/>
      <c r="UCJ124" s="4"/>
      <c r="UCK124" s="4"/>
      <c r="UCL124" s="4"/>
      <c r="UCM124" s="4"/>
      <c r="UCN124" s="4"/>
      <c r="UCO124" s="4"/>
      <c r="UCP124" s="4"/>
      <c r="UCQ124" s="4"/>
      <c r="UCR124" s="4"/>
      <c r="UCS124" s="4"/>
      <c r="UCT124" s="4"/>
      <c r="UCU124" s="4"/>
      <c r="UCV124" s="4"/>
      <c r="UCW124" s="4"/>
      <c r="UCX124" s="4"/>
      <c r="UCY124" s="4"/>
      <c r="UCZ124" s="4"/>
      <c r="UDA124" s="4"/>
      <c r="UDB124" s="4"/>
      <c r="UDC124" s="4"/>
      <c r="UDD124" s="4"/>
      <c r="UDE124" s="4"/>
      <c r="UDF124" s="4"/>
      <c r="UDG124" s="4"/>
      <c r="UDH124" s="4"/>
      <c r="UDI124" s="4"/>
      <c r="UDJ124" s="4"/>
      <c r="UDK124" s="4"/>
      <c r="UDL124" s="4"/>
      <c r="UDM124" s="4"/>
      <c r="UDN124" s="4"/>
      <c r="UDO124" s="4"/>
      <c r="UDP124" s="4"/>
      <c r="UDQ124" s="4"/>
      <c r="UDR124" s="4"/>
      <c r="UDS124" s="4"/>
      <c r="UDT124" s="4"/>
      <c r="UDU124" s="4"/>
      <c r="UDV124" s="4"/>
      <c r="UDW124" s="4"/>
      <c r="UDX124" s="4"/>
      <c r="UDY124" s="4"/>
      <c r="UDZ124" s="4"/>
      <c r="UEA124" s="4"/>
      <c r="UEB124" s="4"/>
      <c r="UEC124" s="4"/>
      <c r="UED124" s="4"/>
      <c r="UEE124" s="4"/>
      <c r="UEF124" s="4"/>
      <c r="UEG124" s="4"/>
      <c r="UEH124" s="4"/>
      <c r="UEI124" s="4"/>
      <c r="UEJ124" s="4"/>
      <c r="UEK124" s="4"/>
      <c r="UEL124" s="4"/>
      <c r="UEM124" s="4"/>
      <c r="UEN124" s="4"/>
      <c r="UEO124" s="4"/>
      <c r="UEP124" s="4"/>
      <c r="UEQ124" s="4"/>
      <c r="UER124" s="4"/>
      <c r="UES124" s="4"/>
      <c r="UET124" s="4"/>
      <c r="UEU124" s="4"/>
      <c r="UEV124" s="4"/>
      <c r="UEW124" s="4"/>
      <c r="UEX124" s="4"/>
      <c r="UEY124" s="4"/>
      <c r="UEZ124" s="4"/>
      <c r="UFA124" s="4"/>
      <c r="UFB124" s="4"/>
      <c r="UFC124" s="4"/>
      <c r="UFD124" s="4"/>
      <c r="UFE124" s="4"/>
      <c r="UFF124" s="4"/>
      <c r="UFG124" s="4"/>
      <c r="UFH124" s="4"/>
      <c r="UFI124" s="4"/>
      <c r="UFJ124" s="4"/>
      <c r="UFK124" s="4"/>
      <c r="UFL124" s="4"/>
      <c r="UFM124" s="4"/>
      <c r="UFN124" s="4"/>
      <c r="UFO124" s="4"/>
      <c r="UFP124" s="4"/>
      <c r="UFQ124" s="4"/>
      <c r="UFR124" s="4"/>
      <c r="UFS124" s="4"/>
      <c r="UFT124" s="4"/>
      <c r="UFU124" s="4"/>
      <c r="UFV124" s="4"/>
      <c r="UFW124" s="4"/>
      <c r="UFX124" s="4"/>
      <c r="UFY124" s="4"/>
      <c r="UFZ124" s="4"/>
      <c r="UGA124" s="4"/>
      <c r="UGB124" s="4"/>
      <c r="UGC124" s="4"/>
      <c r="UGD124" s="4"/>
      <c r="UGE124" s="4"/>
      <c r="UGF124" s="4"/>
      <c r="UGG124" s="4"/>
      <c r="UGH124" s="4"/>
      <c r="UGI124" s="4"/>
      <c r="UGJ124" s="4"/>
      <c r="UGK124" s="4"/>
      <c r="UGL124" s="4"/>
      <c r="UGM124" s="4"/>
      <c r="UGN124" s="4"/>
      <c r="UGO124" s="4"/>
      <c r="UGP124" s="4"/>
      <c r="UGQ124" s="4"/>
      <c r="UGR124" s="4"/>
      <c r="UGS124" s="4"/>
      <c r="UGT124" s="4"/>
      <c r="UGU124" s="4"/>
      <c r="UGV124" s="4"/>
      <c r="UGW124" s="4"/>
      <c r="UGX124" s="4"/>
      <c r="UGY124" s="4"/>
      <c r="UGZ124" s="4"/>
      <c r="UHA124" s="4"/>
      <c r="UHB124" s="4"/>
      <c r="UHC124" s="4"/>
      <c r="UHD124" s="4"/>
      <c r="UHE124" s="4"/>
      <c r="UHF124" s="4"/>
      <c r="UHG124" s="4"/>
      <c r="UHH124" s="4"/>
      <c r="UHI124" s="4"/>
      <c r="UHJ124" s="4"/>
      <c r="UHK124" s="4"/>
      <c r="UHL124" s="4"/>
      <c r="UHM124" s="4"/>
      <c r="UHN124" s="4"/>
      <c r="UHO124" s="4"/>
      <c r="UHP124" s="4"/>
      <c r="UHQ124" s="4"/>
      <c r="UHR124" s="4"/>
      <c r="UHS124" s="4"/>
      <c r="UHT124" s="4"/>
      <c r="UHU124" s="4"/>
      <c r="UHV124" s="4"/>
      <c r="UHW124" s="4"/>
      <c r="UHX124" s="4"/>
      <c r="UHY124" s="4"/>
      <c r="UHZ124" s="4"/>
      <c r="UIA124" s="4"/>
      <c r="UIB124" s="4"/>
      <c r="UIC124" s="4"/>
      <c r="UID124" s="4"/>
      <c r="UIE124" s="4"/>
      <c r="UIF124" s="4"/>
      <c r="UIG124" s="4"/>
      <c r="UIH124" s="4"/>
      <c r="UII124" s="4"/>
      <c r="UIJ124" s="4"/>
      <c r="UIK124" s="4"/>
      <c r="UIL124" s="4"/>
      <c r="UIM124" s="4"/>
      <c r="UIN124" s="4"/>
      <c r="UIO124" s="4"/>
      <c r="UIP124" s="4"/>
      <c r="UIQ124" s="4"/>
      <c r="UIR124" s="4"/>
      <c r="UIS124" s="4"/>
      <c r="UIT124" s="4"/>
      <c r="UIU124" s="4"/>
      <c r="UIV124" s="4"/>
      <c r="UIW124" s="4"/>
      <c r="UIX124" s="4"/>
      <c r="UIY124" s="4"/>
      <c r="UIZ124" s="4"/>
      <c r="UJA124" s="4"/>
      <c r="UJB124" s="4"/>
      <c r="UJC124" s="4"/>
      <c r="UJD124" s="4"/>
      <c r="UJE124" s="4"/>
      <c r="UJF124" s="4"/>
      <c r="UJG124" s="4"/>
      <c r="UJH124" s="4"/>
      <c r="UJI124" s="4"/>
      <c r="UJJ124" s="4"/>
      <c r="UJK124" s="4"/>
      <c r="UJL124" s="4"/>
      <c r="UJM124" s="4"/>
      <c r="UJN124" s="4"/>
      <c r="UJO124" s="4"/>
      <c r="UJP124" s="4"/>
      <c r="UJQ124" s="4"/>
      <c r="UJR124" s="4"/>
      <c r="UJS124" s="4"/>
      <c r="UJT124" s="4"/>
      <c r="UJU124" s="4"/>
      <c r="UJV124" s="4"/>
      <c r="UJW124" s="4"/>
      <c r="UJX124" s="4"/>
      <c r="UJY124" s="4"/>
      <c r="UJZ124" s="4"/>
      <c r="UKA124" s="4"/>
      <c r="UKB124" s="4"/>
      <c r="UKC124" s="4"/>
      <c r="UKD124" s="4"/>
      <c r="UKE124" s="4"/>
      <c r="UKF124" s="4"/>
      <c r="UKG124" s="4"/>
      <c r="UKH124" s="4"/>
      <c r="UKI124" s="4"/>
      <c r="UKJ124" s="4"/>
      <c r="UKK124" s="4"/>
      <c r="UKL124" s="4"/>
      <c r="UKM124" s="4"/>
      <c r="UKN124" s="4"/>
      <c r="UKO124" s="4"/>
      <c r="UKP124" s="4"/>
      <c r="UKQ124" s="4"/>
      <c r="UKR124" s="4"/>
      <c r="UKS124" s="4"/>
      <c r="UKT124" s="4"/>
      <c r="UKU124" s="4"/>
      <c r="UKV124" s="4"/>
      <c r="UKW124" s="4"/>
      <c r="UKX124" s="4"/>
      <c r="UKY124" s="4"/>
      <c r="UKZ124" s="4"/>
      <c r="ULA124" s="4"/>
      <c r="ULB124" s="4"/>
      <c r="ULC124" s="4"/>
      <c r="ULD124" s="4"/>
      <c r="ULE124" s="4"/>
      <c r="ULF124" s="4"/>
      <c r="ULG124" s="4"/>
      <c r="ULH124" s="4"/>
      <c r="ULI124" s="4"/>
      <c r="ULJ124" s="4"/>
      <c r="ULK124" s="4"/>
      <c r="ULL124" s="4"/>
      <c r="ULM124" s="4"/>
      <c r="ULN124" s="4"/>
      <c r="ULO124" s="4"/>
      <c r="ULP124" s="4"/>
      <c r="ULQ124" s="4"/>
      <c r="ULR124" s="4"/>
      <c r="ULS124" s="4"/>
      <c r="ULT124" s="4"/>
      <c r="ULU124" s="4"/>
      <c r="ULV124" s="4"/>
      <c r="ULW124" s="4"/>
      <c r="ULX124" s="4"/>
      <c r="ULY124" s="4"/>
      <c r="ULZ124" s="4"/>
      <c r="UMA124" s="4"/>
      <c r="UMB124" s="4"/>
      <c r="UMC124" s="4"/>
      <c r="UMD124" s="4"/>
      <c r="UME124" s="4"/>
      <c r="UMF124" s="4"/>
      <c r="UMG124" s="4"/>
      <c r="UMH124" s="4"/>
      <c r="UMI124" s="4"/>
      <c r="UMJ124" s="4"/>
      <c r="UMK124" s="4"/>
      <c r="UML124" s="4"/>
      <c r="UMM124" s="4"/>
      <c r="UMN124" s="4"/>
      <c r="UMO124" s="4"/>
      <c r="UMP124" s="4"/>
      <c r="UMQ124" s="4"/>
      <c r="UMR124" s="4"/>
      <c r="UMS124" s="4"/>
      <c r="UMT124" s="4"/>
      <c r="UMU124" s="4"/>
      <c r="UMV124" s="4"/>
      <c r="UMW124" s="4"/>
      <c r="UMX124" s="4"/>
      <c r="UMY124" s="4"/>
      <c r="UMZ124" s="4"/>
      <c r="UNA124" s="4"/>
      <c r="UNB124" s="4"/>
      <c r="UNC124" s="4"/>
      <c r="UND124" s="4"/>
      <c r="UNE124" s="4"/>
      <c r="UNF124" s="4"/>
      <c r="UNG124" s="4"/>
      <c r="UNH124" s="4"/>
      <c r="UNI124" s="4"/>
      <c r="UNJ124" s="4"/>
      <c r="UNK124" s="4"/>
      <c r="UNL124" s="4"/>
      <c r="UNM124" s="4"/>
      <c r="UNN124" s="4"/>
      <c r="UNO124" s="4"/>
      <c r="UNP124" s="4"/>
      <c r="UNQ124" s="4"/>
      <c r="UNR124" s="4"/>
      <c r="UNS124" s="4"/>
      <c r="UNT124" s="4"/>
      <c r="UNU124" s="4"/>
      <c r="UNV124" s="4"/>
      <c r="UNW124" s="4"/>
      <c r="UNX124" s="4"/>
      <c r="UNY124" s="4"/>
      <c r="UNZ124" s="4"/>
      <c r="UOA124" s="4"/>
      <c r="UOB124" s="4"/>
      <c r="UOC124" s="4"/>
      <c r="UOD124" s="4"/>
      <c r="UOE124" s="4"/>
      <c r="UOF124" s="4"/>
      <c r="UOG124" s="4"/>
      <c r="UOH124" s="4"/>
      <c r="UOI124" s="4"/>
      <c r="UOJ124" s="4"/>
      <c r="UOK124" s="4"/>
      <c r="UOL124" s="4"/>
      <c r="UOM124" s="4"/>
      <c r="UON124" s="4"/>
      <c r="UOO124" s="4"/>
      <c r="UOP124" s="4"/>
      <c r="UOQ124" s="4"/>
      <c r="UOR124" s="4"/>
      <c r="UOS124" s="4"/>
      <c r="UOT124" s="4"/>
      <c r="UOU124" s="4"/>
      <c r="UOV124" s="4"/>
      <c r="UOW124" s="4"/>
      <c r="UOX124" s="4"/>
      <c r="UOY124" s="4"/>
      <c r="UOZ124" s="4"/>
      <c r="UPA124" s="4"/>
      <c r="UPB124" s="4"/>
      <c r="UPC124" s="4"/>
      <c r="UPD124" s="4"/>
      <c r="UPE124" s="4"/>
      <c r="UPF124" s="4"/>
      <c r="UPG124" s="4"/>
      <c r="UPH124" s="4"/>
      <c r="UPI124" s="4"/>
      <c r="UPJ124" s="4"/>
      <c r="UPK124" s="4"/>
      <c r="UPL124" s="4"/>
      <c r="UPM124" s="4"/>
      <c r="UPN124" s="4"/>
      <c r="UPO124" s="4"/>
      <c r="UPP124" s="4"/>
      <c r="UPQ124" s="4"/>
      <c r="UPR124" s="4"/>
      <c r="UPS124" s="4"/>
      <c r="UPT124" s="4"/>
      <c r="UPU124" s="4"/>
      <c r="UPV124" s="4"/>
      <c r="UPW124" s="4"/>
      <c r="UPX124" s="4"/>
      <c r="UPY124" s="4"/>
      <c r="UPZ124" s="4"/>
      <c r="UQA124" s="4"/>
      <c r="UQB124" s="4"/>
      <c r="UQC124" s="4"/>
      <c r="UQD124" s="4"/>
      <c r="UQE124" s="4"/>
      <c r="UQF124" s="4"/>
      <c r="UQG124" s="4"/>
      <c r="UQH124" s="4"/>
      <c r="UQI124" s="4"/>
      <c r="UQJ124" s="4"/>
      <c r="UQK124" s="4"/>
      <c r="UQL124" s="4"/>
      <c r="UQM124" s="4"/>
      <c r="UQN124" s="4"/>
      <c r="UQO124" s="4"/>
      <c r="UQP124" s="4"/>
      <c r="UQQ124" s="4"/>
      <c r="UQR124" s="4"/>
      <c r="UQS124" s="4"/>
      <c r="UQT124" s="4"/>
      <c r="UQU124" s="4"/>
      <c r="UQV124" s="4"/>
      <c r="UQW124" s="4"/>
      <c r="UQX124" s="4"/>
      <c r="UQY124" s="4"/>
      <c r="UQZ124" s="4"/>
      <c r="URA124" s="4"/>
      <c r="URB124" s="4"/>
      <c r="URC124" s="4"/>
      <c r="URD124" s="4"/>
      <c r="URE124" s="4"/>
      <c r="URF124" s="4"/>
      <c r="URG124" s="4"/>
      <c r="URH124" s="4"/>
      <c r="URI124" s="4"/>
      <c r="URJ124" s="4"/>
      <c r="URK124" s="4"/>
      <c r="URL124" s="4"/>
      <c r="URM124" s="4"/>
      <c r="URN124" s="4"/>
      <c r="URO124" s="4"/>
      <c r="URP124" s="4"/>
      <c r="URQ124" s="4"/>
      <c r="URR124" s="4"/>
      <c r="URS124" s="4"/>
      <c r="URT124" s="4"/>
      <c r="URU124" s="4"/>
      <c r="URV124" s="4"/>
      <c r="URW124" s="4"/>
      <c r="URX124" s="4"/>
      <c r="URY124" s="4"/>
      <c r="URZ124" s="4"/>
      <c r="USA124" s="4"/>
      <c r="USB124" s="4"/>
      <c r="USC124" s="4"/>
      <c r="USD124" s="4"/>
      <c r="USE124" s="4"/>
      <c r="USF124" s="4"/>
      <c r="USG124" s="4"/>
      <c r="USH124" s="4"/>
      <c r="USI124" s="4"/>
      <c r="USJ124" s="4"/>
      <c r="USK124" s="4"/>
      <c r="USL124" s="4"/>
      <c r="USM124" s="4"/>
      <c r="USN124" s="4"/>
      <c r="USO124" s="4"/>
      <c r="USP124" s="4"/>
      <c r="USQ124" s="4"/>
      <c r="USR124" s="4"/>
      <c r="USS124" s="4"/>
      <c r="UST124" s="4"/>
      <c r="USU124" s="4"/>
      <c r="USV124" s="4"/>
      <c r="USW124" s="4"/>
      <c r="USX124" s="4"/>
      <c r="USY124" s="4"/>
      <c r="USZ124" s="4"/>
      <c r="UTA124" s="4"/>
      <c r="UTB124" s="4"/>
      <c r="UTC124" s="4"/>
      <c r="UTD124" s="4"/>
      <c r="UTE124" s="4"/>
      <c r="UTF124" s="4"/>
      <c r="UTG124" s="4"/>
      <c r="UTH124" s="4"/>
      <c r="UTI124" s="4"/>
      <c r="UTJ124" s="4"/>
      <c r="UTK124" s="4"/>
      <c r="UTL124" s="4"/>
      <c r="UTM124" s="4"/>
      <c r="UTN124" s="4"/>
      <c r="UTO124" s="4"/>
      <c r="UTP124" s="4"/>
      <c r="UTQ124" s="4"/>
      <c r="UTR124" s="4"/>
      <c r="UTS124" s="4"/>
      <c r="UTT124" s="4"/>
      <c r="UTU124" s="4"/>
      <c r="UTV124" s="4"/>
      <c r="UTW124" s="4"/>
      <c r="UTX124" s="4"/>
      <c r="UTY124" s="4"/>
      <c r="UTZ124" s="4"/>
      <c r="UUA124" s="4"/>
      <c r="UUB124" s="4"/>
      <c r="UUC124" s="4"/>
      <c r="UUD124" s="4"/>
      <c r="UUE124" s="4"/>
      <c r="UUF124" s="4"/>
      <c r="UUG124" s="4"/>
      <c r="UUH124" s="4"/>
      <c r="UUI124" s="4"/>
      <c r="UUJ124" s="4"/>
      <c r="UUK124" s="4"/>
      <c r="UUL124" s="4"/>
      <c r="UUM124" s="4"/>
      <c r="UUN124" s="4"/>
      <c r="UUO124" s="4"/>
      <c r="UUP124" s="4"/>
      <c r="UUQ124" s="4"/>
      <c r="UUR124" s="4"/>
      <c r="UUS124" s="4"/>
      <c r="UUT124" s="4"/>
      <c r="UUU124" s="4"/>
      <c r="UUV124" s="4"/>
      <c r="UUW124" s="4"/>
      <c r="UUX124" s="4"/>
      <c r="UUY124" s="4"/>
      <c r="UUZ124" s="4"/>
      <c r="UVA124" s="4"/>
      <c r="UVB124" s="4"/>
      <c r="UVC124" s="4"/>
      <c r="UVD124" s="4"/>
      <c r="UVE124" s="4"/>
      <c r="UVF124" s="4"/>
      <c r="UVG124" s="4"/>
      <c r="UVH124" s="4"/>
      <c r="UVI124" s="4"/>
      <c r="UVJ124" s="4"/>
      <c r="UVK124" s="4"/>
      <c r="UVL124" s="4"/>
      <c r="UVM124" s="4"/>
      <c r="UVN124" s="4"/>
      <c r="UVO124" s="4"/>
      <c r="UVP124" s="4"/>
      <c r="UVQ124" s="4"/>
      <c r="UVR124" s="4"/>
      <c r="UVS124" s="4"/>
      <c r="UVT124" s="4"/>
      <c r="UVU124" s="4"/>
      <c r="UVV124" s="4"/>
      <c r="UVW124" s="4"/>
      <c r="UVX124" s="4"/>
      <c r="UVY124" s="4"/>
      <c r="UVZ124" s="4"/>
      <c r="UWA124" s="4"/>
      <c r="UWB124" s="4"/>
      <c r="UWC124" s="4"/>
      <c r="UWD124" s="4"/>
      <c r="UWE124" s="4"/>
      <c r="UWF124" s="4"/>
      <c r="UWG124" s="4"/>
      <c r="UWH124" s="4"/>
      <c r="UWI124" s="4"/>
      <c r="UWJ124" s="4"/>
      <c r="UWK124" s="4"/>
      <c r="UWL124" s="4"/>
      <c r="UWM124" s="4"/>
      <c r="UWN124" s="4"/>
      <c r="UWO124" s="4"/>
      <c r="UWP124" s="4"/>
      <c r="UWQ124" s="4"/>
      <c r="UWR124" s="4"/>
      <c r="UWS124" s="4"/>
      <c r="UWT124" s="4"/>
      <c r="UWU124" s="4"/>
      <c r="UWV124" s="4"/>
      <c r="UWW124" s="4"/>
      <c r="UWX124" s="4"/>
      <c r="UWY124" s="4"/>
      <c r="UWZ124" s="4"/>
      <c r="UXA124" s="4"/>
      <c r="UXB124" s="4"/>
      <c r="UXC124" s="4"/>
      <c r="UXD124" s="4"/>
      <c r="UXE124" s="4"/>
      <c r="UXF124" s="4"/>
      <c r="UXG124" s="4"/>
      <c r="UXH124" s="4"/>
      <c r="UXI124" s="4"/>
      <c r="UXJ124" s="4"/>
      <c r="UXK124" s="4"/>
      <c r="UXL124" s="4"/>
      <c r="UXM124" s="4"/>
      <c r="UXN124" s="4"/>
      <c r="UXO124" s="4"/>
      <c r="UXP124" s="4"/>
      <c r="UXQ124" s="4"/>
      <c r="UXR124" s="4"/>
      <c r="UXS124" s="4"/>
      <c r="UXT124" s="4"/>
      <c r="UXU124" s="4"/>
      <c r="UXV124" s="4"/>
      <c r="UXW124" s="4"/>
      <c r="UXX124" s="4"/>
      <c r="UXY124" s="4"/>
      <c r="UXZ124" s="4"/>
      <c r="UYA124" s="4"/>
      <c r="UYB124" s="4"/>
      <c r="UYC124" s="4"/>
      <c r="UYD124" s="4"/>
      <c r="UYE124" s="4"/>
      <c r="UYF124" s="4"/>
      <c r="UYG124" s="4"/>
      <c r="UYH124" s="4"/>
      <c r="UYI124" s="4"/>
      <c r="UYJ124" s="4"/>
      <c r="UYK124" s="4"/>
      <c r="UYL124" s="4"/>
      <c r="UYM124" s="4"/>
      <c r="UYN124" s="4"/>
      <c r="UYO124" s="4"/>
      <c r="UYP124" s="4"/>
      <c r="UYQ124" s="4"/>
      <c r="UYR124" s="4"/>
      <c r="UYS124" s="4"/>
      <c r="UYT124" s="4"/>
      <c r="UYU124" s="4"/>
      <c r="UYV124" s="4"/>
      <c r="UYW124" s="4"/>
      <c r="UYX124" s="4"/>
      <c r="UYY124" s="4"/>
      <c r="UYZ124" s="4"/>
      <c r="UZA124" s="4"/>
      <c r="UZB124" s="4"/>
      <c r="UZC124" s="4"/>
      <c r="UZD124" s="4"/>
      <c r="UZE124" s="4"/>
      <c r="UZF124" s="4"/>
      <c r="UZG124" s="4"/>
      <c r="UZH124" s="4"/>
      <c r="UZI124" s="4"/>
      <c r="UZJ124" s="4"/>
      <c r="UZK124" s="4"/>
      <c r="UZL124" s="4"/>
      <c r="UZM124" s="4"/>
      <c r="UZN124" s="4"/>
      <c r="UZO124" s="4"/>
      <c r="UZP124" s="4"/>
      <c r="UZQ124" s="4"/>
      <c r="UZR124" s="4"/>
      <c r="UZS124" s="4"/>
      <c r="UZT124" s="4"/>
      <c r="UZU124" s="4"/>
      <c r="UZV124" s="4"/>
      <c r="UZW124" s="4"/>
      <c r="UZX124" s="4"/>
      <c r="UZY124" s="4"/>
      <c r="UZZ124" s="4"/>
      <c r="VAA124" s="4"/>
      <c r="VAB124" s="4"/>
      <c r="VAC124" s="4"/>
      <c r="VAD124" s="4"/>
      <c r="VAE124" s="4"/>
      <c r="VAF124" s="4"/>
      <c r="VAG124" s="4"/>
      <c r="VAH124" s="4"/>
      <c r="VAI124" s="4"/>
      <c r="VAJ124" s="4"/>
      <c r="VAK124" s="4"/>
      <c r="VAL124" s="4"/>
      <c r="VAM124" s="4"/>
      <c r="VAN124" s="4"/>
      <c r="VAO124" s="4"/>
      <c r="VAP124" s="4"/>
      <c r="VAQ124" s="4"/>
      <c r="VAR124" s="4"/>
      <c r="VAS124" s="4"/>
      <c r="VAT124" s="4"/>
      <c r="VAU124" s="4"/>
      <c r="VAV124" s="4"/>
      <c r="VAW124" s="4"/>
      <c r="VAX124" s="4"/>
      <c r="VAY124" s="4"/>
      <c r="VAZ124" s="4"/>
      <c r="VBA124" s="4"/>
      <c r="VBB124" s="4"/>
      <c r="VBC124" s="4"/>
      <c r="VBD124" s="4"/>
      <c r="VBE124" s="4"/>
      <c r="VBF124" s="4"/>
      <c r="VBG124" s="4"/>
      <c r="VBH124" s="4"/>
      <c r="VBI124" s="4"/>
      <c r="VBJ124" s="4"/>
      <c r="VBK124" s="4"/>
      <c r="VBL124" s="4"/>
      <c r="VBM124" s="4"/>
      <c r="VBN124" s="4"/>
      <c r="VBO124" s="4"/>
      <c r="VBP124" s="4"/>
      <c r="VBQ124" s="4"/>
      <c r="VBR124" s="4"/>
      <c r="VBS124" s="4"/>
      <c r="VBT124" s="4"/>
      <c r="VBU124" s="4"/>
      <c r="VBV124" s="4"/>
      <c r="VBW124" s="4"/>
      <c r="VBX124" s="4"/>
      <c r="VBY124" s="4"/>
      <c r="VBZ124" s="4"/>
      <c r="VCA124" s="4"/>
      <c r="VCB124" s="4"/>
      <c r="VCC124" s="4"/>
      <c r="VCD124" s="4"/>
      <c r="VCE124" s="4"/>
      <c r="VCF124" s="4"/>
      <c r="VCG124" s="4"/>
      <c r="VCH124" s="4"/>
      <c r="VCI124" s="4"/>
      <c r="VCJ124" s="4"/>
      <c r="VCK124" s="4"/>
      <c r="VCL124" s="4"/>
      <c r="VCM124" s="4"/>
      <c r="VCN124" s="4"/>
      <c r="VCO124" s="4"/>
      <c r="VCP124" s="4"/>
      <c r="VCQ124" s="4"/>
      <c r="VCR124" s="4"/>
      <c r="VCS124" s="4"/>
      <c r="VCT124" s="4"/>
      <c r="VCU124" s="4"/>
      <c r="VCV124" s="4"/>
      <c r="VCW124" s="4"/>
      <c r="VCX124" s="4"/>
      <c r="VCY124" s="4"/>
      <c r="VCZ124" s="4"/>
      <c r="VDA124" s="4"/>
      <c r="VDB124" s="4"/>
      <c r="VDC124" s="4"/>
      <c r="VDD124" s="4"/>
      <c r="VDE124" s="4"/>
      <c r="VDF124" s="4"/>
      <c r="VDG124" s="4"/>
      <c r="VDH124" s="4"/>
      <c r="VDI124" s="4"/>
      <c r="VDJ124" s="4"/>
      <c r="VDK124" s="4"/>
      <c r="VDL124" s="4"/>
      <c r="VDM124" s="4"/>
      <c r="VDN124" s="4"/>
      <c r="VDO124" s="4"/>
      <c r="VDP124" s="4"/>
      <c r="VDQ124" s="4"/>
      <c r="VDR124" s="4"/>
      <c r="VDS124" s="4"/>
      <c r="VDT124" s="4"/>
      <c r="VDU124" s="4"/>
      <c r="VDV124" s="4"/>
      <c r="VDW124" s="4"/>
      <c r="VDX124" s="4"/>
      <c r="VDY124" s="4"/>
      <c r="VDZ124" s="4"/>
      <c r="VEA124" s="4"/>
      <c r="VEB124" s="4"/>
      <c r="VEC124" s="4"/>
      <c r="VED124" s="4"/>
      <c r="VEE124" s="4"/>
      <c r="VEF124" s="4"/>
      <c r="VEG124" s="4"/>
      <c r="VEH124" s="4"/>
      <c r="VEI124" s="4"/>
      <c r="VEJ124" s="4"/>
      <c r="VEK124" s="4"/>
      <c r="VEL124" s="4"/>
      <c r="VEM124" s="4"/>
      <c r="VEN124" s="4"/>
      <c r="VEO124" s="4"/>
      <c r="VEP124" s="4"/>
      <c r="VEQ124" s="4"/>
      <c r="VER124" s="4"/>
      <c r="VES124" s="4"/>
      <c r="VET124" s="4"/>
      <c r="VEU124" s="4"/>
      <c r="VEV124" s="4"/>
      <c r="VEW124" s="4"/>
      <c r="VEX124" s="4"/>
      <c r="VEY124" s="4"/>
      <c r="VEZ124" s="4"/>
      <c r="VFA124" s="4"/>
      <c r="VFB124" s="4"/>
      <c r="VFC124" s="4"/>
      <c r="VFD124" s="4"/>
      <c r="VFE124" s="4"/>
      <c r="VFF124" s="4"/>
      <c r="VFG124" s="4"/>
      <c r="VFH124" s="4"/>
      <c r="VFI124" s="4"/>
      <c r="VFJ124" s="4"/>
      <c r="VFK124" s="4"/>
      <c r="VFL124" s="4"/>
      <c r="VFM124" s="4"/>
      <c r="VFN124" s="4"/>
      <c r="VFO124" s="4"/>
      <c r="VFP124" s="4"/>
      <c r="VFQ124" s="4"/>
      <c r="VFR124" s="4"/>
      <c r="VFS124" s="4"/>
      <c r="VFT124" s="4"/>
      <c r="VFU124" s="4"/>
      <c r="VFV124" s="4"/>
      <c r="VFW124" s="4"/>
      <c r="VFX124" s="4"/>
      <c r="VFY124" s="4"/>
      <c r="VFZ124" s="4"/>
      <c r="VGA124" s="4"/>
      <c r="VGB124" s="4"/>
      <c r="VGC124" s="4"/>
      <c r="VGD124" s="4"/>
      <c r="VGE124" s="4"/>
      <c r="VGF124" s="4"/>
      <c r="VGG124" s="4"/>
      <c r="VGH124" s="4"/>
      <c r="VGI124" s="4"/>
      <c r="VGJ124" s="4"/>
      <c r="VGK124" s="4"/>
      <c r="VGL124" s="4"/>
      <c r="VGM124" s="4"/>
      <c r="VGN124" s="4"/>
      <c r="VGO124" s="4"/>
      <c r="VGP124" s="4"/>
      <c r="VGQ124" s="4"/>
      <c r="VGR124" s="4"/>
      <c r="VGS124" s="4"/>
      <c r="VGT124" s="4"/>
      <c r="VGU124" s="4"/>
      <c r="VGV124" s="4"/>
      <c r="VGW124" s="4"/>
      <c r="VGX124" s="4"/>
      <c r="VGY124" s="4"/>
      <c r="VGZ124" s="4"/>
      <c r="VHA124" s="4"/>
      <c r="VHB124" s="4"/>
      <c r="VHC124" s="4"/>
      <c r="VHD124" s="4"/>
      <c r="VHE124" s="4"/>
      <c r="VHF124" s="4"/>
      <c r="VHG124" s="4"/>
      <c r="VHH124" s="4"/>
      <c r="VHI124" s="4"/>
      <c r="VHJ124" s="4"/>
      <c r="VHK124" s="4"/>
      <c r="VHL124" s="4"/>
      <c r="VHM124" s="4"/>
      <c r="VHN124" s="4"/>
      <c r="VHO124" s="4"/>
      <c r="VHP124" s="4"/>
      <c r="VHQ124" s="4"/>
      <c r="VHR124" s="4"/>
      <c r="VHS124" s="4"/>
      <c r="VHT124" s="4"/>
      <c r="VHU124" s="4"/>
      <c r="VHV124" s="4"/>
      <c r="VHW124" s="4"/>
      <c r="VHX124" s="4"/>
      <c r="VHY124" s="4"/>
      <c r="VHZ124" s="4"/>
      <c r="VIA124" s="4"/>
      <c r="VIB124" s="4"/>
      <c r="VIC124" s="4"/>
      <c r="VID124" s="4"/>
      <c r="VIE124" s="4"/>
      <c r="VIF124" s="4"/>
      <c r="VIG124" s="4"/>
      <c r="VIH124" s="4"/>
      <c r="VII124" s="4"/>
      <c r="VIJ124" s="4"/>
      <c r="VIK124" s="4"/>
      <c r="VIL124" s="4"/>
      <c r="VIM124" s="4"/>
      <c r="VIN124" s="4"/>
      <c r="VIO124" s="4"/>
      <c r="VIP124" s="4"/>
      <c r="VIQ124" s="4"/>
      <c r="VIR124" s="4"/>
      <c r="VIS124" s="4"/>
      <c r="VIT124" s="4"/>
      <c r="VIU124" s="4"/>
      <c r="VIV124" s="4"/>
      <c r="VIW124" s="4"/>
      <c r="VIX124" s="4"/>
      <c r="VIY124" s="4"/>
      <c r="VIZ124" s="4"/>
      <c r="VJA124" s="4"/>
      <c r="VJB124" s="4"/>
      <c r="VJC124" s="4"/>
      <c r="VJD124" s="4"/>
      <c r="VJE124" s="4"/>
      <c r="VJF124" s="4"/>
      <c r="VJG124" s="4"/>
      <c r="VJH124" s="4"/>
      <c r="VJI124" s="4"/>
      <c r="VJJ124" s="4"/>
      <c r="VJK124" s="4"/>
      <c r="VJL124" s="4"/>
      <c r="VJM124" s="4"/>
      <c r="VJN124" s="4"/>
      <c r="VJO124" s="4"/>
      <c r="VJP124" s="4"/>
      <c r="VJQ124" s="4"/>
      <c r="VJR124" s="4"/>
      <c r="VJS124" s="4"/>
      <c r="VJT124" s="4"/>
      <c r="VJU124" s="4"/>
      <c r="VJV124" s="4"/>
      <c r="VJW124" s="4"/>
      <c r="VJX124" s="4"/>
      <c r="VJY124" s="4"/>
      <c r="VJZ124" s="4"/>
      <c r="VKA124" s="4"/>
      <c r="VKB124" s="4"/>
      <c r="VKC124" s="4"/>
      <c r="VKD124" s="4"/>
      <c r="VKE124" s="4"/>
      <c r="VKF124" s="4"/>
      <c r="VKG124" s="4"/>
      <c r="VKH124" s="4"/>
      <c r="VKI124" s="4"/>
      <c r="VKJ124" s="4"/>
      <c r="VKK124" s="4"/>
      <c r="VKL124" s="4"/>
      <c r="VKM124" s="4"/>
      <c r="VKN124" s="4"/>
      <c r="VKO124" s="4"/>
      <c r="VKP124" s="4"/>
      <c r="VKQ124" s="4"/>
      <c r="VKR124" s="4"/>
      <c r="VKS124" s="4"/>
      <c r="VKT124" s="4"/>
      <c r="VKU124" s="4"/>
      <c r="VKV124" s="4"/>
      <c r="VKW124" s="4"/>
      <c r="VKX124" s="4"/>
      <c r="VKY124" s="4"/>
      <c r="VKZ124" s="4"/>
      <c r="VLA124" s="4"/>
      <c r="VLB124" s="4"/>
      <c r="VLC124" s="4"/>
      <c r="VLD124" s="4"/>
      <c r="VLE124" s="4"/>
      <c r="VLF124" s="4"/>
      <c r="VLG124" s="4"/>
      <c r="VLH124" s="4"/>
      <c r="VLI124" s="4"/>
      <c r="VLJ124" s="4"/>
      <c r="VLK124" s="4"/>
      <c r="VLL124" s="4"/>
      <c r="VLM124" s="4"/>
      <c r="VLN124" s="4"/>
      <c r="VLO124" s="4"/>
      <c r="VLP124" s="4"/>
      <c r="VLQ124" s="4"/>
      <c r="VLR124" s="4"/>
      <c r="VLS124" s="4"/>
      <c r="VLT124" s="4"/>
      <c r="VLU124" s="4"/>
      <c r="VLV124" s="4"/>
      <c r="VLW124" s="4"/>
      <c r="VLX124" s="4"/>
      <c r="VLY124" s="4"/>
      <c r="VLZ124" s="4"/>
      <c r="VMA124" s="4"/>
      <c r="VMB124" s="4"/>
      <c r="VMC124" s="4"/>
      <c r="VMD124" s="4"/>
      <c r="VME124" s="4"/>
      <c r="VMF124" s="4"/>
      <c r="VMG124" s="4"/>
      <c r="VMH124" s="4"/>
      <c r="VMI124" s="4"/>
      <c r="VMJ124" s="4"/>
      <c r="VMK124" s="4"/>
      <c r="VML124" s="4"/>
      <c r="VMM124" s="4"/>
      <c r="VMN124" s="4"/>
      <c r="VMO124" s="4"/>
      <c r="VMP124" s="4"/>
      <c r="VMQ124" s="4"/>
      <c r="VMR124" s="4"/>
      <c r="VMS124" s="4"/>
      <c r="VMT124" s="4"/>
      <c r="VMU124" s="4"/>
      <c r="VMV124" s="4"/>
      <c r="VMW124" s="4"/>
      <c r="VMX124" s="4"/>
      <c r="VMY124" s="4"/>
      <c r="VMZ124" s="4"/>
      <c r="VNA124" s="4"/>
      <c r="VNB124" s="4"/>
      <c r="VNC124" s="4"/>
      <c r="VND124" s="4"/>
      <c r="VNE124" s="4"/>
      <c r="VNF124" s="4"/>
      <c r="VNG124" s="4"/>
      <c r="VNH124" s="4"/>
      <c r="VNI124" s="4"/>
      <c r="VNJ124" s="4"/>
      <c r="VNK124" s="4"/>
      <c r="VNL124" s="4"/>
      <c r="VNM124" s="4"/>
      <c r="VNN124" s="4"/>
      <c r="VNO124" s="4"/>
      <c r="VNP124" s="4"/>
      <c r="VNQ124" s="4"/>
      <c r="VNR124" s="4"/>
      <c r="VNS124" s="4"/>
      <c r="VNT124" s="4"/>
      <c r="VNU124" s="4"/>
      <c r="VNV124" s="4"/>
      <c r="VNW124" s="4"/>
      <c r="VNX124" s="4"/>
      <c r="VNY124" s="4"/>
      <c r="VNZ124" s="4"/>
      <c r="VOA124" s="4"/>
      <c r="VOB124" s="4"/>
      <c r="VOC124" s="4"/>
      <c r="VOD124" s="4"/>
      <c r="VOE124" s="4"/>
      <c r="VOF124" s="4"/>
      <c r="VOG124" s="4"/>
      <c r="VOH124" s="4"/>
      <c r="VOI124" s="4"/>
      <c r="VOJ124" s="4"/>
      <c r="VOK124" s="4"/>
      <c r="VOL124" s="4"/>
      <c r="VOM124" s="4"/>
      <c r="VON124" s="4"/>
      <c r="VOO124" s="4"/>
      <c r="VOP124" s="4"/>
      <c r="VOQ124" s="4"/>
      <c r="VOR124" s="4"/>
      <c r="VOS124" s="4"/>
      <c r="VOT124" s="4"/>
      <c r="VOU124" s="4"/>
      <c r="VOV124" s="4"/>
      <c r="VOW124" s="4"/>
      <c r="VOX124" s="4"/>
      <c r="VOY124" s="4"/>
      <c r="VOZ124" s="4"/>
      <c r="VPA124" s="4"/>
      <c r="VPB124" s="4"/>
      <c r="VPC124" s="4"/>
      <c r="VPD124" s="4"/>
      <c r="VPE124" s="4"/>
      <c r="VPF124" s="4"/>
      <c r="VPG124" s="4"/>
      <c r="VPH124" s="4"/>
      <c r="VPI124" s="4"/>
      <c r="VPJ124" s="4"/>
      <c r="VPK124" s="4"/>
      <c r="VPL124" s="4"/>
      <c r="VPM124" s="4"/>
      <c r="VPN124" s="4"/>
      <c r="VPO124" s="4"/>
      <c r="VPP124" s="4"/>
      <c r="VPQ124" s="4"/>
      <c r="VPR124" s="4"/>
      <c r="VPS124" s="4"/>
      <c r="VPT124" s="4"/>
      <c r="VPU124" s="4"/>
      <c r="VPV124" s="4"/>
      <c r="VPW124" s="4"/>
      <c r="VPX124" s="4"/>
      <c r="VPY124" s="4"/>
      <c r="VPZ124" s="4"/>
      <c r="VQA124" s="4"/>
      <c r="VQB124" s="4"/>
      <c r="VQC124" s="4"/>
      <c r="VQD124" s="4"/>
      <c r="VQE124" s="4"/>
      <c r="VQF124" s="4"/>
      <c r="VQG124" s="4"/>
      <c r="VQH124" s="4"/>
      <c r="VQI124" s="4"/>
      <c r="VQJ124" s="4"/>
      <c r="VQK124" s="4"/>
      <c r="VQL124" s="4"/>
      <c r="VQM124" s="4"/>
      <c r="VQN124" s="4"/>
      <c r="VQO124" s="4"/>
      <c r="VQP124" s="4"/>
      <c r="VQQ124" s="4"/>
      <c r="VQR124" s="4"/>
      <c r="VQS124" s="4"/>
      <c r="VQT124" s="4"/>
      <c r="VQU124" s="4"/>
      <c r="VQV124" s="4"/>
      <c r="VQW124" s="4"/>
      <c r="VQX124" s="4"/>
      <c r="VQY124" s="4"/>
      <c r="VQZ124" s="4"/>
      <c r="VRA124" s="4"/>
      <c r="VRB124" s="4"/>
      <c r="VRC124" s="4"/>
      <c r="VRD124" s="4"/>
      <c r="VRE124" s="4"/>
      <c r="VRF124" s="4"/>
      <c r="VRG124" s="4"/>
      <c r="VRH124" s="4"/>
      <c r="VRI124" s="4"/>
      <c r="VRJ124" s="4"/>
      <c r="VRK124" s="4"/>
      <c r="VRL124" s="4"/>
      <c r="VRM124" s="4"/>
      <c r="VRN124" s="4"/>
      <c r="VRO124" s="4"/>
      <c r="VRP124" s="4"/>
      <c r="VRQ124" s="4"/>
      <c r="VRR124" s="4"/>
      <c r="VRS124" s="4"/>
      <c r="VRT124" s="4"/>
      <c r="VRU124" s="4"/>
      <c r="VRV124" s="4"/>
      <c r="VRW124" s="4"/>
      <c r="VRX124" s="4"/>
      <c r="VRY124" s="4"/>
      <c r="VRZ124" s="4"/>
      <c r="VSA124" s="4"/>
      <c r="VSB124" s="4"/>
      <c r="VSC124" s="4"/>
      <c r="VSD124" s="4"/>
      <c r="VSE124" s="4"/>
      <c r="VSF124" s="4"/>
      <c r="VSG124" s="4"/>
      <c r="VSH124" s="4"/>
      <c r="VSI124" s="4"/>
      <c r="VSJ124" s="4"/>
      <c r="VSK124" s="4"/>
      <c r="VSL124" s="4"/>
      <c r="VSM124" s="4"/>
      <c r="VSN124" s="4"/>
      <c r="VSO124" s="4"/>
      <c r="VSP124" s="4"/>
      <c r="VSQ124" s="4"/>
      <c r="VSR124" s="4"/>
      <c r="VSS124" s="4"/>
      <c r="VST124" s="4"/>
      <c r="VSU124" s="4"/>
      <c r="VSV124" s="4"/>
      <c r="VSW124" s="4"/>
      <c r="VSX124" s="4"/>
      <c r="VSY124" s="4"/>
      <c r="VSZ124" s="4"/>
      <c r="VTA124" s="4"/>
      <c r="VTB124" s="4"/>
      <c r="VTC124" s="4"/>
      <c r="VTD124" s="4"/>
      <c r="VTE124" s="4"/>
      <c r="VTF124" s="4"/>
      <c r="VTG124" s="4"/>
      <c r="VTH124" s="4"/>
      <c r="VTI124" s="4"/>
      <c r="VTJ124" s="4"/>
      <c r="VTK124" s="4"/>
      <c r="VTL124" s="4"/>
      <c r="VTM124" s="4"/>
      <c r="VTN124" s="4"/>
      <c r="VTO124" s="4"/>
      <c r="VTP124" s="4"/>
      <c r="VTQ124" s="4"/>
      <c r="VTR124" s="4"/>
      <c r="VTS124" s="4"/>
      <c r="VTT124" s="4"/>
      <c r="VTU124" s="4"/>
      <c r="VTV124" s="4"/>
      <c r="VTW124" s="4"/>
      <c r="VTX124" s="4"/>
      <c r="VTY124" s="4"/>
      <c r="VTZ124" s="4"/>
      <c r="VUA124" s="4"/>
      <c r="VUB124" s="4"/>
      <c r="VUC124" s="4"/>
      <c r="VUD124" s="4"/>
      <c r="VUE124" s="4"/>
      <c r="VUF124" s="4"/>
      <c r="VUG124" s="4"/>
      <c r="VUH124" s="4"/>
      <c r="VUI124" s="4"/>
      <c r="VUJ124" s="4"/>
      <c r="VUK124" s="4"/>
      <c r="VUL124" s="4"/>
      <c r="VUM124" s="4"/>
      <c r="VUN124" s="4"/>
      <c r="VUO124" s="4"/>
      <c r="VUP124" s="4"/>
      <c r="VUQ124" s="4"/>
      <c r="VUR124" s="4"/>
      <c r="VUS124" s="4"/>
      <c r="VUT124" s="4"/>
      <c r="VUU124" s="4"/>
      <c r="VUV124" s="4"/>
      <c r="VUW124" s="4"/>
      <c r="VUX124" s="4"/>
      <c r="VUY124" s="4"/>
      <c r="VUZ124" s="4"/>
      <c r="VVA124" s="4"/>
      <c r="VVB124" s="4"/>
      <c r="VVC124" s="4"/>
      <c r="VVD124" s="4"/>
      <c r="VVE124" s="4"/>
      <c r="VVF124" s="4"/>
      <c r="VVG124" s="4"/>
      <c r="VVH124" s="4"/>
      <c r="VVI124" s="4"/>
      <c r="VVJ124" s="4"/>
      <c r="VVK124" s="4"/>
      <c r="VVL124" s="4"/>
      <c r="VVM124" s="4"/>
      <c r="VVN124" s="4"/>
      <c r="VVO124" s="4"/>
      <c r="VVP124" s="4"/>
      <c r="VVQ124" s="4"/>
      <c r="VVR124" s="4"/>
      <c r="VVS124" s="4"/>
      <c r="VVT124" s="4"/>
      <c r="VVU124" s="4"/>
      <c r="VVV124" s="4"/>
      <c r="VVW124" s="4"/>
      <c r="VVX124" s="4"/>
      <c r="VVY124" s="4"/>
      <c r="VVZ124" s="4"/>
      <c r="VWA124" s="4"/>
      <c r="VWB124" s="4"/>
      <c r="VWC124" s="4"/>
      <c r="VWD124" s="4"/>
      <c r="VWE124" s="4"/>
      <c r="VWF124" s="4"/>
      <c r="VWG124" s="4"/>
      <c r="VWH124" s="4"/>
      <c r="VWI124" s="4"/>
      <c r="VWJ124" s="4"/>
      <c r="VWK124" s="4"/>
      <c r="VWL124" s="4"/>
      <c r="VWM124" s="4"/>
      <c r="VWN124" s="4"/>
      <c r="VWO124" s="4"/>
      <c r="VWP124" s="4"/>
      <c r="VWQ124" s="4"/>
      <c r="VWR124" s="4"/>
      <c r="VWS124" s="4"/>
      <c r="VWT124" s="4"/>
      <c r="VWU124" s="4"/>
      <c r="VWV124" s="4"/>
      <c r="VWW124" s="4"/>
      <c r="VWX124" s="4"/>
      <c r="VWY124" s="4"/>
      <c r="VWZ124" s="4"/>
      <c r="VXA124" s="4"/>
      <c r="VXB124" s="4"/>
      <c r="VXC124" s="4"/>
      <c r="VXD124" s="4"/>
      <c r="VXE124" s="4"/>
      <c r="VXF124" s="4"/>
      <c r="VXG124" s="4"/>
      <c r="VXH124" s="4"/>
      <c r="VXI124" s="4"/>
      <c r="VXJ124" s="4"/>
      <c r="VXK124" s="4"/>
      <c r="VXL124" s="4"/>
      <c r="VXM124" s="4"/>
      <c r="VXN124" s="4"/>
      <c r="VXO124" s="4"/>
      <c r="VXP124" s="4"/>
      <c r="VXQ124" s="4"/>
      <c r="VXR124" s="4"/>
      <c r="VXS124" s="4"/>
      <c r="VXT124" s="4"/>
      <c r="VXU124" s="4"/>
      <c r="VXV124" s="4"/>
      <c r="VXW124" s="4"/>
      <c r="VXX124" s="4"/>
      <c r="VXY124" s="4"/>
      <c r="VXZ124" s="4"/>
      <c r="VYA124" s="4"/>
      <c r="VYB124" s="4"/>
      <c r="VYC124" s="4"/>
      <c r="VYD124" s="4"/>
      <c r="VYE124" s="4"/>
      <c r="VYF124" s="4"/>
      <c r="VYG124" s="4"/>
      <c r="VYH124" s="4"/>
      <c r="VYI124" s="4"/>
      <c r="VYJ124" s="4"/>
      <c r="VYK124" s="4"/>
      <c r="VYL124" s="4"/>
      <c r="VYM124" s="4"/>
      <c r="VYN124" s="4"/>
      <c r="VYO124" s="4"/>
      <c r="VYP124" s="4"/>
      <c r="VYQ124" s="4"/>
      <c r="VYR124" s="4"/>
      <c r="VYS124" s="4"/>
      <c r="VYT124" s="4"/>
      <c r="VYU124" s="4"/>
      <c r="VYV124" s="4"/>
      <c r="VYW124" s="4"/>
      <c r="VYX124" s="4"/>
      <c r="VYY124" s="4"/>
      <c r="VYZ124" s="4"/>
      <c r="VZA124" s="4"/>
      <c r="VZB124" s="4"/>
      <c r="VZC124" s="4"/>
      <c r="VZD124" s="4"/>
      <c r="VZE124" s="4"/>
      <c r="VZF124" s="4"/>
      <c r="VZG124" s="4"/>
      <c r="VZH124" s="4"/>
      <c r="VZI124" s="4"/>
      <c r="VZJ124" s="4"/>
      <c r="VZK124" s="4"/>
      <c r="VZL124" s="4"/>
      <c r="VZM124" s="4"/>
      <c r="VZN124" s="4"/>
      <c r="VZO124" s="4"/>
      <c r="VZP124" s="4"/>
      <c r="VZQ124" s="4"/>
      <c r="VZR124" s="4"/>
      <c r="VZS124" s="4"/>
      <c r="VZT124" s="4"/>
      <c r="VZU124" s="4"/>
      <c r="VZV124" s="4"/>
      <c r="VZW124" s="4"/>
      <c r="VZX124" s="4"/>
      <c r="VZY124" s="4"/>
      <c r="VZZ124" s="4"/>
      <c r="WAA124" s="4"/>
      <c r="WAB124" s="4"/>
      <c r="WAC124" s="4"/>
      <c r="WAD124" s="4"/>
      <c r="WAE124" s="4"/>
      <c r="WAF124" s="4"/>
      <c r="WAG124" s="4"/>
      <c r="WAH124" s="4"/>
      <c r="WAI124" s="4"/>
      <c r="WAJ124" s="4"/>
      <c r="WAK124" s="4"/>
      <c r="WAL124" s="4"/>
      <c r="WAM124" s="4"/>
      <c r="WAN124" s="4"/>
      <c r="WAO124" s="4"/>
      <c r="WAP124" s="4"/>
      <c r="WAQ124" s="4"/>
      <c r="WAR124" s="4"/>
      <c r="WAS124" s="4"/>
      <c r="WAT124" s="4"/>
      <c r="WAU124" s="4"/>
      <c r="WAV124" s="4"/>
      <c r="WAW124" s="4"/>
      <c r="WAX124" s="4"/>
      <c r="WAY124" s="4"/>
      <c r="WAZ124" s="4"/>
      <c r="WBA124" s="4"/>
      <c r="WBB124" s="4"/>
      <c r="WBC124" s="4"/>
      <c r="WBD124" s="4"/>
      <c r="WBE124" s="4"/>
      <c r="WBF124" s="4"/>
      <c r="WBG124" s="4"/>
      <c r="WBH124" s="4"/>
      <c r="WBI124" s="4"/>
      <c r="WBJ124" s="4"/>
      <c r="WBK124" s="4"/>
      <c r="WBL124" s="4"/>
      <c r="WBM124" s="4"/>
      <c r="WBN124" s="4"/>
      <c r="WBO124" s="4"/>
      <c r="WBP124" s="4"/>
      <c r="WBQ124" s="4"/>
      <c r="WBR124" s="4"/>
      <c r="WBS124" s="4"/>
      <c r="WBT124" s="4"/>
      <c r="WBU124" s="4"/>
      <c r="WBV124" s="4"/>
      <c r="WBW124" s="4"/>
      <c r="WBX124" s="4"/>
      <c r="WBY124" s="4"/>
      <c r="WBZ124" s="4"/>
      <c r="WCA124" s="4"/>
      <c r="WCB124" s="4"/>
      <c r="WCC124" s="4"/>
      <c r="WCD124" s="4"/>
      <c r="WCE124" s="4"/>
      <c r="WCF124" s="4"/>
      <c r="WCG124" s="4"/>
      <c r="WCH124" s="4"/>
      <c r="WCI124" s="4"/>
      <c r="WCJ124" s="4"/>
      <c r="WCK124" s="4"/>
      <c r="WCL124" s="4"/>
      <c r="WCM124" s="4"/>
      <c r="WCN124" s="4"/>
      <c r="WCO124" s="4"/>
      <c r="WCP124" s="4"/>
      <c r="WCQ124" s="4"/>
      <c r="WCR124" s="4"/>
      <c r="WCS124" s="4"/>
      <c r="WCT124" s="4"/>
      <c r="WCU124" s="4"/>
      <c r="WCV124" s="4"/>
      <c r="WCW124" s="4"/>
      <c r="WCX124" s="4"/>
      <c r="WCY124" s="4"/>
      <c r="WCZ124" s="4"/>
      <c r="WDA124" s="4"/>
      <c r="WDB124" s="4"/>
      <c r="WDC124" s="4"/>
      <c r="WDD124" s="4"/>
      <c r="WDE124" s="4"/>
      <c r="WDF124" s="4"/>
      <c r="WDG124" s="4"/>
      <c r="WDH124" s="4"/>
      <c r="WDI124" s="4"/>
      <c r="WDJ124" s="4"/>
      <c r="WDK124" s="4"/>
      <c r="WDL124" s="4"/>
      <c r="WDM124" s="4"/>
      <c r="WDN124" s="4"/>
      <c r="WDO124" s="4"/>
      <c r="WDP124" s="4"/>
      <c r="WDQ124" s="4"/>
      <c r="WDR124" s="4"/>
      <c r="WDS124" s="4"/>
      <c r="WDT124" s="4"/>
      <c r="WDU124" s="4"/>
      <c r="WDV124" s="4"/>
      <c r="WDW124" s="4"/>
      <c r="WDX124" s="4"/>
      <c r="WDY124" s="4"/>
      <c r="WDZ124" s="4"/>
      <c r="WEA124" s="4"/>
      <c r="WEB124" s="4"/>
      <c r="WEC124" s="4"/>
      <c r="WED124" s="4"/>
      <c r="WEE124" s="4"/>
      <c r="WEF124" s="4"/>
      <c r="WEG124" s="4"/>
      <c r="WEH124" s="4"/>
      <c r="WEI124" s="4"/>
      <c r="WEJ124" s="4"/>
      <c r="WEK124" s="4"/>
      <c r="WEL124" s="4"/>
      <c r="WEM124" s="4"/>
      <c r="WEN124" s="4"/>
      <c r="WEO124" s="4"/>
      <c r="WEP124" s="4"/>
      <c r="WEQ124" s="4"/>
      <c r="WER124" s="4"/>
      <c r="WES124" s="4"/>
      <c r="WET124" s="4"/>
      <c r="WEU124" s="4"/>
      <c r="WEV124" s="4"/>
      <c r="WEW124" s="4"/>
      <c r="WEX124" s="4"/>
      <c r="WEY124" s="4"/>
      <c r="WEZ124" s="4"/>
      <c r="WFA124" s="4"/>
      <c r="WFB124" s="4"/>
      <c r="WFC124" s="4"/>
      <c r="WFD124" s="4"/>
      <c r="WFE124" s="4"/>
      <c r="WFF124" s="4"/>
      <c r="WFG124" s="4"/>
      <c r="WFH124" s="4"/>
      <c r="WFI124" s="4"/>
      <c r="WFJ124" s="4"/>
      <c r="WFK124" s="4"/>
      <c r="WFL124" s="4"/>
      <c r="WFM124" s="4"/>
      <c r="WFN124" s="4"/>
      <c r="WFO124" s="4"/>
      <c r="WFP124" s="4"/>
      <c r="WFQ124" s="4"/>
      <c r="WFR124" s="4"/>
      <c r="WFS124" s="4"/>
      <c r="WFT124" s="4"/>
      <c r="WFU124" s="4"/>
      <c r="WFV124" s="4"/>
      <c r="WFW124" s="4"/>
      <c r="WFX124" s="4"/>
      <c r="WFY124" s="4"/>
      <c r="WFZ124" s="4"/>
      <c r="WGA124" s="4"/>
      <c r="WGB124" s="4"/>
      <c r="WGC124" s="4"/>
      <c r="WGD124" s="4"/>
      <c r="WGE124" s="4"/>
      <c r="WGF124" s="4"/>
      <c r="WGG124" s="4"/>
      <c r="WGH124" s="4"/>
      <c r="WGI124" s="4"/>
      <c r="WGJ124" s="4"/>
      <c r="WGK124" s="4"/>
      <c r="WGL124" s="4"/>
      <c r="WGM124" s="4"/>
      <c r="WGN124" s="4"/>
      <c r="WGO124" s="4"/>
      <c r="WGP124" s="4"/>
      <c r="WGQ124" s="4"/>
      <c r="WGR124" s="4"/>
      <c r="WGS124" s="4"/>
      <c r="WGT124" s="4"/>
      <c r="WGU124" s="4"/>
      <c r="WGV124" s="4"/>
      <c r="WGW124" s="4"/>
      <c r="WGX124" s="4"/>
      <c r="WGY124" s="4"/>
      <c r="WGZ124" s="4"/>
      <c r="WHA124" s="4"/>
      <c r="WHB124" s="4"/>
      <c r="WHC124" s="4"/>
      <c r="WHD124" s="4"/>
      <c r="WHE124" s="4"/>
      <c r="WHF124" s="4"/>
      <c r="WHG124" s="4"/>
      <c r="WHH124" s="4"/>
      <c r="WHI124" s="4"/>
      <c r="WHJ124" s="4"/>
      <c r="WHK124" s="4"/>
      <c r="WHL124" s="4"/>
      <c r="WHM124" s="4"/>
      <c r="WHN124" s="4"/>
      <c r="WHO124" s="4"/>
      <c r="WHP124" s="4"/>
      <c r="WHQ124" s="4"/>
      <c r="WHR124" s="4"/>
      <c r="WHS124" s="4"/>
      <c r="WHT124" s="4"/>
      <c r="WHU124" s="4"/>
      <c r="WHV124" s="4"/>
      <c r="WHW124" s="4"/>
      <c r="WHX124" s="4"/>
      <c r="WHY124" s="4"/>
      <c r="WHZ124" s="4"/>
      <c r="WIA124" s="4"/>
      <c r="WIB124" s="4"/>
      <c r="WIC124" s="4"/>
      <c r="WID124" s="4"/>
      <c r="WIE124" s="4"/>
      <c r="WIF124" s="4"/>
      <c r="WIG124" s="4"/>
      <c r="WIH124" s="4"/>
      <c r="WII124" s="4"/>
      <c r="WIJ124" s="4"/>
      <c r="WIK124" s="4"/>
      <c r="WIL124" s="4"/>
      <c r="WIM124" s="4"/>
      <c r="WIN124" s="4"/>
      <c r="WIO124" s="4"/>
      <c r="WIP124" s="4"/>
      <c r="WIQ124" s="4"/>
      <c r="WIR124" s="4"/>
      <c r="WIS124" s="4"/>
      <c r="WIT124" s="4"/>
      <c r="WIU124" s="4"/>
      <c r="WIV124" s="4"/>
      <c r="WIW124" s="4"/>
      <c r="WIX124" s="4"/>
      <c r="WIY124" s="4"/>
      <c r="WIZ124" s="4"/>
      <c r="WJA124" s="4"/>
      <c r="WJB124" s="4"/>
      <c r="WJC124" s="4"/>
      <c r="WJD124" s="4"/>
      <c r="WJE124" s="4"/>
      <c r="WJF124" s="4"/>
      <c r="WJG124" s="4"/>
      <c r="WJH124" s="4"/>
      <c r="WJI124" s="4"/>
      <c r="WJJ124" s="4"/>
      <c r="WJK124" s="4"/>
      <c r="WJL124" s="4"/>
      <c r="WJM124" s="4"/>
      <c r="WJN124" s="4"/>
      <c r="WJO124" s="4"/>
      <c r="WJP124" s="4"/>
      <c r="WJQ124" s="4"/>
      <c r="WJR124" s="4"/>
      <c r="WJS124" s="4"/>
      <c r="WJT124" s="4"/>
      <c r="WJU124" s="4"/>
      <c r="WJV124" s="4"/>
      <c r="WJW124" s="4"/>
      <c r="WJX124" s="4"/>
      <c r="WJY124" s="4"/>
      <c r="WJZ124" s="4"/>
      <c r="WKA124" s="4"/>
      <c r="WKB124" s="4"/>
      <c r="WKC124" s="4"/>
      <c r="WKD124" s="4"/>
      <c r="WKE124" s="4"/>
      <c r="WKF124" s="4"/>
      <c r="WKG124" s="4"/>
      <c r="WKH124" s="4"/>
      <c r="WKI124" s="4"/>
      <c r="WKJ124" s="4"/>
      <c r="WKK124" s="4"/>
      <c r="WKL124" s="4"/>
      <c r="WKM124" s="4"/>
      <c r="WKN124" s="4"/>
      <c r="WKO124" s="4"/>
      <c r="WKP124" s="4"/>
      <c r="WKQ124" s="4"/>
      <c r="WKR124" s="4"/>
      <c r="WKS124" s="4"/>
      <c r="WKT124" s="4"/>
      <c r="WKU124" s="4"/>
      <c r="WKV124" s="4"/>
      <c r="WKW124" s="4"/>
      <c r="WKX124" s="4"/>
      <c r="WKY124" s="4"/>
      <c r="WKZ124" s="4"/>
      <c r="WLA124" s="4"/>
      <c r="WLB124" s="4"/>
      <c r="WLC124" s="4"/>
      <c r="WLD124" s="4"/>
      <c r="WLE124" s="4"/>
      <c r="WLF124" s="4"/>
      <c r="WLG124" s="4"/>
      <c r="WLH124" s="4"/>
      <c r="WLI124" s="4"/>
      <c r="WLJ124" s="4"/>
      <c r="WLK124" s="4"/>
      <c r="WLL124" s="4"/>
      <c r="WLM124" s="4"/>
      <c r="WLN124" s="4"/>
      <c r="WLO124" s="4"/>
      <c r="WLP124" s="4"/>
      <c r="WLQ124" s="4"/>
      <c r="WLR124" s="4"/>
      <c r="WLS124" s="4"/>
      <c r="WLT124" s="4"/>
      <c r="WLU124" s="4"/>
      <c r="WLV124" s="4"/>
      <c r="WLW124" s="4"/>
      <c r="WLX124" s="4"/>
      <c r="WLY124" s="4"/>
      <c r="WLZ124" s="4"/>
      <c r="WMA124" s="4"/>
      <c r="WMB124" s="4"/>
      <c r="WMC124" s="4"/>
      <c r="WMD124" s="4"/>
      <c r="WME124" s="4"/>
      <c r="WMF124" s="4"/>
      <c r="WMG124" s="4"/>
      <c r="WMH124" s="4"/>
      <c r="WMI124" s="4"/>
      <c r="WMJ124" s="4"/>
      <c r="WMK124" s="4"/>
      <c r="WML124" s="4"/>
      <c r="WMM124" s="4"/>
      <c r="WMN124" s="4"/>
      <c r="WMO124" s="4"/>
      <c r="WMP124" s="4"/>
      <c r="WMQ124" s="4"/>
      <c r="WMR124" s="4"/>
      <c r="WMS124" s="4"/>
      <c r="WMT124" s="4"/>
      <c r="WMU124" s="4"/>
      <c r="WMV124" s="4"/>
      <c r="WMW124" s="4"/>
      <c r="WMX124" s="4"/>
      <c r="WMY124" s="4"/>
      <c r="WMZ124" s="4"/>
      <c r="WNA124" s="4"/>
      <c r="WNB124" s="4"/>
      <c r="WNC124" s="4"/>
      <c r="WND124" s="4"/>
      <c r="WNE124" s="4"/>
      <c r="WNF124" s="4"/>
      <c r="WNG124" s="4"/>
      <c r="WNH124" s="4"/>
      <c r="WNI124" s="4"/>
      <c r="WNJ124" s="4"/>
      <c r="WNK124" s="4"/>
      <c r="WNL124" s="4"/>
      <c r="WNM124" s="4"/>
      <c r="WNN124" s="4"/>
      <c r="WNO124" s="4"/>
      <c r="WNP124" s="4"/>
      <c r="WNQ124" s="4"/>
      <c r="WNR124" s="4"/>
      <c r="WNS124" s="4"/>
      <c r="WNT124" s="4"/>
      <c r="WNU124" s="4"/>
      <c r="WNV124" s="4"/>
      <c r="WNW124" s="4"/>
      <c r="WNX124" s="4"/>
      <c r="WNY124" s="4"/>
      <c r="WNZ124" s="4"/>
      <c r="WOA124" s="4"/>
      <c r="WOB124" s="4"/>
      <c r="WOC124" s="4"/>
      <c r="WOD124" s="4"/>
      <c r="WOE124" s="4"/>
      <c r="WOF124" s="4"/>
      <c r="WOG124" s="4"/>
      <c r="WOH124" s="4"/>
      <c r="WOI124" s="4"/>
      <c r="WOJ124" s="4"/>
      <c r="WOK124" s="4"/>
      <c r="WOL124" s="4"/>
      <c r="WOM124" s="4"/>
      <c r="WON124" s="4"/>
      <c r="WOO124" s="4"/>
      <c r="WOP124" s="4"/>
      <c r="WOQ124" s="4"/>
      <c r="WOR124" s="4"/>
      <c r="WOS124" s="4"/>
      <c r="WOT124" s="4"/>
      <c r="WOU124" s="4"/>
      <c r="WOV124" s="4"/>
      <c r="WOW124" s="4"/>
      <c r="WOX124" s="4"/>
      <c r="WOY124" s="4"/>
      <c r="WOZ124" s="4"/>
      <c r="WPA124" s="4"/>
      <c r="WPB124" s="4"/>
      <c r="WPC124" s="4"/>
      <c r="WPD124" s="4"/>
      <c r="WPE124" s="4"/>
      <c r="WPF124" s="4"/>
      <c r="WPG124" s="4"/>
      <c r="WPH124" s="4"/>
      <c r="WPI124" s="4"/>
      <c r="WPJ124" s="4"/>
      <c r="WPK124" s="4"/>
      <c r="WPL124" s="4"/>
      <c r="WPM124" s="4"/>
      <c r="WPN124" s="4"/>
      <c r="WPO124" s="4"/>
      <c r="WPP124" s="4"/>
      <c r="WPQ124" s="4"/>
      <c r="WPR124" s="4"/>
      <c r="WPS124" s="4"/>
      <c r="WPT124" s="4"/>
      <c r="WPU124" s="4"/>
      <c r="WPV124" s="4"/>
      <c r="WPW124" s="4"/>
      <c r="WPX124" s="4"/>
      <c r="WPY124" s="4"/>
      <c r="WPZ124" s="4"/>
      <c r="WQA124" s="4"/>
      <c r="WQB124" s="4"/>
      <c r="WQC124" s="4"/>
      <c r="WQD124" s="4"/>
      <c r="WQE124" s="4"/>
      <c r="WQF124" s="4"/>
      <c r="WQG124" s="4"/>
      <c r="WQH124" s="4"/>
      <c r="WQI124" s="4"/>
      <c r="WQJ124" s="4"/>
      <c r="WQK124" s="4"/>
      <c r="WQL124" s="4"/>
      <c r="WQM124" s="4"/>
      <c r="WQN124" s="4"/>
      <c r="WQO124" s="4"/>
      <c r="WQP124" s="4"/>
      <c r="WQQ124" s="4"/>
      <c r="WQR124" s="4"/>
      <c r="WQS124" s="4"/>
      <c r="WQT124" s="4"/>
      <c r="WQU124" s="4"/>
      <c r="WQV124" s="4"/>
      <c r="WQW124" s="4"/>
      <c r="WQX124" s="4"/>
      <c r="WQY124" s="4"/>
      <c r="WQZ124" s="4"/>
      <c r="WRA124" s="4"/>
      <c r="WRB124" s="4"/>
      <c r="WRC124" s="4"/>
      <c r="WRD124" s="4"/>
      <c r="WRE124" s="4"/>
      <c r="WRF124" s="4"/>
      <c r="WRG124" s="4"/>
      <c r="WRH124" s="4"/>
      <c r="WRI124" s="4"/>
      <c r="WRJ124" s="4"/>
      <c r="WRK124" s="4"/>
      <c r="WRL124" s="4"/>
      <c r="WRM124" s="4"/>
      <c r="WRN124" s="4"/>
      <c r="WRO124" s="4"/>
      <c r="WRP124" s="4"/>
      <c r="WRQ124" s="4"/>
      <c r="WRR124" s="4"/>
      <c r="WRS124" s="4"/>
      <c r="WRT124" s="4"/>
      <c r="WRU124" s="4"/>
      <c r="WRV124" s="4"/>
      <c r="WRW124" s="4"/>
      <c r="WRX124" s="4"/>
      <c r="WRY124" s="4"/>
      <c r="WRZ124" s="4"/>
      <c r="WSA124" s="4"/>
      <c r="WSB124" s="4"/>
      <c r="WSC124" s="4"/>
      <c r="WSD124" s="4"/>
      <c r="WSE124" s="4"/>
      <c r="WSF124" s="4"/>
      <c r="WSG124" s="4"/>
      <c r="WSH124" s="4"/>
      <c r="WSI124" s="4"/>
      <c r="WSJ124" s="4"/>
      <c r="WSK124" s="4"/>
      <c r="WSL124" s="4"/>
      <c r="WSM124" s="4"/>
      <c r="WSN124" s="4"/>
      <c r="WSO124" s="4"/>
      <c r="WSP124" s="4"/>
      <c r="WSQ124" s="4"/>
      <c r="WSR124" s="4"/>
      <c r="WSS124" s="4"/>
      <c r="WST124" s="4"/>
      <c r="WSU124" s="4"/>
      <c r="WSV124" s="4"/>
      <c r="WSW124" s="4"/>
      <c r="WSX124" s="4"/>
      <c r="WSY124" s="4"/>
      <c r="WSZ124" s="4"/>
      <c r="WTA124" s="4"/>
      <c r="WTB124" s="4"/>
      <c r="WTC124" s="4"/>
      <c r="WTD124" s="4"/>
      <c r="WTE124" s="4"/>
      <c r="WTF124" s="4"/>
      <c r="WTG124" s="4"/>
      <c r="WTH124" s="4"/>
      <c r="WTI124" s="4"/>
      <c r="WTJ124" s="4"/>
      <c r="WTK124" s="4"/>
      <c r="WTL124" s="4"/>
      <c r="WTM124" s="4"/>
      <c r="WTN124" s="4"/>
      <c r="WTO124" s="4"/>
      <c r="WTP124" s="4"/>
      <c r="WTQ124" s="4"/>
      <c r="WTR124" s="4"/>
      <c r="WTS124" s="4"/>
      <c r="WTT124" s="4"/>
      <c r="WTU124" s="4"/>
      <c r="WTV124" s="4"/>
      <c r="WTW124" s="4"/>
      <c r="WTX124" s="4"/>
      <c r="WTY124" s="4"/>
      <c r="WTZ124" s="4"/>
      <c r="WUA124" s="4"/>
      <c r="WUB124" s="4"/>
      <c r="WUC124" s="4"/>
      <c r="WUD124" s="4"/>
      <c r="WUE124" s="4"/>
      <c r="WUF124" s="4"/>
      <c r="WUG124" s="4"/>
      <c r="WUH124" s="4"/>
      <c r="WUI124" s="4"/>
      <c r="WUJ124" s="4"/>
      <c r="WUK124" s="4"/>
      <c r="WUL124" s="4"/>
      <c r="WUM124" s="4"/>
      <c r="WUN124" s="4"/>
      <c r="WUO124" s="4"/>
      <c r="WUP124" s="4"/>
      <c r="WUQ124" s="4"/>
      <c r="WUR124" s="4"/>
      <c r="WUS124" s="4"/>
      <c r="WUT124" s="4"/>
      <c r="WUU124" s="4"/>
      <c r="WUV124" s="4"/>
      <c r="WUW124" s="4"/>
      <c r="WUX124" s="4"/>
      <c r="WUY124" s="4"/>
      <c r="WUZ124" s="4"/>
      <c r="WVA124" s="4"/>
      <c r="WVB124" s="4"/>
      <c r="WVC124" s="4"/>
      <c r="WVD124" s="4"/>
      <c r="WVE124" s="4"/>
      <c r="WVF124" s="4"/>
      <c r="WVG124" s="4"/>
      <c r="WVH124" s="4"/>
      <c r="WVI124" s="4"/>
      <c r="WVJ124" s="4"/>
      <c r="WVK124" s="4"/>
      <c r="WVL124" s="4"/>
      <c r="WVM124" s="4"/>
      <c r="WVN124" s="4"/>
      <c r="WVO124" s="4"/>
      <c r="WVP124" s="4"/>
      <c r="WVQ124" s="4"/>
      <c r="WVR124" s="4"/>
      <c r="WVS124" s="4"/>
      <c r="WVT124" s="4"/>
      <c r="WVU124" s="4"/>
      <c r="WVV124" s="4"/>
      <c r="WVW124" s="4"/>
      <c r="WVX124" s="4"/>
      <c r="WVY124" s="4"/>
      <c r="WVZ124" s="4"/>
      <c r="WWA124" s="4"/>
      <c r="WWB124" s="4"/>
      <c r="WWC124" s="4"/>
      <c r="WWD124" s="4"/>
      <c r="WWE124" s="4"/>
      <c r="WWF124" s="4"/>
      <c r="WWG124" s="4"/>
      <c r="WWH124" s="4"/>
      <c r="WWI124" s="4"/>
      <c r="WWJ124" s="4"/>
      <c r="WWK124" s="4"/>
      <c r="WWL124" s="4"/>
      <c r="WWM124" s="4"/>
      <c r="WWN124" s="4"/>
      <c r="WWO124" s="4"/>
      <c r="WWP124" s="4"/>
      <c r="WWQ124" s="4"/>
      <c r="WWR124" s="4"/>
      <c r="WWS124" s="4"/>
      <c r="WWT124" s="4"/>
      <c r="WWU124" s="4"/>
      <c r="WWV124" s="4"/>
      <c r="WWW124" s="4"/>
      <c r="WWX124" s="4"/>
      <c r="WWY124" s="4"/>
      <c r="WWZ124" s="4"/>
      <c r="WXA124" s="4"/>
      <c r="WXB124" s="4"/>
      <c r="WXC124" s="4"/>
      <c r="WXD124" s="4"/>
      <c r="WXE124" s="4"/>
      <c r="WXF124" s="4"/>
      <c r="WXG124" s="4"/>
      <c r="WXH124" s="4"/>
      <c r="WXI124" s="4"/>
      <c r="WXJ124" s="4"/>
      <c r="WXK124" s="4"/>
      <c r="WXL124" s="4"/>
      <c r="WXM124" s="4"/>
      <c r="WXN124" s="4"/>
      <c r="WXO124" s="4"/>
      <c r="WXP124" s="4"/>
      <c r="WXQ124" s="4"/>
      <c r="WXR124" s="4"/>
      <c r="WXS124" s="4"/>
      <c r="WXT124" s="4"/>
      <c r="WXU124" s="4"/>
      <c r="WXV124" s="4"/>
      <c r="WXW124" s="4"/>
      <c r="WXX124" s="4"/>
      <c r="WXY124" s="4"/>
      <c r="WXZ124" s="4"/>
      <c r="WYA124" s="4"/>
      <c r="WYB124" s="4"/>
      <c r="WYC124" s="4"/>
      <c r="WYD124" s="4"/>
      <c r="WYE124" s="4"/>
      <c r="WYF124" s="4"/>
      <c r="WYG124" s="4"/>
      <c r="WYH124" s="4"/>
      <c r="WYI124" s="4"/>
      <c r="WYJ124" s="4"/>
      <c r="WYK124" s="4"/>
      <c r="WYL124" s="4"/>
      <c r="WYM124" s="4"/>
      <c r="WYN124" s="4"/>
      <c r="WYO124" s="4"/>
      <c r="WYP124" s="4"/>
      <c r="WYQ124" s="4"/>
      <c r="WYR124" s="4"/>
      <c r="WYS124" s="4"/>
      <c r="WYT124" s="4"/>
      <c r="WYU124" s="4"/>
      <c r="WYV124" s="4"/>
      <c r="WYW124" s="4"/>
      <c r="WYX124" s="4"/>
      <c r="WYY124" s="4"/>
      <c r="WYZ124" s="4"/>
      <c r="WZA124" s="4"/>
      <c r="WZB124" s="4"/>
      <c r="WZC124" s="4"/>
      <c r="WZD124" s="4"/>
      <c r="WZE124" s="4"/>
      <c r="WZF124" s="4"/>
      <c r="WZG124" s="4"/>
      <c r="WZH124" s="4"/>
      <c r="WZI124" s="4"/>
      <c r="WZJ124" s="4"/>
      <c r="WZK124" s="4"/>
      <c r="WZL124" s="4"/>
      <c r="WZM124" s="4"/>
      <c r="WZN124" s="4"/>
      <c r="WZO124" s="4"/>
      <c r="WZP124" s="4"/>
      <c r="WZQ124" s="4"/>
      <c r="WZR124" s="4"/>
      <c r="WZS124" s="4"/>
      <c r="WZT124" s="4"/>
      <c r="WZU124" s="4"/>
      <c r="WZV124" s="4"/>
      <c r="WZW124" s="4"/>
      <c r="WZX124" s="4"/>
      <c r="WZY124" s="4"/>
      <c r="WZZ124" s="4"/>
      <c r="XAA124" s="4"/>
      <c r="XAB124" s="4"/>
      <c r="XAC124" s="4"/>
      <c r="XAD124" s="4"/>
      <c r="XAE124" s="4"/>
      <c r="XAF124" s="4"/>
      <c r="XAG124" s="4"/>
      <c r="XAH124" s="4"/>
      <c r="XAI124" s="4"/>
      <c r="XAJ124" s="4"/>
      <c r="XAK124" s="4"/>
      <c r="XAL124" s="4"/>
      <c r="XAM124" s="4"/>
      <c r="XAN124" s="4"/>
      <c r="XAO124" s="4"/>
      <c r="XAP124" s="4"/>
      <c r="XAQ124" s="4"/>
      <c r="XAR124" s="4"/>
      <c r="XAS124" s="4"/>
      <c r="XAT124" s="4"/>
      <c r="XAU124" s="4"/>
      <c r="XAV124" s="4"/>
      <c r="XAW124" s="4"/>
      <c r="XAX124" s="4"/>
      <c r="XAY124" s="4"/>
      <c r="XAZ124" s="4"/>
      <c r="XBA124" s="4"/>
      <c r="XBB124" s="4"/>
      <c r="XBC124" s="4"/>
      <c r="XBD124" s="4"/>
      <c r="XBE124" s="4"/>
      <c r="XBF124" s="4"/>
      <c r="XBG124" s="4"/>
      <c r="XBH124" s="4"/>
      <c r="XBI124" s="4"/>
      <c r="XBJ124" s="4"/>
      <c r="XBK124" s="4"/>
      <c r="XBL124" s="4"/>
      <c r="XBM124" s="4"/>
      <c r="XBN124" s="4"/>
      <c r="XBO124" s="4"/>
      <c r="XBP124" s="4"/>
      <c r="XBQ124" s="4"/>
      <c r="XBR124" s="4"/>
      <c r="XBS124" s="4"/>
      <c r="XBT124" s="4"/>
      <c r="XBU124" s="4"/>
      <c r="XBV124" s="4"/>
      <c r="XBW124" s="4"/>
      <c r="XBX124" s="4"/>
      <c r="XBY124" s="4"/>
      <c r="XBZ124" s="4"/>
      <c r="XCA124" s="4"/>
      <c r="XCB124" s="4"/>
      <c r="XCC124" s="4"/>
      <c r="XCD124" s="4"/>
      <c r="XCE124" s="4"/>
      <c r="XCF124" s="4"/>
      <c r="XCG124" s="4"/>
      <c r="XCH124" s="4"/>
      <c r="XCI124" s="4"/>
      <c r="XCJ124" s="4"/>
      <c r="XCK124" s="4"/>
      <c r="XCL124" s="4"/>
      <c r="XCM124" s="4"/>
      <c r="XCN124" s="4"/>
      <c r="XCO124" s="4"/>
      <c r="XCP124" s="4"/>
      <c r="XCQ124" s="4"/>
      <c r="XCR124" s="4"/>
      <c r="XCS124" s="4"/>
      <c r="XCT124" s="4"/>
      <c r="XCU124" s="4"/>
      <c r="XCV124" s="4"/>
      <c r="XCW124" s="4"/>
      <c r="XCX124" s="4"/>
    </row>
    <row r="125" spans="1:16326" ht="30" hidden="1" customHeight="1" outlineLevel="1">
      <c r="A125" s="11"/>
      <c r="B125" s="24"/>
      <c r="C125" s="2"/>
      <c r="D125" s="2"/>
      <c r="E125" s="2"/>
      <c r="F125" s="2"/>
      <c r="G125" s="2"/>
      <c r="H125" s="2"/>
      <c r="I125" s="100"/>
      <c r="J125" s="245"/>
      <c r="K125" s="10"/>
      <c r="L125" s="15"/>
      <c r="M125" s="9"/>
      <c r="N125" s="72"/>
      <c r="O125" s="56"/>
      <c r="P125" s="38"/>
      <c r="R125" s="21"/>
      <c r="S125" s="21"/>
      <c r="T125" s="21"/>
      <c r="U125" s="21"/>
      <c r="V125" s="21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  <c r="AMQ125" s="4"/>
      <c r="AMR125" s="4"/>
      <c r="AMS125" s="4"/>
      <c r="AMT125" s="4"/>
      <c r="AMU125" s="4"/>
      <c r="AMV125" s="4"/>
      <c r="AMW125" s="4"/>
      <c r="AMX125" s="4"/>
      <c r="AMY125" s="4"/>
      <c r="AMZ125" s="4"/>
      <c r="ANA125" s="4"/>
      <c r="ANB125" s="4"/>
      <c r="ANC125" s="4"/>
      <c r="AND125" s="4"/>
      <c r="ANE125" s="4"/>
      <c r="ANF125" s="4"/>
      <c r="ANG125" s="4"/>
      <c r="ANH125" s="4"/>
      <c r="ANI125" s="4"/>
      <c r="ANJ125" s="4"/>
      <c r="ANK125" s="4"/>
      <c r="ANL125" s="4"/>
      <c r="ANM125" s="4"/>
      <c r="ANN125" s="4"/>
      <c r="ANO125" s="4"/>
      <c r="ANP125" s="4"/>
      <c r="ANQ125" s="4"/>
      <c r="ANR125" s="4"/>
      <c r="ANS125" s="4"/>
      <c r="ANT125" s="4"/>
      <c r="ANU125" s="4"/>
      <c r="ANV125" s="4"/>
      <c r="ANW125" s="4"/>
      <c r="ANX125" s="4"/>
      <c r="ANY125" s="4"/>
      <c r="ANZ125" s="4"/>
      <c r="AOA125" s="4"/>
      <c r="AOB125" s="4"/>
      <c r="AOC125" s="4"/>
      <c r="AOD125" s="4"/>
      <c r="AOE125" s="4"/>
      <c r="AOF125" s="4"/>
      <c r="AOG125" s="4"/>
      <c r="AOH125" s="4"/>
      <c r="AOI125" s="4"/>
      <c r="AOJ125" s="4"/>
      <c r="AOK125" s="4"/>
      <c r="AOL125" s="4"/>
      <c r="AOM125" s="4"/>
      <c r="AON125" s="4"/>
      <c r="AOO125" s="4"/>
      <c r="AOP125" s="4"/>
      <c r="AOQ125" s="4"/>
      <c r="AOR125" s="4"/>
      <c r="AOS125" s="4"/>
      <c r="AOT125" s="4"/>
      <c r="AOU125" s="4"/>
      <c r="AOV125" s="4"/>
      <c r="AOW125" s="4"/>
      <c r="AOX125" s="4"/>
      <c r="AOY125" s="4"/>
      <c r="AOZ125" s="4"/>
      <c r="APA125" s="4"/>
      <c r="APB125" s="4"/>
      <c r="APC125" s="4"/>
      <c r="APD125" s="4"/>
      <c r="APE125" s="4"/>
      <c r="APF125" s="4"/>
      <c r="APG125" s="4"/>
      <c r="APH125" s="4"/>
      <c r="API125" s="4"/>
      <c r="APJ125" s="4"/>
      <c r="APK125" s="4"/>
      <c r="APL125" s="4"/>
      <c r="APM125" s="4"/>
      <c r="APN125" s="4"/>
      <c r="APO125" s="4"/>
      <c r="APP125" s="4"/>
      <c r="APQ125" s="4"/>
      <c r="APR125" s="4"/>
      <c r="APS125" s="4"/>
      <c r="APT125" s="4"/>
      <c r="APU125" s="4"/>
      <c r="APV125" s="4"/>
      <c r="APW125" s="4"/>
      <c r="APX125" s="4"/>
      <c r="APY125" s="4"/>
      <c r="APZ125" s="4"/>
      <c r="AQA125" s="4"/>
      <c r="AQB125" s="4"/>
      <c r="AQC125" s="4"/>
      <c r="AQD125" s="4"/>
      <c r="AQE125" s="4"/>
      <c r="AQF125" s="4"/>
      <c r="AQG125" s="4"/>
      <c r="AQH125" s="4"/>
      <c r="AQI125" s="4"/>
      <c r="AQJ125" s="4"/>
      <c r="AQK125" s="4"/>
      <c r="AQL125" s="4"/>
      <c r="AQM125" s="4"/>
      <c r="AQN125" s="4"/>
      <c r="AQO125" s="4"/>
      <c r="AQP125" s="4"/>
      <c r="AQQ125" s="4"/>
      <c r="AQR125" s="4"/>
      <c r="AQS125" s="4"/>
      <c r="AQT125" s="4"/>
      <c r="AQU125" s="4"/>
      <c r="AQV125" s="4"/>
      <c r="AQW125" s="4"/>
      <c r="AQX125" s="4"/>
      <c r="AQY125" s="4"/>
      <c r="AQZ125" s="4"/>
      <c r="ARA125" s="4"/>
      <c r="ARB125" s="4"/>
      <c r="ARC125" s="4"/>
      <c r="ARD125" s="4"/>
      <c r="ARE125" s="4"/>
      <c r="ARF125" s="4"/>
      <c r="ARG125" s="4"/>
      <c r="ARH125" s="4"/>
      <c r="ARI125" s="4"/>
      <c r="ARJ125" s="4"/>
      <c r="ARK125" s="4"/>
      <c r="ARL125" s="4"/>
      <c r="ARM125" s="4"/>
      <c r="ARN125" s="4"/>
      <c r="ARO125" s="4"/>
      <c r="ARP125" s="4"/>
      <c r="ARQ125" s="4"/>
      <c r="ARR125" s="4"/>
      <c r="ARS125" s="4"/>
      <c r="ART125" s="4"/>
      <c r="ARU125" s="4"/>
      <c r="ARV125" s="4"/>
      <c r="ARW125" s="4"/>
      <c r="ARX125" s="4"/>
      <c r="ARY125" s="4"/>
      <c r="ARZ125" s="4"/>
      <c r="ASA125" s="4"/>
      <c r="ASB125" s="4"/>
      <c r="ASC125" s="4"/>
      <c r="ASD125" s="4"/>
      <c r="ASE125" s="4"/>
      <c r="ASF125" s="4"/>
      <c r="ASG125" s="4"/>
      <c r="ASH125" s="4"/>
      <c r="ASI125" s="4"/>
      <c r="ASJ125" s="4"/>
      <c r="ASK125" s="4"/>
      <c r="ASL125" s="4"/>
      <c r="ASM125" s="4"/>
      <c r="ASN125" s="4"/>
      <c r="ASO125" s="4"/>
      <c r="ASP125" s="4"/>
      <c r="ASQ125" s="4"/>
      <c r="ASR125" s="4"/>
      <c r="ASS125" s="4"/>
      <c r="AST125" s="4"/>
      <c r="ASU125" s="4"/>
      <c r="ASV125" s="4"/>
      <c r="ASW125" s="4"/>
      <c r="ASX125" s="4"/>
      <c r="ASY125" s="4"/>
      <c r="ASZ125" s="4"/>
      <c r="ATA125" s="4"/>
      <c r="ATB125" s="4"/>
      <c r="ATC125" s="4"/>
      <c r="ATD125" s="4"/>
      <c r="ATE125" s="4"/>
      <c r="ATF125" s="4"/>
      <c r="ATG125" s="4"/>
      <c r="ATH125" s="4"/>
      <c r="ATI125" s="4"/>
      <c r="ATJ125" s="4"/>
      <c r="ATK125" s="4"/>
      <c r="ATL125" s="4"/>
      <c r="ATM125" s="4"/>
      <c r="ATN125" s="4"/>
      <c r="ATO125" s="4"/>
      <c r="ATP125" s="4"/>
      <c r="ATQ125" s="4"/>
      <c r="ATR125" s="4"/>
      <c r="ATS125" s="4"/>
      <c r="ATT125" s="4"/>
      <c r="ATU125" s="4"/>
      <c r="ATV125" s="4"/>
      <c r="ATW125" s="4"/>
      <c r="ATX125" s="4"/>
      <c r="ATY125" s="4"/>
      <c r="ATZ125" s="4"/>
      <c r="AUA125" s="4"/>
      <c r="AUB125" s="4"/>
      <c r="AUC125" s="4"/>
      <c r="AUD125" s="4"/>
      <c r="AUE125" s="4"/>
      <c r="AUF125" s="4"/>
      <c r="AUG125" s="4"/>
      <c r="AUH125" s="4"/>
      <c r="AUI125" s="4"/>
      <c r="AUJ125" s="4"/>
      <c r="AUK125" s="4"/>
      <c r="AUL125" s="4"/>
      <c r="AUM125" s="4"/>
      <c r="AUN125" s="4"/>
      <c r="AUO125" s="4"/>
      <c r="AUP125" s="4"/>
      <c r="AUQ125" s="4"/>
      <c r="AUR125" s="4"/>
      <c r="AUS125" s="4"/>
      <c r="AUT125" s="4"/>
      <c r="AUU125" s="4"/>
      <c r="AUV125" s="4"/>
      <c r="AUW125" s="4"/>
      <c r="AUX125" s="4"/>
      <c r="AUY125" s="4"/>
      <c r="AUZ125" s="4"/>
      <c r="AVA125" s="4"/>
      <c r="AVB125" s="4"/>
      <c r="AVC125" s="4"/>
      <c r="AVD125" s="4"/>
      <c r="AVE125" s="4"/>
      <c r="AVF125" s="4"/>
      <c r="AVG125" s="4"/>
      <c r="AVH125" s="4"/>
      <c r="AVI125" s="4"/>
      <c r="AVJ125" s="4"/>
      <c r="AVK125" s="4"/>
      <c r="AVL125" s="4"/>
      <c r="AVM125" s="4"/>
      <c r="AVN125" s="4"/>
      <c r="AVO125" s="4"/>
      <c r="AVP125" s="4"/>
      <c r="AVQ125" s="4"/>
      <c r="AVR125" s="4"/>
      <c r="AVS125" s="4"/>
      <c r="AVT125" s="4"/>
      <c r="AVU125" s="4"/>
      <c r="AVV125" s="4"/>
      <c r="AVW125" s="4"/>
      <c r="AVX125" s="4"/>
      <c r="AVY125" s="4"/>
      <c r="AVZ125" s="4"/>
      <c r="AWA125" s="4"/>
      <c r="AWB125" s="4"/>
      <c r="AWC125" s="4"/>
      <c r="AWD125" s="4"/>
      <c r="AWE125" s="4"/>
      <c r="AWF125" s="4"/>
      <c r="AWG125" s="4"/>
      <c r="AWH125" s="4"/>
      <c r="AWI125" s="4"/>
      <c r="AWJ125" s="4"/>
      <c r="AWK125" s="4"/>
      <c r="AWL125" s="4"/>
      <c r="AWM125" s="4"/>
      <c r="AWN125" s="4"/>
      <c r="AWO125" s="4"/>
      <c r="AWP125" s="4"/>
      <c r="AWQ125" s="4"/>
      <c r="AWR125" s="4"/>
      <c r="AWS125" s="4"/>
      <c r="AWT125" s="4"/>
      <c r="AWU125" s="4"/>
      <c r="AWV125" s="4"/>
      <c r="AWW125" s="4"/>
      <c r="AWX125" s="4"/>
      <c r="AWY125" s="4"/>
      <c r="AWZ125" s="4"/>
      <c r="AXA125" s="4"/>
      <c r="AXB125" s="4"/>
      <c r="AXC125" s="4"/>
      <c r="AXD125" s="4"/>
      <c r="AXE125" s="4"/>
      <c r="AXF125" s="4"/>
      <c r="AXG125" s="4"/>
      <c r="AXH125" s="4"/>
      <c r="AXI125" s="4"/>
      <c r="AXJ125" s="4"/>
      <c r="AXK125" s="4"/>
      <c r="AXL125" s="4"/>
      <c r="AXM125" s="4"/>
      <c r="AXN125" s="4"/>
      <c r="AXO125" s="4"/>
      <c r="AXP125" s="4"/>
      <c r="AXQ125" s="4"/>
      <c r="AXR125" s="4"/>
      <c r="AXS125" s="4"/>
      <c r="AXT125" s="4"/>
      <c r="AXU125" s="4"/>
      <c r="AXV125" s="4"/>
      <c r="AXW125" s="4"/>
      <c r="AXX125" s="4"/>
      <c r="AXY125" s="4"/>
      <c r="AXZ125" s="4"/>
      <c r="AYA125" s="4"/>
      <c r="AYB125" s="4"/>
      <c r="AYC125" s="4"/>
      <c r="AYD125" s="4"/>
      <c r="AYE125" s="4"/>
      <c r="AYF125" s="4"/>
      <c r="AYG125" s="4"/>
      <c r="AYH125" s="4"/>
      <c r="AYI125" s="4"/>
      <c r="AYJ125" s="4"/>
      <c r="AYK125" s="4"/>
      <c r="AYL125" s="4"/>
      <c r="AYM125" s="4"/>
      <c r="AYN125" s="4"/>
      <c r="AYO125" s="4"/>
      <c r="AYP125" s="4"/>
      <c r="AYQ125" s="4"/>
      <c r="AYR125" s="4"/>
      <c r="AYS125" s="4"/>
      <c r="AYT125" s="4"/>
      <c r="AYU125" s="4"/>
      <c r="AYV125" s="4"/>
      <c r="AYW125" s="4"/>
      <c r="AYX125" s="4"/>
      <c r="AYY125" s="4"/>
      <c r="AYZ125" s="4"/>
      <c r="AZA125" s="4"/>
      <c r="AZB125" s="4"/>
      <c r="AZC125" s="4"/>
      <c r="AZD125" s="4"/>
      <c r="AZE125" s="4"/>
      <c r="AZF125" s="4"/>
      <c r="AZG125" s="4"/>
      <c r="AZH125" s="4"/>
      <c r="AZI125" s="4"/>
      <c r="AZJ125" s="4"/>
      <c r="AZK125" s="4"/>
      <c r="AZL125" s="4"/>
      <c r="AZM125" s="4"/>
      <c r="AZN125" s="4"/>
      <c r="AZO125" s="4"/>
      <c r="AZP125" s="4"/>
      <c r="AZQ125" s="4"/>
      <c r="AZR125" s="4"/>
      <c r="AZS125" s="4"/>
      <c r="AZT125" s="4"/>
      <c r="AZU125" s="4"/>
      <c r="AZV125" s="4"/>
      <c r="AZW125" s="4"/>
      <c r="AZX125" s="4"/>
      <c r="AZY125" s="4"/>
      <c r="AZZ125" s="4"/>
      <c r="BAA125" s="4"/>
      <c r="BAB125" s="4"/>
      <c r="BAC125" s="4"/>
      <c r="BAD125" s="4"/>
      <c r="BAE125" s="4"/>
      <c r="BAF125" s="4"/>
      <c r="BAG125" s="4"/>
      <c r="BAH125" s="4"/>
      <c r="BAI125" s="4"/>
      <c r="BAJ125" s="4"/>
      <c r="BAK125" s="4"/>
      <c r="BAL125" s="4"/>
      <c r="BAM125" s="4"/>
      <c r="BAN125" s="4"/>
      <c r="BAO125" s="4"/>
      <c r="BAP125" s="4"/>
      <c r="BAQ125" s="4"/>
      <c r="BAR125" s="4"/>
      <c r="BAS125" s="4"/>
      <c r="BAT125" s="4"/>
      <c r="BAU125" s="4"/>
      <c r="BAV125" s="4"/>
      <c r="BAW125" s="4"/>
      <c r="BAX125" s="4"/>
      <c r="BAY125" s="4"/>
      <c r="BAZ125" s="4"/>
      <c r="BBA125" s="4"/>
      <c r="BBB125" s="4"/>
      <c r="BBC125" s="4"/>
      <c r="BBD125" s="4"/>
      <c r="BBE125" s="4"/>
      <c r="BBF125" s="4"/>
      <c r="BBG125" s="4"/>
      <c r="BBH125" s="4"/>
      <c r="BBI125" s="4"/>
      <c r="BBJ125" s="4"/>
      <c r="BBK125" s="4"/>
      <c r="BBL125" s="4"/>
      <c r="BBM125" s="4"/>
      <c r="BBN125" s="4"/>
      <c r="BBO125" s="4"/>
      <c r="BBP125" s="4"/>
      <c r="BBQ125" s="4"/>
      <c r="BBR125" s="4"/>
      <c r="BBS125" s="4"/>
      <c r="BBT125" s="4"/>
      <c r="BBU125" s="4"/>
      <c r="BBV125" s="4"/>
      <c r="BBW125" s="4"/>
      <c r="BBX125" s="4"/>
      <c r="BBY125" s="4"/>
      <c r="BBZ125" s="4"/>
      <c r="BCA125" s="4"/>
      <c r="BCB125" s="4"/>
      <c r="BCC125" s="4"/>
      <c r="BCD125" s="4"/>
      <c r="BCE125" s="4"/>
      <c r="BCF125" s="4"/>
      <c r="BCG125" s="4"/>
      <c r="BCH125" s="4"/>
      <c r="BCI125" s="4"/>
      <c r="BCJ125" s="4"/>
      <c r="BCK125" s="4"/>
      <c r="BCL125" s="4"/>
      <c r="BCM125" s="4"/>
      <c r="BCN125" s="4"/>
      <c r="BCO125" s="4"/>
      <c r="BCP125" s="4"/>
      <c r="BCQ125" s="4"/>
      <c r="BCR125" s="4"/>
      <c r="BCS125" s="4"/>
      <c r="BCT125" s="4"/>
      <c r="BCU125" s="4"/>
      <c r="BCV125" s="4"/>
      <c r="BCW125" s="4"/>
      <c r="BCX125" s="4"/>
      <c r="BCY125" s="4"/>
      <c r="BCZ125" s="4"/>
      <c r="BDA125" s="4"/>
      <c r="BDB125" s="4"/>
      <c r="BDC125" s="4"/>
      <c r="BDD125" s="4"/>
      <c r="BDE125" s="4"/>
      <c r="BDF125" s="4"/>
      <c r="BDG125" s="4"/>
      <c r="BDH125" s="4"/>
      <c r="BDI125" s="4"/>
      <c r="BDJ125" s="4"/>
      <c r="BDK125" s="4"/>
      <c r="BDL125" s="4"/>
      <c r="BDM125" s="4"/>
      <c r="BDN125" s="4"/>
      <c r="BDO125" s="4"/>
      <c r="BDP125" s="4"/>
      <c r="BDQ125" s="4"/>
      <c r="BDR125" s="4"/>
      <c r="BDS125" s="4"/>
      <c r="BDT125" s="4"/>
      <c r="BDU125" s="4"/>
      <c r="BDV125" s="4"/>
      <c r="BDW125" s="4"/>
      <c r="BDX125" s="4"/>
      <c r="BDY125" s="4"/>
      <c r="BDZ125" s="4"/>
      <c r="BEA125" s="4"/>
      <c r="BEB125" s="4"/>
      <c r="BEC125" s="4"/>
      <c r="BED125" s="4"/>
      <c r="BEE125" s="4"/>
      <c r="BEF125" s="4"/>
      <c r="BEG125" s="4"/>
      <c r="BEH125" s="4"/>
      <c r="BEI125" s="4"/>
      <c r="BEJ125" s="4"/>
      <c r="BEK125" s="4"/>
      <c r="BEL125" s="4"/>
      <c r="BEM125" s="4"/>
      <c r="BEN125" s="4"/>
      <c r="BEO125" s="4"/>
      <c r="BEP125" s="4"/>
      <c r="BEQ125" s="4"/>
      <c r="BER125" s="4"/>
      <c r="BES125" s="4"/>
      <c r="BET125" s="4"/>
      <c r="BEU125" s="4"/>
      <c r="BEV125" s="4"/>
      <c r="BEW125" s="4"/>
      <c r="BEX125" s="4"/>
      <c r="BEY125" s="4"/>
      <c r="BEZ125" s="4"/>
      <c r="BFA125" s="4"/>
      <c r="BFB125" s="4"/>
      <c r="BFC125" s="4"/>
      <c r="BFD125" s="4"/>
      <c r="BFE125" s="4"/>
      <c r="BFF125" s="4"/>
      <c r="BFG125" s="4"/>
      <c r="BFH125" s="4"/>
      <c r="BFI125" s="4"/>
      <c r="BFJ125" s="4"/>
      <c r="BFK125" s="4"/>
      <c r="BFL125" s="4"/>
      <c r="BFM125" s="4"/>
      <c r="BFN125" s="4"/>
      <c r="BFO125" s="4"/>
      <c r="BFP125" s="4"/>
      <c r="BFQ125" s="4"/>
      <c r="BFR125" s="4"/>
      <c r="BFS125" s="4"/>
      <c r="BFT125" s="4"/>
      <c r="BFU125" s="4"/>
      <c r="BFV125" s="4"/>
      <c r="BFW125" s="4"/>
      <c r="BFX125" s="4"/>
      <c r="BFY125" s="4"/>
      <c r="BFZ125" s="4"/>
      <c r="BGA125" s="4"/>
      <c r="BGB125" s="4"/>
      <c r="BGC125" s="4"/>
      <c r="BGD125" s="4"/>
      <c r="BGE125" s="4"/>
      <c r="BGF125" s="4"/>
      <c r="BGG125" s="4"/>
      <c r="BGH125" s="4"/>
      <c r="BGI125" s="4"/>
      <c r="BGJ125" s="4"/>
      <c r="BGK125" s="4"/>
      <c r="BGL125" s="4"/>
      <c r="BGM125" s="4"/>
      <c r="BGN125" s="4"/>
      <c r="BGO125" s="4"/>
      <c r="BGP125" s="4"/>
      <c r="BGQ125" s="4"/>
      <c r="BGR125" s="4"/>
      <c r="BGS125" s="4"/>
      <c r="BGT125" s="4"/>
      <c r="BGU125" s="4"/>
      <c r="BGV125" s="4"/>
      <c r="BGW125" s="4"/>
      <c r="BGX125" s="4"/>
      <c r="BGY125" s="4"/>
      <c r="BGZ125" s="4"/>
      <c r="BHA125" s="4"/>
      <c r="BHB125" s="4"/>
      <c r="BHC125" s="4"/>
      <c r="BHD125" s="4"/>
      <c r="BHE125" s="4"/>
      <c r="BHF125" s="4"/>
      <c r="BHG125" s="4"/>
      <c r="BHH125" s="4"/>
      <c r="BHI125" s="4"/>
      <c r="BHJ125" s="4"/>
      <c r="BHK125" s="4"/>
      <c r="BHL125" s="4"/>
      <c r="BHM125" s="4"/>
      <c r="BHN125" s="4"/>
      <c r="BHO125" s="4"/>
      <c r="BHP125" s="4"/>
      <c r="BHQ125" s="4"/>
      <c r="BHR125" s="4"/>
      <c r="BHS125" s="4"/>
      <c r="BHT125" s="4"/>
      <c r="BHU125" s="4"/>
      <c r="BHV125" s="4"/>
      <c r="BHW125" s="4"/>
      <c r="BHX125" s="4"/>
      <c r="BHY125" s="4"/>
      <c r="BHZ125" s="4"/>
      <c r="BIA125" s="4"/>
      <c r="BIB125" s="4"/>
      <c r="BIC125" s="4"/>
      <c r="BID125" s="4"/>
      <c r="BIE125" s="4"/>
      <c r="BIF125" s="4"/>
      <c r="BIG125" s="4"/>
      <c r="BIH125" s="4"/>
      <c r="BII125" s="4"/>
      <c r="BIJ125" s="4"/>
      <c r="BIK125" s="4"/>
      <c r="BIL125" s="4"/>
      <c r="BIM125" s="4"/>
      <c r="BIN125" s="4"/>
      <c r="BIO125" s="4"/>
      <c r="BIP125" s="4"/>
      <c r="BIQ125" s="4"/>
      <c r="BIR125" s="4"/>
      <c r="BIS125" s="4"/>
      <c r="BIT125" s="4"/>
      <c r="BIU125" s="4"/>
      <c r="BIV125" s="4"/>
      <c r="BIW125" s="4"/>
      <c r="BIX125" s="4"/>
      <c r="BIY125" s="4"/>
      <c r="BIZ125" s="4"/>
      <c r="BJA125" s="4"/>
      <c r="BJB125" s="4"/>
      <c r="BJC125" s="4"/>
      <c r="BJD125" s="4"/>
      <c r="BJE125" s="4"/>
      <c r="BJF125" s="4"/>
      <c r="BJG125" s="4"/>
      <c r="BJH125" s="4"/>
      <c r="BJI125" s="4"/>
      <c r="BJJ125" s="4"/>
      <c r="BJK125" s="4"/>
      <c r="BJL125" s="4"/>
      <c r="BJM125" s="4"/>
      <c r="BJN125" s="4"/>
      <c r="BJO125" s="4"/>
      <c r="BJP125" s="4"/>
      <c r="BJQ125" s="4"/>
      <c r="BJR125" s="4"/>
      <c r="BJS125" s="4"/>
      <c r="BJT125" s="4"/>
      <c r="BJU125" s="4"/>
      <c r="BJV125" s="4"/>
      <c r="BJW125" s="4"/>
      <c r="BJX125" s="4"/>
      <c r="BJY125" s="4"/>
      <c r="BJZ125" s="4"/>
      <c r="BKA125" s="4"/>
      <c r="BKB125" s="4"/>
      <c r="BKC125" s="4"/>
      <c r="BKD125" s="4"/>
      <c r="BKE125" s="4"/>
      <c r="BKF125" s="4"/>
      <c r="BKG125" s="4"/>
      <c r="BKH125" s="4"/>
      <c r="BKI125" s="4"/>
      <c r="BKJ125" s="4"/>
      <c r="BKK125" s="4"/>
      <c r="BKL125" s="4"/>
      <c r="BKM125" s="4"/>
      <c r="BKN125" s="4"/>
      <c r="BKO125" s="4"/>
      <c r="BKP125" s="4"/>
      <c r="BKQ125" s="4"/>
      <c r="BKR125" s="4"/>
      <c r="BKS125" s="4"/>
      <c r="BKT125" s="4"/>
      <c r="BKU125" s="4"/>
      <c r="BKV125" s="4"/>
      <c r="BKW125" s="4"/>
      <c r="BKX125" s="4"/>
      <c r="BKY125" s="4"/>
      <c r="BKZ125" s="4"/>
      <c r="BLA125" s="4"/>
      <c r="BLB125" s="4"/>
      <c r="BLC125" s="4"/>
      <c r="BLD125" s="4"/>
      <c r="BLE125" s="4"/>
      <c r="BLF125" s="4"/>
      <c r="BLG125" s="4"/>
      <c r="BLH125" s="4"/>
      <c r="BLI125" s="4"/>
      <c r="BLJ125" s="4"/>
      <c r="BLK125" s="4"/>
      <c r="BLL125" s="4"/>
      <c r="BLM125" s="4"/>
      <c r="BLN125" s="4"/>
      <c r="BLO125" s="4"/>
      <c r="BLP125" s="4"/>
      <c r="BLQ125" s="4"/>
      <c r="BLR125" s="4"/>
      <c r="BLS125" s="4"/>
      <c r="BLT125" s="4"/>
      <c r="BLU125" s="4"/>
      <c r="BLV125" s="4"/>
      <c r="BLW125" s="4"/>
      <c r="BLX125" s="4"/>
      <c r="BLY125" s="4"/>
      <c r="BLZ125" s="4"/>
      <c r="BMA125" s="4"/>
      <c r="BMB125" s="4"/>
      <c r="BMC125" s="4"/>
      <c r="BMD125" s="4"/>
      <c r="BME125" s="4"/>
      <c r="BMF125" s="4"/>
      <c r="BMG125" s="4"/>
      <c r="BMH125" s="4"/>
      <c r="BMI125" s="4"/>
      <c r="BMJ125" s="4"/>
      <c r="BMK125" s="4"/>
      <c r="BML125" s="4"/>
      <c r="BMM125" s="4"/>
      <c r="BMN125" s="4"/>
      <c r="BMO125" s="4"/>
      <c r="BMP125" s="4"/>
      <c r="BMQ125" s="4"/>
      <c r="BMR125" s="4"/>
      <c r="BMS125" s="4"/>
      <c r="BMT125" s="4"/>
      <c r="BMU125" s="4"/>
      <c r="BMV125" s="4"/>
      <c r="BMW125" s="4"/>
      <c r="BMX125" s="4"/>
      <c r="BMY125" s="4"/>
      <c r="BMZ125" s="4"/>
      <c r="BNA125" s="4"/>
      <c r="BNB125" s="4"/>
      <c r="BNC125" s="4"/>
      <c r="BND125" s="4"/>
      <c r="BNE125" s="4"/>
      <c r="BNF125" s="4"/>
      <c r="BNG125" s="4"/>
      <c r="BNH125" s="4"/>
      <c r="BNI125" s="4"/>
      <c r="BNJ125" s="4"/>
      <c r="BNK125" s="4"/>
      <c r="BNL125" s="4"/>
      <c r="BNM125" s="4"/>
      <c r="BNN125" s="4"/>
      <c r="BNO125" s="4"/>
      <c r="BNP125" s="4"/>
      <c r="BNQ125" s="4"/>
      <c r="BNR125" s="4"/>
      <c r="BNS125" s="4"/>
      <c r="BNT125" s="4"/>
      <c r="BNU125" s="4"/>
      <c r="BNV125" s="4"/>
      <c r="BNW125" s="4"/>
      <c r="BNX125" s="4"/>
      <c r="BNY125" s="4"/>
      <c r="BNZ125" s="4"/>
      <c r="BOA125" s="4"/>
      <c r="BOB125" s="4"/>
      <c r="BOC125" s="4"/>
      <c r="BOD125" s="4"/>
      <c r="BOE125" s="4"/>
      <c r="BOF125" s="4"/>
      <c r="BOG125" s="4"/>
      <c r="BOH125" s="4"/>
      <c r="BOI125" s="4"/>
      <c r="BOJ125" s="4"/>
      <c r="BOK125" s="4"/>
      <c r="BOL125" s="4"/>
      <c r="BOM125" s="4"/>
      <c r="BON125" s="4"/>
      <c r="BOO125" s="4"/>
      <c r="BOP125" s="4"/>
      <c r="BOQ125" s="4"/>
      <c r="BOR125" s="4"/>
      <c r="BOS125" s="4"/>
      <c r="BOT125" s="4"/>
      <c r="BOU125" s="4"/>
      <c r="BOV125" s="4"/>
      <c r="BOW125" s="4"/>
      <c r="BOX125" s="4"/>
      <c r="BOY125" s="4"/>
      <c r="BOZ125" s="4"/>
      <c r="BPA125" s="4"/>
      <c r="BPB125" s="4"/>
      <c r="BPC125" s="4"/>
      <c r="BPD125" s="4"/>
      <c r="BPE125" s="4"/>
      <c r="BPF125" s="4"/>
      <c r="BPG125" s="4"/>
      <c r="BPH125" s="4"/>
      <c r="BPI125" s="4"/>
      <c r="BPJ125" s="4"/>
      <c r="BPK125" s="4"/>
      <c r="BPL125" s="4"/>
      <c r="BPM125" s="4"/>
      <c r="BPN125" s="4"/>
      <c r="BPO125" s="4"/>
      <c r="BPP125" s="4"/>
      <c r="BPQ125" s="4"/>
      <c r="BPR125" s="4"/>
      <c r="BPS125" s="4"/>
      <c r="BPT125" s="4"/>
      <c r="BPU125" s="4"/>
      <c r="BPV125" s="4"/>
      <c r="BPW125" s="4"/>
      <c r="BPX125" s="4"/>
      <c r="BPY125" s="4"/>
      <c r="BPZ125" s="4"/>
      <c r="BQA125" s="4"/>
      <c r="BQB125" s="4"/>
      <c r="BQC125" s="4"/>
      <c r="BQD125" s="4"/>
      <c r="BQE125" s="4"/>
      <c r="BQF125" s="4"/>
      <c r="BQG125" s="4"/>
      <c r="BQH125" s="4"/>
      <c r="BQI125" s="4"/>
      <c r="BQJ125" s="4"/>
      <c r="BQK125" s="4"/>
      <c r="BQL125" s="4"/>
      <c r="BQM125" s="4"/>
      <c r="BQN125" s="4"/>
      <c r="BQO125" s="4"/>
      <c r="BQP125" s="4"/>
      <c r="BQQ125" s="4"/>
      <c r="BQR125" s="4"/>
      <c r="BQS125" s="4"/>
      <c r="BQT125" s="4"/>
      <c r="BQU125" s="4"/>
      <c r="BQV125" s="4"/>
      <c r="BQW125" s="4"/>
      <c r="BQX125" s="4"/>
      <c r="BQY125" s="4"/>
      <c r="BQZ125" s="4"/>
      <c r="BRA125" s="4"/>
      <c r="BRB125" s="4"/>
      <c r="BRC125" s="4"/>
      <c r="BRD125" s="4"/>
      <c r="BRE125" s="4"/>
      <c r="BRF125" s="4"/>
      <c r="BRG125" s="4"/>
      <c r="BRH125" s="4"/>
      <c r="BRI125" s="4"/>
      <c r="BRJ125" s="4"/>
      <c r="BRK125" s="4"/>
      <c r="BRL125" s="4"/>
      <c r="BRM125" s="4"/>
      <c r="BRN125" s="4"/>
      <c r="BRO125" s="4"/>
      <c r="BRP125" s="4"/>
      <c r="BRQ125" s="4"/>
      <c r="BRR125" s="4"/>
      <c r="BRS125" s="4"/>
      <c r="BRT125" s="4"/>
      <c r="BRU125" s="4"/>
      <c r="BRV125" s="4"/>
      <c r="BRW125" s="4"/>
      <c r="BRX125" s="4"/>
      <c r="BRY125" s="4"/>
      <c r="BRZ125" s="4"/>
      <c r="BSA125" s="4"/>
      <c r="BSB125" s="4"/>
      <c r="BSC125" s="4"/>
      <c r="BSD125" s="4"/>
      <c r="BSE125" s="4"/>
      <c r="BSF125" s="4"/>
      <c r="BSG125" s="4"/>
      <c r="BSH125" s="4"/>
      <c r="BSI125" s="4"/>
      <c r="BSJ125" s="4"/>
      <c r="BSK125" s="4"/>
      <c r="BSL125" s="4"/>
      <c r="BSM125" s="4"/>
      <c r="BSN125" s="4"/>
      <c r="BSO125" s="4"/>
      <c r="BSP125" s="4"/>
      <c r="BSQ125" s="4"/>
      <c r="BSR125" s="4"/>
      <c r="BSS125" s="4"/>
      <c r="BST125" s="4"/>
      <c r="BSU125" s="4"/>
      <c r="BSV125" s="4"/>
      <c r="BSW125" s="4"/>
      <c r="BSX125" s="4"/>
      <c r="BSY125" s="4"/>
      <c r="BSZ125" s="4"/>
      <c r="BTA125" s="4"/>
      <c r="BTB125" s="4"/>
      <c r="BTC125" s="4"/>
      <c r="BTD125" s="4"/>
      <c r="BTE125" s="4"/>
      <c r="BTF125" s="4"/>
      <c r="BTG125" s="4"/>
      <c r="BTH125" s="4"/>
      <c r="BTI125" s="4"/>
      <c r="BTJ125" s="4"/>
      <c r="BTK125" s="4"/>
      <c r="BTL125" s="4"/>
      <c r="BTM125" s="4"/>
      <c r="BTN125" s="4"/>
      <c r="BTO125" s="4"/>
      <c r="BTP125" s="4"/>
      <c r="BTQ125" s="4"/>
      <c r="BTR125" s="4"/>
      <c r="BTS125" s="4"/>
      <c r="BTT125" s="4"/>
      <c r="BTU125" s="4"/>
      <c r="BTV125" s="4"/>
      <c r="BTW125" s="4"/>
      <c r="BTX125" s="4"/>
      <c r="BTY125" s="4"/>
      <c r="BTZ125" s="4"/>
      <c r="BUA125" s="4"/>
      <c r="BUB125" s="4"/>
      <c r="BUC125" s="4"/>
      <c r="BUD125" s="4"/>
      <c r="BUE125" s="4"/>
      <c r="BUF125" s="4"/>
      <c r="BUG125" s="4"/>
      <c r="BUH125" s="4"/>
      <c r="BUI125" s="4"/>
      <c r="BUJ125" s="4"/>
      <c r="BUK125" s="4"/>
      <c r="BUL125" s="4"/>
      <c r="BUM125" s="4"/>
      <c r="BUN125" s="4"/>
      <c r="BUO125" s="4"/>
      <c r="BUP125" s="4"/>
      <c r="BUQ125" s="4"/>
      <c r="BUR125" s="4"/>
      <c r="BUS125" s="4"/>
      <c r="BUT125" s="4"/>
      <c r="BUU125" s="4"/>
      <c r="BUV125" s="4"/>
      <c r="BUW125" s="4"/>
      <c r="BUX125" s="4"/>
      <c r="BUY125" s="4"/>
      <c r="BUZ125" s="4"/>
      <c r="BVA125" s="4"/>
      <c r="BVB125" s="4"/>
      <c r="BVC125" s="4"/>
      <c r="BVD125" s="4"/>
      <c r="BVE125" s="4"/>
      <c r="BVF125" s="4"/>
      <c r="BVG125" s="4"/>
      <c r="BVH125" s="4"/>
      <c r="BVI125" s="4"/>
      <c r="BVJ125" s="4"/>
      <c r="BVK125" s="4"/>
      <c r="BVL125" s="4"/>
      <c r="BVM125" s="4"/>
      <c r="BVN125" s="4"/>
      <c r="BVO125" s="4"/>
      <c r="BVP125" s="4"/>
      <c r="BVQ125" s="4"/>
      <c r="BVR125" s="4"/>
      <c r="BVS125" s="4"/>
      <c r="BVT125" s="4"/>
      <c r="BVU125" s="4"/>
      <c r="BVV125" s="4"/>
      <c r="BVW125" s="4"/>
      <c r="BVX125" s="4"/>
      <c r="BVY125" s="4"/>
      <c r="BVZ125" s="4"/>
      <c r="BWA125" s="4"/>
      <c r="BWB125" s="4"/>
      <c r="BWC125" s="4"/>
      <c r="BWD125" s="4"/>
      <c r="BWE125" s="4"/>
      <c r="BWF125" s="4"/>
      <c r="BWG125" s="4"/>
      <c r="BWH125" s="4"/>
      <c r="BWI125" s="4"/>
      <c r="BWJ125" s="4"/>
      <c r="BWK125" s="4"/>
      <c r="BWL125" s="4"/>
      <c r="BWM125" s="4"/>
      <c r="BWN125" s="4"/>
      <c r="BWO125" s="4"/>
      <c r="BWP125" s="4"/>
      <c r="BWQ125" s="4"/>
      <c r="BWR125" s="4"/>
      <c r="BWS125" s="4"/>
      <c r="BWT125" s="4"/>
      <c r="BWU125" s="4"/>
      <c r="BWV125" s="4"/>
      <c r="BWW125" s="4"/>
      <c r="BWX125" s="4"/>
      <c r="BWY125" s="4"/>
      <c r="BWZ125" s="4"/>
      <c r="BXA125" s="4"/>
      <c r="BXB125" s="4"/>
      <c r="BXC125" s="4"/>
      <c r="BXD125" s="4"/>
      <c r="BXE125" s="4"/>
      <c r="BXF125" s="4"/>
      <c r="BXG125" s="4"/>
      <c r="BXH125" s="4"/>
      <c r="BXI125" s="4"/>
      <c r="BXJ125" s="4"/>
      <c r="BXK125" s="4"/>
      <c r="BXL125" s="4"/>
      <c r="BXM125" s="4"/>
      <c r="BXN125" s="4"/>
      <c r="BXO125" s="4"/>
      <c r="BXP125" s="4"/>
      <c r="BXQ125" s="4"/>
      <c r="BXR125" s="4"/>
      <c r="BXS125" s="4"/>
      <c r="BXT125" s="4"/>
      <c r="BXU125" s="4"/>
      <c r="BXV125" s="4"/>
      <c r="BXW125" s="4"/>
      <c r="BXX125" s="4"/>
      <c r="BXY125" s="4"/>
      <c r="BXZ125" s="4"/>
      <c r="BYA125" s="4"/>
      <c r="BYB125" s="4"/>
      <c r="BYC125" s="4"/>
      <c r="BYD125" s="4"/>
      <c r="BYE125" s="4"/>
      <c r="BYF125" s="4"/>
      <c r="BYG125" s="4"/>
      <c r="BYH125" s="4"/>
      <c r="BYI125" s="4"/>
      <c r="BYJ125" s="4"/>
      <c r="BYK125" s="4"/>
      <c r="BYL125" s="4"/>
      <c r="BYM125" s="4"/>
      <c r="BYN125" s="4"/>
      <c r="BYO125" s="4"/>
      <c r="BYP125" s="4"/>
      <c r="BYQ125" s="4"/>
      <c r="BYR125" s="4"/>
      <c r="BYS125" s="4"/>
      <c r="BYT125" s="4"/>
      <c r="BYU125" s="4"/>
      <c r="BYV125" s="4"/>
      <c r="BYW125" s="4"/>
      <c r="BYX125" s="4"/>
      <c r="BYY125" s="4"/>
      <c r="BYZ125" s="4"/>
      <c r="BZA125" s="4"/>
      <c r="BZB125" s="4"/>
      <c r="BZC125" s="4"/>
      <c r="BZD125" s="4"/>
      <c r="BZE125" s="4"/>
      <c r="BZF125" s="4"/>
      <c r="BZG125" s="4"/>
      <c r="BZH125" s="4"/>
      <c r="BZI125" s="4"/>
      <c r="BZJ125" s="4"/>
      <c r="BZK125" s="4"/>
      <c r="BZL125" s="4"/>
      <c r="BZM125" s="4"/>
      <c r="BZN125" s="4"/>
      <c r="BZO125" s="4"/>
      <c r="BZP125" s="4"/>
      <c r="BZQ125" s="4"/>
      <c r="BZR125" s="4"/>
      <c r="BZS125" s="4"/>
      <c r="BZT125" s="4"/>
      <c r="BZU125" s="4"/>
      <c r="BZV125" s="4"/>
      <c r="BZW125" s="4"/>
      <c r="BZX125" s="4"/>
      <c r="BZY125" s="4"/>
      <c r="BZZ125" s="4"/>
      <c r="CAA125" s="4"/>
      <c r="CAB125" s="4"/>
      <c r="CAC125" s="4"/>
      <c r="CAD125" s="4"/>
      <c r="CAE125" s="4"/>
      <c r="CAF125" s="4"/>
      <c r="CAG125" s="4"/>
      <c r="CAH125" s="4"/>
      <c r="CAI125" s="4"/>
      <c r="CAJ125" s="4"/>
      <c r="CAK125" s="4"/>
      <c r="CAL125" s="4"/>
      <c r="CAM125" s="4"/>
      <c r="CAN125" s="4"/>
      <c r="CAO125" s="4"/>
      <c r="CAP125" s="4"/>
      <c r="CAQ125" s="4"/>
      <c r="CAR125" s="4"/>
      <c r="CAS125" s="4"/>
      <c r="CAT125" s="4"/>
      <c r="CAU125" s="4"/>
      <c r="CAV125" s="4"/>
      <c r="CAW125" s="4"/>
      <c r="CAX125" s="4"/>
      <c r="CAY125" s="4"/>
      <c r="CAZ125" s="4"/>
      <c r="CBA125" s="4"/>
      <c r="CBB125" s="4"/>
      <c r="CBC125" s="4"/>
      <c r="CBD125" s="4"/>
      <c r="CBE125" s="4"/>
      <c r="CBF125" s="4"/>
      <c r="CBG125" s="4"/>
      <c r="CBH125" s="4"/>
      <c r="CBI125" s="4"/>
      <c r="CBJ125" s="4"/>
      <c r="CBK125" s="4"/>
      <c r="CBL125" s="4"/>
      <c r="CBM125" s="4"/>
      <c r="CBN125" s="4"/>
      <c r="CBO125" s="4"/>
      <c r="CBP125" s="4"/>
      <c r="CBQ125" s="4"/>
      <c r="CBR125" s="4"/>
      <c r="CBS125" s="4"/>
      <c r="CBT125" s="4"/>
      <c r="CBU125" s="4"/>
      <c r="CBV125" s="4"/>
      <c r="CBW125" s="4"/>
      <c r="CBX125" s="4"/>
      <c r="CBY125" s="4"/>
      <c r="CBZ125" s="4"/>
      <c r="CCA125" s="4"/>
      <c r="CCB125" s="4"/>
      <c r="CCC125" s="4"/>
      <c r="CCD125" s="4"/>
      <c r="CCE125" s="4"/>
      <c r="CCF125" s="4"/>
      <c r="CCG125" s="4"/>
      <c r="CCH125" s="4"/>
      <c r="CCI125" s="4"/>
      <c r="CCJ125" s="4"/>
      <c r="CCK125" s="4"/>
      <c r="CCL125" s="4"/>
      <c r="CCM125" s="4"/>
      <c r="CCN125" s="4"/>
      <c r="CCO125" s="4"/>
      <c r="CCP125" s="4"/>
      <c r="CCQ125" s="4"/>
      <c r="CCR125" s="4"/>
      <c r="CCS125" s="4"/>
      <c r="CCT125" s="4"/>
      <c r="CCU125" s="4"/>
      <c r="CCV125" s="4"/>
      <c r="CCW125" s="4"/>
      <c r="CCX125" s="4"/>
      <c r="CCY125" s="4"/>
      <c r="CCZ125" s="4"/>
      <c r="CDA125" s="4"/>
      <c r="CDB125" s="4"/>
      <c r="CDC125" s="4"/>
      <c r="CDD125" s="4"/>
      <c r="CDE125" s="4"/>
      <c r="CDF125" s="4"/>
      <c r="CDG125" s="4"/>
      <c r="CDH125" s="4"/>
      <c r="CDI125" s="4"/>
      <c r="CDJ125" s="4"/>
      <c r="CDK125" s="4"/>
      <c r="CDL125" s="4"/>
      <c r="CDM125" s="4"/>
      <c r="CDN125" s="4"/>
      <c r="CDO125" s="4"/>
      <c r="CDP125" s="4"/>
      <c r="CDQ125" s="4"/>
      <c r="CDR125" s="4"/>
      <c r="CDS125" s="4"/>
      <c r="CDT125" s="4"/>
      <c r="CDU125" s="4"/>
      <c r="CDV125" s="4"/>
      <c r="CDW125" s="4"/>
      <c r="CDX125" s="4"/>
      <c r="CDY125" s="4"/>
      <c r="CDZ125" s="4"/>
      <c r="CEA125" s="4"/>
      <c r="CEB125" s="4"/>
      <c r="CEC125" s="4"/>
      <c r="CED125" s="4"/>
      <c r="CEE125" s="4"/>
      <c r="CEF125" s="4"/>
      <c r="CEG125" s="4"/>
      <c r="CEH125" s="4"/>
      <c r="CEI125" s="4"/>
      <c r="CEJ125" s="4"/>
      <c r="CEK125" s="4"/>
      <c r="CEL125" s="4"/>
      <c r="CEM125" s="4"/>
      <c r="CEN125" s="4"/>
      <c r="CEO125" s="4"/>
      <c r="CEP125" s="4"/>
      <c r="CEQ125" s="4"/>
      <c r="CER125" s="4"/>
      <c r="CES125" s="4"/>
      <c r="CET125" s="4"/>
      <c r="CEU125" s="4"/>
      <c r="CEV125" s="4"/>
      <c r="CEW125" s="4"/>
      <c r="CEX125" s="4"/>
      <c r="CEY125" s="4"/>
      <c r="CEZ125" s="4"/>
      <c r="CFA125" s="4"/>
      <c r="CFB125" s="4"/>
      <c r="CFC125" s="4"/>
      <c r="CFD125" s="4"/>
      <c r="CFE125" s="4"/>
      <c r="CFF125" s="4"/>
      <c r="CFG125" s="4"/>
      <c r="CFH125" s="4"/>
      <c r="CFI125" s="4"/>
      <c r="CFJ125" s="4"/>
      <c r="CFK125" s="4"/>
      <c r="CFL125" s="4"/>
      <c r="CFM125" s="4"/>
      <c r="CFN125" s="4"/>
      <c r="CFO125" s="4"/>
      <c r="CFP125" s="4"/>
      <c r="CFQ125" s="4"/>
      <c r="CFR125" s="4"/>
      <c r="CFS125" s="4"/>
      <c r="CFT125" s="4"/>
      <c r="CFU125" s="4"/>
      <c r="CFV125" s="4"/>
      <c r="CFW125" s="4"/>
      <c r="CFX125" s="4"/>
      <c r="CFY125" s="4"/>
      <c r="CFZ125" s="4"/>
      <c r="CGA125" s="4"/>
      <c r="CGB125" s="4"/>
      <c r="CGC125" s="4"/>
      <c r="CGD125" s="4"/>
      <c r="CGE125" s="4"/>
      <c r="CGF125" s="4"/>
      <c r="CGG125" s="4"/>
      <c r="CGH125" s="4"/>
      <c r="CGI125" s="4"/>
      <c r="CGJ125" s="4"/>
      <c r="CGK125" s="4"/>
      <c r="CGL125" s="4"/>
      <c r="CGM125" s="4"/>
      <c r="CGN125" s="4"/>
      <c r="CGO125" s="4"/>
      <c r="CGP125" s="4"/>
      <c r="CGQ125" s="4"/>
      <c r="CGR125" s="4"/>
      <c r="CGS125" s="4"/>
      <c r="CGT125" s="4"/>
      <c r="CGU125" s="4"/>
      <c r="CGV125" s="4"/>
      <c r="CGW125" s="4"/>
      <c r="CGX125" s="4"/>
      <c r="CGY125" s="4"/>
      <c r="CGZ125" s="4"/>
      <c r="CHA125" s="4"/>
      <c r="CHB125" s="4"/>
      <c r="CHC125" s="4"/>
      <c r="CHD125" s="4"/>
      <c r="CHE125" s="4"/>
      <c r="CHF125" s="4"/>
      <c r="CHG125" s="4"/>
      <c r="CHH125" s="4"/>
      <c r="CHI125" s="4"/>
      <c r="CHJ125" s="4"/>
      <c r="CHK125" s="4"/>
      <c r="CHL125" s="4"/>
      <c r="CHM125" s="4"/>
      <c r="CHN125" s="4"/>
      <c r="CHO125" s="4"/>
      <c r="CHP125" s="4"/>
      <c r="CHQ125" s="4"/>
      <c r="CHR125" s="4"/>
      <c r="CHS125" s="4"/>
      <c r="CHT125" s="4"/>
      <c r="CHU125" s="4"/>
      <c r="CHV125" s="4"/>
      <c r="CHW125" s="4"/>
      <c r="CHX125" s="4"/>
      <c r="CHY125" s="4"/>
      <c r="CHZ125" s="4"/>
      <c r="CIA125" s="4"/>
      <c r="CIB125" s="4"/>
      <c r="CIC125" s="4"/>
      <c r="CID125" s="4"/>
      <c r="CIE125" s="4"/>
      <c r="CIF125" s="4"/>
      <c r="CIG125" s="4"/>
      <c r="CIH125" s="4"/>
      <c r="CII125" s="4"/>
      <c r="CIJ125" s="4"/>
      <c r="CIK125" s="4"/>
      <c r="CIL125" s="4"/>
      <c r="CIM125" s="4"/>
      <c r="CIN125" s="4"/>
      <c r="CIO125" s="4"/>
      <c r="CIP125" s="4"/>
      <c r="CIQ125" s="4"/>
      <c r="CIR125" s="4"/>
      <c r="CIS125" s="4"/>
      <c r="CIT125" s="4"/>
      <c r="CIU125" s="4"/>
      <c r="CIV125" s="4"/>
      <c r="CIW125" s="4"/>
      <c r="CIX125" s="4"/>
      <c r="CIY125" s="4"/>
      <c r="CIZ125" s="4"/>
      <c r="CJA125" s="4"/>
      <c r="CJB125" s="4"/>
      <c r="CJC125" s="4"/>
      <c r="CJD125" s="4"/>
      <c r="CJE125" s="4"/>
      <c r="CJF125" s="4"/>
      <c r="CJG125" s="4"/>
      <c r="CJH125" s="4"/>
      <c r="CJI125" s="4"/>
      <c r="CJJ125" s="4"/>
      <c r="CJK125" s="4"/>
      <c r="CJL125" s="4"/>
      <c r="CJM125" s="4"/>
      <c r="CJN125" s="4"/>
      <c r="CJO125" s="4"/>
      <c r="CJP125" s="4"/>
      <c r="CJQ125" s="4"/>
      <c r="CJR125" s="4"/>
      <c r="CJS125" s="4"/>
      <c r="CJT125" s="4"/>
      <c r="CJU125" s="4"/>
      <c r="CJV125" s="4"/>
      <c r="CJW125" s="4"/>
      <c r="CJX125" s="4"/>
      <c r="CJY125" s="4"/>
      <c r="CJZ125" s="4"/>
      <c r="CKA125" s="4"/>
      <c r="CKB125" s="4"/>
      <c r="CKC125" s="4"/>
      <c r="CKD125" s="4"/>
      <c r="CKE125" s="4"/>
      <c r="CKF125" s="4"/>
      <c r="CKG125" s="4"/>
      <c r="CKH125" s="4"/>
      <c r="CKI125" s="4"/>
      <c r="CKJ125" s="4"/>
      <c r="CKK125" s="4"/>
      <c r="CKL125" s="4"/>
      <c r="CKM125" s="4"/>
      <c r="CKN125" s="4"/>
      <c r="CKO125" s="4"/>
      <c r="CKP125" s="4"/>
      <c r="CKQ125" s="4"/>
      <c r="CKR125" s="4"/>
      <c r="CKS125" s="4"/>
      <c r="CKT125" s="4"/>
      <c r="CKU125" s="4"/>
      <c r="CKV125" s="4"/>
      <c r="CKW125" s="4"/>
      <c r="CKX125" s="4"/>
      <c r="CKY125" s="4"/>
      <c r="CKZ125" s="4"/>
      <c r="CLA125" s="4"/>
      <c r="CLB125" s="4"/>
      <c r="CLC125" s="4"/>
      <c r="CLD125" s="4"/>
      <c r="CLE125" s="4"/>
      <c r="CLF125" s="4"/>
      <c r="CLG125" s="4"/>
      <c r="CLH125" s="4"/>
      <c r="CLI125" s="4"/>
      <c r="CLJ125" s="4"/>
      <c r="CLK125" s="4"/>
      <c r="CLL125" s="4"/>
      <c r="CLM125" s="4"/>
      <c r="CLN125" s="4"/>
      <c r="CLO125" s="4"/>
      <c r="CLP125" s="4"/>
      <c r="CLQ125" s="4"/>
      <c r="CLR125" s="4"/>
      <c r="CLS125" s="4"/>
      <c r="CLT125" s="4"/>
      <c r="CLU125" s="4"/>
      <c r="CLV125" s="4"/>
      <c r="CLW125" s="4"/>
      <c r="CLX125" s="4"/>
      <c r="CLY125" s="4"/>
      <c r="CLZ125" s="4"/>
      <c r="CMA125" s="4"/>
      <c r="CMB125" s="4"/>
      <c r="CMC125" s="4"/>
      <c r="CMD125" s="4"/>
      <c r="CME125" s="4"/>
      <c r="CMF125" s="4"/>
      <c r="CMG125" s="4"/>
      <c r="CMH125" s="4"/>
      <c r="CMI125" s="4"/>
      <c r="CMJ125" s="4"/>
      <c r="CMK125" s="4"/>
      <c r="CML125" s="4"/>
      <c r="CMM125" s="4"/>
      <c r="CMN125" s="4"/>
      <c r="CMO125" s="4"/>
      <c r="CMP125" s="4"/>
      <c r="CMQ125" s="4"/>
      <c r="CMR125" s="4"/>
      <c r="CMS125" s="4"/>
      <c r="CMT125" s="4"/>
      <c r="CMU125" s="4"/>
      <c r="CMV125" s="4"/>
      <c r="CMW125" s="4"/>
      <c r="CMX125" s="4"/>
      <c r="CMY125" s="4"/>
      <c r="CMZ125" s="4"/>
      <c r="CNA125" s="4"/>
      <c r="CNB125" s="4"/>
      <c r="CNC125" s="4"/>
      <c r="CND125" s="4"/>
      <c r="CNE125" s="4"/>
      <c r="CNF125" s="4"/>
      <c r="CNG125" s="4"/>
      <c r="CNH125" s="4"/>
      <c r="CNI125" s="4"/>
      <c r="CNJ125" s="4"/>
      <c r="CNK125" s="4"/>
      <c r="CNL125" s="4"/>
      <c r="CNM125" s="4"/>
      <c r="CNN125" s="4"/>
      <c r="CNO125" s="4"/>
      <c r="CNP125" s="4"/>
      <c r="CNQ125" s="4"/>
      <c r="CNR125" s="4"/>
      <c r="CNS125" s="4"/>
      <c r="CNT125" s="4"/>
      <c r="CNU125" s="4"/>
      <c r="CNV125" s="4"/>
      <c r="CNW125" s="4"/>
      <c r="CNX125" s="4"/>
      <c r="CNY125" s="4"/>
      <c r="CNZ125" s="4"/>
      <c r="COA125" s="4"/>
      <c r="COB125" s="4"/>
      <c r="COC125" s="4"/>
      <c r="COD125" s="4"/>
      <c r="COE125" s="4"/>
      <c r="COF125" s="4"/>
      <c r="COG125" s="4"/>
      <c r="COH125" s="4"/>
      <c r="COI125" s="4"/>
      <c r="COJ125" s="4"/>
      <c r="COK125" s="4"/>
      <c r="COL125" s="4"/>
      <c r="COM125" s="4"/>
      <c r="CON125" s="4"/>
      <c r="COO125" s="4"/>
      <c r="COP125" s="4"/>
      <c r="COQ125" s="4"/>
      <c r="COR125" s="4"/>
      <c r="COS125" s="4"/>
      <c r="COT125" s="4"/>
      <c r="COU125" s="4"/>
      <c r="COV125" s="4"/>
      <c r="COW125" s="4"/>
      <c r="COX125" s="4"/>
      <c r="COY125" s="4"/>
      <c r="COZ125" s="4"/>
      <c r="CPA125" s="4"/>
      <c r="CPB125" s="4"/>
      <c r="CPC125" s="4"/>
      <c r="CPD125" s="4"/>
      <c r="CPE125" s="4"/>
      <c r="CPF125" s="4"/>
      <c r="CPG125" s="4"/>
      <c r="CPH125" s="4"/>
      <c r="CPI125" s="4"/>
      <c r="CPJ125" s="4"/>
      <c r="CPK125" s="4"/>
      <c r="CPL125" s="4"/>
      <c r="CPM125" s="4"/>
      <c r="CPN125" s="4"/>
      <c r="CPO125" s="4"/>
      <c r="CPP125" s="4"/>
      <c r="CPQ125" s="4"/>
      <c r="CPR125" s="4"/>
      <c r="CPS125" s="4"/>
      <c r="CPT125" s="4"/>
      <c r="CPU125" s="4"/>
      <c r="CPV125" s="4"/>
      <c r="CPW125" s="4"/>
      <c r="CPX125" s="4"/>
      <c r="CPY125" s="4"/>
      <c r="CPZ125" s="4"/>
      <c r="CQA125" s="4"/>
      <c r="CQB125" s="4"/>
      <c r="CQC125" s="4"/>
      <c r="CQD125" s="4"/>
      <c r="CQE125" s="4"/>
      <c r="CQF125" s="4"/>
      <c r="CQG125" s="4"/>
      <c r="CQH125" s="4"/>
      <c r="CQI125" s="4"/>
      <c r="CQJ125" s="4"/>
      <c r="CQK125" s="4"/>
      <c r="CQL125" s="4"/>
      <c r="CQM125" s="4"/>
      <c r="CQN125" s="4"/>
      <c r="CQO125" s="4"/>
      <c r="CQP125" s="4"/>
      <c r="CQQ125" s="4"/>
      <c r="CQR125" s="4"/>
      <c r="CQS125" s="4"/>
      <c r="CQT125" s="4"/>
      <c r="CQU125" s="4"/>
      <c r="CQV125" s="4"/>
      <c r="CQW125" s="4"/>
      <c r="CQX125" s="4"/>
      <c r="CQY125" s="4"/>
      <c r="CQZ125" s="4"/>
      <c r="CRA125" s="4"/>
      <c r="CRB125" s="4"/>
      <c r="CRC125" s="4"/>
      <c r="CRD125" s="4"/>
      <c r="CRE125" s="4"/>
      <c r="CRF125" s="4"/>
      <c r="CRG125" s="4"/>
      <c r="CRH125" s="4"/>
      <c r="CRI125" s="4"/>
      <c r="CRJ125" s="4"/>
      <c r="CRK125" s="4"/>
      <c r="CRL125" s="4"/>
      <c r="CRM125" s="4"/>
      <c r="CRN125" s="4"/>
      <c r="CRO125" s="4"/>
      <c r="CRP125" s="4"/>
      <c r="CRQ125" s="4"/>
      <c r="CRR125" s="4"/>
      <c r="CRS125" s="4"/>
      <c r="CRT125" s="4"/>
      <c r="CRU125" s="4"/>
      <c r="CRV125" s="4"/>
      <c r="CRW125" s="4"/>
      <c r="CRX125" s="4"/>
      <c r="CRY125" s="4"/>
      <c r="CRZ125" s="4"/>
      <c r="CSA125" s="4"/>
      <c r="CSB125" s="4"/>
      <c r="CSC125" s="4"/>
      <c r="CSD125" s="4"/>
      <c r="CSE125" s="4"/>
      <c r="CSF125" s="4"/>
      <c r="CSG125" s="4"/>
      <c r="CSH125" s="4"/>
      <c r="CSI125" s="4"/>
      <c r="CSJ125" s="4"/>
      <c r="CSK125" s="4"/>
      <c r="CSL125" s="4"/>
      <c r="CSM125" s="4"/>
      <c r="CSN125" s="4"/>
      <c r="CSO125" s="4"/>
      <c r="CSP125" s="4"/>
      <c r="CSQ125" s="4"/>
      <c r="CSR125" s="4"/>
      <c r="CSS125" s="4"/>
      <c r="CST125" s="4"/>
      <c r="CSU125" s="4"/>
      <c r="CSV125" s="4"/>
      <c r="CSW125" s="4"/>
      <c r="CSX125" s="4"/>
      <c r="CSY125" s="4"/>
      <c r="CSZ125" s="4"/>
      <c r="CTA125" s="4"/>
      <c r="CTB125" s="4"/>
      <c r="CTC125" s="4"/>
      <c r="CTD125" s="4"/>
      <c r="CTE125" s="4"/>
      <c r="CTF125" s="4"/>
      <c r="CTG125" s="4"/>
      <c r="CTH125" s="4"/>
      <c r="CTI125" s="4"/>
      <c r="CTJ125" s="4"/>
      <c r="CTK125" s="4"/>
      <c r="CTL125" s="4"/>
      <c r="CTM125" s="4"/>
      <c r="CTN125" s="4"/>
      <c r="CTO125" s="4"/>
      <c r="CTP125" s="4"/>
      <c r="CTQ125" s="4"/>
      <c r="CTR125" s="4"/>
      <c r="CTS125" s="4"/>
      <c r="CTT125" s="4"/>
      <c r="CTU125" s="4"/>
      <c r="CTV125" s="4"/>
      <c r="CTW125" s="4"/>
      <c r="CTX125" s="4"/>
      <c r="CTY125" s="4"/>
      <c r="CTZ125" s="4"/>
      <c r="CUA125" s="4"/>
      <c r="CUB125" s="4"/>
      <c r="CUC125" s="4"/>
      <c r="CUD125" s="4"/>
      <c r="CUE125" s="4"/>
      <c r="CUF125" s="4"/>
      <c r="CUG125" s="4"/>
      <c r="CUH125" s="4"/>
      <c r="CUI125" s="4"/>
      <c r="CUJ125" s="4"/>
      <c r="CUK125" s="4"/>
      <c r="CUL125" s="4"/>
      <c r="CUM125" s="4"/>
      <c r="CUN125" s="4"/>
      <c r="CUO125" s="4"/>
      <c r="CUP125" s="4"/>
      <c r="CUQ125" s="4"/>
      <c r="CUR125" s="4"/>
      <c r="CUS125" s="4"/>
      <c r="CUT125" s="4"/>
      <c r="CUU125" s="4"/>
      <c r="CUV125" s="4"/>
      <c r="CUW125" s="4"/>
      <c r="CUX125" s="4"/>
      <c r="CUY125" s="4"/>
      <c r="CUZ125" s="4"/>
      <c r="CVA125" s="4"/>
      <c r="CVB125" s="4"/>
      <c r="CVC125" s="4"/>
      <c r="CVD125" s="4"/>
      <c r="CVE125" s="4"/>
      <c r="CVF125" s="4"/>
      <c r="CVG125" s="4"/>
      <c r="CVH125" s="4"/>
      <c r="CVI125" s="4"/>
      <c r="CVJ125" s="4"/>
      <c r="CVK125" s="4"/>
      <c r="CVL125" s="4"/>
      <c r="CVM125" s="4"/>
      <c r="CVN125" s="4"/>
      <c r="CVO125" s="4"/>
      <c r="CVP125" s="4"/>
      <c r="CVQ125" s="4"/>
      <c r="CVR125" s="4"/>
      <c r="CVS125" s="4"/>
      <c r="CVT125" s="4"/>
      <c r="CVU125" s="4"/>
      <c r="CVV125" s="4"/>
      <c r="CVW125" s="4"/>
      <c r="CVX125" s="4"/>
      <c r="CVY125" s="4"/>
      <c r="CVZ125" s="4"/>
      <c r="CWA125" s="4"/>
      <c r="CWB125" s="4"/>
      <c r="CWC125" s="4"/>
      <c r="CWD125" s="4"/>
      <c r="CWE125" s="4"/>
      <c r="CWF125" s="4"/>
      <c r="CWG125" s="4"/>
      <c r="CWH125" s="4"/>
      <c r="CWI125" s="4"/>
      <c r="CWJ125" s="4"/>
      <c r="CWK125" s="4"/>
      <c r="CWL125" s="4"/>
      <c r="CWM125" s="4"/>
      <c r="CWN125" s="4"/>
      <c r="CWO125" s="4"/>
      <c r="CWP125" s="4"/>
      <c r="CWQ125" s="4"/>
      <c r="CWR125" s="4"/>
      <c r="CWS125" s="4"/>
      <c r="CWT125" s="4"/>
      <c r="CWU125" s="4"/>
      <c r="CWV125" s="4"/>
      <c r="CWW125" s="4"/>
      <c r="CWX125" s="4"/>
      <c r="CWY125" s="4"/>
      <c r="CWZ125" s="4"/>
      <c r="CXA125" s="4"/>
      <c r="CXB125" s="4"/>
      <c r="CXC125" s="4"/>
      <c r="CXD125" s="4"/>
      <c r="CXE125" s="4"/>
      <c r="CXF125" s="4"/>
      <c r="CXG125" s="4"/>
      <c r="CXH125" s="4"/>
      <c r="CXI125" s="4"/>
      <c r="CXJ125" s="4"/>
      <c r="CXK125" s="4"/>
      <c r="CXL125" s="4"/>
      <c r="CXM125" s="4"/>
      <c r="CXN125" s="4"/>
      <c r="CXO125" s="4"/>
      <c r="CXP125" s="4"/>
      <c r="CXQ125" s="4"/>
      <c r="CXR125" s="4"/>
      <c r="CXS125" s="4"/>
      <c r="CXT125" s="4"/>
      <c r="CXU125" s="4"/>
      <c r="CXV125" s="4"/>
      <c r="CXW125" s="4"/>
      <c r="CXX125" s="4"/>
      <c r="CXY125" s="4"/>
      <c r="CXZ125" s="4"/>
      <c r="CYA125" s="4"/>
      <c r="CYB125" s="4"/>
      <c r="CYC125" s="4"/>
      <c r="CYD125" s="4"/>
      <c r="CYE125" s="4"/>
      <c r="CYF125" s="4"/>
      <c r="CYG125" s="4"/>
      <c r="CYH125" s="4"/>
      <c r="CYI125" s="4"/>
      <c r="CYJ125" s="4"/>
      <c r="CYK125" s="4"/>
      <c r="CYL125" s="4"/>
      <c r="CYM125" s="4"/>
      <c r="CYN125" s="4"/>
      <c r="CYO125" s="4"/>
      <c r="CYP125" s="4"/>
      <c r="CYQ125" s="4"/>
      <c r="CYR125" s="4"/>
      <c r="CYS125" s="4"/>
      <c r="CYT125" s="4"/>
      <c r="CYU125" s="4"/>
      <c r="CYV125" s="4"/>
      <c r="CYW125" s="4"/>
      <c r="CYX125" s="4"/>
      <c r="CYY125" s="4"/>
      <c r="CYZ125" s="4"/>
      <c r="CZA125" s="4"/>
      <c r="CZB125" s="4"/>
      <c r="CZC125" s="4"/>
      <c r="CZD125" s="4"/>
      <c r="CZE125" s="4"/>
      <c r="CZF125" s="4"/>
      <c r="CZG125" s="4"/>
      <c r="CZH125" s="4"/>
      <c r="CZI125" s="4"/>
      <c r="CZJ125" s="4"/>
      <c r="CZK125" s="4"/>
      <c r="CZL125" s="4"/>
      <c r="CZM125" s="4"/>
      <c r="CZN125" s="4"/>
      <c r="CZO125" s="4"/>
      <c r="CZP125" s="4"/>
      <c r="CZQ125" s="4"/>
      <c r="CZR125" s="4"/>
      <c r="CZS125" s="4"/>
      <c r="CZT125" s="4"/>
      <c r="CZU125" s="4"/>
      <c r="CZV125" s="4"/>
      <c r="CZW125" s="4"/>
      <c r="CZX125" s="4"/>
      <c r="CZY125" s="4"/>
      <c r="CZZ125" s="4"/>
      <c r="DAA125" s="4"/>
      <c r="DAB125" s="4"/>
      <c r="DAC125" s="4"/>
      <c r="DAD125" s="4"/>
      <c r="DAE125" s="4"/>
      <c r="DAF125" s="4"/>
      <c r="DAG125" s="4"/>
      <c r="DAH125" s="4"/>
      <c r="DAI125" s="4"/>
      <c r="DAJ125" s="4"/>
      <c r="DAK125" s="4"/>
      <c r="DAL125" s="4"/>
      <c r="DAM125" s="4"/>
      <c r="DAN125" s="4"/>
      <c r="DAO125" s="4"/>
      <c r="DAP125" s="4"/>
      <c r="DAQ125" s="4"/>
      <c r="DAR125" s="4"/>
      <c r="DAS125" s="4"/>
      <c r="DAT125" s="4"/>
      <c r="DAU125" s="4"/>
      <c r="DAV125" s="4"/>
      <c r="DAW125" s="4"/>
      <c r="DAX125" s="4"/>
      <c r="DAY125" s="4"/>
      <c r="DAZ125" s="4"/>
      <c r="DBA125" s="4"/>
      <c r="DBB125" s="4"/>
      <c r="DBC125" s="4"/>
      <c r="DBD125" s="4"/>
      <c r="DBE125" s="4"/>
      <c r="DBF125" s="4"/>
      <c r="DBG125" s="4"/>
      <c r="DBH125" s="4"/>
      <c r="DBI125" s="4"/>
      <c r="DBJ125" s="4"/>
      <c r="DBK125" s="4"/>
      <c r="DBL125" s="4"/>
      <c r="DBM125" s="4"/>
      <c r="DBN125" s="4"/>
      <c r="DBO125" s="4"/>
      <c r="DBP125" s="4"/>
      <c r="DBQ125" s="4"/>
      <c r="DBR125" s="4"/>
      <c r="DBS125" s="4"/>
      <c r="DBT125" s="4"/>
      <c r="DBU125" s="4"/>
      <c r="DBV125" s="4"/>
      <c r="DBW125" s="4"/>
      <c r="DBX125" s="4"/>
      <c r="DBY125" s="4"/>
      <c r="DBZ125" s="4"/>
      <c r="DCA125" s="4"/>
      <c r="DCB125" s="4"/>
      <c r="DCC125" s="4"/>
      <c r="DCD125" s="4"/>
      <c r="DCE125" s="4"/>
      <c r="DCF125" s="4"/>
      <c r="DCG125" s="4"/>
      <c r="DCH125" s="4"/>
      <c r="DCI125" s="4"/>
      <c r="DCJ125" s="4"/>
      <c r="DCK125" s="4"/>
      <c r="DCL125" s="4"/>
      <c r="DCM125" s="4"/>
      <c r="DCN125" s="4"/>
      <c r="DCO125" s="4"/>
      <c r="DCP125" s="4"/>
      <c r="DCQ125" s="4"/>
      <c r="DCR125" s="4"/>
      <c r="DCS125" s="4"/>
      <c r="DCT125" s="4"/>
      <c r="DCU125" s="4"/>
      <c r="DCV125" s="4"/>
      <c r="DCW125" s="4"/>
      <c r="DCX125" s="4"/>
      <c r="DCY125" s="4"/>
      <c r="DCZ125" s="4"/>
      <c r="DDA125" s="4"/>
      <c r="DDB125" s="4"/>
      <c r="DDC125" s="4"/>
      <c r="DDD125" s="4"/>
      <c r="DDE125" s="4"/>
      <c r="DDF125" s="4"/>
      <c r="DDG125" s="4"/>
      <c r="DDH125" s="4"/>
      <c r="DDI125" s="4"/>
      <c r="DDJ125" s="4"/>
      <c r="DDK125" s="4"/>
      <c r="DDL125" s="4"/>
      <c r="DDM125" s="4"/>
      <c r="DDN125" s="4"/>
      <c r="DDO125" s="4"/>
      <c r="DDP125" s="4"/>
      <c r="DDQ125" s="4"/>
      <c r="DDR125" s="4"/>
      <c r="DDS125" s="4"/>
      <c r="DDT125" s="4"/>
      <c r="DDU125" s="4"/>
      <c r="DDV125" s="4"/>
      <c r="DDW125" s="4"/>
      <c r="DDX125" s="4"/>
      <c r="DDY125" s="4"/>
      <c r="DDZ125" s="4"/>
      <c r="DEA125" s="4"/>
      <c r="DEB125" s="4"/>
      <c r="DEC125" s="4"/>
      <c r="DED125" s="4"/>
      <c r="DEE125" s="4"/>
      <c r="DEF125" s="4"/>
      <c r="DEG125" s="4"/>
      <c r="DEH125" s="4"/>
      <c r="DEI125" s="4"/>
      <c r="DEJ125" s="4"/>
      <c r="DEK125" s="4"/>
      <c r="DEL125" s="4"/>
      <c r="DEM125" s="4"/>
      <c r="DEN125" s="4"/>
      <c r="DEO125" s="4"/>
      <c r="DEP125" s="4"/>
      <c r="DEQ125" s="4"/>
      <c r="DER125" s="4"/>
      <c r="DES125" s="4"/>
      <c r="DET125" s="4"/>
      <c r="DEU125" s="4"/>
      <c r="DEV125" s="4"/>
      <c r="DEW125" s="4"/>
      <c r="DEX125" s="4"/>
      <c r="DEY125" s="4"/>
      <c r="DEZ125" s="4"/>
      <c r="DFA125" s="4"/>
      <c r="DFB125" s="4"/>
      <c r="DFC125" s="4"/>
      <c r="DFD125" s="4"/>
      <c r="DFE125" s="4"/>
      <c r="DFF125" s="4"/>
      <c r="DFG125" s="4"/>
      <c r="DFH125" s="4"/>
      <c r="DFI125" s="4"/>
      <c r="DFJ125" s="4"/>
      <c r="DFK125" s="4"/>
      <c r="DFL125" s="4"/>
      <c r="DFM125" s="4"/>
      <c r="DFN125" s="4"/>
      <c r="DFO125" s="4"/>
      <c r="DFP125" s="4"/>
      <c r="DFQ125" s="4"/>
      <c r="DFR125" s="4"/>
      <c r="DFS125" s="4"/>
      <c r="DFT125" s="4"/>
      <c r="DFU125" s="4"/>
      <c r="DFV125" s="4"/>
      <c r="DFW125" s="4"/>
      <c r="DFX125" s="4"/>
      <c r="DFY125" s="4"/>
      <c r="DFZ125" s="4"/>
      <c r="DGA125" s="4"/>
      <c r="DGB125" s="4"/>
      <c r="DGC125" s="4"/>
      <c r="DGD125" s="4"/>
      <c r="DGE125" s="4"/>
      <c r="DGF125" s="4"/>
      <c r="DGG125" s="4"/>
      <c r="DGH125" s="4"/>
      <c r="DGI125" s="4"/>
      <c r="DGJ125" s="4"/>
      <c r="DGK125" s="4"/>
      <c r="DGL125" s="4"/>
      <c r="DGM125" s="4"/>
      <c r="DGN125" s="4"/>
      <c r="DGO125" s="4"/>
      <c r="DGP125" s="4"/>
      <c r="DGQ125" s="4"/>
      <c r="DGR125" s="4"/>
      <c r="DGS125" s="4"/>
      <c r="DGT125" s="4"/>
      <c r="DGU125" s="4"/>
      <c r="DGV125" s="4"/>
      <c r="DGW125" s="4"/>
      <c r="DGX125" s="4"/>
      <c r="DGY125" s="4"/>
      <c r="DGZ125" s="4"/>
      <c r="DHA125" s="4"/>
      <c r="DHB125" s="4"/>
      <c r="DHC125" s="4"/>
      <c r="DHD125" s="4"/>
      <c r="DHE125" s="4"/>
      <c r="DHF125" s="4"/>
      <c r="DHG125" s="4"/>
      <c r="DHH125" s="4"/>
      <c r="DHI125" s="4"/>
      <c r="DHJ125" s="4"/>
      <c r="DHK125" s="4"/>
      <c r="DHL125" s="4"/>
      <c r="DHM125" s="4"/>
      <c r="DHN125" s="4"/>
      <c r="DHO125" s="4"/>
      <c r="DHP125" s="4"/>
      <c r="DHQ125" s="4"/>
      <c r="DHR125" s="4"/>
      <c r="DHS125" s="4"/>
      <c r="DHT125" s="4"/>
      <c r="DHU125" s="4"/>
      <c r="DHV125" s="4"/>
      <c r="DHW125" s="4"/>
      <c r="DHX125" s="4"/>
      <c r="DHY125" s="4"/>
      <c r="DHZ125" s="4"/>
      <c r="DIA125" s="4"/>
      <c r="DIB125" s="4"/>
      <c r="DIC125" s="4"/>
      <c r="DID125" s="4"/>
      <c r="DIE125" s="4"/>
      <c r="DIF125" s="4"/>
      <c r="DIG125" s="4"/>
      <c r="DIH125" s="4"/>
      <c r="DII125" s="4"/>
      <c r="DIJ125" s="4"/>
      <c r="DIK125" s="4"/>
      <c r="DIL125" s="4"/>
      <c r="DIM125" s="4"/>
      <c r="DIN125" s="4"/>
      <c r="DIO125" s="4"/>
      <c r="DIP125" s="4"/>
      <c r="DIQ125" s="4"/>
      <c r="DIR125" s="4"/>
      <c r="DIS125" s="4"/>
      <c r="DIT125" s="4"/>
      <c r="DIU125" s="4"/>
      <c r="DIV125" s="4"/>
      <c r="DIW125" s="4"/>
      <c r="DIX125" s="4"/>
      <c r="DIY125" s="4"/>
      <c r="DIZ125" s="4"/>
      <c r="DJA125" s="4"/>
      <c r="DJB125" s="4"/>
      <c r="DJC125" s="4"/>
      <c r="DJD125" s="4"/>
      <c r="DJE125" s="4"/>
      <c r="DJF125" s="4"/>
      <c r="DJG125" s="4"/>
      <c r="DJH125" s="4"/>
      <c r="DJI125" s="4"/>
      <c r="DJJ125" s="4"/>
      <c r="DJK125" s="4"/>
      <c r="DJL125" s="4"/>
      <c r="DJM125" s="4"/>
      <c r="DJN125" s="4"/>
      <c r="DJO125" s="4"/>
      <c r="DJP125" s="4"/>
      <c r="DJQ125" s="4"/>
      <c r="DJR125" s="4"/>
      <c r="DJS125" s="4"/>
      <c r="DJT125" s="4"/>
      <c r="DJU125" s="4"/>
      <c r="DJV125" s="4"/>
      <c r="DJW125" s="4"/>
      <c r="DJX125" s="4"/>
      <c r="DJY125" s="4"/>
      <c r="DJZ125" s="4"/>
      <c r="DKA125" s="4"/>
      <c r="DKB125" s="4"/>
      <c r="DKC125" s="4"/>
      <c r="DKD125" s="4"/>
      <c r="DKE125" s="4"/>
      <c r="DKF125" s="4"/>
      <c r="DKG125" s="4"/>
      <c r="DKH125" s="4"/>
      <c r="DKI125" s="4"/>
      <c r="DKJ125" s="4"/>
      <c r="DKK125" s="4"/>
      <c r="DKL125" s="4"/>
      <c r="DKM125" s="4"/>
      <c r="DKN125" s="4"/>
      <c r="DKO125" s="4"/>
      <c r="DKP125" s="4"/>
      <c r="DKQ125" s="4"/>
      <c r="DKR125" s="4"/>
      <c r="DKS125" s="4"/>
      <c r="DKT125" s="4"/>
      <c r="DKU125" s="4"/>
      <c r="DKV125" s="4"/>
      <c r="DKW125" s="4"/>
      <c r="DKX125" s="4"/>
      <c r="DKY125" s="4"/>
      <c r="DKZ125" s="4"/>
      <c r="DLA125" s="4"/>
      <c r="DLB125" s="4"/>
      <c r="DLC125" s="4"/>
      <c r="DLD125" s="4"/>
      <c r="DLE125" s="4"/>
      <c r="DLF125" s="4"/>
      <c r="DLG125" s="4"/>
      <c r="DLH125" s="4"/>
      <c r="DLI125" s="4"/>
      <c r="DLJ125" s="4"/>
      <c r="DLK125" s="4"/>
      <c r="DLL125" s="4"/>
      <c r="DLM125" s="4"/>
      <c r="DLN125" s="4"/>
      <c r="DLO125" s="4"/>
      <c r="DLP125" s="4"/>
      <c r="DLQ125" s="4"/>
      <c r="DLR125" s="4"/>
      <c r="DLS125" s="4"/>
      <c r="DLT125" s="4"/>
      <c r="DLU125" s="4"/>
      <c r="DLV125" s="4"/>
      <c r="DLW125" s="4"/>
      <c r="DLX125" s="4"/>
      <c r="DLY125" s="4"/>
      <c r="DLZ125" s="4"/>
      <c r="DMA125" s="4"/>
      <c r="DMB125" s="4"/>
      <c r="DMC125" s="4"/>
      <c r="DMD125" s="4"/>
      <c r="DME125" s="4"/>
      <c r="DMF125" s="4"/>
      <c r="DMG125" s="4"/>
      <c r="DMH125" s="4"/>
      <c r="DMI125" s="4"/>
      <c r="DMJ125" s="4"/>
      <c r="DMK125" s="4"/>
      <c r="DML125" s="4"/>
      <c r="DMM125" s="4"/>
      <c r="DMN125" s="4"/>
      <c r="DMO125" s="4"/>
      <c r="DMP125" s="4"/>
      <c r="DMQ125" s="4"/>
      <c r="DMR125" s="4"/>
      <c r="DMS125" s="4"/>
      <c r="DMT125" s="4"/>
      <c r="DMU125" s="4"/>
      <c r="DMV125" s="4"/>
      <c r="DMW125" s="4"/>
      <c r="DMX125" s="4"/>
      <c r="DMY125" s="4"/>
      <c r="DMZ125" s="4"/>
      <c r="DNA125" s="4"/>
      <c r="DNB125" s="4"/>
      <c r="DNC125" s="4"/>
      <c r="DND125" s="4"/>
      <c r="DNE125" s="4"/>
      <c r="DNF125" s="4"/>
      <c r="DNG125" s="4"/>
      <c r="DNH125" s="4"/>
      <c r="DNI125" s="4"/>
      <c r="DNJ125" s="4"/>
      <c r="DNK125" s="4"/>
      <c r="DNL125" s="4"/>
      <c r="DNM125" s="4"/>
      <c r="DNN125" s="4"/>
      <c r="DNO125" s="4"/>
      <c r="DNP125" s="4"/>
      <c r="DNQ125" s="4"/>
      <c r="DNR125" s="4"/>
      <c r="DNS125" s="4"/>
      <c r="DNT125" s="4"/>
      <c r="DNU125" s="4"/>
      <c r="DNV125" s="4"/>
      <c r="DNW125" s="4"/>
      <c r="DNX125" s="4"/>
      <c r="DNY125" s="4"/>
      <c r="DNZ125" s="4"/>
      <c r="DOA125" s="4"/>
      <c r="DOB125" s="4"/>
      <c r="DOC125" s="4"/>
      <c r="DOD125" s="4"/>
      <c r="DOE125" s="4"/>
      <c r="DOF125" s="4"/>
      <c r="DOG125" s="4"/>
      <c r="DOH125" s="4"/>
      <c r="DOI125" s="4"/>
      <c r="DOJ125" s="4"/>
      <c r="DOK125" s="4"/>
      <c r="DOL125" s="4"/>
      <c r="DOM125" s="4"/>
      <c r="DON125" s="4"/>
      <c r="DOO125" s="4"/>
      <c r="DOP125" s="4"/>
      <c r="DOQ125" s="4"/>
      <c r="DOR125" s="4"/>
      <c r="DOS125" s="4"/>
      <c r="DOT125" s="4"/>
      <c r="DOU125" s="4"/>
      <c r="DOV125" s="4"/>
      <c r="DOW125" s="4"/>
      <c r="DOX125" s="4"/>
      <c r="DOY125" s="4"/>
      <c r="DOZ125" s="4"/>
      <c r="DPA125" s="4"/>
      <c r="DPB125" s="4"/>
      <c r="DPC125" s="4"/>
      <c r="DPD125" s="4"/>
      <c r="DPE125" s="4"/>
      <c r="DPF125" s="4"/>
      <c r="DPG125" s="4"/>
      <c r="DPH125" s="4"/>
      <c r="DPI125" s="4"/>
      <c r="DPJ125" s="4"/>
      <c r="DPK125" s="4"/>
      <c r="DPL125" s="4"/>
      <c r="DPM125" s="4"/>
      <c r="DPN125" s="4"/>
      <c r="DPO125" s="4"/>
      <c r="DPP125" s="4"/>
      <c r="DPQ125" s="4"/>
      <c r="DPR125" s="4"/>
      <c r="DPS125" s="4"/>
      <c r="DPT125" s="4"/>
      <c r="DPU125" s="4"/>
      <c r="DPV125" s="4"/>
      <c r="DPW125" s="4"/>
      <c r="DPX125" s="4"/>
      <c r="DPY125" s="4"/>
      <c r="DPZ125" s="4"/>
      <c r="DQA125" s="4"/>
      <c r="DQB125" s="4"/>
      <c r="DQC125" s="4"/>
      <c r="DQD125" s="4"/>
      <c r="DQE125" s="4"/>
      <c r="DQF125" s="4"/>
      <c r="DQG125" s="4"/>
      <c r="DQH125" s="4"/>
      <c r="DQI125" s="4"/>
      <c r="DQJ125" s="4"/>
      <c r="DQK125" s="4"/>
      <c r="DQL125" s="4"/>
      <c r="DQM125" s="4"/>
      <c r="DQN125" s="4"/>
      <c r="DQO125" s="4"/>
      <c r="DQP125" s="4"/>
      <c r="DQQ125" s="4"/>
      <c r="DQR125" s="4"/>
      <c r="DQS125" s="4"/>
      <c r="DQT125" s="4"/>
      <c r="DQU125" s="4"/>
      <c r="DQV125" s="4"/>
      <c r="DQW125" s="4"/>
      <c r="DQX125" s="4"/>
      <c r="DQY125" s="4"/>
      <c r="DQZ125" s="4"/>
      <c r="DRA125" s="4"/>
      <c r="DRB125" s="4"/>
      <c r="DRC125" s="4"/>
      <c r="DRD125" s="4"/>
      <c r="DRE125" s="4"/>
      <c r="DRF125" s="4"/>
      <c r="DRG125" s="4"/>
      <c r="DRH125" s="4"/>
      <c r="DRI125" s="4"/>
      <c r="DRJ125" s="4"/>
      <c r="DRK125" s="4"/>
      <c r="DRL125" s="4"/>
      <c r="DRM125" s="4"/>
      <c r="DRN125" s="4"/>
      <c r="DRO125" s="4"/>
      <c r="DRP125" s="4"/>
      <c r="DRQ125" s="4"/>
      <c r="DRR125" s="4"/>
      <c r="DRS125" s="4"/>
      <c r="DRT125" s="4"/>
      <c r="DRU125" s="4"/>
      <c r="DRV125" s="4"/>
      <c r="DRW125" s="4"/>
      <c r="DRX125" s="4"/>
      <c r="DRY125" s="4"/>
      <c r="DRZ125" s="4"/>
      <c r="DSA125" s="4"/>
      <c r="DSB125" s="4"/>
      <c r="DSC125" s="4"/>
      <c r="DSD125" s="4"/>
      <c r="DSE125" s="4"/>
      <c r="DSF125" s="4"/>
      <c r="DSG125" s="4"/>
      <c r="DSH125" s="4"/>
      <c r="DSI125" s="4"/>
      <c r="DSJ125" s="4"/>
      <c r="DSK125" s="4"/>
      <c r="DSL125" s="4"/>
      <c r="DSM125" s="4"/>
      <c r="DSN125" s="4"/>
      <c r="DSO125" s="4"/>
      <c r="DSP125" s="4"/>
      <c r="DSQ125" s="4"/>
      <c r="DSR125" s="4"/>
      <c r="DSS125" s="4"/>
      <c r="DST125" s="4"/>
      <c r="DSU125" s="4"/>
      <c r="DSV125" s="4"/>
      <c r="DSW125" s="4"/>
      <c r="DSX125" s="4"/>
      <c r="DSY125" s="4"/>
      <c r="DSZ125" s="4"/>
      <c r="DTA125" s="4"/>
      <c r="DTB125" s="4"/>
      <c r="DTC125" s="4"/>
      <c r="DTD125" s="4"/>
      <c r="DTE125" s="4"/>
      <c r="DTF125" s="4"/>
      <c r="DTG125" s="4"/>
      <c r="DTH125" s="4"/>
      <c r="DTI125" s="4"/>
      <c r="DTJ125" s="4"/>
      <c r="DTK125" s="4"/>
      <c r="DTL125" s="4"/>
      <c r="DTM125" s="4"/>
      <c r="DTN125" s="4"/>
      <c r="DTO125" s="4"/>
      <c r="DTP125" s="4"/>
      <c r="DTQ125" s="4"/>
      <c r="DTR125" s="4"/>
      <c r="DTS125" s="4"/>
      <c r="DTT125" s="4"/>
      <c r="DTU125" s="4"/>
      <c r="DTV125" s="4"/>
      <c r="DTW125" s="4"/>
      <c r="DTX125" s="4"/>
      <c r="DTY125" s="4"/>
      <c r="DTZ125" s="4"/>
      <c r="DUA125" s="4"/>
      <c r="DUB125" s="4"/>
      <c r="DUC125" s="4"/>
      <c r="DUD125" s="4"/>
      <c r="DUE125" s="4"/>
      <c r="DUF125" s="4"/>
      <c r="DUG125" s="4"/>
      <c r="DUH125" s="4"/>
      <c r="DUI125" s="4"/>
      <c r="DUJ125" s="4"/>
      <c r="DUK125" s="4"/>
      <c r="DUL125" s="4"/>
      <c r="DUM125" s="4"/>
      <c r="DUN125" s="4"/>
      <c r="DUO125" s="4"/>
      <c r="DUP125" s="4"/>
      <c r="DUQ125" s="4"/>
      <c r="DUR125" s="4"/>
      <c r="DUS125" s="4"/>
      <c r="DUT125" s="4"/>
      <c r="DUU125" s="4"/>
      <c r="DUV125" s="4"/>
      <c r="DUW125" s="4"/>
      <c r="DUX125" s="4"/>
      <c r="DUY125" s="4"/>
      <c r="DUZ125" s="4"/>
      <c r="DVA125" s="4"/>
      <c r="DVB125" s="4"/>
      <c r="DVC125" s="4"/>
      <c r="DVD125" s="4"/>
      <c r="DVE125" s="4"/>
      <c r="DVF125" s="4"/>
      <c r="DVG125" s="4"/>
      <c r="DVH125" s="4"/>
      <c r="DVI125" s="4"/>
      <c r="DVJ125" s="4"/>
      <c r="DVK125" s="4"/>
      <c r="DVL125" s="4"/>
      <c r="DVM125" s="4"/>
      <c r="DVN125" s="4"/>
      <c r="DVO125" s="4"/>
      <c r="DVP125" s="4"/>
      <c r="DVQ125" s="4"/>
      <c r="DVR125" s="4"/>
      <c r="DVS125" s="4"/>
      <c r="DVT125" s="4"/>
      <c r="DVU125" s="4"/>
      <c r="DVV125" s="4"/>
      <c r="DVW125" s="4"/>
      <c r="DVX125" s="4"/>
      <c r="DVY125" s="4"/>
      <c r="DVZ125" s="4"/>
      <c r="DWA125" s="4"/>
      <c r="DWB125" s="4"/>
      <c r="DWC125" s="4"/>
      <c r="DWD125" s="4"/>
      <c r="DWE125" s="4"/>
      <c r="DWF125" s="4"/>
      <c r="DWG125" s="4"/>
      <c r="DWH125" s="4"/>
      <c r="DWI125" s="4"/>
      <c r="DWJ125" s="4"/>
      <c r="DWK125" s="4"/>
      <c r="DWL125" s="4"/>
      <c r="DWM125" s="4"/>
      <c r="DWN125" s="4"/>
      <c r="DWO125" s="4"/>
      <c r="DWP125" s="4"/>
      <c r="DWQ125" s="4"/>
      <c r="DWR125" s="4"/>
      <c r="DWS125" s="4"/>
      <c r="DWT125" s="4"/>
      <c r="DWU125" s="4"/>
      <c r="DWV125" s="4"/>
      <c r="DWW125" s="4"/>
      <c r="DWX125" s="4"/>
      <c r="DWY125" s="4"/>
      <c r="DWZ125" s="4"/>
      <c r="DXA125" s="4"/>
      <c r="DXB125" s="4"/>
      <c r="DXC125" s="4"/>
      <c r="DXD125" s="4"/>
      <c r="DXE125" s="4"/>
      <c r="DXF125" s="4"/>
      <c r="DXG125" s="4"/>
      <c r="DXH125" s="4"/>
      <c r="DXI125" s="4"/>
      <c r="DXJ125" s="4"/>
      <c r="DXK125" s="4"/>
      <c r="DXL125" s="4"/>
      <c r="DXM125" s="4"/>
      <c r="DXN125" s="4"/>
      <c r="DXO125" s="4"/>
      <c r="DXP125" s="4"/>
      <c r="DXQ125" s="4"/>
      <c r="DXR125" s="4"/>
      <c r="DXS125" s="4"/>
      <c r="DXT125" s="4"/>
      <c r="DXU125" s="4"/>
      <c r="DXV125" s="4"/>
      <c r="DXW125" s="4"/>
      <c r="DXX125" s="4"/>
      <c r="DXY125" s="4"/>
      <c r="DXZ125" s="4"/>
      <c r="DYA125" s="4"/>
      <c r="DYB125" s="4"/>
      <c r="DYC125" s="4"/>
      <c r="DYD125" s="4"/>
      <c r="DYE125" s="4"/>
      <c r="DYF125" s="4"/>
      <c r="DYG125" s="4"/>
      <c r="DYH125" s="4"/>
      <c r="DYI125" s="4"/>
      <c r="DYJ125" s="4"/>
      <c r="DYK125" s="4"/>
      <c r="DYL125" s="4"/>
      <c r="DYM125" s="4"/>
      <c r="DYN125" s="4"/>
      <c r="DYO125" s="4"/>
      <c r="DYP125" s="4"/>
      <c r="DYQ125" s="4"/>
      <c r="DYR125" s="4"/>
      <c r="DYS125" s="4"/>
      <c r="DYT125" s="4"/>
      <c r="DYU125" s="4"/>
      <c r="DYV125" s="4"/>
      <c r="DYW125" s="4"/>
      <c r="DYX125" s="4"/>
      <c r="DYY125" s="4"/>
      <c r="DYZ125" s="4"/>
      <c r="DZA125" s="4"/>
      <c r="DZB125" s="4"/>
      <c r="DZC125" s="4"/>
      <c r="DZD125" s="4"/>
      <c r="DZE125" s="4"/>
      <c r="DZF125" s="4"/>
      <c r="DZG125" s="4"/>
      <c r="DZH125" s="4"/>
      <c r="DZI125" s="4"/>
      <c r="DZJ125" s="4"/>
      <c r="DZK125" s="4"/>
      <c r="DZL125" s="4"/>
      <c r="DZM125" s="4"/>
      <c r="DZN125" s="4"/>
      <c r="DZO125" s="4"/>
      <c r="DZP125" s="4"/>
      <c r="DZQ125" s="4"/>
      <c r="DZR125" s="4"/>
      <c r="DZS125" s="4"/>
      <c r="DZT125" s="4"/>
      <c r="DZU125" s="4"/>
      <c r="DZV125" s="4"/>
      <c r="DZW125" s="4"/>
      <c r="DZX125" s="4"/>
      <c r="DZY125" s="4"/>
      <c r="DZZ125" s="4"/>
      <c r="EAA125" s="4"/>
      <c r="EAB125" s="4"/>
      <c r="EAC125" s="4"/>
      <c r="EAD125" s="4"/>
      <c r="EAE125" s="4"/>
      <c r="EAF125" s="4"/>
      <c r="EAG125" s="4"/>
      <c r="EAH125" s="4"/>
      <c r="EAI125" s="4"/>
      <c r="EAJ125" s="4"/>
      <c r="EAK125" s="4"/>
      <c r="EAL125" s="4"/>
      <c r="EAM125" s="4"/>
      <c r="EAN125" s="4"/>
      <c r="EAO125" s="4"/>
      <c r="EAP125" s="4"/>
      <c r="EAQ125" s="4"/>
      <c r="EAR125" s="4"/>
      <c r="EAS125" s="4"/>
      <c r="EAT125" s="4"/>
      <c r="EAU125" s="4"/>
      <c r="EAV125" s="4"/>
      <c r="EAW125" s="4"/>
      <c r="EAX125" s="4"/>
      <c r="EAY125" s="4"/>
      <c r="EAZ125" s="4"/>
      <c r="EBA125" s="4"/>
      <c r="EBB125" s="4"/>
      <c r="EBC125" s="4"/>
      <c r="EBD125" s="4"/>
      <c r="EBE125" s="4"/>
      <c r="EBF125" s="4"/>
      <c r="EBG125" s="4"/>
      <c r="EBH125" s="4"/>
      <c r="EBI125" s="4"/>
      <c r="EBJ125" s="4"/>
      <c r="EBK125" s="4"/>
      <c r="EBL125" s="4"/>
      <c r="EBM125" s="4"/>
      <c r="EBN125" s="4"/>
      <c r="EBO125" s="4"/>
      <c r="EBP125" s="4"/>
      <c r="EBQ125" s="4"/>
      <c r="EBR125" s="4"/>
      <c r="EBS125" s="4"/>
      <c r="EBT125" s="4"/>
      <c r="EBU125" s="4"/>
      <c r="EBV125" s="4"/>
      <c r="EBW125" s="4"/>
      <c r="EBX125" s="4"/>
      <c r="EBY125" s="4"/>
      <c r="EBZ125" s="4"/>
      <c r="ECA125" s="4"/>
      <c r="ECB125" s="4"/>
      <c r="ECC125" s="4"/>
      <c r="ECD125" s="4"/>
      <c r="ECE125" s="4"/>
      <c r="ECF125" s="4"/>
      <c r="ECG125" s="4"/>
      <c r="ECH125" s="4"/>
      <c r="ECI125" s="4"/>
      <c r="ECJ125" s="4"/>
      <c r="ECK125" s="4"/>
      <c r="ECL125" s="4"/>
      <c r="ECM125" s="4"/>
      <c r="ECN125" s="4"/>
      <c r="ECO125" s="4"/>
      <c r="ECP125" s="4"/>
      <c r="ECQ125" s="4"/>
      <c r="ECR125" s="4"/>
      <c r="ECS125" s="4"/>
      <c r="ECT125" s="4"/>
      <c r="ECU125" s="4"/>
      <c r="ECV125" s="4"/>
      <c r="ECW125" s="4"/>
      <c r="ECX125" s="4"/>
      <c r="ECY125" s="4"/>
      <c r="ECZ125" s="4"/>
      <c r="EDA125" s="4"/>
      <c r="EDB125" s="4"/>
      <c r="EDC125" s="4"/>
      <c r="EDD125" s="4"/>
      <c r="EDE125" s="4"/>
      <c r="EDF125" s="4"/>
      <c r="EDG125" s="4"/>
      <c r="EDH125" s="4"/>
      <c r="EDI125" s="4"/>
      <c r="EDJ125" s="4"/>
      <c r="EDK125" s="4"/>
      <c r="EDL125" s="4"/>
      <c r="EDM125" s="4"/>
      <c r="EDN125" s="4"/>
      <c r="EDO125" s="4"/>
      <c r="EDP125" s="4"/>
      <c r="EDQ125" s="4"/>
      <c r="EDR125" s="4"/>
      <c r="EDS125" s="4"/>
      <c r="EDT125" s="4"/>
      <c r="EDU125" s="4"/>
      <c r="EDV125" s="4"/>
      <c r="EDW125" s="4"/>
      <c r="EDX125" s="4"/>
      <c r="EDY125" s="4"/>
      <c r="EDZ125" s="4"/>
      <c r="EEA125" s="4"/>
      <c r="EEB125" s="4"/>
      <c r="EEC125" s="4"/>
      <c r="EED125" s="4"/>
      <c r="EEE125" s="4"/>
      <c r="EEF125" s="4"/>
      <c r="EEG125" s="4"/>
      <c r="EEH125" s="4"/>
      <c r="EEI125" s="4"/>
      <c r="EEJ125" s="4"/>
      <c r="EEK125" s="4"/>
      <c r="EEL125" s="4"/>
      <c r="EEM125" s="4"/>
      <c r="EEN125" s="4"/>
      <c r="EEO125" s="4"/>
      <c r="EEP125" s="4"/>
      <c r="EEQ125" s="4"/>
      <c r="EER125" s="4"/>
      <c r="EES125" s="4"/>
      <c r="EET125" s="4"/>
      <c r="EEU125" s="4"/>
      <c r="EEV125" s="4"/>
      <c r="EEW125" s="4"/>
      <c r="EEX125" s="4"/>
      <c r="EEY125" s="4"/>
      <c r="EEZ125" s="4"/>
      <c r="EFA125" s="4"/>
      <c r="EFB125" s="4"/>
      <c r="EFC125" s="4"/>
      <c r="EFD125" s="4"/>
      <c r="EFE125" s="4"/>
      <c r="EFF125" s="4"/>
      <c r="EFG125" s="4"/>
      <c r="EFH125" s="4"/>
      <c r="EFI125" s="4"/>
      <c r="EFJ125" s="4"/>
      <c r="EFK125" s="4"/>
      <c r="EFL125" s="4"/>
      <c r="EFM125" s="4"/>
      <c r="EFN125" s="4"/>
      <c r="EFO125" s="4"/>
      <c r="EFP125" s="4"/>
      <c r="EFQ125" s="4"/>
      <c r="EFR125" s="4"/>
      <c r="EFS125" s="4"/>
      <c r="EFT125" s="4"/>
      <c r="EFU125" s="4"/>
      <c r="EFV125" s="4"/>
      <c r="EFW125" s="4"/>
      <c r="EFX125" s="4"/>
      <c r="EFY125" s="4"/>
      <c r="EFZ125" s="4"/>
      <c r="EGA125" s="4"/>
      <c r="EGB125" s="4"/>
      <c r="EGC125" s="4"/>
      <c r="EGD125" s="4"/>
      <c r="EGE125" s="4"/>
      <c r="EGF125" s="4"/>
      <c r="EGG125" s="4"/>
      <c r="EGH125" s="4"/>
      <c r="EGI125" s="4"/>
      <c r="EGJ125" s="4"/>
      <c r="EGK125" s="4"/>
      <c r="EGL125" s="4"/>
      <c r="EGM125" s="4"/>
      <c r="EGN125" s="4"/>
      <c r="EGO125" s="4"/>
      <c r="EGP125" s="4"/>
      <c r="EGQ125" s="4"/>
      <c r="EGR125" s="4"/>
      <c r="EGS125" s="4"/>
      <c r="EGT125" s="4"/>
      <c r="EGU125" s="4"/>
      <c r="EGV125" s="4"/>
      <c r="EGW125" s="4"/>
      <c r="EGX125" s="4"/>
      <c r="EGY125" s="4"/>
      <c r="EGZ125" s="4"/>
      <c r="EHA125" s="4"/>
      <c r="EHB125" s="4"/>
      <c r="EHC125" s="4"/>
      <c r="EHD125" s="4"/>
      <c r="EHE125" s="4"/>
      <c r="EHF125" s="4"/>
      <c r="EHG125" s="4"/>
      <c r="EHH125" s="4"/>
      <c r="EHI125" s="4"/>
      <c r="EHJ125" s="4"/>
      <c r="EHK125" s="4"/>
      <c r="EHL125" s="4"/>
      <c r="EHM125" s="4"/>
      <c r="EHN125" s="4"/>
      <c r="EHO125" s="4"/>
      <c r="EHP125" s="4"/>
      <c r="EHQ125" s="4"/>
      <c r="EHR125" s="4"/>
      <c r="EHS125" s="4"/>
      <c r="EHT125" s="4"/>
      <c r="EHU125" s="4"/>
      <c r="EHV125" s="4"/>
      <c r="EHW125" s="4"/>
      <c r="EHX125" s="4"/>
      <c r="EHY125" s="4"/>
      <c r="EHZ125" s="4"/>
      <c r="EIA125" s="4"/>
      <c r="EIB125" s="4"/>
      <c r="EIC125" s="4"/>
      <c r="EID125" s="4"/>
      <c r="EIE125" s="4"/>
      <c r="EIF125" s="4"/>
      <c r="EIG125" s="4"/>
      <c r="EIH125" s="4"/>
      <c r="EII125" s="4"/>
      <c r="EIJ125" s="4"/>
      <c r="EIK125" s="4"/>
      <c r="EIL125" s="4"/>
      <c r="EIM125" s="4"/>
      <c r="EIN125" s="4"/>
      <c r="EIO125" s="4"/>
      <c r="EIP125" s="4"/>
      <c r="EIQ125" s="4"/>
      <c r="EIR125" s="4"/>
      <c r="EIS125" s="4"/>
      <c r="EIT125" s="4"/>
      <c r="EIU125" s="4"/>
      <c r="EIV125" s="4"/>
      <c r="EIW125" s="4"/>
      <c r="EIX125" s="4"/>
      <c r="EIY125" s="4"/>
      <c r="EIZ125" s="4"/>
      <c r="EJA125" s="4"/>
      <c r="EJB125" s="4"/>
      <c r="EJC125" s="4"/>
      <c r="EJD125" s="4"/>
      <c r="EJE125" s="4"/>
      <c r="EJF125" s="4"/>
      <c r="EJG125" s="4"/>
      <c r="EJH125" s="4"/>
      <c r="EJI125" s="4"/>
      <c r="EJJ125" s="4"/>
      <c r="EJK125" s="4"/>
      <c r="EJL125" s="4"/>
      <c r="EJM125" s="4"/>
      <c r="EJN125" s="4"/>
      <c r="EJO125" s="4"/>
      <c r="EJP125" s="4"/>
      <c r="EJQ125" s="4"/>
      <c r="EJR125" s="4"/>
      <c r="EJS125" s="4"/>
      <c r="EJT125" s="4"/>
      <c r="EJU125" s="4"/>
      <c r="EJV125" s="4"/>
      <c r="EJW125" s="4"/>
      <c r="EJX125" s="4"/>
      <c r="EJY125" s="4"/>
      <c r="EJZ125" s="4"/>
      <c r="EKA125" s="4"/>
      <c r="EKB125" s="4"/>
      <c r="EKC125" s="4"/>
      <c r="EKD125" s="4"/>
      <c r="EKE125" s="4"/>
      <c r="EKF125" s="4"/>
      <c r="EKG125" s="4"/>
      <c r="EKH125" s="4"/>
      <c r="EKI125" s="4"/>
      <c r="EKJ125" s="4"/>
      <c r="EKK125" s="4"/>
      <c r="EKL125" s="4"/>
      <c r="EKM125" s="4"/>
      <c r="EKN125" s="4"/>
      <c r="EKO125" s="4"/>
      <c r="EKP125" s="4"/>
      <c r="EKQ125" s="4"/>
      <c r="EKR125" s="4"/>
      <c r="EKS125" s="4"/>
      <c r="EKT125" s="4"/>
      <c r="EKU125" s="4"/>
      <c r="EKV125" s="4"/>
      <c r="EKW125" s="4"/>
      <c r="EKX125" s="4"/>
      <c r="EKY125" s="4"/>
      <c r="EKZ125" s="4"/>
      <c r="ELA125" s="4"/>
      <c r="ELB125" s="4"/>
      <c r="ELC125" s="4"/>
      <c r="ELD125" s="4"/>
      <c r="ELE125" s="4"/>
      <c r="ELF125" s="4"/>
      <c r="ELG125" s="4"/>
      <c r="ELH125" s="4"/>
      <c r="ELI125" s="4"/>
      <c r="ELJ125" s="4"/>
      <c r="ELK125" s="4"/>
      <c r="ELL125" s="4"/>
      <c r="ELM125" s="4"/>
      <c r="ELN125" s="4"/>
      <c r="ELO125" s="4"/>
      <c r="ELP125" s="4"/>
      <c r="ELQ125" s="4"/>
      <c r="ELR125" s="4"/>
      <c r="ELS125" s="4"/>
      <c r="ELT125" s="4"/>
      <c r="ELU125" s="4"/>
      <c r="ELV125" s="4"/>
      <c r="ELW125" s="4"/>
      <c r="ELX125" s="4"/>
      <c r="ELY125" s="4"/>
      <c r="ELZ125" s="4"/>
      <c r="EMA125" s="4"/>
      <c r="EMB125" s="4"/>
      <c r="EMC125" s="4"/>
      <c r="EMD125" s="4"/>
      <c r="EME125" s="4"/>
      <c r="EMF125" s="4"/>
      <c r="EMG125" s="4"/>
      <c r="EMH125" s="4"/>
      <c r="EMI125" s="4"/>
      <c r="EMJ125" s="4"/>
      <c r="EMK125" s="4"/>
      <c r="EML125" s="4"/>
      <c r="EMM125" s="4"/>
      <c r="EMN125" s="4"/>
      <c r="EMO125" s="4"/>
      <c r="EMP125" s="4"/>
      <c r="EMQ125" s="4"/>
      <c r="EMR125" s="4"/>
      <c r="EMS125" s="4"/>
      <c r="EMT125" s="4"/>
      <c r="EMU125" s="4"/>
      <c r="EMV125" s="4"/>
      <c r="EMW125" s="4"/>
      <c r="EMX125" s="4"/>
      <c r="EMY125" s="4"/>
      <c r="EMZ125" s="4"/>
      <c r="ENA125" s="4"/>
      <c r="ENB125" s="4"/>
      <c r="ENC125" s="4"/>
      <c r="END125" s="4"/>
      <c r="ENE125" s="4"/>
      <c r="ENF125" s="4"/>
      <c r="ENG125" s="4"/>
      <c r="ENH125" s="4"/>
      <c r="ENI125" s="4"/>
      <c r="ENJ125" s="4"/>
      <c r="ENK125" s="4"/>
      <c r="ENL125" s="4"/>
      <c r="ENM125" s="4"/>
      <c r="ENN125" s="4"/>
      <c r="ENO125" s="4"/>
      <c r="ENP125" s="4"/>
      <c r="ENQ125" s="4"/>
      <c r="ENR125" s="4"/>
      <c r="ENS125" s="4"/>
      <c r="ENT125" s="4"/>
      <c r="ENU125" s="4"/>
      <c r="ENV125" s="4"/>
      <c r="ENW125" s="4"/>
      <c r="ENX125" s="4"/>
      <c r="ENY125" s="4"/>
      <c r="ENZ125" s="4"/>
      <c r="EOA125" s="4"/>
      <c r="EOB125" s="4"/>
      <c r="EOC125" s="4"/>
      <c r="EOD125" s="4"/>
      <c r="EOE125" s="4"/>
      <c r="EOF125" s="4"/>
      <c r="EOG125" s="4"/>
      <c r="EOH125" s="4"/>
      <c r="EOI125" s="4"/>
      <c r="EOJ125" s="4"/>
      <c r="EOK125" s="4"/>
      <c r="EOL125" s="4"/>
      <c r="EOM125" s="4"/>
      <c r="EON125" s="4"/>
      <c r="EOO125" s="4"/>
      <c r="EOP125" s="4"/>
      <c r="EOQ125" s="4"/>
      <c r="EOR125" s="4"/>
      <c r="EOS125" s="4"/>
      <c r="EOT125" s="4"/>
      <c r="EOU125" s="4"/>
      <c r="EOV125" s="4"/>
      <c r="EOW125" s="4"/>
      <c r="EOX125" s="4"/>
      <c r="EOY125" s="4"/>
      <c r="EOZ125" s="4"/>
      <c r="EPA125" s="4"/>
      <c r="EPB125" s="4"/>
      <c r="EPC125" s="4"/>
      <c r="EPD125" s="4"/>
      <c r="EPE125" s="4"/>
      <c r="EPF125" s="4"/>
      <c r="EPG125" s="4"/>
      <c r="EPH125" s="4"/>
      <c r="EPI125" s="4"/>
      <c r="EPJ125" s="4"/>
      <c r="EPK125" s="4"/>
      <c r="EPL125" s="4"/>
      <c r="EPM125" s="4"/>
      <c r="EPN125" s="4"/>
      <c r="EPO125" s="4"/>
      <c r="EPP125" s="4"/>
      <c r="EPQ125" s="4"/>
      <c r="EPR125" s="4"/>
      <c r="EPS125" s="4"/>
      <c r="EPT125" s="4"/>
      <c r="EPU125" s="4"/>
      <c r="EPV125" s="4"/>
      <c r="EPW125" s="4"/>
      <c r="EPX125" s="4"/>
      <c r="EPY125" s="4"/>
      <c r="EPZ125" s="4"/>
      <c r="EQA125" s="4"/>
      <c r="EQB125" s="4"/>
      <c r="EQC125" s="4"/>
      <c r="EQD125" s="4"/>
      <c r="EQE125" s="4"/>
      <c r="EQF125" s="4"/>
      <c r="EQG125" s="4"/>
      <c r="EQH125" s="4"/>
      <c r="EQI125" s="4"/>
      <c r="EQJ125" s="4"/>
      <c r="EQK125" s="4"/>
      <c r="EQL125" s="4"/>
      <c r="EQM125" s="4"/>
      <c r="EQN125" s="4"/>
      <c r="EQO125" s="4"/>
      <c r="EQP125" s="4"/>
      <c r="EQQ125" s="4"/>
      <c r="EQR125" s="4"/>
      <c r="EQS125" s="4"/>
      <c r="EQT125" s="4"/>
      <c r="EQU125" s="4"/>
      <c r="EQV125" s="4"/>
      <c r="EQW125" s="4"/>
      <c r="EQX125" s="4"/>
      <c r="EQY125" s="4"/>
      <c r="EQZ125" s="4"/>
      <c r="ERA125" s="4"/>
      <c r="ERB125" s="4"/>
      <c r="ERC125" s="4"/>
      <c r="ERD125" s="4"/>
      <c r="ERE125" s="4"/>
      <c r="ERF125" s="4"/>
      <c r="ERG125" s="4"/>
      <c r="ERH125" s="4"/>
      <c r="ERI125" s="4"/>
      <c r="ERJ125" s="4"/>
      <c r="ERK125" s="4"/>
      <c r="ERL125" s="4"/>
      <c r="ERM125" s="4"/>
      <c r="ERN125" s="4"/>
      <c r="ERO125" s="4"/>
      <c r="ERP125" s="4"/>
      <c r="ERQ125" s="4"/>
      <c r="ERR125" s="4"/>
      <c r="ERS125" s="4"/>
      <c r="ERT125" s="4"/>
      <c r="ERU125" s="4"/>
      <c r="ERV125" s="4"/>
      <c r="ERW125" s="4"/>
      <c r="ERX125" s="4"/>
      <c r="ERY125" s="4"/>
      <c r="ERZ125" s="4"/>
      <c r="ESA125" s="4"/>
      <c r="ESB125" s="4"/>
      <c r="ESC125" s="4"/>
      <c r="ESD125" s="4"/>
      <c r="ESE125" s="4"/>
      <c r="ESF125" s="4"/>
      <c r="ESG125" s="4"/>
      <c r="ESH125" s="4"/>
      <c r="ESI125" s="4"/>
      <c r="ESJ125" s="4"/>
      <c r="ESK125" s="4"/>
      <c r="ESL125" s="4"/>
      <c r="ESM125" s="4"/>
      <c r="ESN125" s="4"/>
      <c r="ESO125" s="4"/>
      <c r="ESP125" s="4"/>
      <c r="ESQ125" s="4"/>
      <c r="ESR125" s="4"/>
      <c r="ESS125" s="4"/>
      <c r="EST125" s="4"/>
      <c r="ESU125" s="4"/>
      <c r="ESV125" s="4"/>
      <c r="ESW125" s="4"/>
      <c r="ESX125" s="4"/>
      <c r="ESY125" s="4"/>
      <c r="ESZ125" s="4"/>
      <c r="ETA125" s="4"/>
      <c r="ETB125" s="4"/>
      <c r="ETC125" s="4"/>
      <c r="ETD125" s="4"/>
      <c r="ETE125" s="4"/>
      <c r="ETF125" s="4"/>
      <c r="ETG125" s="4"/>
      <c r="ETH125" s="4"/>
      <c r="ETI125" s="4"/>
      <c r="ETJ125" s="4"/>
      <c r="ETK125" s="4"/>
      <c r="ETL125" s="4"/>
      <c r="ETM125" s="4"/>
      <c r="ETN125" s="4"/>
      <c r="ETO125" s="4"/>
      <c r="ETP125" s="4"/>
      <c r="ETQ125" s="4"/>
      <c r="ETR125" s="4"/>
      <c r="ETS125" s="4"/>
      <c r="ETT125" s="4"/>
      <c r="ETU125" s="4"/>
      <c r="ETV125" s="4"/>
      <c r="ETW125" s="4"/>
      <c r="ETX125" s="4"/>
      <c r="ETY125" s="4"/>
      <c r="ETZ125" s="4"/>
      <c r="EUA125" s="4"/>
      <c r="EUB125" s="4"/>
      <c r="EUC125" s="4"/>
      <c r="EUD125" s="4"/>
      <c r="EUE125" s="4"/>
      <c r="EUF125" s="4"/>
      <c r="EUG125" s="4"/>
      <c r="EUH125" s="4"/>
      <c r="EUI125" s="4"/>
      <c r="EUJ125" s="4"/>
      <c r="EUK125" s="4"/>
      <c r="EUL125" s="4"/>
      <c r="EUM125" s="4"/>
      <c r="EUN125" s="4"/>
      <c r="EUO125" s="4"/>
      <c r="EUP125" s="4"/>
      <c r="EUQ125" s="4"/>
      <c r="EUR125" s="4"/>
      <c r="EUS125" s="4"/>
      <c r="EUT125" s="4"/>
      <c r="EUU125" s="4"/>
      <c r="EUV125" s="4"/>
      <c r="EUW125" s="4"/>
      <c r="EUX125" s="4"/>
      <c r="EUY125" s="4"/>
      <c r="EUZ125" s="4"/>
      <c r="EVA125" s="4"/>
      <c r="EVB125" s="4"/>
      <c r="EVC125" s="4"/>
      <c r="EVD125" s="4"/>
      <c r="EVE125" s="4"/>
      <c r="EVF125" s="4"/>
      <c r="EVG125" s="4"/>
      <c r="EVH125" s="4"/>
      <c r="EVI125" s="4"/>
      <c r="EVJ125" s="4"/>
      <c r="EVK125" s="4"/>
      <c r="EVL125" s="4"/>
      <c r="EVM125" s="4"/>
      <c r="EVN125" s="4"/>
      <c r="EVO125" s="4"/>
      <c r="EVP125" s="4"/>
      <c r="EVQ125" s="4"/>
      <c r="EVR125" s="4"/>
      <c r="EVS125" s="4"/>
      <c r="EVT125" s="4"/>
      <c r="EVU125" s="4"/>
      <c r="EVV125" s="4"/>
      <c r="EVW125" s="4"/>
      <c r="EVX125" s="4"/>
      <c r="EVY125" s="4"/>
      <c r="EVZ125" s="4"/>
      <c r="EWA125" s="4"/>
      <c r="EWB125" s="4"/>
      <c r="EWC125" s="4"/>
      <c r="EWD125" s="4"/>
      <c r="EWE125" s="4"/>
      <c r="EWF125" s="4"/>
      <c r="EWG125" s="4"/>
      <c r="EWH125" s="4"/>
      <c r="EWI125" s="4"/>
      <c r="EWJ125" s="4"/>
      <c r="EWK125" s="4"/>
      <c r="EWL125" s="4"/>
      <c r="EWM125" s="4"/>
      <c r="EWN125" s="4"/>
      <c r="EWO125" s="4"/>
      <c r="EWP125" s="4"/>
      <c r="EWQ125" s="4"/>
      <c r="EWR125" s="4"/>
      <c r="EWS125" s="4"/>
      <c r="EWT125" s="4"/>
      <c r="EWU125" s="4"/>
      <c r="EWV125" s="4"/>
      <c r="EWW125" s="4"/>
      <c r="EWX125" s="4"/>
      <c r="EWY125" s="4"/>
      <c r="EWZ125" s="4"/>
      <c r="EXA125" s="4"/>
      <c r="EXB125" s="4"/>
      <c r="EXC125" s="4"/>
      <c r="EXD125" s="4"/>
      <c r="EXE125" s="4"/>
      <c r="EXF125" s="4"/>
      <c r="EXG125" s="4"/>
      <c r="EXH125" s="4"/>
      <c r="EXI125" s="4"/>
      <c r="EXJ125" s="4"/>
      <c r="EXK125" s="4"/>
      <c r="EXL125" s="4"/>
      <c r="EXM125" s="4"/>
      <c r="EXN125" s="4"/>
      <c r="EXO125" s="4"/>
      <c r="EXP125" s="4"/>
      <c r="EXQ125" s="4"/>
      <c r="EXR125" s="4"/>
      <c r="EXS125" s="4"/>
      <c r="EXT125" s="4"/>
      <c r="EXU125" s="4"/>
      <c r="EXV125" s="4"/>
      <c r="EXW125" s="4"/>
      <c r="EXX125" s="4"/>
      <c r="EXY125" s="4"/>
      <c r="EXZ125" s="4"/>
      <c r="EYA125" s="4"/>
      <c r="EYB125" s="4"/>
      <c r="EYC125" s="4"/>
      <c r="EYD125" s="4"/>
      <c r="EYE125" s="4"/>
      <c r="EYF125" s="4"/>
      <c r="EYG125" s="4"/>
      <c r="EYH125" s="4"/>
      <c r="EYI125" s="4"/>
      <c r="EYJ125" s="4"/>
      <c r="EYK125" s="4"/>
      <c r="EYL125" s="4"/>
      <c r="EYM125" s="4"/>
      <c r="EYN125" s="4"/>
      <c r="EYO125" s="4"/>
      <c r="EYP125" s="4"/>
      <c r="EYQ125" s="4"/>
      <c r="EYR125" s="4"/>
      <c r="EYS125" s="4"/>
      <c r="EYT125" s="4"/>
      <c r="EYU125" s="4"/>
      <c r="EYV125" s="4"/>
      <c r="EYW125" s="4"/>
      <c r="EYX125" s="4"/>
      <c r="EYY125" s="4"/>
      <c r="EYZ125" s="4"/>
      <c r="EZA125" s="4"/>
      <c r="EZB125" s="4"/>
      <c r="EZC125" s="4"/>
      <c r="EZD125" s="4"/>
      <c r="EZE125" s="4"/>
      <c r="EZF125" s="4"/>
      <c r="EZG125" s="4"/>
      <c r="EZH125" s="4"/>
      <c r="EZI125" s="4"/>
      <c r="EZJ125" s="4"/>
      <c r="EZK125" s="4"/>
      <c r="EZL125" s="4"/>
      <c r="EZM125" s="4"/>
      <c r="EZN125" s="4"/>
      <c r="EZO125" s="4"/>
      <c r="EZP125" s="4"/>
      <c r="EZQ125" s="4"/>
      <c r="EZR125" s="4"/>
      <c r="EZS125" s="4"/>
      <c r="EZT125" s="4"/>
      <c r="EZU125" s="4"/>
      <c r="EZV125" s="4"/>
      <c r="EZW125" s="4"/>
      <c r="EZX125" s="4"/>
      <c r="EZY125" s="4"/>
      <c r="EZZ125" s="4"/>
      <c r="FAA125" s="4"/>
      <c r="FAB125" s="4"/>
      <c r="FAC125" s="4"/>
      <c r="FAD125" s="4"/>
      <c r="FAE125" s="4"/>
      <c r="FAF125" s="4"/>
      <c r="FAG125" s="4"/>
      <c r="FAH125" s="4"/>
      <c r="FAI125" s="4"/>
      <c r="FAJ125" s="4"/>
      <c r="FAK125" s="4"/>
      <c r="FAL125" s="4"/>
      <c r="FAM125" s="4"/>
      <c r="FAN125" s="4"/>
      <c r="FAO125" s="4"/>
      <c r="FAP125" s="4"/>
      <c r="FAQ125" s="4"/>
      <c r="FAR125" s="4"/>
      <c r="FAS125" s="4"/>
      <c r="FAT125" s="4"/>
      <c r="FAU125" s="4"/>
      <c r="FAV125" s="4"/>
      <c r="FAW125" s="4"/>
      <c r="FAX125" s="4"/>
      <c r="FAY125" s="4"/>
      <c r="FAZ125" s="4"/>
      <c r="FBA125" s="4"/>
      <c r="FBB125" s="4"/>
      <c r="FBC125" s="4"/>
      <c r="FBD125" s="4"/>
      <c r="FBE125" s="4"/>
      <c r="FBF125" s="4"/>
      <c r="FBG125" s="4"/>
      <c r="FBH125" s="4"/>
      <c r="FBI125" s="4"/>
      <c r="FBJ125" s="4"/>
      <c r="FBK125" s="4"/>
      <c r="FBL125" s="4"/>
      <c r="FBM125" s="4"/>
      <c r="FBN125" s="4"/>
      <c r="FBO125" s="4"/>
      <c r="FBP125" s="4"/>
      <c r="FBQ125" s="4"/>
      <c r="FBR125" s="4"/>
      <c r="FBS125" s="4"/>
      <c r="FBT125" s="4"/>
      <c r="FBU125" s="4"/>
      <c r="FBV125" s="4"/>
      <c r="FBW125" s="4"/>
      <c r="FBX125" s="4"/>
      <c r="FBY125" s="4"/>
      <c r="FBZ125" s="4"/>
      <c r="FCA125" s="4"/>
      <c r="FCB125" s="4"/>
      <c r="FCC125" s="4"/>
      <c r="FCD125" s="4"/>
      <c r="FCE125" s="4"/>
      <c r="FCF125" s="4"/>
      <c r="FCG125" s="4"/>
      <c r="FCH125" s="4"/>
      <c r="FCI125" s="4"/>
      <c r="FCJ125" s="4"/>
      <c r="FCK125" s="4"/>
      <c r="FCL125" s="4"/>
      <c r="FCM125" s="4"/>
      <c r="FCN125" s="4"/>
      <c r="FCO125" s="4"/>
      <c r="FCP125" s="4"/>
      <c r="FCQ125" s="4"/>
      <c r="FCR125" s="4"/>
      <c r="FCS125" s="4"/>
      <c r="FCT125" s="4"/>
      <c r="FCU125" s="4"/>
      <c r="FCV125" s="4"/>
      <c r="FCW125" s="4"/>
      <c r="FCX125" s="4"/>
      <c r="FCY125" s="4"/>
      <c r="FCZ125" s="4"/>
      <c r="FDA125" s="4"/>
      <c r="FDB125" s="4"/>
      <c r="FDC125" s="4"/>
      <c r="FDD125" s="4"/>
      <c r="FDE125" s="4"/>
      <c r="FDF125" s="4"/>
      <c r="FDG125" s="4"/>
      <c r="FDH125" s="4"/>
      <c r="FDI125" s="4"/>
      <c r="FDJ125" s="4"/>
      <c r="FDK125" s="4"/>
      <c r="FDL125" s="4"/>
      <c r="FDM125" s="4"/>
      <c r="FDN125" s="4"/>
      <c r="FDO125" s="4"/>
      <c r="FDP125" s="4"/>
      <c r="FDQ125" s="4"/>
      <c r="FDR125" s="4"/>
      <c r="FDS125" s="4"/>
      <c r="FDT125" s="4"/>
      <c r="FDU125" s="4"/>
      <c r="FDV125" s="4"/>
      <c r="FDW125" s="4"/>
      <c r="FDX125" s="4"/>
      <c r="FDY125" s="4"/>
      <c r="FDZ125" s="4"/>
      <c r="FEA125" s="4"/>
      <c r="FEB125" s="4"/>
      <c r="FEC125" s="4"/>
      <c r="FED125" s="4"/>
      <c r="FEE125" s="4"/>
      <c r="FEF125" s="4"/>
      <c r="FEG125" s="4"/>
      <c r="FEH125" s="4"/>
      <c r="FEI125" s="4"/>
      <c r="FEJ125" s="4"/>
      <c r="FEK125" s="4"/>
      <c r="FEL125" s="4"/>
      <c r="FEM125" s="4"/>
      <c r="FEN125" s="4"/>
      <c r="FEO125" s="4"/>
      <c r="FEP125" s="4"/>
      <c r="FEQ125" s="4"/>
      <c r="FER125" s="4"/>
      <c r="FES125" s="4"/>
      <c r="FET125" s="4"/>
      <c r="FEU125" s="4"/>
      <c r="FEV125" s="4"/>
      <c r="FEW125" s="4"/>
      <c r="FEX125" s="4"/>
      <c r="FEY125" s="4"/>
      <c r="FEZ125" s="4"/>
      <c r="FFA125" s="4"/>
      <c r="FFB125" s="4"/>
      <c r="FFC125" s="4"/>
      <c r="FFD125" s="4"/>
      <c r="FFE125" s="4"/>
      <c r="FFF125" s="4"/>
      <c r="FFG125" s="4"/>
      <c r="FFH125" s="4"/>
      <c r="FFI125" s="4"/>
      <c r="FFJ125" s="4"/>
      <c r="FFK125" s="4"/>
      <c r="FFL125" s="4"/>
      <c r="FFM125" s="4"/>
      <c r="FFN125" s="4"/>
      <c r="FFO125" s="4"/>
      <c r="FFP125" s="4"/>
      <c r="FFQ125" s="4"/>
      <c r="FFR125" s="4"/>
      <c r="FFS125" s="4"/>
      <c r="FFT125" s="4"/>
      <c r="FFU125" s="4"/>
      <c r="FFV125" s="4"/>
      <c r="FFW125" s="4"/>
      <c r="FFX125" s="4"/>
      <c r="FFY125" s="4"/>
      <c r="FFZ125" s="4"/>
      <c r="FGA125" s="4"/>
      <c r="FGB125" s="4"/>
      <c r="FGC125" s="4"/>
      <c r="FGD125" s="4"/>
      <c r="FGE125" s="4"/>
      <c r="FGF125" s="4"/>
      <c r="FGG125" s="4"/>
      <c r="FGH125" s="4"/>
      <c r="FGI125" s="4"/>
      <c r="FGJ125" s="4"/>
      <c r="FGK125" s="4"/>
      <c r="FGL125" s="4"/>
      <c r="FGM125" s="4"/>
      <c r="FGN125" s="4"/>
      <c r="FGO125" s="4"/>
      <c r="FGP125" s="4"/>
      <c r="FGQ125" s="4"/>
      <c r="FGR125" s="4"/>
      <c r="FGS125" s="4"/>
      <c r="FGT125" s="4"/>
      <c r="FGU125" s="4"/>
      <c r="FGV125" s="4"/>
      <c r="FGW125" s="4"/>
      <c r="FGX125" s="4"/>
      <c r="FGY125" s="4"/>
      <c r="FGZ125" s="4"/>
      <c r="FHA125" s="4"/>
      <c r="FHB125" s="4"/>
      <c r="FHC125" s="4"/>
      <c r="FHD125" s="4"/>
      <c r="FHE125" s="4"/>
      <c r="FHF125" s="4"/>
      <c r="FHG125" s="4"/>
      <c r="FHH125" s="4"/>
      <c r="FHI125" s="4"/>
      <c r="FHJ125" s="4"/>
      <c r="FHK125" s="4"/>
      <c r="FHL125" s="4"/>
      <c r="FHM125" s="4"/>
      <c r="FHN125" s="4"/>
      <c r="FHO125" s="4"/>
      <c r="FHP125" s="4"/>
      <c r="FHQ125" s="4"/>
      <c r="FHR125" s="4"/>
      <c r="FHS125" s="4"/>
      <c r="FHT125" s="4"/>
      <c r="FHU125" s="4"/>
      <c r="FHV125" s="4"/>
      <c r="FHW125" s="4"/>
      <c r="FHX125" s="4"/>
      <c r="FHY125" s="4"/>
      <c r="FHZ125" s="4"/>
      <c r="FIA125" s="4"/>
      <c r="FIB125" s="4"/>
      <c r="FIC125" s="4"/>
      <c r="FID125" s="4"/>
      <c r="FIE125" s="4"/>
      <c r="FIF125" s="4"/>
      <c r="FIG125" s="4"/>
      <c r="FIH125" s="4"/>
      <c r="FII125" s="4"/>
      <c r="FIJ125" s="4"/>
      <c r="FIK125" s="4"/>
      <c r="FIL125" s="4"/>
      <c r="FIM125" s="4"/>
      <c r="FIN125" s="4"/>
      <c r="FIO125" s="4"/>
      <c r="FIP125" s="4"/>
      <c r="FIQ125" s="4"/>
      <c r="FIR125" s="4"/>
      <c r="FIS125" s="4"/>
      <c r="FIT125" s="4"/>
      <c r="FIU125" s="4"/>
      <c r="FIV125" s="4"/>
      <c r="FIW125" s="4"/>
      <c r="FIX125" s="4"/>
      <c r="FIY125" s="4"/>
      <c r="FIZ125" s="4"/>
      <c r="FJA125" s="4"/>
      <c r="FJB125" s="4"/>
      <c r="FJC125" s="4"/>
      <c r="FJD125" s="4"/>
      <c r="FJE125" s="4"/>
      <c r="FJF125" s="4"/>
      <c r="FJG125" s="4"/>
      <c r="FJH125" s="4"/>
      <c r="FJI125" s="4"/>
      <c r="FJJ125" s="4"/>
      <c r="FJK125" s="4"/>
      <c r="FJL125" s="4"/>
      <c r="FJM125" s="4"/>
      <c r="FJN125" s="4"/>
      <c r="FJO125" s="4"/>
      <c r="FJP125" s="4"/>
      <c r="FJQ125" s="4"/>
      <c r="FJR125" s="4"/>
      <c r="FJS125" s="4"/>
      <c r="FJT125" s="4"/>
      <c r="FJU125" s="4"/>
      <c r="FJV125" s="4"/>
      <c r="FJW125" s="4"/>
      <c r="FJX125" s="4"/>
      <c r="FJY125" s="4"/>
      <c r="FJZ125" s="4"/>
      <c r="FKA125" s="4"/>
      <c r="FKB125" s="4"/>
      <c r="FKC125" s="4"/>
      <c r="FKD125" s="4"/>
      <c r="FKE125" s="4"/>
      <c r="FKF125" s="4"/>
      <c r="FKG125" s="4"/>
      <c r="FKH125" s="4"/>
      <c r="FKI125" s="4"/>
      <c r="FKJ125" s="4"/>
      <c r="FKK125" s="4"/>
      <c r="FKL125" s="4"/>
      <c r="FKM125" s="4"/>
      <c r="FKN125" s="4"/>
      <c r="FKO125" s="4"/>
      <c r="FKP125" s="4"/>
      <c r="FKQ125" s="4"/>
      <c r="FKR125" s="4"/>
      <c r="FKS125" s="4"/>
      <c r="FKT125" s="4"/>
      <c r="FKU125" s="4"/>
      <c r="FKV125" s="4"/>
      <c r="FKW125" s="4"/>
      <c r="FKX125" s="4"/>
      <c r="FKY125" s="4"/>
      <c r="FKZ125" s="4"/>
      <c r="FLA125" s="4"/>
      <c r="FLB125" s="4"/>
      <c r="FLC125" s="4"/>
      <c r="FLD125" s="4"/>
      <c r="FLE125" s="4"/>
      <c r="FLF125" s="4"/>
      <c r="FLG125" s="4"/>
      <c r="FLH125" s="4"/>
      <c r="FLI125" s="4"/>
      <c r="FLJ125" s="4"/>
      <c r="FLK125" s="4"/>
      <c r="FLL125" s="4"/>
      <c r="FLM125" s="4"/>
      <c r="FLN125" s="4"/>
      <c r="FLO125" s="4"/>
      <c r="FLP125" s="4"/>
      <c r="FLQ125" s="4"/>
      <c r="FLR125" s="4"/>
      <c r="FLS125" s="4"/>
      <c r="FLT125" s="4"/>
      <c r="FLU125" s="4"/>
      <c r="FLV125" s="4"/>
      <c r="FLW125" s="4"/>
      <c r="FLX125" s="4"/>
      <c r="FLY125" s="4"/>
      <c r="FLZ125" s="4"/>
      <c r="FMA125" s="4"/>
      <c r="FMB125" s="4"/>
      <c r="FMC125" s="4"/>
      <c r="FMD125" s="4"/>
      <c r="FME125" s="4"/>
      <c r="FMF125" s="4"/>
      <c r="FMG125" s="4"/>
      <c r="FMH125" s="4"/>
      <c r="FMI125" s="4"/>
      <c r="FMJ125" s="4"/>
      <c r="FMK125" s="4"/>
      <c r="FML125" s="4"/>
      <c r="FMM125" s="4"/>
      <c r="FMN125" s="4"/>
      <c r="FMO125" s="4"/>
      <c r="FMP125" s="4"/>
      <c r="FMQ125" s="4"/>
      <c r="FMR125" s="4"/>
      <c r="FMS125" s="4"/>
      <c r="FMT125" s="4"/>
      <c r="FMU125" s="4"/>
      <c r="FMV125" s="4"/>
      <c r="FMW125" s="4"/>
      <c r="FMX125" s="4"/>
      <c r="FMY125" s="4"/>
      <c r="FMZ125" s="4"/>
      <c r="FNA125" s="4"/>
      <c r="FNB125" s="4"/>
      <c r="FNC125" s="4"/>
      <c r="FND125" s="4"/>
      <c r="FNE125" s="4"/>
      <c r="FNF125" s="4"/>
      <c r="FNG125" s="4"/>
      <c r="FNH125" s="4"/>
      <c r="FNI125" s="4"/>
      <c r="FNJ125" s="4"/>
      <c r="FNK125" s="4"/>
      <c r="FNL125" s="4"/>
      <c r="FNM125" s="4"/>
      <c r="FNN125" s="4"/>
      <c r="FNO125" s="4"/>
      <c r="FNP125" s="4"/>
      <c r="FNQ125" s="4"/>
      <c r="FNR125" s="4"/>
      <c r="FNS125" s="4"/>
      <c r="FNT125" s="4"/>
      <c r="FNU125" s="4"/>
      <c r="FNV125" s="4"/>
      <c r="FNW125" s="4"/>
      <c r="FNX125" s="4"/>
      <c r="FNY125" s="4"/>
      <c r="FNZ125" s="4"/>
      <c r="FOA125" s="4"/>
      <c r="FOB125" s="4"/>
      <c r="FOC125" s="4"/>
      <c r="FOD125" s="4"/>
      <c r="FOE125" s="4"/>
      <c r="FOF125" s="4"/>
      <c r="FOG125" s="4"/>
      <c r="FOH125" s="4"/>
      <c r="FOI125" s="4"/>
      <c r="FOJ125" s="4"/>
      <c r="FOK125" s="4"/>
      <c r="FOL125" s="4"/>
      <c r="FOM125" s="4"/>
      <c r="FON125" s="4"/>
      <c r="FOO125" s="4"/>
      <c r="FOP125" s="4"/>
      <c r="FOQ125" s="4"/>
      <c r="FOR125" s="4"/>
      <c r="FOS125" s="4"/>
      <c r="FOT125" s="4"/>
      <c r="FOU125" s="4"/>
      <c r="FOV125" s="4"/>
      <c r="FOW125" s="4"/>
      <c r="FOX125" s="4"/>
      <c r="FOY125" s="4"/>
      <c r="FOZ125" s="4"/>
      <c r="FPA125" s="4"/>
      <c r="FPB125" s="4"/>
      <c r="FPC125" s="4"/>
      <c r="FPD125" s="4"/>
      <c r="FPE125" s="4"/>
      <c r="FPF125" s="4"/>
      <c r="FPG125" s="4"/>
      <c r="FPH125" s="4"/>
      <c r="FPI125" s="4"/>
      <c r="FPJ125" s="4"/>
      <c r="FPK125" s="4"/>
      <c r="FPL125" s="4"/>
      <c r="FPM125" s="4"/>
      <c r="FPN125" s="4"/>
      <c r="FPO125" s="4"/>
      <c r="FPP125" s="4"/>
      <c r="FPQ125" s="4"/>
      <c r="FPR125" s="4"/>
      <c r="FPS125" s="4"/>
      <c r="FPT125" s="4"/>
      <c r="FPU125" s="4"/>
      <c r="FPV125" s="4"/>
      <c r="FPW125" s="4"/>
      <c r="FPX125" s="4"/>
      <c r="FPY125" s="4"/>
      <c r="FPZ125" s="4"/>
      <c r="FQA125" s="4"/>
      <c r="FQB125" s="4"/>
      <c r="FQC125" s="4"/>
      <c r="FQD125" s="4"/>
      <c r="FQE125" s="4"/>
      <c r="FQF125" s="4"/>
      <c r="FQG125" s="4"/>
      <c r="FQH125" s="4"/>
      <c r="FQI125" s="4"/>
      <c r="FQJ125" s="4"/>
      <c r="FQK125" s="4"/>
      <c r="FQL125" s="4"/>
      <c r="FQM125" s="4"/>
      <c r="FQN125" s="4"/>
      <c r="FQO125" s="4"/>
      <c r="FQP125" s="4"/>
      <c r="FQQ125" s="4"/>
      <c r="FQR125" s="4"/>
      <c r="FQS125" s="4"/>
      <c r="FQT125" s="4"/>
      <c r="FQU125" s="4"/>
      <c r="FQV125" s="4"/>
      <c r="FQW125" s="4"/>
      <c r="FQX125" s="4"/>
      <c r="FQY125" s="4"/>
      <c r="FQZ125" s="4"/>
      <c r="FRA125" s="4"/>
      <c r="FRB125" s="4"/>
      <c r="FRC125" s="4"/>
      <c r="FRD125" s="4"/>
      <c r="FRE125" s="4"/>
      <c r="FRF125" s="4"/>
      <c r="FRG125" s="4"/>
      <c r="FRH125" s="4"/>
      <c r="FRI125" s="4"/>
      <c r="FRJ125" s="4"/>
      <c r="FRK125" s="4"/>
      <c r="FRL125" s="4"/>
      <c r="FRM125" s="4"/>
      <c r="FRN125" s="4"/>
      <c r="FRO125" s="4"/>
      <c r="FRP125" s="4"/>
      <c r="FRQ125" s="4"/>
      <c r="FRR125" s="4"/>
      <c r="FRS125" s="4"/>
      <c r="FRT125" s="4"/>
      <c r="FRU125" s="4"/>
      <c r="FRV125" s="4"/>
      <c r="FRW125" s="4"/>
      <c r="FRX125" s="4"/>
      <c r="FRY125" s="4"/>
      <c r="FRZ125" s="4"/>
      <c r="FSA125" s="4"/>
      <c r="FSB125" s="4"/>
      <c r="FSC125" s="4"/>
      <c r="FSD125" s="4"/>
      <c r="FSE125" s="4"/>
      <c r="FSF125" s="4"/>
      <c r="FSG125" s="4"/>
      <c r="FSH125" s="4"/>
      <c r="FSI125" s="4"/>
      <c r="FSJ125" s="4"/>
      <c r="FSK125" s="4"/>
      <c r="FSL125" s="4"/>
      <c r="FSM125" s="4"/>
      <c r="FSN125" s="4"/>
      <c r="FSO125" s="4"/>
      <c r="FSP125" s="4"/>
      <c r="FSQ125" s="4"/>
      <c r="FSR125" s="4"/>
      <c r="FSS125" s="4"/>
      <c r="FST125" s="4"/>
      <c r="FSU125" s="4"/>
      <c r="FSV125" s="4"/>
      <c r="FSW125" s="4"/>
      <c r="FSX125" s="4"/>
      <c r="FSY125" s="4"/>
      <c r="FSZ125" s="4"/>
      <c r="FTA125" s="4"/>
      <c r="FTB125" s="4"/>
      <c r="FTC125" s="4"/>
      <c r="FTD125" s="4"/>
      <c r="FTE125" s="4"/>
      <c r="FTF125" s="4"/>
      <c r="FTG125" s="4"/>
      <c r="FTH125" s="4"/>
      <c r="FTI125" s="4"/>
      <c r="FTJ125" s="4"/>
      <c r="FTK125" s="4"/>
      <c r="FTL125" s="4"/>
      <c r="FTM125" s="4"/>
      <c r="FTN125" s="4"/>
      <c r="FTO125" s="4"/>
      <c r="FTP125" s="4"/>
      <c r="FTQ125" s="4"/>
      <c r="FTR125" s="4"/>
      <c r="FTS125" s="4"/>
      <c r="FTT125" s="4"/>
      <c r="FTU125" s="4"/>
      <c r="FTV125" s="4"/>
      <c r="FTW125" s="4"/>
      <c r="FTX125" s="4"/>
      <c r="FTY125" s="4"/>
      <c r="FTZ125" s="4"/>
      <c r="FUA125" s="4"/>
      <c r="FUB125" s="4"/>
      <c r="FUC125" s="4"/>
      <c r="FUD125" s="4"/>
      <c r="FUE125" s="4"/>
      <c r="FUF125" s="4"/>
      <c r="FUG125" s="4"/>
      <c r="FUH125" s="4"/>
      <c r="FUI125" s="4"/>
      <c r="FUJ125" s="4"/>
      <c r="FUK125" s="4"/>
      <c r="FUL125" s="4"/>
      <c r="FUM125" s="4"/>
      <c r="FUN125" s="4"/>
      <c r="FUO125" s="4"/>
      <c r="FUP125" s="4"/>
      <c r="FUQ125" s="4"/>
      <c r="FUR125" s="4"/>
      <c r="FUS125" s="4"/>
      <c r="FUT125" s="4"/>
      <c r="FUU125" s="4"/>
      <c r="FUV125" s="4"/>
      <c r="FUW125" s="4"/>
      <c r="FUX125" s="4"/>
      <c r="FUY125" s="4"/>
      <c r="FUZ125" s="4"/>
      <c r="FVA125" s="4"/>
      <c r="FVB125" s="4"/>
      <c r="FVC125" s="4"/>
      <c r="FVD125" s="4"/>
      <c r="FVE125" s="4"/>
      <c r="FVF125" s="4"/>
      <c r="FVG125" s="4"/>
      <c r="FVH125" s="4"/>
      <c r="FVI125" s="4"/>
      <c r="FVJ125" s="4"/>
      <c r="FVK125" s="4"/>
      <c r="FVL125" s="4"/>
      <c r="FVM125" s="4"/>
      <c r="FVN125" s="4"/>
      <c r="FVO125" s="4"/>
      <c r="FVP125" s="4"/>
      <c r="FVQ125" s="4"/>
      <c r="FVR125" s="4"/>
      <c r="FVS125" s="4"/>
      <c r="FVT125" s="4"/>
      <c r="FVU125" s="4"/>
      <c r="FVV125" s="4"/>
      <c r="FVW125" s="4"/>
      <c r="FVX125" s="4"/>
      <c r="FVY125" s="4"/>
      <c r="FVZ125" s="4"/>
      <c r="FWA125" s="4"/>
      <c r="FWB125" s="4"/>
      <c r="FWC125" s="4"/>
      <c r="FWD125" s="4"/>
      <c r="FWE125" s="4"/>
      <c r="FWF125" s="4"/>
      <c r="FWG125" s="4"/>
      <c r="FWH125" s="4"/>
      <c r="FWI125" s="4"/>
      <c r="FWJ125" s="4"/>
      <c r="FWK125" s="4"/>
      <c r="FWL125" s="4"/>
      <c r="FWM125" s="4"/>
      <c r="FWN125" s="4"/>
      <c r="FWO125" s="4"/>
      <c r="FWP125" s="4"/>
      <c r="FWQ125" s="4"/>
      <c r="FWR125" s="4"/>
      <c r="FWS125" s="4"/>
      <c r="FWT125" s="4"/>
      <c r="FWU125" s="4"/>
      <c r="FWV125" s="4"/>
      <c r="FWW125" s="4"/>
      <c r="FWX125" s="4"/>
      <c r="FWY125" s="4"/>
      <c r="FWZ125" s="4"/>
      <c r="FXA125" s="4"/>
      <c r="FXB125" s="4"/>
      <c r="FXC125" s="4"/>
      <c r="FXD125" s="4"/>
      <c r="FXE125" s="4"/>
      <c r="FXF125" s="4"/>
      <c r="FXG125" s="4"/>
      <c r="FXH125" s="4"/>
      <c r="FXI125" s="4"/>
      <c r="FXJ125" s="4"/>
      <c r="FXK125" s="4"/>
      <c r="FXL125" s="4"/>
      <c r="FXM125" s="4"/>
      <c r="FXN125" s="4"/>
      <c r="FXO125" s="4"/>
      <c r="FXP125" s="4"/>
      <c r="FXQ125" s="4"/>
      <c r="FXR125" s="4"/>
      <c r="FXS125" s="4"/>
      <c r="FXT125" s="4"/>
      <c r="FXU125" s="4"/>
      <c r="FXV125" s="4"/>
      <c r="FXW125" s="4"/>
      <c r="FXX125" s="4"/>
      <c r="FXY125" s="4"/>
      <c r="FXZ125" s="4"/>
      <c r="FYA125" s="4"/>
      <c r="FYB125" s="4"/>
      <c r="FYC125" s="4"/>
      <c r="FYD125" s="4"/>
      <c r="FYE125" s="4"/>
      <c r="FYF125" s="4"/>
      <c r="FYG125" s="4"/>
      <c r="FYH125" s="4"/>
      <c r="FYI125" s="4"/>
      <c r="FYJ125" s="4"/>
      <c r="FYK125" s="4"/>
      <c r="FYL125" s="4"/>
      <c r="FYM125" s="4"/>
      <c r="FYN125" s="4"/>
      <c r="FYO125" s="4"/>
      <c r="FYP125" s="4"/>
      <c r="FYQ125" s="4"/>
      <c r="FYR125" s="4"/>
      <c r="FYS125" s="4"/>
      <c r="FYT125" s="4"/>
      <c r="FYU125" s="4"/>
      <c r="FYV125" s="4"/>
      <c r="FYW125" s="4"/>
      <c r="FYX125" s="4"/>
      <c r="FYY125" s="4"/>
      <c r="FYZ125" s="4"/>
      <c r="FZA125" s="4"/>
      <c r="FZB125" s="4"/>
      <c r="FZC125" s="4"/>
      <c r="FZD125" s="4"/>
      <c r="FZE125" s="4"/>
      <c r="FZF125" s="4"/>
      <c r="FZG125" s="4"/>
      <c r="FZH125" s="4"/>
      <c r="FZI125" s="4"/>
      <c r="FZJ125" s="4"/>
      <c r="FZK125" s="4"/>
      <c r="FZL125" s="4"/>
      <c r="FZM125" s="4"/>
      <c r="FZN125" s="4"/>
      <c r="FZO125" s="4"/>
      <c r="FZP125" s="4"/>
      <c r="FZQ125" s="4"/>
      <c r="FZR125" s="4"/>
      <c r="FZS125" s="4"/>
      <c r="FZT125" s="4"/>
      <c r="FZU125" s="4"/>
      <c r="FZV125" s="4"/>
      <c r="FZW125" s="4"/>
      <c r="FZX125" s="4"/>
      <c r="FZY125" s="4"/>
      <c r="FZZ125" s="4"/>
      <c r="GAA125" s="4"/>
      <c r="GAB125" s="4"/>
      <c r="GAC125" s="4"/>
      <c r="GAD125" s="4"/>
      <c r="GAE125" s="4"/>
      <c r="GAF125" s="4"/>
      <c r="GAG125" s="4"/>
      <c r="GAH125" s="4"/>
      <c r="GAI125" s="4"/>
      <c r="GAJ125" s="4"/>
      <c r="GAK125" s="4"/>
      <c r="GAL125" s="4"/>
      <c r="GAM125" s="4"/>
      <c r="GAN125" s="4"/>
      <c r="GAO125" s="4"/>
      <c r="GAP125" s="4"/>
      <c r="GAQ125" s="4"/>
      <c r="GAR125" s="4"/>
      <c r="GAS125" s="4"/>
      <c r="GAT125" s="4"/>
      <c r="GAU125" s="4"/>
      <c r="GAV125" s="4"/>
      <c r="GAW125" s="4"/>
      <c r="GAX125" s="4"/>
      <c r="GAY125" s="4"/>
      <c r="GAZ125" s="4"/>
      <c r="GBA125" s="4"/>
      <c r="GBB125" s="4"/>
      <c r="GBC125" s="4"/>
      <c r="GBD125" s="4"/>
      <c r="GBE125" s="4"/>
      <c r="GBF125" s="4"/>
      <c r="GBG125" s="4"/>
      <c r="GBH125" s="4"/>
      <c r="GBI125" s="4"/>
      <c r="GBJ125" s="4"/>
      <c r="GBK125" s="4"/>
      <c r="GBL125" s="4"/>
      <c r="GBM125" s="4"/>
      <c r="GBN125" s="4"/>
      <c r="GBO125" s="4"/>
      <c r="GBP125" s="4"/>
      <c r="GBQ125" s="4"/>
      <c r="GBR125" s="4"/>
      <c r="GBS125" s="4"/>
      <c r="GBT125" s="4"/>
      <c r="GBU125" s="4"/>
      <c r="GBV125" s="4"/>
      <c r="GBW125" s="4"/>
      <c r="GBX125" s="4"/>
      <c r="GBY125" s="4"/>
      <c r="GBZ125" s="4"/>
      <c r="GCA125" s="4"/>
      <c r="GCB125" s="4"/>
      <c r="GCC125" s="4"/>
      <c r="GCD125" s="4"/>
      <c r="GCE125" s="4"/>
      <c r="GCF125" s="4"/>
      <c r="GCG125" s="4"/>
      <c r="GCH125" s="4"/>
      <c r="GCI125" s="4"/>
      <c r="GCJ125" s="4"/>
      <c r="GCK125" s="4"/>
      <c r="GCL125" s="4"/>
      <c r="GCM125" s="4"/>
      <c r="GCN125" s="4"/>
      <c r="GCO125" s="4"/>
      <c r="GCP125" s="4"/>
      <c r="GCQ125" s="4"/>
      <c r="GCR125" s="4"/>
      <c r="GCS125" s="4"/>
      <c r="GCT125" s="4"/>
      <c r="GCU125" s="4"/>
      <c r="GCV125" s="4"/>
      <c r="GCW125" s="4"/>
      <c r="GCX125" s="4"/>
      <c r="GCY125" s="4"/>
      <c r="GCZ125" s="4"/>
      <c r="GDA125" s="4"/>
      <c r="GDB125" s="4"/>
      <c r="GDC125" s="4"/>
      <c r="GDD125" s="4"/>
      <c r="GDE125" s="4"/>
      <c r="GDF125" s="4"/>
      <c r="GDG125" s="4"/>
      <c r="GDH125" s="4"/>
      <c r="GDI125" s="4"/>
      <c r="GDJ125" s="4"/>
      <c r="GDK125" s="4"/>
      <c r="GDL125" s="4"/>
      <c r="GDM125" s="4"/>
      <c r="GDN125" s="4"/>
      <c r="GDO125" s="4"/>
      <c r="GDP125" s="4"/>
      <c r="GDQ125" s="4"/>
      <c r="GDR125" s="4"/>
      <c r="GDS125" s="4"/>
      <c r="GDT125" s="4"/>
      <c r="GDU125" s="4"/>
      <c r="GDV125" s="4"/>
      <c r="GDW125" s="4"/>
      <c r="GDX125" s="4"/>
      <c r="GDY125" s="4"/>
      <c r="GDZ125" s="4"/>
      <c r="GEA125" s="4"/>
      <c r="GEB125" s="4"/>
      <c r="GEC125" s="4"/>
      <c r="GED125" s="4"/>
      <c r="GEE125" s="4"/>
      <c r="GEF125" s="4"/>
      <c r="GEG125" s="4"/>
      <c r="GEH125" s="4"/>
      <c r="GEI125" s="4"/>
      <c r="GEJ125" s="4"/>
      <c r="GEK125" s="4"/>
      <c r="GEL125" s="4"/>
      <c r="GEM125" s="4"/>
      <c r="GEN125" s="4"/>
      <c r="GEO125" s="4"/>
      <c r="GEP125" s="4"/>
      <c r="GEQ125" s="4"/>
      <c r="GER125" s="4"/>
      <c r="GES125" s="4"/>
      <c r="GET125" s="4"/>
      <c r="GEU125" s="4"/>
      <c r="GEV125" s="4"/>
      <c r="GEW125" s="4"/>
      <c r="GEX125" s="4"/>
      <c r="GEY125" s="4"/>
      <c r="GEZ125" s="4"/>
      <c r="GFA125" s="4"/>
      <c r="GFB125" s="4"/>
      <c r="GFC125" s="4"/>
      <c r="GFD125" s="4"/>
      <c r="GFE125" s="4"/>
      <c r="GFF125" s="4"/>
      <c r="GFG125" s="4"/>
      <c r="GFH125" s="4"/>
      <c r="GFI125" s="4"/>
      <c r="GFJ125" s="4"/>
      <c r="GFK125" s="4"/>
      <c r="GFL125" s="4"/>
      <c r="GFM125" s="4"/>
      <c r="GFN125" s="4"/>
      <c r="GFO125" s="4"/>
      <c r="GFP125" s="4"/>
      <c r="GFQ125" s="4"/>
      <c r="GFR125" s="4"/>
      <c r="GFS125" s="4"/>
      <c r="GFT125" s="4"/>
      <c r="GFU125" s="4"/>
      <c r="GFV125" s="4"/>
      <c r="GFW125" s="4"/>
      <c r="GFX125" s="4"/>
      <c r="GFY125" s="4"/>
      <c r="GFZ125" s="4"/>
      <c r="GGA125" s="4"/>
      <c r="GGB125" s="4"/>
      <c r="GGC125" s="4"/>
      <c r="GGD125" s="4"/>
      <c r="GGE125" s="4"/>
      <c r="GGF125" s="4"/>
      <c r="GGG125" s="4"/>
      <c r="GGH125" s="4"/>
      <c r="GGI125" s="4"/>
      <c r="GGJ125" s="4"/>
      <c r="GGK125" s="4"/>
      <c r="GGL125" s="4"/>
      <c r="GGM125" s="4"/>
      <c r="GGN125" s="4"/>
      <c r="GGO125" s="4"/>
      <c r="GGP125" s="4"/>
      <c r="GGQ125" s="4"/>
      <c r="GGR125" s="4"/>
      <c r="GGS125" s="4"/>
      <c r="GGT125" s="4"/>
      <c r="GGU125" s="4"/>
      <c r="GGV125" s="4"/>
      <c r="GGW125" s="4"/>
      <c r="GGX125" s="4"/>
      <c r="GGY125" s="4"/>
      <c r="GGZ125" s="4"/>
      <c r="GHA125" s="4"/>
      <c r="GHB125" s="4"/>
      <c r="GHC125" s="4"/>
      <c r="GHD125" s="4"/>
      <c r="GHE125" s="4"/>
      <c r="GHF125" s="4"/>
      <c r="GHG125" s="4"/>
      <c r="GHH125" s="4"/>
      <c r="GHI125" s="4"/>
      <c r="GHJ125" s="4"/>
      <c r="GHK125" s="4"/>
      <c r="GHL125" s="4"/>
      <c r="GHM125" s="4"/>
      <c r="GHN125" s="4"/>
      <c r="GHO125" s="4"/>
      <c r="GHP125" s="4"/>
      <c r="GHQ125" s="4"/>
      <c r="GHR125" s="4"/>
      <c r="GHS125" s="4"/>
      <c r="GHT125" s="4"/>
      <c r="GHU125" s="4"/>
      <c r="GHV125" s="4"/>
      <c r="GHW125" s="4"/>
      <c r="GHX125" s="4"/>
      <c r="GHY125" s="4"/>
      <c r="GHZ125" s="4"/>
      <c r="GIA125" s="4"/>
      <c r="GIB125" s="4"/>
      <c r="GIC125" s="4"/>
      <c r="GID125" s="4"/>
      <c r="GIE125" s="4"/>
      <c r="GIF125" s="4"/>
      <c r="GIG125" s="4"/>
      <c r="GIH125" s="4"/>
      <c r="GII125" s="4"/>
      <c r="GIJ125" s="4"/>
      <c r="GIK125" s="4"/>
      <c r="GIL125" s="4"/>
      <c r="GIM125" s="4"/>
      <c r="GIN125" s="4"/>
      <c r="GIO125" s="4"/>
      <c r="GIP125" s="4"/>
      <c r="GIQ125" s="4"/>
      <c r="GIR125" s="4"/>
      <c r="GIS125" s="4"/>
      <c r="GIT125" s="4"/>
      <c r="GIU125" s="4"/>
      <c r="GIV125" s="4"/>
      <c r="GIW125" s="4"/>
      <c r="GIX125" s="4"/>
      <c r="GIY125" s="4"/>
      <c r="GIZ125" s="4"/>
      <c r="GJA125" s="4"/>
      <c r="GJB125" s="4"/>
      <c r="GJC125" s="4"/>
      <c r="GJD125" s="4"/>
      <c r="GJE125" s="4"/>
      <c r="GJF125" s="4"/>
      <c r="GJG125" s="4"/>
      <c r="GJH125" s="4"/>
      <c r="GJI125" s="4"/>
      <c r="GJJ125" s="4"/>
      <c r="GJK125" s="4"/>
      <c r="GJL125" s="4"/>
      <c r="GJM125" s="4"/>
      <c r="GJN125" s="4"/>
      <c r="GJO125" s="4"/>
      <c r="GJP125" s="4"/>
      <c r="GJQ125" s="4"/>
      <c r="GJR125" s="4"/>
      <c r="GJS125" s="4"/>
      <c r="GJT125" s="4"/>
      <c r="GJU125" s="4"/>
      <c r="GJV125" s="4"/>
      <c r="GJW125" s="4"/>
      <c r="GJX125" s="4"/>
      <c r="GJY125" s="4"/>
      <c r="GJZ125" s="4"/>
      <c r="GKA125" s="4"/>
      <c r="GKB125" s="4"/>
      <c r="GKC125" s="4"/>
      <c r="GKD125" s="4"/>
      <c r="GKE125" s="4"/>
      <c r="GKF125" s="4"/>
      <c r="GKG125" s="4"/>
      <c r="GKH125" s="4"/>
      <c r="GKI125" s="4"/>
      <c r="GKJ125" s="4"/>
      <c r="GKK125" s="4"/>
      <c r="GKL125" s="4"/>
      <c r="GKM125" s="4"/>
      <c r="GKN125" s="4"/>
      <c r="GKO125" s="4"/>
      <c r="GKP125" s="4"/>
      <c r="GKQ125" s="4"/>
      <c r="GKR125" s="4"/>
      <c r="GKS125" s="4"/>
      <c r="GKT125" s="4"/>
      <c r="GKU125" s="4"/>
      <c r="GKV125" s="4"/>
      <c r="GKW125" s="4"/>
      <c r="GKX125" s="4"/>
      <c r="GKY125" s="4"/>
      <c r="GKZ125" s="4"/>
      <c r="GLA125" s="4"/>
      <c r="GLB125" s="4"/>
      <c r="GLC125" s="4"/>
      <c r="GLD125" s="4"/>
      <c r="GLE125" s="4"/>
      <c r="GLF125" s="4"/>
      <c r="GLG125" s="4"/>
      <c r="GLH125" s="4"/>
      <c r="GLI125" s="4"/>
      <c r="GLJ125" s="4"/>
      <c r="GLK125" s="4"/>
      <c r="GLL125" s="4"/>
      <c r="GLM125" s="4"/>
      <c r="GLN125" s="4"/>
      <c r="GLO125" s="4"/>
      <c r="GLP125" s="4"/>
      <c r="GLQ125" s="4"/>
      <c r="GLR125" s="4"/>
      <c r="GLS125" s="4"/>
      <c r="GLT125" s="4"/>
      <c r="GLU125" s="4"/>
      <c r="GLV125" s="4"/>
      <c r="GLW125" s="4"/>
      <c r="GLX125" s="4"/>
      <c r="GLY125" s="4"/>
      <c r="GLZ125" s="4"/>
      <c r="GMA125" s="4"/>
      <c r="GMB125" s="4"/>
      <c r="GMC125" s="4"/>
      <c r="GMD125" s="4"/>
      <c r="GME125" s="4"/>
      <c r="GMF125" s="4"/>
      <c r="GMG125" s="4"/>
      <c r="GMH125" s="4"/>
      <c r="GMI125" s="4"/>
      <c r="GMJ125" s="4"/>
      <c r="GMK125" s="4"/>
      <c r="GML125" s="4"/>
      <c r="GMM125" s="4"/>
      <c r="GMN125" s="4"/>
      <c r="GMO125" s="4"/>
      <c r="GMP125" s="4"/>
      <c r="GMQ125" s="4"/>
      <c r="GMR125" s="4"/>
      <c r="GMS125" s="4"/>
      <c r="GMT125" s="4"/>
      <c r="GMU125" s="4"/>
      <c r="GMV125" s="4"/>
      <c r="GMW125" s="4"/>
      <c r="GMX125" s="4"/>
      <c r="GMY125" s="4"/>
      <c r="GMZ125" s="4"/>
      <c r="GNA125" s="4"/>
      <c r="GNB125" s="4"/>
      <c r="GNC125" s="4"/>
      <c r="GND125" s="4"/>
      <c r="GNE125" s="4"/>
      <c r="GNF125" s="4"/>
      <c r="GNG125" s="4"/>
      <c r="GNH125" s="4"/>
      <c r="GNI125" s="4"/>
      <c r="GNJ125" s="4"/>
      <c r="GNK125" s="4"/>
      <c r="GNL125" s="4"/>
      <c r="GNM125" s="4"/>
      <c r="GNN125" s="4"/>
      <c r="GNO125" s="4"/>
      <c r="GNP125" s="4"/>
      <c r="GNQ125" s="4"/>
      <c r="GNR125" s="4"/>
      <c r="GNS125" s="4"/>
      <c r="GNT125" s="4"/>
      <c r="GNU125" s="4"/>
      <c r="GNV125" s="4"/>
      <c r="GNW125" s="4"/>
      <c r="GNX125" s="4"/>
      <c r="GNY125" s="4"/>
      <c r="GNZ125" s="4"/>
      <c r="GOA125" s="4"/>
      <c r="GOB125" s="4"/>
      <c r="GOC125" s="4"/>
      <c r="GOD125" s="4"/>
      <c r="GOE125" s="4"/>
      <c r="GOF125" s="4"/>
      <c r="GOG125" s="4"/>
      <c r="GOH125" s="4"/>
      <c r="GOI125" s="4"/>
      <c r="GOJ125" s="4"/>
      <c r="GOK125" s="4"/>
      <c r="GOL125" s="4"/>
      <c r="GOM125" s="4"/>
      <c r="GON125" s="4"/>
      <c r="GOO125" s="4"/>
      <c r="GOP125" s="4"/>
      <c r="GOQ125" s="4"/>
      <c r="GOR125" s="4"/>
      <c r="GOS125" s="4"/>
      <c r="GOT125" s="4"/>
      <c r="GOU125" s="4"/>
      <c r="GOV125" s="4"/>
      <c r="GOW125" s="4"/>
      <c r="GOX125" s="4"/>
      <c r="GOY125" s="4"/>
      <c r="GOZ125" s="4"/>
      <c r="GPA125" s="4"/>
      <c r="GPB125" s="4"/>
      <c r="GPC125" s="4"/>
      <c r="GPD125" s="4"/>
      <c r="GPE125" s="4"/>
      <c r="GPF125" s="4"/>
      <c r="GPG125" s="4"/>
      <c r="GPH125" s="4"/>
      <c r="GPI125" s="4"/>
      <c r="GPJ125" s="4"/>
      <c r="GPK125" s="4"/>
      <c r="GPL125" s="4"/>
      <c r="GPM125" s="4"/>
      <c r="GPN125" s="4"/>
      <c r="GPO125" s="4"/>
      <c r="GPP125" s="4"/>
      <c r="GPQ125" s="4"/>
      <c r="GPR125" s="4"/>
      <c r="GPS125" s="4"/>
      <c r="GPT125" s="4"/>
      <c r="GPU125" s="4"/>
      <c r="GPV125" s="4"/>
      <c r="GPW125" s="4"/>
      <c r="GPX125" s="4"/>
      <c r="GPY125" s="4"/>
      <c r="GPZ125" s="4"/>
      <c r="GQA125" s="4"/>
      <c r="GQB125" s="4"/>
      <c r="GQC125" s="4"/>
      <c r="GQD125" s="4"/>
      <c r="GQE125" s="4"/>
      <c r="GQF125" s="4"/>
      <c r="GQG125" s="4"/>
      <c r="GQH125" s="4"/>
      <c r="GQI125" s="4"/>
      <c r="GQJ125" s="4"/>
      <c r="GQK125" s="4"/>
      <c r="GQL125" s="4"/>
      <c r="GQM125" s="4"/>
      <c r="GQN125" s="4"/>
      <c r="GQO125" s="4"/>
      <c r="GQP125" s="4"/>
      <c r="GQQ125" s="4"/>
      <c r="GQR125" s="4"/>
      <c r="GQS125" s="4"/>
      <c r="GQT125" s="4"/>
      <c r="GQU125" s="4"/>
      <c r="GQV125" s="4"/>
      <c r="GQW125" s="4"/>
      <c r="GQX125" s="4"/>
      <c r="GQY125" s="4"/>
      <c r="GQZ125" s="4"/>
      <c r="GRA125" s="4"/>
      <c r="GRB125" s="4"/>
      <c r="GRC125" s="4"/>
      <c r="GRD125" s="4"/>
      <c r="GRE125" s="4"/>
      <c r="GRF125" s="4"/>
      <c r="GRG125" s="4"/>
      <c r="GRH125" s="4"/>
      <c r="GRI125" s="4"/>
      <c r="GRJ125" s="4"/>
      <c r="GRK125" s="4"/>
      <c r="GRL125" s="4"/>
      <c r="GRM125" s="4"/>
      <c r="GRN125" s="4"/>
      <c r="GRO125" s="4"/>
      <c r="GRP125" s="4"/>
      <c r="GRQ125" s="4"/>
      <c r="GRR125" s="4"/>
      <c r="GRS125" s="4"/>
      <c r="GRT125" s="4"/>
      <c r="GRU125" s="4"/>
      <c r="GRV125" s="4"/>
      <c r="GRW125" s="4"/>
      <c r="GRX125" s="4"/>
      <c r="GRY125" s="4"/>
      <c r="GRZ125" s="4"/>
      <c r="GSA125" s="4"/>
      <c r="GSB125" s="4"/>
      <c r="GSC125" s="4"/>
      <c r="GSD125" s="4"/>
      <c r="GSE125" s="4"/>
      <c r="GSF125" s="4"/>
      <c r="GSG125" s="4"/>
      <c r="GSH125" s="4"/>
      <c r="GSI125" s="4"/>
      <c r="GSJ125" s="4"/>
      <c r="GSK125" s="4"/>
      <c r="GSL125" s="4"/>
      <c r="GSM125" s="4"/>
      <c r="GSN125" s="4"/>
      <c r="GSO125" s="4"/>
      <c r="GSP125" s="4"/>
      <c r="GSQ125" s="4"/>
      <c r="GSR125" s="4"/>
      <c r="GSS125" s="4"/>
      <c r="GST125" s="4"/>
      <c r="GSU125" s="4"/>
      <c r="GSV125" s="4"/>
      <c r="GSW125" s="4"/>
      <c r="GSX125" s="4"/>
      <c r="GSY125" s="4"/>
      <c r="GSZ125" s="4"/>
      <c r="GTA125" s="4"/>
      <c r="GTB125" s="4"/>
      <c r="GTC125" s="4"/>
      <c r="GTD125" s="4"/>
      <c r="GTE125" s="4"/>
      <c r="GTF125" s="4"/>
      <c r="GTG125" s="4"/>
      <c r="GTH125" s="4"/>
      <c r="GTI125" s="4"/>
      <c r="GTJ125" s="4"/>
      <c r="GTK125" s="4"/>
      <c r="GTL125" s="4"/>
      <c r="GTM125" s="4"/>
      <c r="GTN125" s="4"/>
      <c r="GTO125" s="4"/>
      <c r="GTP125" s="4"/>
      <c r="GTQ125" s="4"/>
      <c r="GTR125" s="4"/>
      <c r="GTS125" s="4"/>
      <c r="GTT125" s="4"/>
      <c r="GTU125" s="4"/>
      <c r="GTV125" s="4"/>
      <c r="GTW125" s="4"/>
      <c r="GTX125" s="4"/>
      <c r="GTY125" s="4"/>
      <c r="GTZ125" s="4"/>
      <c r="GUA125" s="4"/>
      <c r="GUB125" s="4"/>
      <c r="GUC125" s="4"/>
      <c r="GUD125" s="4"/>
      <c r="GUE125" s="4"/>
      <c r="GUF125" s="4"/>
      <c r="GUG125" s="4"/>
      <c r="GUH125" s="4"/>
      <c r="GUI125" s="4"/>
      <c r="GUJ125" s="4"/>
      <c r="GUK125" s="4"/>
      <c r="GUL125" s="4"/>
      <c r="GUM125" s="4"/>
      <c r="GUN125" s="4"/>
      <c r="GUO125" s="4"/>
      <c r="GUP125" s="4"/>
      <c r="GUQ125" s="4"/>
      <c r="GUR125" s="4"/>
      <c r="GUS125" s="4"/>
      <c r="GUT125" s="4"/>
      <c r="GUU125" s="4"/>
      <c r="GUV125" s="4"/>
      <c r="GUW125" s="4"/>
      <c r="GUX125" s="4"/>
      <c r="GUY125" s="4"/>
      <c r="GUZ125" s="4"/>
      <c r="GVA125" s="4"/>
      <c r="GVB125" s="4"/>
      <c r="GVC125" s="4"/>
      <c r="GVD125" s="4"/>
      <c r="GVE125" s="4"/>
      <c r="GVF125" s="4"/>
      <c r="GVG125" s="4"/>
      <c r="GVH125" s="4"/>
      <c r="GVI125" s="4"/>
      <c r="GVJ125" s="4"/>
      <c r="GVK125" s="4"/>
      <c r="GVL125" s="4"/>
      <c r="GVM125" s="4"/>
      <c r="GVN125" s="4"/>
      <c r="GVO125" s="4"/>
      <c r="GVP125" s="4"/>
      <c r="GVQ125" s="4"/>
      <c r="GVR125" s="4"/>
      <c r="GVS125" s="4"/>
      <c r="GVT125" s="4"/>
      <c r="GVU125" s="4"/>
      <c r="GVV125" s="4"/>
      <c r="GVW125" s="4"/>
      <c r="GVX125" s="4"/>
      <c r="GVY125" s="4"/>
      <c r="GVZ125" s="4"/>
      <c r="GWA125" s="4"/>
      <c r="GWB125" s="4"/>
      <c r="GWC125" s="4"/>
      <c r="GWD125" s="4"/>
      <c r="GWE125" s="4"/>
      <c r="GWF125" s="4"/>
      <c r="GWG125" s="4"/>
      <c r="GWH125" s="4"/>
      <c r="GWI125" s="4"/>
      <c r="GWJ125" s="4"/>
      <c r="GWK125" s="4"/>
      <c r="GWL125" s="4"/>
      <c r="GWM125" s="4"/>
      <c r="GWN125" s="4"/>
      <c r="GWO125" s="4"/>
      <c r="GWP125" s="4"/>
      <c r="GWQ125" s="4"/>
      <c r="GWR125" s="4"/>
      <c r="GWS125" s="4"/>
      <c r="GWT125" s="4"/>
      <c r="GWU125" s="4"/>
      <c r="GWV125" s="4"/>
      <c r="GWW125" s="4"/>
      <c r="GWX125" s="4"/>
      <c r="GWY125" s="4"/>
      <c r="GWZ125" s="4"/>
      <c r="GXA125" s="4"/>
      <c r="GXB125" s="4"/>
      <c r="GXC125" s="4"/>
      <c r="GXD125" s="4"/>
      <c r="GXE125" s="4"/>
      <c r="GXF125" s="4"/>
      <c r="GXG125" s="4"/>
      <c r="GXH125" s="4"/>
      <c r="GXI125" s="4"/>
      <c r="GXJ125" s="4"/>
      <c r="GXK125" s="4"/>
      <c r="GXL125" s="4"/>
      <c r="GXM125" s="4"/>
      <c r="GXN125" s="4"/>
      <c r="GXO125" s="4"/>
      <c r="GXP125" s="4"/>
      <c r="GXQ125" s="4"/>
      <c r="GXR125" s="4"/>
      <c r="GXS125" s="4"/>
      <c r="GXT125" s="4"/>
      <c r="GXU125" s="4"/>
      <c r="GXV125" s="4"/>
      <c r="GXW125" s="4"/>
      <c r="GXX125" s="4"/>
      <c r="GXY125" s="4"/>
      <c r="GXZ125" s="4"/>
      <c r="GYA125" s="4"/>
      <c r="GYB125" s="4"/>
      <c r="GYC125" s="4"/>
      <c r="GYD125" s="4"/>
      <c r="GYE125" s="4"/>
      <c r="GYF125" s="4"/>
      <c r="GYG125" s="4"/>
      <c r="GYH125" s="4"/>
      <c r="GYI125" s="4"/>
      <c r="GYJ125" s="4"/>
      <c r="GYK125" s="4"/>
      <c r="GYL125" s="4"/>
      <c r="GYM125" s="4"/>
      <c r="GYN125" s="4"/>
      <c r="GYO125" s="4"/>
      <c r="GYP125" s="4"/>
      <c r="GYQ125" s="4"/>
      <c r="GYR125" s="4"/>
      <c r="GYS125" s="4"/>
      <c r="GYT125" s="4"/>
      <c r="GYU125" s="4"/>
      <c r="GYV125" s="4"/>
      <c r="GYW125" s="4"/>
      <c r="GYX125" s="4"/>
      <c r="GYY125" s="4"/>
      <c r="GYZ125" s="4"/>
      <c r="GZA125" s="4"/>
      <c r="GZB125" s="4"/>
      <c r="GZC125" s="4"/>
      <c r="GZD125" s="4"/>
      <c r="GZE125" s="4"/>
      <c r="GZF125" s="4"/>
      <c r="GZG125" s="4"/>
      <c r="GZH125" s="4"/>
      <c r="GZI125" s="4"/>
      <c r="GZJ125" s="4"/>
      <c r="GZK125" s="4"/>
      <c r="GZL125" s="4"/>
      <c r="GZM125" s="4"/>
      <c r="GZN125" s="4"/>
      <c r="GZO125" s="4"/>
      <c r="GZP125" s="4"/>
      <c r="GZQ125" s="4"/>
      <c r="GZR125" s="4"/>
      <c r="GZS125" s="4"/>
      <c r="GZT125" s="4"/>
      <c r="GZU125" s="4"/>
      <c r="GZV125" s="4"/>
      <c r="GZW125" s="4"/>
      <c r="GZX125" s="4"/>
      <c r="GZY125" s="4"/>
      <c r="GZZ125" s="4"/>
      <c r="HAA125" s="4"/>
      <c r="HAB125" s="4"/>
      <c r="HAC125" s="4"/>
      <c r="HAD125" s="4"/>
      <c r="HAE125" s="4"/>
      <c r="HAF125" s="4"/>
      <c r="HAG125" s="4"/>
      <c r="HAH125" s="4"/>
      <c r="HAI125" s="4"/>
      <c r="HAJ125" s="4"/>
      <c r="HAK125" s="4"/>
      <c r="HAL125" s="4"/>
      <c r="HAM125" s="4"/>
      <c r="HAN125" s="4"/>
      <c r="HAO125" s="4"/>
      <c r="HAP125" s="4"/>
      <c r="HAQ125" s="4"/>
      <c r="HAR125" s="4"/>
      <c r="HAS125" s="4"/>
      <c r="HAT125" s="4"/>
      <c r="HAU125" s="4"/>
      <c r="HAV125" s="4"/>
      <c r="HAW125" s="4"/>
      <c r="HAX125" s="4"/>
      <c r="HAY125" s="4"/>
      <c r="HAZ125" s="4"/>
      <c r="HBA125" s="4"/>
      <c r="HBB125" s="4"/>
      <c r="HBC125" s="4"/>
      <c r="HBD125" s="4"/>
      <c r="HBE125" s="4"/>
      <c r="HBF125" s="4"/>
      <c r="HBG125" s="4"/>
      <c r="HBH125" s="4"/>
      <c r="HBI125" s="4"/>
      <c r="HBJ125" s="4"/>
      <c r="HBK125" s="4"/>
      <c r="HBL125" s="4"/>
      <c r="HBM125" s="4"/>
      <c r="HBN125" s="4"/>
      <c r="HBO125" s="4"/>
      <c r="HBP125" s="4"/>
      <c r="HBQ125" s="4"/>
      <c r="HBR125" s="4"/>
      <c r="HBS125" s="4"/>
      <c r="HBT125" s="4"/>
      <c r="HBU125" s="4"/>
      <c r="HBV125" s="4"/>
      <c r="HBW125" s="4"/>
      <c r="HBX125" s="4"/>
      <c r="HBY125" s="4"/>
      <c r="HBZ125" s="4"/>
      <c r="HCA125" s="4"/>
      <c r="HCB125" s="4"/>
      <c r="HCC125" s="4"/>
      <c r="HCD125" s="4"/>
      <c r="HCE125" s="4"/>
      <c r="HCF125" s="4"/>
      <c r="HCG125" s="4"/>
      <c r="HCH125" s="4"/>
      <c r="HCI125" s="4"/>
      <c r="HCJ125" s="4"/>
      <c r="HCK125" s="4"/>
      <c r="HCL125" s="4"/>
      <c r="HCM125" s="4"/>
      <c r="HCN125" s="4"/>
      <c r="HCO125" s="4"/>
      <c r="HCP125" s="4"/>
      <c r="HCQ125" s="4"/>
      <c r="HCR125" s="4"/>
      <c r="HCS125" s="4"/>
      <c r="HCT125" s="4"/>
      <c r="HCU125" s="4"/>
      <c r="HCV125" s="4"/>
      <c r="HCW125" s="4"/>
      <c r="HCX125" s="4"/>
      <c r="HCY125" s="4"/>
      <c r="HCZ125" s="4"/>
      <c r="HDA125" s="4"/>
      <c r="HDB125" s="4"/>
      <c r="HDC125" s="4"/>
      <c r="HDD125" s="4"/>
      <c r="HDE125" s="4"/>
      <c r="HDF125" s="4"/>
      <c r="HDG125" s="4"/>
      <c r="HDH125" s="4"/>
      <c r="HDI125" s="4"/>
      <c r="HDJ125" s="4"/>
      <c r="HDK125" s="4"/>
      <c r="HDL125" s="4"/>
      <c r="HDM125" s="4"/>
      <c r="HDN125" s="4"/>
      <c r="HDO125" s="4"/>
      <c r="HDP125" s="4"/>
      <c r="HDQ125" s="4"/>
      <c r="HDR125" s="4"/>
      <c r="HDS125" s="4"/>
      <c r="HDT125" s="4"/>
      <c r="HDU125" s="4"/>
      <c r="HDV125" s="4"/>
      <c r="HDW125" s="4"/>
      <c r="HDX125" s="4"/>
      <c r="HDY125" s="4"/>
      <c r="HDZ125" s="4"/>
      <c r="HEA125" s="4"/>
      <c r="HEB125" s="4"/>
      <c r="HEC125" s="4"/>
      <c r="HED125" s="4"/>
      <c r="HEE125" s="4"/>
      <c r="HEF125" s="4"/>
      <c r="HEG125" s="4"/>
      <c r="HEH125" s="4"/>
      <c r="HEI125" s="4"/>
      <c r="HEJ125" s="4"/>
      <c r="HEK125" s="4"/>
      <c r="HEL125" s="4"/>
      <c r="HEM125" s="4"/>
      <c r="HEN125" s="4"/>
      <c r="HEO125" s="4"/>
      <c r="HEP125" s="4"/>
      <c r="HEQ125" s="4"/>
      <c r="HER125" s="4"/>
      <c r="HES125" s="4"/>
      <c r="HET125" s="4"/>
      <c r="HEU125" s="4"/>
      <c r="HEV125" s="4"/>
      <c r="HEW125" s="4"/>
      <c r="HEX125" s="4"/>
      <c r="HEY125" s="4"/>
      <c r="HEZ125" s="4"/>
      <c r="HFA125" s="4"/>
      <c r="HFB125" s="4"/>
      <c r="HFC125" s="4"/>
      <c r="HFD125" s="4"/>
      <c r="HFE125" s="4"/>
      <c r="HFF125" s="4"/>
      <c r="HFG125" s="4"/>
      <c r="HFH125" s="4"/>
      <c r="HFI125" s="4"/>
      <c r="HFJ125" s="4"/>
      <c r="HFK125" s="4"/>
      <c r="HFL125" s="4"/>
      <c r="HFM125" s="4"/>
      <c r="HFN125" s="4"/>
      <c r="HFO125" s="4"/>
      <c r="HFP125" s="4"/>
      <c r="HFQ125" s="4"/>
      <c r="HFR125" s="4"/>
      <c r="HFS125" s="4"/>
      <c r="HFT125" s="4"/>
      <c r="HFU125" s="4"/>
      <c r="HFV125" s="4"/>
      <c r="HFW125" s="4"/>
      <c r="HFX125" s="4"/>
      <c r="HFY125" s="4"/>
      <c r="HFZ125" s="4"/>
      <c r="HGA125" s="4"/>
      <c r="HGB125" s="4"/>
      <c r="HGC125" s="4"/>
      <c r="HGD125" s="4"/>
      <c r="HGE125" s="4"/>
      <c r="HGF125" s="4"/>
      <c r="HGG125" s="4"/>
      <c r="HGH125" s="4"/>
      <c r="HGI125" s="4"/>
      <c r="HGJ125" s="4"/>
      <c r="HGK125" s="4"/>
      <c r="HGL125" s="4"/>
      <c r="HGM125" s="4"/>
      <c r="HGN125" s="4"/>
      <c r="HGO125" s="4"/>
      <c r="HGP125" s="4"/>
      <c r="HGQ125" s="4"/>
      <c r="HGR125" s="4"/>
      <c r="HGS125" s="4"/>
      <c r="HGT125" s="4"/>
      <c r="HGU125" s="4"/>
      <c r="HGV125" s="4"/>
      <c r="HGW125" s="4"/>
      <c r="HGX125" s="4"/>
      <c r="HGY125" s="4"/>
      <c r="HGZ125" s="4"/>
      <c r="HHA125" s="4"/>
      <c r="HHB125" s="4"/>
      <c r="HHC125" s="4"/>
      <c r="HHD125" s="4"/>
      <c r="HHE125" s="4"/>
      <c r="HHF125" s="4"/>
      <c r="HHG125" s="4"/>
      <c r="HHH125" s="4"/>
      <c r="HHI125" s="4"/>
      <c r="HHJ125" s="4"/>
      <c r="HHK125" s="4"/>
      <c r="HHL125" s="4"/>
      <c r="HHM125" s="4"/>
      <c r="HHN125" s="4"/>
      <c r="HHO125" s="4"/>
      <c r="HHP125" s="4"/>
      <c r="HHQ125" s="4"/>
      <c r="HHR125" s="4"/>
      <c r="HHS125" s="4"/>
      <c r="HHT125" s="4"/>
      <c r="HHU125" s="4"/>
      <c r="HHV125" s="4"/>
      <c r="HHW125" s="4"/>
      <c r="HHX125" s="4"/>
      <c r="HHY125" s="4"/>
      <c r="HHZ125" s="4"/>
      <c r="HIA125" s="4"/>
      <c r="HIB125" s="4"/>
      <c r="HIC125" s="4"/>
      <c r="HID125" s="4"/>
      <c r="HIE125" s="4"/>
      <c r="HIF125" s="4"/>
      <c r="HIG125" s="4"/>
      <c r="HIH125" s="4"/>
      <c r="HII125" s="4"/>
      <c r="HIJ125" s="4"/>
      <c r="HIK125" s="4"/>
      <c r="HIL125" s="4"/>
      <c r="HIM125" s="4"/>
      <c r="HIN125" s="4"/>
      <c r="HIO125" s="4"/>
      <c r="HIP125" s="4"/>
      <c r="HIQ125" s="4"/>
      <c r="HIR125" s="4"/>
      <c r="HIS125" s="4"/>
      <c r="HIT125" s="4"/>
      <c r="HIU125" s="4"/>
      <c r="HIV125" s="4"/>
      <c r="HIW125" s="4"/>
      <c r="HIX125" s="4"/>
      <c r="HIY125" s="4"/>
      <c r="HIZ125" s="4"/>
      <c r="HJA125" s="4"/>
      <c r="HJB125" s="4"/>
      <c r="HJC125" s="4"/>
      <c r="HJD125" s="4"/>
      <c r="HJE125" s="4"/>
      <c r="HJF125" s="4"/>
      <c r="HJG125" s="4"/>
      <c r="HJH125" s="4"/>
      <c r="HJI125" s="4"/>
      <c r="HJJ125" s="4"/>
      <c r="HJK125" s="4"/>
      <c r="HJL125" s="4"/>
      <c r="HJM125" s="4"/>
      <c r="HJN125" s="4"/>
      <c r="HJO125" s="4"/>
      <c r="HJP125" s="4"/>
      <c r="HJQ125" s="4"/>
      <c r="HJR125" s="4"/>
      <c r="HJS125" s="4"/>
      <c r="HJT125" s="4"/>
      <c r="HJU125" s="4"/>
      <c r="HJV125" s="4"/>
      <c r="HJW125" s="4"/>
      <c r="HJX125" s="4"/>
      <c r="HJY125" s="4"/>
      <c r="HJZ125" s="4"/>
      <c r="HKA125" s="4"/>
      <c r="HKB125" s="4"/>
      <c r="HKC125" s="4"/>
      <c r="HKD125" s="4"/>
      <c r="HKE125" s="4"/>
      <c r="HKF125" s="4"/>
      <c r="HKG125" s="4"/>
      <c r="HKH125" s="4"/>
      <c r="HKI125" s="4"/>
      <c r="HKJ125" s="4"/>
      <c r="HKK125" s="4"/>
      <c r="HKL125" s="4"/>
      <c r="HKM125" s="4"/>
      <c r="HKN125" s="4"/>
      <c r="HKO125" s="4"/>
      <c r="HKP125" s="4"/>
      <c r="HKQ125" s="4"/>
      <c r="HKR125" s="4"/>
      <c r="HKS125" s="4"/>
      <c r="HKT125" s="4"/>
      <c r="HKU125" s="4"/>
      <c r="HKV125" s="4"/>
      <c r="HKW125" s="4"/>
      <c r="HKX125" s="4"/>
      <c r="HKY125" s="4"/>
      <c r="HKZ125" s="4"/>
      <c r="HLA125" s="4"/>
      <c r="HLB125" s="4"/>
      <c r="HLC125" s="4"/>
      <c r="HLD125" s="4"/>
      <c r="HLE125" s="4"/>
      <c r="HLF125" s="4"/>
      <c r="HLG125" s="4"/>
      <c r="HLH125" s="4"/>
      <c r="HLI125" s="4"/>
      <c r="HLJ125" s="4"/>
      <c r="HLK125" s="4"/>
      <c r="HLL125" s="4"/>
      <c r="HLM125" s="4"/>
      <c r="HLN125" s="4"/>
      <c r="HLO125" s="4"/>
      <c r="HLP125" s="4"/>
      <c r="HLQ125" s="4"/>
      <c r="HLR125" s="4"/>
      <c r="HLS125" s="4"/>
      <c r="HLT125" s="4"/>
      <c r="HLU125" s="4"/>
      <c r="HLV125" s="4"/>
      <c r="HLW125" s="4"/>
      <c r="HLX125" s="4"/>
      <c r="HLY125" s="4"/>
      <c r="HLZ125" s="4"/>
      <c r="HMA125" s="4"/>
      <c r="HMB125" s="4"/>
      <c r="HMC125" s="4"/>
      <c r="HMD125" s="4"/>
      <c r="HME125" s="4"/>
      <c r="HMF125" s="4"/>
      <c r="HMG125" s="4"/>
      <c r="HMH125" s="4"/>
      <c r="HMI125" s="4"/>
      <c r="HMJ125" s="4"/>
      <c r="HMK125" s="4"/>
      <c r="HML125" s="4"/>
      <c r="HMM125" s="4"/>
      <c r="HMN125" s="4"/>
      <c r="HMO125" s="4"/>
      <c r="HMP125" s="4"/>
      <c r="HMQ125" s="4"/>
      <c r="HMR125" s="4"/>
      <c r="HMS125" s="4"/>
      <c r="HMT125" s="4"/>
      <c r="HMU125" s="4"/>
      <c r="HMV125" s="4"/>
      <c r="HMW125" s="4"/>
      <c r="HMX125" s="4"/>
      <c r="HMY125" s="4"/>
      <c r="HMZ125" s="4"/>
      <c r="HNA125" s="4"/>
      <c r="HNB125" s="4"/>
      <c r="HNC125" s="4"/>
      <c r="HND125" s="4"/>
      <c r="HNE125" s="4"/>
      <c r="HNF125" s="4"/>
      <c r="HNG125" s="4"/>
      <c r="HNH125" s="4"/>
      <c r="HNI125" s="4"/>
      <c r="HNJ125" s="4"/>
      <c r="HNK125" s="4"/>
      <c r="HNL125" s="4"/>
      <c r="HNM125" s="4"/>
      <c r="HNN125" s="4"/>
      <c r="HNO125" s="4"/>
      <c r="HNP125" s="4"/>
      <c r="HNQ125" s="4"/>
      <c r="HNR125" s="4"/>
      <c r="HNS125" s="4"/>
      <c r="HNT125" s="4"/>
      <c r="HNU125" s="4"/>
      <c r="HNV125" s="4"/>
      <c r="HNW125" s="4"/>
      <c r="HNX125" s="4"/>
      <c r="HNY125" s="4"/>
      <c r="HNZ125" s="4"/>
      <c r="HOA125" s="4"/>
      <c r="HOB125" s="4"/>
      <c r="HOC125" s="4"/>
      <c r="HOD125" s="4"/>
      <c r="HOE125" s="4"/>
      <c r="HOF125" s="4"/>
      <c r="HOG125" s="4"/>
      <c r="HOH125" s="4"/>
      <c r="HOI125" s="4"/>
      <c r="HOJ125" s="4"/>
      <c r="HOK125" s="4"/>
      <c r="HOL125" s="4"/>
      <c r="HOM125" s="4"/>
      <c r="HON125" s="4"/>
      <c r="HOO125" s="4"/>
      <c r="HOP125" s="4"/>
      <c r="HOQ125" s="4"/>
      <c r="HOR125" s="4"/>
      <c r="HOS125" s="4"/>
      <c r="HOT125" s="4"/>
      <c r="HOU125" s="4"/>
      <c r="HOV125" s="4"/>
      <c r="HOW125" s="4"/>
      <c r="HOX125" s="4"/>
      <c r="HOY125" s="4"/>
      <c r="HOZ125" s="4"/>
      <c r="HPA125" s="4"/>
      <c r="HPB125" s="4"/>
      <c r="HPC125" s="4"/>
      <c r="HPD125" s="4"/>
      <c r="HPE125" s="4"/>
      <c r="HPF125" s="4"/>
      <c r="HPG125" s="4"/>
      <c r="HPH125" s="4"/>
      <c r="HPI125" s="4"/>
      <c r="HPJ125" s="4"/>
      <c r="HPK125" s="4"/>
      <c r="HPL125" s="4"/>
      <c r="HPM125" s="4"/>
      <c r="HPN125" s="4"/>
      <c r="HPO125" s="4"/>
      <c r="HPP125" s="4"/>
      <c r="HPQ125" s="4"/>
      <c r="HPR125" s="4"/>
      <c r="HPS125" s="4"/>
      <c r="HPT125" s="4"/>
      <c r="HPU125" s="4"/>
      <c r="HPV125" s="4"/>
      <c r="HPW125" s="4"/>
      <c r="HPX125" s="4"/>
      <c r="HPY125" s="4"/>
      <c r="HPZ125" s="4"/>
      <c r="HQA125" s="4"/>
      <c r="HQB125" s="4"/>
      <c r="HQC125" s="4"/>
      <c r="HQD125" s="4"/>
      <c r="HQE125" s="4"/>
      <c r="HQF125" s="4"/>
      <c r="HQG125" s="4"/>
      <c r="HQH125" s="4"/>
      <c r="HQI125" s="4"/>
      <c r="HQJ125" s="4"/>
      <c r="HQK125" s="4"/>
      <c r="HQL125" s="4"/>
      <c r="HQM125" s="4"/>
      <c r="HQN125" s="4"/>
      <c r="HQO125" s="4"/>
      <c r="HQP125" s="4"/>
      <c r="HQQ125" s="4"/>
      <c r="HQR125" s="4"/>
      <c r="HQS125" s="4"/>
      <c r="HQT125" s="4"/>
      <c r="HQU125" s="4"/>
      <c r="HQV125" s="4"/>
      <c r="HQW125" s="4"/>
      <c r="HQX125" s="4"/>
      <c r="HQY125" s="4"/>
      <c r="HQZ125" s="4"/>
      <c r="HRA125" s="4"/>
      <c r="HRB125" s="4"/>
      <c r="HRC125" s="4"/>
      <c r="HRD125" s="4"/>
      <c r="HRE125" s="4"/>
      <c r="HRF125" s="4"/>
      <c r="HRG125" s="4"/>
      <c r="HRH125" s="4"/>
      <c r="HRI125" s="4"/>
      <c r="HRJ125" s="4"/>
      <c r="HRK125" s="4"/>
      <c r="HRL125" s="4"/>
      <c r="HRM125" s="4"/>
      <c r="HRN125" s="4"/>
      <c r="HRO125" s="4"/>
      <c r="HRP125" s="4"/>
      <c r="HRQ125" s="4"/>
      <c r="HRR125" s="4"/>
      <c r="HRS125" s="4"/>
      <c r="HRT125" s="4"/>
      <c r="HRU125" s="4"/>
      <c r="HRV125" s="4"/>
      <c r="HRW125" s="4"/>
      <c r="HRX125" s="4"/>
      <c r="HRY125" s="4"/>
      <c r="HRZ125" s="4"/>
      <c r="HSA125" s="4"/>
      <c r="HSB125" s="4"/>
      <c r="HSC125" s="4"/>
      <c r="HSD125" s="4"/>
      <c r="HSE125" s="4"/>
      <c r="HSF125" s="4"/>
      <c r="HSG125" s="4"/>
      <c r="HSH125" s="4"/>
      <c r="HSI125" s="4"/>
      <c r="HSJ125" s="4"/>
      <c r="HSK125" s="4"/>
      <c r="HSL125" s="4"/>
      <c r="HSM125" s="4"/>
      <c r="HSN125" s="4"/>
      <c r="HSO125" s="4"/>
      <c r="HSP125" s="4"/>
      <c r="HSQ125" s="4"/>
      <c r="HSR125" s="4"/>
      <c r="HSS125" s="4"/>
      <c r="HST125" s="4"/>
      <c r="HSU125" s="4"/>
      <c r="HSV125" s="4"/>
      <c r="HSW125" s="4"/>
      <c r="HSX125" s="4"/>
      <c r="HSY125" s="4"/>
      <c r="HSZ125" s="4"/>
      <c r="HTA125" s="4"/>
      <c r="HTB125" s="4"/>
      <c r="HTC125" s="4"/>
      <c r="HTD125" s="4"/>
      <c r="HTE125" s="4"/>
      <c r="HTF125" s="4"/>
      <c r="HTG125" s="4"/>
      <c r="HTH125" s="4"/>
      <c r="HTI125" s="4"/>
      <c r="HTJ125" s="4"/>
      <c r="HTK125" s="4"/>
      <c r="HTL125" s="4"/>
      <c r="HTM125" s="4"/>
      <c r="HTN125" s="4"/>
      <c r="HTO125" s="4"/>
      <c r="HTP125" s="4"/>
      <c r="HTQ125" s="4"/>
      <c r="HTR125" s="4"/>
      <c r="HTS125" s="4"/>
      <c r="HTT125" s="4"/>
      <c r="HTU125" s="4"/>
      <c r="HTV125" s="4"/>
      <c r="HTW125" s="4"/>
      <c r="HTX125" s="4"/>
      <c r="HTY125" s="4"/>
      <c r="HTZ125" s="4"/>
      <c r="HUA125" s="4"/>
      <c r="HUB125" s="4"/>
      <c r="HUC125" s="4"/>
      <c r="HUD125" s="4"/>
      <c r="HUE125" s="4"/>
      <c r="HUF125" s="4"/>
      <c r="HUG125" s="4"/>
      <c r="HUH125" s="4"/>
      <c r="HUI125" s="4"/>
      <c r="HUJ125" s="4"/>
      <c r="HUK125" s="4"/>
      <c r="HUL125" s="4"/>
      <c r="HUM125" s="4"/>
      <c r="HUN125" s="4"/>
      <c r="HUO125" s="4"/>
      <c r="HUP125" s="4"/>
      <c r="HUQ125" s="4"/>
      <c r="HUR125" s="4"/>
      <c r="HUS125" s="4"/>
      <c r="HUT125" s="4"/>
      <c r="HUU125" s="4"/>
      <c r="HUV125" s="4"/>
      <c r="HUW125" s="4"/>
      <c r="HUX125" s="4"/>
      <c r="HUY125" s="4"/>
      <c r="HUZ125" s="4"/>
      <c r="HVA125" s="4"/>
      <c r="HVB125" s="4"/>
      <c r="HVC125" s="4"/>
      <c r="HVD125" s="4"/>
      <c r="HVE125" s="4"/>
      <c r="HVF125" s="4"/>
      <c r="HVG125" s="4"/>
      <c r="HVH125" s="4"/>
      <c r="HVI125" s="4"/>
      <c r="HVJ125" s="4"/>
      <c r="HVK125" s="4"/>
      <c r="HVL125" s="4"/>
      <c r="HVM125" s="4"/>
      <c r="HVN125" s="4"/>
      <c r="HVO125" s="4"/>
      <c r="HVP125" s="4"/>
      <c r="HVQ125" s="4"/>
      <c r="HVR125" s="4"/>
      <c r="HVS125" s="4"/>
      <c r="HVT125" s="4"/>
      <c r="HVU125" s="4"/>
      <c r="HVV125" s="4"/>
      <c r="HVW125" s="4"/>
      <c r="HVX125" s="4"/>
      <c r="HVY125" s="4"/>
      <c r="HVZ125" s="4"/>
      <c r="HWA125" s="4"/>
      <c r="HWB125" s="4"/>
      <c r="HWC125" s="4"/>
      <c r="HWD125" s="4"/>
      <c r="HWE125" s="4"/>
      <c r="HWF125" s="4"/>
      <c r="HWG125" s="4"/>
      <c r="HWH125" s="4"/>
      <c r="HWI125" s="4"/>
      <c r="HWJ125" s="4"/>
      <c r="HWK125" s="4"/>
      <c r="HWL125" s="4"/>
      <c r="HWM125" s="4"/>
      <c r="HWN125" s="4"/>
      <c r="HWO125" s="4"/>
      <c r="HWP125" s="4"/>
      <c r="HWQ125" s="4"/>
      <c r="HWR125" s="4"/>
      <c r="HWS125" s="4"/>
      <c r="HWT125" s="4"/>
      <c r="HWU125" s="4"/>
      <c r="HWV125" s="4"/>
      <c r="HWW125" s="4"/>
      <c r="HWX125" s="4"/>
      <c r="HWY125" s="4"/>
      <c r="HWZ125" s="4"/>
      <c r="HXA125" s="4"/>
      <c r="HXB125" s="4"/>
      <c r="HXC125" s="4"/>
      <c r="HXD125" s="4"/>
      <c r="HXE125" s="4"/>
      <c r="HXF125" s="4"/>
      <c r="HXG125" s="4"/>
      <c r="HXH125" s="4"/>
      <c r="HXI125" s="4"/>
      <c r="HXJ125" s="4"/>
      <c r="HXK125" s="4"/>
      <c r="HXL125" s="4"/>
      <c r="HXM125" s="4"/>
      <c r="HXN125" s="4"/>
      <c r="HXO125" s="4"/>
      <c r="HXP125" s="4"/>
      <c r="HXQ125" s="4"/>
      <c r="HXR125" s="4"/>
      <c r="HXS125" s="4"/>
      <c r="HXT125" s="4"/>
      <c r="HXU125" s="4"/>
      <c r="HXV125" s="4"/>
      <c r="HXW125" s="4"/>
      <c r="HXX125" s="4"/>
      <c r="HXY125" s="4"/>
      <c r="HXZ125" s="4"/>
      <c r="HYA125" s="4"/>
      <c r="HYB125" s="4"/>
      <c r="HYC125" s="4"/>
      <c r="HYD125" s="4"/>
      <c r="HYE125" s="4"/>
      <c r="HYF125" s="4"/>
      <c r="HYG125" s="4"/>
      <c r="HYH125" s="4"/>
      <c r="HYI125" s="4"/>
      <c r="HYJ125" s="4"/>
      <c r="HYK125" s="4"/>
      <c r="HYL125" s="4"/>
      <c r="HYM125" s="4"/>
      <c r="HYN125" s="4"/>
      <c r="HYO125" s="4"/>
      <c r="HYP125" s="4"/>
      <c r="HYQ125" s="4"/>
      <c r="HYR125" s="4"/>
      <c r="HYS125" s="4"/>
      <c r="HYT125" s="4"/>
      <c r="HYU125" s="4"/>
      <c r="HYV125" s="4"/>
      <c r="HYW125" s="4"/>
      <c r="HYX125" s="4"/>
      <c r="HYY125" s="4"/>
      <c r="HYZ125" s="4"/>
      <c r="HZA125" s="4"/>
      <c r="HZB125" s="4"/>
      <c r="HZC125" s="4"/>
      <c r="HZD125" s="4"/>
      <c r="HZE125" s="4"/>
      <c r="HZF125" s="4"/>
      <c r="HZG125" s="4"/>
      <c r="HZH125" s="4"/>
      <c r="HZI125" s="4"/>
      <c r="HZJ125" s="4"/>
      <c r="HZK125" s="4"/>
      <c r="HZL125" s="4"/>
      <c r="HZM125" s="4"/>
      <c r="HZN125" s="4"/>
      <c r="HZO125" s="4"/>
      <c r="HZP125" s="4"/>
      <c r="HZQ125" s="4"/>
      <c r="HZR125" s="4"/>
      <c r="HZS125" s="4"/>
      <c r="HZT125" s="4"/>
      <c r="HZU125" s="4"/>
      <c r="HZV125" s="4"/>
      <c r="HZW125" s="4"/>
      <c r="HZX125" s="4"/>
      <c r="HZY125" s="4"/>
      <c r="HZZ125" s="4"/>
      <c r="IAA125" s="4"/>
      <c r="IAB125" s="4"/>
      <c r="IAC125" s="4"/>
      <c r="IAD125" s="4"/>
      <c r="IAE125" s="4"/>
      <c r="IAF125" s="4"/>
      <c r="IAG125" s="4"/>
      <c r="IAH125" s="4"/>
      <c r="IAI125" s="4"/>
      <c r="IAJ125" s="4"/>
      <c r="IAK125" s="4"/>
      <c r="IAL125" s="4"/>
      <c r="IAM125" s="4"/>
      <c r="IAN125" s="4"/>
      <c r="IAO125" s="4"/>
      <c r="IAP125" s="4"/>
      <c r="IAQ125" s="4"/>
      <c r="IAR125" s="4"/>
      <c r="IAS125" s="4"/>
      <c r="IAT125" s="4"/>
      <c r="IAU125" s="4"/>
      <c r="IAV125" s="4"/>
      <c r="IAW125" s="4"/>
      <c r="IAX125" s="4"/>
      <c r="IAY125" s="4"/>
      <c r="IAZ125" s="4"/>
      <c r="IBA125" s="4"/>
      <c r="IBB125" s="4"/>
      <c r="IBC125" s="4"/>
      <c r="IBD125" s="4"/>
      <c r="IBE125" s="4"/>
      <c r="IBF125" s="4"/>
      <c r="IBG125" s="4"/>
      <c r="IBH125" s="4"/>
      <c r="IBI125" s="4"/>
      <c r="IBJ125" s="4"/>
      <c r="IBK125" s="4"/>
      <c r="IBL125" s="4"/>
      <c r="IBM125" s="4"/>
      <c r="IBN125" s="4"/>
      <c r="IBO125" s="4"/>
      <c r="IBP125" s="4"/>
      <c r="IBQ125" s="4"/>
      <c r="IBR125" s="4"/>
      <c r="IBS125" s="4"/>
      <c r="IBT125" s="4"/>
      <c r="IBU125" s="4"/>
      <c r="IBV125" s="4"/>
      <c r="IBW125" s="4"/>
      <c r="IBX125" s="4"/>
      <c r="IBY125" s="4"/>
      <c r="IBZ125" s="4"/>
      <c r="ICA125" s="4"/>
      <c r="ICB125" s="4"/>
      <c r="ICC125" s="4"/>
      <c r="ICD125" s="4"/>
      <c r="ICE125" s="4"/>
      <c r="ICF125" s="4"/>
      <c r="ICG125" s="4"/>
      <c r="ICH125" s="4"/>
      <c r="ICI125" s="4"/>
      <c r="ICJ125" s="4"/>
      <c r="ICK125" s="4"/>
      <c r="ICL125" s="4"/>
      <c r="ICM125" s="4"/>
      <c r="ICN125" s="4"/>
      <c r="ICO125" s="4"/>
      <c r="ICP125" s="4"/>
      <c r="ICQ125" s="4"/>
      <c r="ICR125" s="4"/>
      <c r="ICS125" s="4"/>
      <c r="ICT125" s="4"/>
      <c r="ICU125" s="4"/>
      <c r="ICV125" s="4"/>
      <c r="ICW125" s="4"/>
      <c r="ICX125" s="4"/>
      <c r="ICY125" s="4"/>
      <c r="ICZ125" s="4"/>
      <c r="IDA125" s="4"/>
      <c r="IDB125" s="4"/>
      <c r="IDC125" s="4"/>
      <c r="IDD125" s="4"/>
      <c r="IDE125" s="4"/>
      <c r="IDF125" s="4"/>
      <c r="IDG125" s="4"/>
      <c r="IDH125" s="4"/>
      <c r="IDI125" s="4"/>
      <c r="IDJ125" s="4"/>
      <c r="IDK125" s="4"/>
      <c r="IDL125" s="4"/>
      <c r="IDM125" s="4"/>
      <c r="IDN125" s="4"/>
      <c r="IDO125" s="4"/>
      <c r="IDP125" s="4"/>
      <c r="IDQ125" s="4"/>
      <c r="IDR125" s="4"/>
      <c r="IDS125" s="4"/>
      <c r="IDT125" s="4"/>
      <c r="IDU125" s="4"/>
      <c r="IDV125" s="4"/>
      <c r="IDW125" s="4"/>
      <c r="IDX125" s="4"/>
      <c r="IDY125" s="4"/>
      <c r="IDZ125" s="4"/>
      <c r="IEA125" s="4"/>
      <c r="IEB125" s="4"/>
      <c r="IEC125" s="4"/>
      <c r="IED125" s="4"/>
      <c r="IEE125" s="4"/>
      <c r="IEF125" s="4"/>
      <c r="IEG125" s="4"/>
      <c r="IEH125" s="4"/>
      <c r="IEI125" s="4"/>
      <c r="IEJ125" s="4"/>
      <c r="IEK125" s="4"/>
      <c r="IEL125" s="4"/>
      <c r="IEM125" s="4"/>
      <c r="IEN125" s="4"/>
      <c r="IEO125" s="4"/>
      <c r="IEP125" s="4"/>
      <c r="IEQ125" s="4"/>
      <c r="IER125" s="4"/>
      <c r="IES125" s="4"/>
      <c r="IET125" s="4"/>
      <c r="IEU125" s="4"/>
      <c r="IEV125" s="4"/>
      <c r="IEW125" s="4"/>
      <c r="IEX125" s="4"/>
      <c r="IEY125" s="4"/>
      <c r="IEZ125" s="4"/>
      <c r="IFA125" s="4"/>
      <c r="IFB125" s="4"/>
      <c r="IFC125" s="4"/>
      <c r="IFD125" s="4"/>
      <c r="IFE125" s="4"/>
      <c r="IFF125" s="4"/>
      <c r="IFG125" s="4"/>
      <c r="IFH125" s="4"/>
      <c r="IFI125" s="4"/>
      <c r="IFJ125" s="4"/>
      <c r="IFK125" s="4"/>
      <c r="IFL125" s="4"/>
      <c r="IFM125" s="4"/>
      <c r="IFN125" s="4"/>
      <c r="IFO125" s="4"/>
      <c r="IFP125" s="4"/>
      <c r="IFQ125" s="4"/>
      <c r="IFR125" s="4"/>
      <c r="IFS125" s="4"/>
      <c r="IFT125" s="4"/>
      <c r="IFU125" s="4"/>
      <c r="IFV125" s="4"/>
      <c r="IFW125" s="4"/>
      <c r="IFX125" s="4"/>
      <c r="IFY125" s="4"/>
      <c r="IFZ125" s="4"/>
      <c r="IGA125" s="4"/>
      <c r="IGB125" s="4"/>
      <c r="IGC125" s="4"/>
      <c r="IGD125" s="4"/>
      <c r="IGE125" s="4"/>
      <c r="IGF125" s="4"/>
      <c r="IGG125" s="4"/>
      <c r="IGH125" s="4"/>
      <c r="IGI125" s="4"/>
      <c r="IGJ125" s="4"/>
      <c r="IGK125" s="4"/>
      <c r="IGL125" s="4"/>
      <c r="IGM125" s="4"/>
      <c r="IGN125" s="4"/>
      <c r="IGO125" s="4"/>
      <c r="IGP125" s="4"/>
      <c r="IGQ125" s="4"/>
      <c r="IGR125" s="4"/>
      <c r="IGS125" s="4"/>
      <c r="IGT125" s="4"/>
      <c r="IGU125" s="4"/>
      <c r="IGV125" s="4"/>
      <c r="IGW125" s="4"/>
      <c r="IGX125" s="4"/>
      <c r="IGY125" s="4"/>
      <c r="IGZ125" s="4"/>
      <c r="IHA125" s="4"/>
      <c r="IHB125" s="4"/>
      <c r="IHC125" s="4"/>
      <c r="IHD125" s="4"/>
      <c r="IHE125" s="4"/>
      <c r="IHF125" s="4"/>
      <c r="IHG125" s="4"/>
      <c r="IHH125" s="4"/>
      <c r="IHI125" s="4"/>
      <c r="IHJ125" s="4"/>
      <c r="IHK125" s="4"/>
      <c r="IHL125" s="4"/>
      <c r="IHM125" s="4"/>
      <c r="IHN125" s="4"/>
      <c r="IHO125" s="4"/>
      <c r="IHP125" s="4"/>
      <c r="IHQ125" s="4"/>
      <c r="IHR125" s="4"/>
      <c r="IHS125" s="4"/>
      <c r="IHT125" s="4"/>
      <c r="IHU125" s="4"/>
      <c r="IHV125" s="4"/>
      <c r="IHW125" s="4"/>
      <c r="IHX125" s="4"/>
      <c r="IHY125" s="4"/>
      <c r="IHZ125" s="4"/>
      <c r="IIA125" s="4"/>
      <c r="IIB125" s="4"/>
      <c r="IIC125" s="4"/>
      <c r="IID125" s="4"/>
      <c r="IIE125" s="4"/>
      <c r="IIF125" s="4"/>
      <c r="IIG125" s="4"/>
      <c r="IIH125" s="4"/>
      <c r="III125" s="4"/>
      <c r="IIJ125" s="4"/>
      <c r="IIK125" s="4"/>
      <c r="IIL125" s="4"/>
      <c r="IIM125" s="4"/>
      <c r="IIN125" s="4"/>
      <c r="IIO125" s="4"/>
      <c r="IIP125" s="4"/>
      <c r="IIQ125" s="4"/>
      <c r="IIR125" s="4"/>
      <c r="IIS125" s="4"/>
      <c r="IIT125" s="4"/>
      <c r="IIU125" s="4"/>
      <c r="IIV125" s="4"/>
      <c r="IIW125" s="4"/>
      <c r="IIX125" s="4"/>
      <c r="IIY125" s="4"/>
      <c r="IIZ125" s="4"/>
      <c r="IJA125" s="4"/>
      <c r="IJB125" s="4"/>
      <c r="IJC125" s="4"/>
      <c r="IJD125" s="4"/>
      <c r="IJE125" s="4"/>
      <c r="IJF125" s="4"/>
      <c r="IJG125" s="4"/>
      <c r="IJH125" s="4"/>
      <c r="IJI125" s="4"/>
      <c r="IJJ125" s="4"/>
      <c r="IJK125" s="4"/>
      <c r="IJL125" s="4"/>
      <c r="IJM125" s="4"/>
      <c r="IJN125" s="4"/>
      <c r="IJO125" s="4"/>
      <c r="IJP125" s="4"/>
      <c r="IJQ125" s="4"/>
      <c r="IJR125" s="4"/>
      <c r="IJS125" s="4"/>
      <c r="IJT125" s="4"/>
      <c r="IJU125" s="4"/>
      <c r="IJV125" s="4"/>
      <c r="IJW125" s="4"/>
      <c r="IJX125" s="4"/>
      <c r="IJY125" s="4"/>
      <c r="IJZ125" s="4"/>
      <c r="IKA125" s="4"/>
      <c r="IKB125" s="4"/>
      <c r="IKC125" s="4"/>
      <c r="IKD125" s="4"/>
      <c r="IKE125" s="4"/>
      <c r="IKF125" s="4"/>
      <c r="IKG125" s="4"/>
      <c r="IKH125" s="4"/>
      <c r="IKI125" s="4"/>
      <c r="IKJ125" s="4"/>
      <c r="IKK125" s="4"/>
      <c r="IKL125" s="4"/>
      <c r="IKM125" s="4"/>
      <c r="IKN125" s="4"/>
      <c r="IKO125" s="4"/>
      <c r="IKP125" s="4"/>
      <c r="IKQ125" s="4"/>
      <c r="IKR125" s="4"/>
      <c r="IKS125" s="4"/>
      <c r="IKT125" s="4"/>
      <c r="IKU125" s="4"/>
      <c r="IKV125" s="4"/>
      <c r="IKW125" s="4"/>
      <c r="IKX125" s="4"/>
      <c r="IKY125" s="4"/>
      <c r="IKZ125" s="4"/>
      <c r="ILA125" s="4"/>
      <c r="ILB125" s="4"/>
      <c r="ILC125" s="4"/>
      <c r="ILD125" s="4"/>
      <c r="ILE125" s="4"/>
      <c r="ILF125" s="4"/>
      <c r="ILG125" s="4"/>
      <c r="ILH125" s="4"/>
      <c r="ILI125" s="4"/>
      <c r="ILJ125" s="4"/>
      <c r="ILK125" s="4"/>
      <c r="ILL125" s="4"/>
      <c r="ILM125" s="4"/>
      <c r="ILN125" s="4"/>
      <c r="ILO125" s="4"/>
      <c r="ILP125" s="4"/>
      <c r="ILQ125" s="4"/>
      <c r="ILR125" s="4"/>
      <c r="ILS125" s="4"/>
      <c r="ILT125" s="4"/>
      <c r="ILU125" s="4"/>
      <c r="ILV125" s="4"/>
      <c r="ILW125" s="4"/>
      <c r="ILX125" s="4"/>
      <c r="ILY125" s="4"/>
      <c r="ILZ125" s="4"/>
      <c r="IMA125" s="4"/>
      <c r="IMB125" s="4"/>
      <c r="IMC125" s="4"/>
      <c r="IMD125" s="4"/>
      <c r="IME125" s="4"/>
      <c r="IMF125" s="4"/>
      <c r="IMG125" s="4"/>
      <c r="IMH125" s="4"/>
      <c r="IMI125" s="4"/>
      <c r="IMJ125" s="4"/>
      <c r="IMK125" s="4"/>
      <c r="IML125" s="4"/>
      <c r="IMM125" s="4"/>
      <c r="IMN125" s="4"/>
      <c r="IMO125" s="4"/>
      <c r="IMP125" s="4"/>
      <c r="IMQ125" s="4"/>
      <c r="IMR125" s="4"/>
      <c r="IMS125" s="4"/>
      <c r="IMT125" s="4"/>
      <c r="IMU125" s="4"/>
      <c r="IMV125" s="4"/>
      <c r="IMW125" s="4"/>
      <c r="IMX125" s="4"/>
      <c r="IMY125" s="4"/>
      <c r="IMZ125" s="4"/>
      <c r="INA125" s="4"/>
      <c r="INB125" s="4"/>
      <c r="INC125" s="4"/>
      <c r="IND125" s="4"/>
      <c r="INE125" s="4"/>
      <c r="INF125" s="4"/>
      <c r="ING125" s="4"/>
      <c r="INH125" s="4"/>
      <c r="INI125" s="4"/>
      <c r="INJ125" s="4"/>
      <c r="INK125" s="4"/>
      <c r="INL125" s="4"/>
      <c r="INM125" s="4"/>
      <c r="INN125" s="4"/>
      <c r="INO125" s="4"/>
      <c r="INP125" s="4"/>
      <c r="INQ125" s="4"/>
      <c r="INR125" s="4"/>
      <c r="INS125" s="4"/>
      <c r="INT125" s="4"/>
      <c r="INU125" s="4"/>
      <c r="INV125" s="4"/>
      <c r="INW125" s="4"/>
      <c r="INX125" s="4"/>
      <c r="INY125" s="4"/>
      <c r="INZ125" s="4"/>
      <c r="IOA125" s="4"/>
      <c r="IOB125" s="4"/>
      <c r="IOC125" s="4"/>
      <c r="IOD125" s="4"/>
      <c r="IOE125" s="4"/>
      <c r="IOF125" s="4"/>
      <c r="IOG125" s="4"/>
      <c r="IOH125" s="4"/>
      <c r="IOI125" s="4"/>
      <c r="IOJ125" s="4"/>
      <c r="IOK125" s="4"/>
      <c r="IOL125" s="4"/>
      <c r="IOM125" s="4"/>
      <c r="ION125" s="4"/>
      <c r="IOO125" s="4"/>
      <c r="IOP125" s="4"/>
      <c r="IOQ125" s="4"/>
      <c r="IOR125" s="4"/>
      <c r="IOS125" s="4"/>
      <c r="IOT125" s="4"/>
      <c r="IOU125" s="4"/>
      <c r="IOV125" s="4"/>
      <c r="IOW125" s="4"/>
      <c r="IOX125" s="4"/>
      <c r="IOY125" s="4"/>
      <c r="IOZ125" s="4"/>
      <c r="IPA125" s="4"/>
      <c r="IPB125" s="4"/>
      <c r="IPC125" s="4"/>
      <c r="IPD125" s="4"/>
      <c r="IPE125" s="4"/>
      <c r="IPF125" s="4"/>
      <c r="IPG125" s="4"/>
      <c r="IPH125" s="4"/>
      <c r="IPI125" s="4"/>
      <c r="IPJ125" s="4"/>
      <c r="IPK125" s="4"/>
      <c r="IPL125" s="4"/>
      <c r="IPM125" s="4"/>
      <c r="IPN125" s="4"/>
      <c r="IPO125" s="4"/>
      <c r="IPP125" s="4"/>
      <c r="IPQ125" s="4"/>
      <c r="IPR125" s="4"/>
      <c r="IPS125" s="4"/>
      <c r="IPT125" s="4"/>
      <c r="IPU125" s="4"/>
      <c r="IPV125" s="4"/>
      <c r="IPW125" s="4"/>
      <c r="IPX125" s="4"/>
      <c r="IPY125" s="4"/>
      <c r="IPZ125" s="4"/>
      <c r="IQA125" s="4"/>
      <c r="IQB125" s="4"/>
      <c r="IQC125" s="4"/>
      <c r="IQD125" s="4"/>
      <c r="IQE125" s="4"/>
      <c r="IQF125" s="4"/>
      <c r="IQG125" s="4"/>
      <c r="IQH125" s="4"/>
      <c r="IQI125" s="4"/>
      <c r="IQJ125" s="4"/>
      <c r="IQK125" s="4"/>
      <c r="IQL125" s="4"/>
      <c r="IQM125" s="4"/>
      <c r="IQN125" s="4"/>
      <c r="IQO125" s="4"/>
      <c r="IQP125" s="4"/>
      <c r="IQQ125" s="4"/>
      <c r="IQR125" s="4"/>
      <c r="IQS125" s="4"/>
      <c r="IQT125" s="4"/>
      <c r="IQU125" s="4"/>
      <c r="IQV125" s="4"/>
      <c r="IQW125" s="4"/>
      <c r="IQX125" s="4"/>
      <c r="IQY125" s="4"/>
      <c r="IQZ125" s="4"/>
      <c r="IRA125" s="4"/>
      <c r="IRB125" s="4"/>
      <c r="IRC125" s="4"/>
      <c r="IRD125" s="4"/>
      <c r="IRE125" s="4"/>
      <c r="IRF125" s="4"/>
      <c r="IRG125" s="4"/>
      <c r="IRH125" s="4"/>
      <c r="IRI125" s="4"/>
      <c r="IRJ125" s="4"/>
      <c r="IRK125" s="4"/>
      <c r="IRL125" s="4"/>
      <c r="IRM125" s="4"/>
      <c r="IRN125" s="4"/>
      <c r="IRO125" s="4"/>
      <c r="IRP125" s="4"/>
      <c r="IRQ125" s="4"/>
      <c r="IRR125" s="4"/>
      <c r="IRS125" s="4"/>
      <c r="IRT125" s="4"/>
      <c r="IRU125" s="4"/>
      <c r="IRV125" s="4"/>
      <c r="IRW125" s="4"/>
      <c r="IRX125" s="4"/>
      <c r="IRY125" s="4"/>
      <c r="IRZ125" s="4"/>
      <c r="ISA125" s="4"/>
      <c r="ISB125" s="4"/>
      <c r="ISC125" s="4"/>
      <c r="ISD125" s="4"/>
      <c r="ISE125" s="4"/>
      <c r="ISF125" s="4"/>
      <c r="ISG125" s="4"/>
      <c r="ISH125" s="4"/>
      <c r="ISI125" s="4"/>
      <c r="ISJ125" s="4"/>
      <c r="ISK125" s="4"/>
      <c r="ISL125" s="4"/>
      <c r="ISM125" s="4"/>
      <c r="ISN125" s="4"/>
      <c r="ISO125" s="4"/>
      <c r="ISP125" s="4"/>
      <c r="ISQ125" s="4"/>
      <c r="ISR125" s="4"/>
      <c r="ISS125" s="4"/>
      <c r="IST125" s="4"/>
      <c r="ISU125" s="4"/>
      <c r="ISV125" s="4"/>
      <c r="ISW125" s="4"/>
      <c r="ISX125" s="4"/>
      <c r="ISY125" s="4"/>
      <c r="ISZ125" s="4"/>
      <c r="ITA125" s="4"/>
      <c r="ITB125" s="4"/>
      <c r="ITC125" s="4"/>
      <c r="ITD125" s="4"/>
      <c r="ITE125" s="4"/>
      <c r="ITF125" s="4"/>
      <c r="ITG125" s="4"/>
      <c r="ITH125" s="4"/>
      <c r="ITI125" s="4"/>
      <c r="ITJ125" s="4"/>
      <c r="ITK125" s="4"/>
      <c r="ITL125" s="4"/>
      <c r="ITM125" s="4"/>
      <c r="ITN125" s="4"/>
      <c r="ITO125" s="4"/>
      <c r="ITP125" s="4"/>
      <c r="ITQ125" s="4"/>
      <c r="ITR125" s="4"/>
      <c r="ITS125" s="4"/>
      <c r="ITT125" s="4"/>
      <c r="ITU125" s="4"/>
      <c r="ITV125" s="4"/>
      <c r="ITW125" s="4"/>
      <c r="ITX125" s="4"/>
      <c r="ITY125" s="4"/>
      <c r="ITZ125" s="4"/>
      <c r="IUA125" s="4"/>
      <c r="IUB125" s="4"/>
      <c r="IUC125" s="4"/>
      <c r="IUD125" s="4"/>
      <c r="IUE125" s="4"/>
      <c r="IUF125" s="4"/>
      <c r="IUG125" s="4"/>
      <c r="IUH125" s="4"/>
      <c r="IUI125" s="4"/>
      <c r="IUJ125" s="4"/>
      <c r="IUK125" s="4"/>
      <c r="IUL125" s="4"/>
      <c r="IUM125" s="4"/>
      <c r="IUN125" s="4"/>
      <c r="IUO125" s="4"/>
      <c r="IUP125" s="4"/>
      <c r="IUQ125" s="4"/>
      <c r="IUR125" s="4"/>
      <c r="IUS125" s="4"/>
      <c r="IUT125" s="4"/>
      <c r="IUU125" s="4"/>
      <c r="IUV125" s="4"/>
      <c r="IUW125" s="4"/>
      <c r="IUX125" s="4"/>
      <c r="IUY125" s="4"/>
      <c r="IUZ125" s="4"/>
      <c r="IVA125" s="4"/>
      <c r="IVB125" s="4"/>
      <c r="IVC125" s="4"/>
      <c r="IVD125" s="4"/>
      <c r="IVE125" s="4"/>
      <c r="IVF125" s="4"/>
      <c r="IVG125" s="4"/>
      <c r="IVH125" s="4"/>
      <c r="IVI125" s="4"/>
      <c r="IVJ125" s="4"/>
      <c r="IVK125" s="4"/>
      <c r="IVL125" s="4"/>
      <c r="IVM125" s="4"/>
      <c r="IVN125" s="4"/>
      <c r="IVO125" s="4"/>
      <c r="IVP125" s="4"/>
      <c r="IVQ125" s="4"/>
      <c r="IVR125" s="4"/>
      <c r="IVS125" s="4"/>
      <c r="IVT125" s="4"/>
      <c r="IVU125" s="4"/>
      <c r="IVV125" s="4"/>
      <c r="IVW125" s="4"/>
      <c r="IVX125" s="4"/>
      <c r="IVY125" s="4"/>
      <c r="IVZ125" s="4"/>
      <c r="IWA125" s="4"/>
      <c r="IWB125" s="4"/>
      <c r="IWC125" s="4"/>
      <c r="IWD125" s="4"/>
      <c r="IWE125" s="4"/>
      <c r="IWF125" s="4"/>
      <c r="IWG125" s="4"/>
      <c r="IWH125" s="4"/>
      <c r="IWI125" s="4"/>
      <c r="IWJ125" s="4"/>
      <c r="IWK125" s="4"/>
      <c r="IWL125" s="4"/>
      <c r="IWM125" s="4"/>
      <c r="IWN125" s="4"/>
      <c r="IWO125" s="4"/>
      <c r="IWP125" s="4"/>
      <c r="IWQ125" s="4"/>
      <c r="IWR125" s="4"/>
      <c r="IWS125" s="4"/>
      <c r="IWT125" s="4"/>
      <c r="IWU125" s="4"/>
      <c r="IWV125" s="4"/>
      <c r="IWW125" s="4"/>
      <c r="IWX125" s="4"/>
      <c r="IWY125" s="4"/>
      <c r="IWZ125" s="4"/>
      <c r="IXA125" s="4"/>
      <c r="IXB125" s="4"/>
      <c r="IXC125" s="4"/>
      <c r="IXD125" s="4"/>
      <c r="IXE125" s="4"/>
      <c r="IXF125" s="4"/>
      <c r="IXG125" s="4"/>
      <c r="IXH125" s="4"/>
      <c r="IXI125" s="4"/>
      <c r="IXJ125" s="4"/>
      <c r="IXK125" s="4"/>
      <c r="IXL125" s="4"/>
      <c r="IXM125" s="4"/>
      <c r="IXN125" s="4"/>
      <c r="IXO125" s="4"/>
      <c r="IXP125" s="4"/>
      <c r="IXQ125" s="4"/>
      <c r="IXR125" s="4"/>
      <c r="IXS125" s="4"/>
      <c r="IXT125" s="4"/>
      <c r="IXU125" s="4"/>
      <c r="IXV125" s="4"/>
      <c r="IXW125" s="4"/>
      <c r="IXX125" s="4"/>
      <c r="IXY125" s="4"/>
      <c r="IXZ125" s="4"/>
      <c r="IYA125" s="4"/>
      <c r="IYB125" s="4"/>
      <c r="IYC125" s="4"/>
      <c r="IYD125" s="4"/>
      <c r="IYE125" s="4"/>
      <c r="IYF125" s="4"/>
      <c r="IYG125" s="4"/>
      <c r="IYH125" s="4"/>
      <c r="IYI125" s="4"/>
      <c r="IYJ125" s="4"/>
      <c r="IYK125" s="4"/>
      <c r="IYL125" s="4"/>
      <c r="IYM125" s="4"/>
      <c r="IYN125" s="4"/>
      <c r="IYO125" s="4"/>
      <c r="IYP125" s="4"/>
      <c r="IYQ125" s="4"/>
      <c r="IYR125" s="4"/>
      <c r="IYS125" s="4"/>
      <c r="IYT125" s="4"/>
      <c r="IYU125" s="4"/>
      <c r="IYV125" s="4"/>
      <c r="IYW125" s="4"/>
      <c r="IYX125" s="4"/>
      <c r="IYY125" s="4"/>
      <c r="IYZ125" s="4"/>
      <c r="IZA125" s="4"/>
      <c r="IZB125" s="4"/>
      <c r="IZC125" s="4"/>
      <c r="IZD125" s="4"/>
      <c r="IZE125" s="4"/>
      <c r="IZF125" s="4"/>
      <c r="IZG125" s="4"/>
      <c r="IZH125" s="4"/>
      <c r="IZI125" s="4"/>
      <c r="IZJ125" s="4"/>
      <c r="IZK125" s="4"/>
      <c r="IZL125" s="4"/>
      <c r="IZM125" s="4"/>
      <c r="IZN125" s="4"/>
      <c r="IZO125" s="4"/>
      <c r="IZP125" s="4"/>
      <c r="IZQ125" s="4"/>
      <c r="IZR125" s="4"/>
      <c r="IZS125" s="4"/>
      <c r="IZT125" s="4"/>
      <c r="IZU125" s="4"/>
      <c r="IZV125" s="4"/>
      <c r="IZW125" s="4"/>
      <c r="IZX125" s="4"/>
      <c r="IZY125" s="4"/>
      <c r="IZZ125" s="4"/>
      <c r="JAA125" s="4"/>
      <c r="JAB125" s="4"/>
      <c r="JAC125" s="4"/>
      <c r="JAD125" s="4"/>
      <c r="JAE125" s="4"/>
      <c r="JAF125" s="4"/>
      <c r="JAG125" s="4"/>
      <c r="JAH125" s="4"/>
      <c r="JAI125" s="4"/>
      <c r="JAJ125" s="4"/>
      <c r="JAK125" s="4"/>
      <c r="JAL125" s="4"/>
      <c r="JAM125" s="4"/>
      <c r="JAN125" s="4"/>
      <c r="JAO125" s="4"/>
      <c r="JAP125" s="4"/>
      <c r="JAQ125" s="4"/>
      <c r="JAR125" s="4"/>
      <c r="JAS125" s="4"/>
      <c r="JAT125" s="4"/>
      <c r="JAU125" s="4"/>
      <c r="JAV125" s="4"/>
      <c r="JAW125" s="4"/>
      <c r="JAX125" s="4"/>
      <c r="JAY125" s="4"/>
      <c r="JAZ125" s="4"/>
      <c r="JBA125" s="4"/>
      <c r="JBB125" s="4"/>
      <c r="JBC125" s="4"/>
      <c r="JBD125" s="4"/>
      <c r="JBE125" s="4"/>
      <c r="JBF125" s="4"/>
      <c r="JBG125" s="4"/>
      <c r="JBH125" s="4"/>
      <c r="JBI125" s="4"/>
      <c r="JBJ125" s="4"/>
      <c r="JBK125" s="4"/>
      <c r="JBL125" s="4"/>
      <c r="JBM125" s="4"/>
      <c r="JBN125" s="4"/>
      <c r="JBO125" s="4"/>
      <c r="JBP125" s="4"/>
      <c r="JBQ125" s="4"/>
      <c r="JBR125" s="4"/>
      <c r="JBS125" s="4"/>
      <c r="JBT125" s="4"/>
      <c r="JBU125" s="4"/>
      <c r="JBV125" s="4"/>
      <c r="JBW125" s="4"/>
      <c r="JBX125" s="4"/>
      <c r="JBY125" s="4"/>
      <c r="JBZ125" s="4"/>
      <c r="JCA125" s="4"/>
      <c r="JCB125" s="4"/>
      <c r="JCC125" s="4"/>
      <c r="JCD125" s="4"/>
      <c r="JCE125" s="4"/>
      <c r="JCF125" s="4"/>
      <c r="JCG125" s="4"/>
      <c r="JCH125" s="4"/>
      <c r="JCI125" s="4"/>
      <c r="JCJ125" s="4"/>
      <c r="JCK125" s="4"/>
      <c r="JCL125" s="4"/>
      <c r="JCM125" s="4"/>
      <c r="JCN125" s="4"/>
      <c r="JCO125" s="4"/>
      <c r="JCP125" s="4"/>
      <c r="JCQ125" s="4"/>
      <c r="JCR125" s="4"/>
      <c r="JCS125" s="4"/>
      <c r="JCT125" s="4"/>
      <c r="JCU125" s="4"/>
      <c r="JCV125" s="4"/>
      <c r="JCW125" s="4"/>
      <c r="JCX125" s="4"/>
      <c r="JCY125" s="4"/>
      <c r="JCZ125" s="4"/>
      <c r="JDA125" s="4"/>
      <c r="JDB125" s="4"/>
      <c r="JDC125" s="4"/>
      <c r="JDD125" s="4"/>
      <c r="JDE125" s="4"/>
      <c r="JDF125" s="4"/>
      <c r="JDG125" s="4"/>
      <c r="JDH125" s="4"/>
      <c r="JDI125" s="4"/>
      <c r="JDJ125" s="4"/>
      <c r="JDK125" s="4"/>
      <c r="JDL125" s="4"/>
      <c r="JDM125" s="4"/>
      <c r="JDN125" s="4"/>
      <c r="JDO125" s="4"/>
      <c r="JDP125" s="4"/>
      <c r="JDQ125" s="4"/>
      <c r="JDR125" s="4"/>
      <c r="JDS125" s="4"/>
      <c r="JDT125" s="4"/>
      <c r="JDU125" s="4"/>
      <c r="JDV125" s="4"/>
      <c r="JDW125" s="4"/>
      <c r="JDX125" s="4"/>
      <c r="JDY125" s="4"/>
      <c r="JDZ125" s="4"/>
      <c r="JEA125" s="4"/>
      <c r="JEB125" s="4"/>
      <c r="JEC125" s="4"/>
      <c r="JED125" s="4"/>
      <c r="JEE125" s="4"/>
      <c r="JEF125" s="4"/>
      <c r="JEG125" s="4"/>
      <c r="JEH125" s="4"/>
      <c r="JEI125" s="4"/>
      <c r="JEJ125" s="4"/>
      <c r="JEK125" s="4"/>
      <c r="JEL125" s="4"/>
      <c r="JEM125" s="4"/>
      <c r="JEN125" s="4"/>
      <c r="JEO125" s="4"/>
      <c r="JEP125" s="4"/>
      <c r="JEQ125" s="4"/>
      <c r="JER125" s="4"/>
      <c r="JES125" s="4"/>
      <c r="JET125" s="4"/>
      <c r="JEU125" s="4"/>
      <c r="JEV125" s="4"/>
      <c r="JEW125" s="4"/>
      <c r="JEX125" s="4"/>
      <c r="JEY125" s="4"/>
      <c r="JEZ125" s="4"/>
      <c r="JFA125" s="4"/>
      <c r="JFB125" s="4"/>
      <c r="JFC125" s="4"/>
      <c r="JFD125" s="4"/>
      <c r="JFE125" s="4"/>
      <c r="JFF125" s="4"/>
      <c r="JFG125" s="4"/>
      <c r="JFH125" s="4"/>
      <c r="JFI125" s="4"/>
      <c r="JFJ125" s="4"/>
      <c r="JFK125" s="4"/>
      <c r="JFL125" s="4"/>
      <c r="JFM125" s="4"/>
      <c r="JFN125" s="4"/>
      <c r="JFO125" s="4"/>
      <c r="JFP125" s="4"/>
      <c r="JFQ125" s="4"/>
      <c r="JFR125" s="4"/>
      <c r="JFS125" s="4"/>
      <c r="JFT125" s="4"/>
      <c r="JFU125" s="4"/>
      <c r="JFV125" s="4"/>
      <c r="JFW125" s="4"/>
      <c r="JFX125" s="4"/>
      <c r="JFY125" s="4"/>
      <c r="JFZ125" s="4"/>
      <c r="JGA125" s="4"/>
      <c r="JGB125" s="4"/>
      <c r="JGC125" s="4"/>
      <c r="JGD125" s="4"/>
      <c r="JGE125" s="4"/>
      <c r="JGF125" s="4"/>
      <c r="JGG125" s="4"/>
      <c r="JGH125" s="4"/>
      <c r="JGI125" s="4"/>
      <c r="JGJ125" s="4"/>
      <c r="JGK125" s="4"/>
      <c r="JGL125" s="4"/>
      <c r="JGM125" s="4"/>
      <c r="JGN125" s="4"/>
      <c r="JGO125" s="4"/>
      <c r="JGP125" s="4"/>
      <c r="JGQ125" s="4"/>
      <c r="JGR125" s="4"/>
      <c r="JGS125" s="4"/>
      <c r="JGT125" s="4"/>
      <c r="JGU125" s="4"/>
      <c r="JGV125" s="4"/>
      <c r="JGW125" s="4"/>
      <c r="JGX125" s="4"/>
      <c r="JGY125" s="4"/>
      <c r="JGZ125" s="4"/>
      <c r="JHA125" s="4"/>
      <c r="JHB125" s="4"/>
      <c r="JHC125" s="4"/>
      <c r="JHD125" s="4"/>
      <c r="JHE125" s="4"/>
      <c r="JHF125" s="4"/>
      <c r="JHG125" s="4"/>
      <c r="JHH125" s="4"/>
      <c r="JHI125" s="4"/>
      <c r="JHJ125" s="4"/>
      <c r="JHK125" s="4"/>
      <c r="JHL125" s="4"/>
      <c r="JHM125" s="4"/>
      <c r="JHN125" s="4"/>
      <c r="JHO125" s="4"/>
      <c r="JHP125" s="4"/>
      <c r="JHQ125" s="4"/>
      <c r="JHR125" s="4"/>
      <c r="JHS125" s="4"/>
      <c r="JHT125" s="4"/>
      <c r="JHU125" s="4"/>
      <c r="JHV125" s="4"/>
      <c r="JHW125" s="4"/>
      <c r="JHX125" s="4"/>
      <c r="JHY125" s="4"/>
      <c r="JHZ125" s="4"/>
      <c r="JIA125" s="4"/>
      <c r="JIB125" s="4"/>
      <c r="JIC125" s="4"/>
      <c r="JID125" s="4"/>
      <c r="JIE125" s="4"/>
      <c r="JIF125" s="4"/>
      <c r="JIG125" s="4"/>
      <c r="JIH125" s="4"/>
      <c r="JII125" s="4"/>
      <c r="JIJ125" s="4"/>
      <c r="JIK125" s="4"/>
      <c r="JIL125" s="4"/>
      <c r="JIM125" s="4"/>
      <c r="JIN125" s="4"/>
      <c r="JIO125" s="4"/>
      <c r="JIP125" s="4"/>
      <c r="JIQ125" s="4"/>
      <c r="JIR125" s="4"/>
      <c r="JIS125" s="4"/>
      <c r="JIT125" s="4"/>
      <c r="JIU125" s="4"/>
      <c r="JIV125" s="4"/>
      <c r="JIW125" s="4"/>
      <c r="JIX125" s="4"/>
      <c r="JIY125" s="4"/>
      <c r="JIZ125" s="4"/>
      <c r="JJA125" s="4"/>
      <c r="JJB125" s="4"/>
      <c r="JJC125" s="4"/>
      <c r="JJD125" s="4"/>
      <c r="JJE125" s="4"/>
      <c r="JJF125" s="4"/>
      <c r="JJG125" s="4"/>
      <c r="JJH125" s="4"/>
      <c r="JJI125" s="4"/>
      <c r="JJJ125" s="4"/>
      <c r="JJK125" s="4"/>
      <c r="JJL125" s="4"/>
      <c r="JJM125" s="4"/>
      <c r="JJN125" s="4"/>
      <c r="JJO125" s="4"/>
      <c r="JJP125" s="4"/>
      <c r="JJQ125" s="4"/>
      <c r="JJR125" s="4"/>
      <c r="JJS125" s="4"/>
      <c r="JJT125" s="4"/>
      <c r="JJU125" s="4"/>
      <c r="JJV125" s="4"/>
      <c r="JJW125" s="4"/>
      <c r="JJX125" s="4"/>
      <c r="JJY125" s="4"/>
      <c r="JJZ125" s="4"/>
      <c r="JKA125" s="4"/>
      <c r="JKB125" s="4"/>
      <c r="JKC125" s="4"/>
      <c r="JKD125" s="4"/>
      <c r="JKE125" s="4"/>
      <c r="JKF125" s="4"/>
      <c r="JKG125" s="4"/>
      <c r="JKH125" s="4"/>
      <c r="JKI125" s="4"/>
      <c r="JKJ125" s="4"/>
      <c r="JKK125" s="4"/>
      <c r="JKL125" s="4"/>
      <c r="JKM125" s="4"/>
      <c r="JKN125" s="4"/>
      <c r="JKO125" s="4"/>
      <c r="JKP125" s="4"/>
      <c r="JKQ125" s="4"/>
      <c r="JKR125" s="4"/>
      <c r="JKS125" s="4"/>
      <c r="JKT125" s="4"/>
      <c r="JKU125" s="4"/>
      <c r="JKV125" s="4"/>
      <c r="JKW125" s="4"/>
      <c r="JKX125" s="4"/>
      <c r="JKY125" s="4"/>
      <c r="JKZ125" s="4"/>
      <c r="JLA125" s="4"/>
      <c r="JLB125" s="4"/>
      <c r="JLC125" s="4"/>
      <c r="JLD125" s="4"/>
      <c r="JLE125" s="4"/>
      <c r="JLF125" s="4"/>
      <c r="JLG125" s="4"/>
      <c r="JLH125" s="4"/>
      <c r="JLI125" s="4"/>
      <c r="JLJ125" s="4"/>
      <c r="JLK125" s="4"/>
      <c r="JLL125" s="4"/>
      <c r="JLM125" s="4"/>
      <c r="JLN125" s="4"/>
      <c r="JLO125" s="4"/>
      <c r="JLP125" s="4"/>
      <c r="JLQ125" s="4"/>
      <c r="JLR125" s="4"/>
      <c r="JLS125" s="4"/>
      <c r="JLT125" s="4"/>
      <c r="JLU125" s="4"/>
      <c r="JLV125" s="4"/>
      <c r="JLW125" s="4"/>
      <c r="JLX125" s="4"/>
      <c r="JLY125" s="4"/>
      <c r="JLZ125" s="4"/>
      <c r="JMA125" s="4"/>
      <c r="JMB125" s="4"/>
      <c r="JMC125" s="4"/>
      <c r="JMD125" s="4"/>
      <c r="JME125" s="4"/>
      <c r="JMF125" s="4"/>
      <c r="JMG125" s="4"/>
      <c r="JMH125" s="4"/>
      <c r="JMI125" s="4"/>
      <c r="JMJ125" s="4"/>
      <c r="JMK125" s="4"/>
      <c r="JML125" s="4"/>
      <c r="JMM125" s="4"/>
      <c r="JMN125" s="4"/>
      <c r="JMO125" s="4"/>
      <c r="JMP125" s="4"/>
      <c r="JMQ125" s="4"/>
      <c r="JMR125" s="4"/>
      <c r="JMS125" s="4"/>
      <c r="JMT125" s="4"/>
      <c r="JMU125" s="4"/>
      <c r="JMV125" s="4"/>
      <c r="JMW125" s="4"/>
      <c r="JMX125" s="4"/>
      <c r="JMY125" s="4"/>
      <c r="JMZ125" s="4"/>
      <c r="JNA125" s="4"/>
      <c r="JNB125" s="4"/>
      <c r="JNC125" s="4"/>
      <c r="JND125" s="4"/>
      <c r="JNE125" s="4"/>
      <c r="JNF125" s="4"/>
      <c r="JNG125" s="4"/>
      <c r="JNH125" s="4"/>
      <c r="JNI125" s="4"/>
      <c r="JNJ125" s="4"/>
      <c r="JNK125" s="4"/>
      <c r="JNL125" s="4"/>
      <c r="JNM125" s="4"/>
      <c r="JNN125" s="4"/>
      <c r="JNO125" s="4"/>
      <c r="JNP125" s="4"/>
      <c r="JNQ125" s="4"/>
      <c r="JNR125" s="4"/>
      <c r="JNS125" s="4"/>
      <c r="JNT125" s="4"/>
      <c r="JNU125" s="4"/>
      <c r="JNV125" s="4"/>
      <c r="JNW125" s="4"/>
      <c r="JNX125" s="4"/>
      <c r="JNY125" s="4"/>
      <c r="JNZ125" s="4"/>
      <c r="JOA125" s="4"/>
      <c r="JOB125" s="4"/>
      <c r="JOC125" s="4"/>
      <c r="JOD125" s="4"/>
      <c r="JOE125" s="4"/>
      <c r="JOF125" s="4"/>
      <c r="JOG125" s="4"/>
      <c r="JOH125" s="4"/>
      <c r="JOI125" s="4"/>
      <c r="JOJ125" s="4"/>
      <c r="JOK125" s="4"/>
      <c r="JOL125" s="4"/>
      <c r="JOM125" s="4"/>
      <c r="JON125" s="4"/>
      <c r="JOO125" s="4"/>
      <c r="JOP125" s="4"/>
      <c r="JOQ125" s="4"/>
      <c r="JOR125" s="4"/>
      <c r="JOS125" s="4"/>
      <c r="JOT125" s="4"/>
      <c r="JOU125" s="4"/>
      <c r="JOV125" s="4"/>
      <c r="JOW125" s="4"/>
      <c r="JOX125" s="4"/>
      <c r="JOY125" s="4"/>
      <c r="JOZ125" s="4"/>
      <c r="JPA125" s="4"/>
      <c r="JPB125" s="4"/>
      <c r="JPC125" s="4"/>
      <c r="JPD125" s="4"/>
      <c r="JPE125" s="4"/>
      <c r="JPF125" s="4"/>
      <c r="JPG125" s="4"/>
      <c r="JPH125" s="4"/>
      <c r="JPI125" s="4"/>
      <c r="JPJ125" s="4"/>
      <c r="JPK125" s="4"/>
      <c r="JPL125" s="4"/>
      <c r="JPM125" s="4"/>
      <c r="JPN125" s="4"/>
      <c r="JPO125" s="4"/>
      <c r="JPP125" s="4"/>
      <c r="JPQ125" s="4"/>
      <c r="JPR125" s="4"/>
      <c r="JPS125" s="4"/>
      <c r="JPT125" s="4"/>
      <c r="JPU125" s="4"/>
      <c r="JPV125" s="4"/>
      <c r="JPW125" s="4"/>
      <c r="JPX125" s="4"/>
      <c r="JPY125" s="4"/>
      <c r="JPZ125" s="4"/>
      <c r="JQA125" s="4"/>
      <c r="JQB125" s="4"/>
      <c r="JQC125" s="4"/>
      <c r="JQD125" s="4"/>
      <c r="JQE125" s="4"/>
      <c r="JQF125" s="4"/>
      <c r="JQG125" s="4"/>
      <c r="JQH125" s="4"/>
      <c r="JQI125" s="4"/>
      <c r="JQJ125" s="4"/>
      <c r="JQK125" s="4"/>
      <c r="JQL125" s="4"/>
      <c r="JQM125" s="4"/>
      <c r="JQN125" s="4"/>
      <c r="JQO125" s="4"/>
      <c r="JQP125" s="4"/>
      <c r="JQQ125" s="4"/>
      <c r="JQR125" s="4"/>
      <c r="JQS125" s="4"/>
      <c r="JQT125" s="4"/>
      <c r="JQU125" s="4"/>
      <c r="JQV125" s="4"/>
      <c r="JQW125" s="4"/>
      <c r="JQX125" s="4"/>
      <c r="JQY125" s="4"/>
      <c r="JQZ125" s="4"/>
      <c r="JRA125" s="4"/>
      <c r="JRB125" s="4"/>
      <c r="JRC125" s="4"/>
      <c r="JRD125" s="4"/>
      <c r="JRE125" s="4"/>
      <c r="JRF125" s="4"/>
      <c r="JRG125" s="4"/>
      <c r="JRH125" s="4"/>
      <c r="JRI125" s="4"/>
      <c r="JRJ125" s="4"/>
      <c r="JRK125" s="4"/>
      <c r="JRL125" s="4"/>
      <c r="JRM125" s="4"/>
      <c r="JRN125" s="4"/>
      <c r="JRO125" s="4"/>
      <c r="JRP125" s="4"/>
      <c r="JRQ125" s="4"/>
      <c r="JRR125" s="4"/>
      <c r="JRS125" s="4"/>
      <c r="JRT125" s="4"/>
      <c r="JRU125" s="4"/>
      <c r="JRV125" s="4"/>
      <c r="JRW125" s="4"/>
      <c r="JRX125" s="4"/>
      <c r="JRY125" s="4"/>
      <c r="JRZ125" s="4"/>
      <c r="JSA125" s="4"/>
      <c r="JSB125" s="4"/>
      <c r="JSC125" s="4"/>
      <c r="JSD125" s="4"/>
      <c r="JSE125" s="4"/>
      <c r="JSF125" s="4"/>
      <c r="JSG125" s="4"/>
      <c r="JSH125" s="4"/>
      <c r="JSI125" s="4"/>
      <c r="JSJ125" s="4"/>
      <c r="JSK125" s="4"/>
      <c r="JSL125" s="4"/>
      <c r="JSM125" s="4"/>
      <c r="JSN125" s="4"/>
      <c r="JSO125" s="4"/>
      <c r="JSP125" s="4"/>
      <c r="JSQ125" s="4"/>
      <c r="JSR125" s="4"/>
      <c r="JSS125" s="4"/>
      <c r="JST125" s="4"/>
      <c r="JSU125" s="4"/>
      <c r="JSV125" s="4"/>
      <c r="JSW125" s="4"/>
      <c r="JSX125" s="4"/>
      <c r="JSY125" s="4"/>
      <c r="JSZ125" s="4"/>
      <c r="JTA125" s="4"/>
      <c r="JTB125" s="4"/>
      <c r="JTC125" s="4"/>
      <c r="JTD125" s="4"/>
      <c r="JTE125" s="4"/>
      <c r="JTF125" s="4"/>
      <c r="JTG125" s="4"/>
      <c r="JTH125" s="4"/>
      <c r="JTI125" s="4"/>
      <c r="JTJ125" s="4"/>
      <c r="JTK125" s="4"/>
      <c r="JTL125" s="4"/>
      <c r="JTM125" s="4"/>
      <c r="JTN125" s="4"/>
      <c r="JTO125" s="4"/>
      <c r="JTP125" s="4"/>
      <c r="JTQ125" s="4"/>
      <c r="JTR125" s="4"/>
      <c r="JTS125" s="4"/>
      <c r="JTT125" s="4"/>
      <c r="JTU125" s="4"/>
      <c r="JTV125" s="4"/>
      <c r="JTW125" s="4"/>
      <c r="JTX125" s="4"/>
      <c r="JTY125" s="4"/>
      <c r="JTZ125" s="4"/>
      <c r="JUA125" s="4"/>
      <c r="JUB125" s="4"/>
      <c r="JUC125" s="4"/>
      <c r="JUD125" s="4"/>
      <c r="JUE125" s="4"/>
      <c r="JUF125" s="4"/>
      <c r="JUG125" s="4"/>
      <c r="JUH125" s="4"/>
      <c r="JUI125" s="4"/>
      <c r="JUJ125" s="4"/>
      <c r="JUK125" s="4"/>
      <c r="JUL125" s="4"/>
      <c r="JUM125" s="4"/>
      <c r="JUN125" s="4"/>
      <c r="JUO125" s="4"/>
      <c r="JUP125" s="4"/>
      <c r="JUQ125" s="4"/>
      <c r="JUR125" s="4"/>
      <c r="JUS125" s="4"/>
      <c r="JUT125" s="4"/>
      <c r="JUU125" s="4"/>
      <c r="JUV125" s="4"/>
      <c r="JUW125" s="4"/>
      <c r="JUX125" s="4"/>
      <c r="JUY125" s="4"/>
      <c r="JUZ125" s="4"/>
      <c r="JVA125" s="4"/>
      <c r="JVB125" s="4"/>
      <c r="JVC125" s="4"/>
      <c r="JVD125" s="4"/>
      <c r="JVE125" s="4"/>
      <c r="JVF125" s="4"/>
      <c r="JVG125" s="4"/>
      <c r="JVH125" s="4"/>
      <c r="JVI125" s="4"/>
      <c r="JVJ125" s="4"/>
      <c r="JVK125" s="4"/>
      <c r="JVL125" s="4"/>
      <c r="JVM125" s="4"/>
      <c r="JVN125" s="4"/>
      <c r="JVO125" s="4"/>
      <c r="JVP125" s="4"/>
      <c r="JVQ125" s="4"/>
      <c r="JVR125" s="4"/>
      <c r="JVS125" s="4"/>
      <c r="JVT125" s="4"/>
      <c r="JVU125" s="4"/>
      <c r="JVV125" s="4"/>
      <c r="JVW125" s="4"/>
      <c r="JVX125" s="4"/>
      <c r="JVY125" s="4"/>
      <c r="JVZ125" s="4"/>
      <c r="JWA125" s="4"/>
      <c r="JWB125" s="4"/>
      <c r="JWC125" s="4"/>
      <c r="JWD125" s="4"/>
      <c r="JWE125" s="4"/>
      <c r="JWF125" s="4"/>
      <c r="JWG125" s="4"/>
      <c r="JWH125" s="4"/>
      <c r="JWI125" s="4"/>
      <c r="JWJ125" s="4"/>
      <c r="JWK125" s="4"/>
      <c r="JWL125" s="4"/>
      <c r="JWM125" s="4"/>
      <c r="JWN125" s="4"/>
      <c r="JWO125" s="4"/>
      <c r="JWP125" s="4"/>
      <c r="JWQ125" s="4"/>
      <c r="JWR125" s="4"/>
      <c r="JWS125" s="4"/>
      <c r="JWT125" s="4"/>
      <c r="JWU125" s="4"/>
      <c r="JWV125" s="4"/>
      <c r="JWW125" s="4"/>
      <c r="JWX125" s="4"/>
      <c r="JWY125" s="4"/>
      <c r="JWZ125" s="4"/>
      <c r="JXA125" s="4"/>
      <c r="JXB125" s="4"/>
      <c r="JXC125" s="4"/>
      <c r="JXD125" s="4"/>
      <c r="JXE125" s="4"/>
      <c r="JXF125" s="4"/>
      <c r="JXG125" s="4"/>
      <c r="JXH125" s="4"/>
      <c r="JXI125" s="4"/>
      <c r="JXJ125" s="4"/>
      <c r="JXK125" s="4"/>
      <c r="JXL125" s="4"/>
      <c r="JXM125" s="4"/>
      <c r="JXN125" s="4"/>
      <c r="JXO125" s="4"/>
      <c r="JXP125" s="4"/>
      <c r="JXQ125" s="4"/>
      <c r="JXR125" s="4"/>
      <c r="JXS125" s="4"/>
      <c r="JXT125" s="4"/>
      <c r="JXU125" s="4"/>
      <c r="JXV125" s="4"/>
      <c r="JXW125" s="4"/>
      <c r="JXX125" s="4"/>
      <c r="JXY125" s="4"/>
      <c r="JXZ125" s="4"/>
      <c r="JYA125" s="4"/>
      <c r="JYB125" s="4"/>
      <c r="JYC125" s="4"/>
      <c r="JYD125" s="4"/>
      <c r="JYE125" s="4"/>
      <c r="JYF125" s="4"/>
      <c r="JYG125" s="4"/>
      <c r="JYH125" s="4"/>
      <c r="JYI125" s="4"/>
      <c r="JYJ125" s="4"/>
      <c r="JYK125" s="4"/>
      <c r="JYL125" s="4"/>
      <c r="JYM125" s="4"/>
      <c r="JYN125" s="4"/>
      <c r="JYO125" s="4"/>
      <c r="JYP125" s="4"/>
      <c r="JYQ125" s="4"/>
      <c r="JYR125" s="4"/>
      <c r="JYS125" s="4"/>
      <c r="JYT125" s="4"/>
      <c r="JYU125" s="4"/>
      <c r="JYV125" s="4"/>
      <c r="JYW125" s="4"/>
      <c r="JYX125" s="4"/>
      <c r="JYY125" s="4"/>
      <c r="JYZ125" s="4"/>
      <c r="JZA125" s="4"/>
      <c r="JZB125" s="4"/>
      <c r="JZC125" s="4"/>
      <c r="JZD125" s="4"/>
      <c r="JZE125" s="4"/>
      <c r="JZF125" s="4"/>
      <c r="JZG125" s="4"/>
      <c r="JZH125" s="4"/>
      <c r="JZI125" s="4"/>
      <c r="JZJ125" s="4"/>
      <c r="JZK125" s="4"/>
      <c r="JZL125" s="4"/>
      <c r="JZM125" s="4"/>
      <c r="JZN125" s="4"/>
      <c r="JZO125" s="4"/>
      <c r="JZP125" s="4"/>
      <c r="JZQ125" s="4"/>
      <c r="JZR125" s="4"/>
      <c r="JZS125" s="4"/>
      <c r="JZT125" s="4"/>
      <c r="JZU125" s="4"/>
      <c r="JZV125" s="4"/>
      <c r="JZW125" s="4"/>
      <c r="JZX125" s="4"/>
      <c r="JZY125" s="4"/>
      <c r="JZZ125" s="4"/>
      <c r="KAA125" s="4"/>
      <c r="KAB125" s="4"/>
      <c r="KAC125" s="4"/>
      <c r="KAD125" s="4"/>
      <c r="KAE125" s="4"/>
      <c r="KAF125" s="4"/>
      <c r="KAG125" s="4"/>
      <c r="KAH125" s="4"/>
      <c r="KAI125" s="4"/>
      <c r="KAJ125" s="4"/>
      <c r="KAK125" s="4"/>
      <c r="KAL125" s="4"/>
      <c r="KAM125" s="4"/>
      <c r="KAN125" s="4"/>
      <c r="KAO125" s="4"/>
      <c r="KAP125" s="4"/>
      <c r="KAQ125" s="4"/>
      <c r="KAR125" s="4"/>
      <c r="KAS125" s="4"/>
      <c r="KAT125" s="4"/>
      <c r="KAU125" s="4"/>
      <c r="KAV125" s="4"/>
      <c r="KAW125" s="4"/>
      <c r="KAX125" s="4"/>
      <c r="KAY125" s="4"/>
      <c r="KAZ125" s="4"/>
      <c r="KBA125" s="4"/>
      <c r="KBB125" s="4"/>
      <c r="KBC125" s="4"/>
      <c r="KBD125" s="4"/>
      <c r="KBE125" s="4"/>
      <c r="KBF125" s="4"/>
      <c r="KBG125" s="4"/>
      <c r="KBH125" s="4"/>
      <c r="KBI125" s="4"/>
      <c r="KBJ125" s="4"/>
      <c r="KBK125" s="4"/>
      <c r="KBL125" s="4"/>
      <c r="KBM125" s="4"/>
      <c r="KBN125" s="4"/>
      <c r="KBO125" s="4"/>
      <c r="KBP125" s="4"/>
      <c r="KBQ125" s="4"/>
      <c r="KBR125" s="4"/>
      <c r="KBS125" s="4"/>
      <c r="KBT125" s="4"/>
      <c r="KBU125" s="4"/>
      <c r="KBV125" s="4"/>
      <c r="KBW125" s="4"/>
      <c r="KBX125" s="4"/>
      <c r="KBY125" s="4"/>
      <c r="KBZ125" s="4"/>
      <c r="KCA125" s="4"/>
      <c r="KCB125" s="4"/>
      <c r="KCC125" s="4"/>
      <c r="KCD125" s="4"/>
      <c r="KCE125" s="4"/>
      <c r="KCF125" s="4"/>
      <c r="KCG125" s="4"/>
      <c r="KCH125" s="4"/>
      <c r="KCI125" s="4"/>
      <c r="KCJ125" s="4"/>
      <c r="KCK125" s="4"/>
      <c r="KCL125" s="4"/>
      <c r="KCM125" s="4"/>
      <c r="KCN125" s="4"/>
      <c r="KCO125" s="4"/>
      <c r="KCP125" s="4"/>
      <c r="KCQ125" s="4"/>
      <c r="KCR125" s="4"/>
      <c r="KCS125" s="4"/>
      <c r="KCT125" s="4"/>
      <c r="KCU125" s="4"/>
      <c r="KCV125" s="4"/>
      <c r="KCW125" s="4"/>
      <c r="KCX125" s="4"/>
      <c r="KCY125" s="4"/>
      <c r="KCZ125" s="4"/>
      <c r="KDA125" s="4"/>
      <c r="KDB125" s="4"/>
      <c r="KDC125" s="4"/>
      <c r="KDD125" s="4"/>
      <c r="KDE125" s="4"/>
      <c r="KDF125" s="4"/>
      <c r="KDG125" s="4"/>
      <c r="KDH125" s="4"/>
      <c r="KDI125" s="4"/>
      <c r="KDJ125" s="4"/>
      <c r="KDK125" s="4"/>
      <c r="KDL125" s="4"/>
      <c r="KDM125" s="4"/>
      <c r="KDN125" s="4"/>
      <c r="KDO125" s="4"/>
      <c r="KDP125" s="4"/>
      <c r="KDQ125" s="4"/>
      <c r="KDR125" s="4"/>
      <c r="KDS125" s="4"/>
      <c r="KDT125" s="4"/>
      <c r="KDU125" s="4"/>
      <c r="KDV125" s="4"/>
      <c r="KDW125" s="4"/>
      <c r="KDX125" s="4"/>
      <c r="KDY125" s="4"/>
      <c r="KDZ125" s="4"/>
      <c r="KEA125" s="4"/>
      <c r="KEB125" s="4"/>
      <c r="KEC125" s="4"/>
      <c r="KED125" s="4"/>
      <c r="KEE125" s="4"/>
      <c r="KEF125" s="4"/>
      <c r="KEG125" s="4"/>
      <c r="KEH125" s="4"/>
      <c r="KEI125" s="4"/>
      <c r="KEJ125" s="4"/>
      <c r="KEK125" s="4"/>
      <c r="KEL125" s="4"/>
      <c r="KEM125" s="4"/>
      <c r="KEN125" s="4"/>
      <c r="KEO125" s="4"/>
      <c r="KEP125" s="4"/>
      <c r="KEQ125" s="4"/>
      <c r="KER125" s="4"/>
      <c r="KES125" s="4"/>
      <c r="KET125" s="4"/>
      <c r="KEU125" s="4"/>
      <c r="KEV125" s="4"/>
      <c r="KEW125" s="4"/>
      <c r="KEX125" s="4"/>
      <c r="KEY125" s="4"/>
      <c r="KEZ125" s="4"/>
      <c r="KFA125" s="4"/>
      <c r="KFB125" s="4"/>
      <c r="KFC125" s="4"/>
      <c r="KFD125" s="4"/>
      <c r="KFE125" s="4"/>
      <c r="KFF125" s="4"/>
      <c r="KFG125" s="4"/>
      <c r="KFH125" s="4"/>
      <c r="KFI125" s="4"/>
      <c r="KFJ125" s="4"/>
      <c r="KFK125" s="4"/>
      <c r="KFL125" s="4"/>
      <c r="KFM125" s="4"/>
      <c r="KFN125" s="4"/>
      <c r="KFO125" s="4"/>
      <c r="KFP125" s="4"/>
      <c r="KFQ125" s="4"/>
      <c r="KFR125" s="4"/>
      <c r="KFS125" s="4"/>
      <c r="KFT125" s="4"/>
      <c r="KFU125" s="4"/>
      <c r="KFV125" s="4"/>
      <c r="KFW125" s="4"/>
      <c r="KFX125" s="4"/>
      <c r="KFY125" s="4"/>
      <c r="KFZ125" s="4"/>
      <c r="KGA125" s="4"/>
      <c r="KGB125" s="4"/>
      <c r="KGC125" s="4"/>
      <c r="KGD125" s="4"/>
      <c r="KGE125" s="4"/>
      <c r="KGF125" s="4"/>
      <c r="KGG125" s="4"/>
      <c r="KGH125" s="4"/>
      <c r="KGI125" s="4"/>
      <c r="KGJ125" s="4"/>
      <c r="KGK125" s="4"/>
      <c r="KGL125" s="4"/>
      <c r="KGM125" s="4"/>
      <c r="KGN125" s="4"/>
      <c r="KGO125" s="4"/>
      <c r="KGP125" s="4"/>
      <c r="KGQ125" s="4"/>
      <c r="KGR125" s="4"/>
      <c r="KGS125" s="4"/>
      <c r="KGT125" s="4"/>
      <c r="KGU125" s="4"/>
      <c r="KGV125" s="4"/>
      <c r="KGW125" s="4"/>
      <c r="KGX125" s="4"/>
      <c r="KGY125" s="4"/>
      <c r="KGZ125" s="4"/>
      <c r="KHA125" s="4"/>
      <c r="KHB125" s="4"/>
      <c r="KHC125" s="4"/>
      <c r="KHD125" s="4"/>
      <c r="KHE125" s="4"/>
      <c r="KHF125" s="4"/>
      <c r="KHG125" s="4"/>
      <c r="KHH125" s="4"/>
      <c r="KHI125" s="4"/>
      <c r="KHJ125" s="4"/>
      <c r="KHK125" s="4"/>
      <c r="KHL125" s="4"/>
      <c r="KHM125" s="4"/>
      <c r="KHN125" s="4"/>
      <c r="KHO125" s="4"/>
      <c r="KHP125" s="4"/>
      <c r="KHQ125" s="4"/>
      <c r="KHR125" s="4"/>
      <c r="KHS125" s="4"/>
      <c r="KHT125" s="4"/>
      <c r="KHU125" s="4"/>
      <c r="KHV125" s="4"/>
      <c r="KHW125" s="4"/>
      <c r="KHX125" s="4"/>
      <c r="KHY125" s="4"/>
      <c r="KHZ125" s="4"/>
      <c r="KIA125" s="4"/>
      <c r="KIB125" s="4"/>
      <c r="KIC125" s="4"/>
      <c r="KID125" s="4"/>
      <c r="KIE125" s="4"/>
      <c r="KIF125" s="4"/>
      <c r="KIG125" s="4"/>
      <c r="KIH125" s="4"/>
      <c r="KII125" s="4"/>
      <c r="KIJ125" s="4"/>
      <c r="KIK125" s="4"/>
      <c r="KIL125" s="4"/>
      <c r="KIM125" s="4"/>
      <c r="KIN125" s="4"/>
      <c r="KIO125" s="4"/>
      <c r="KIP125" s="4"/>
      <c r="KIQ125" s="4"/>
      <c r="KIR125" s="4"/>
      <c r="KIS125" s="4"/>
      <c r="KIT125" s="4"/>
      <c r="KIU125" s="4"/>
      <c r="KIV125" s="4"/>
      <c r="KIW125" s="4"/>
      <c r="KIX125" s="4"/>
      <c r="KIY125" s="4"/>
      <c r="KIZ125" s="4"/>
      <c r="KJA125" s="4"/>
      <c r="KJB125" s="4"/>
      <c r="KJC125" s="4"/>
      <c r="KJD125" s="4"/>
      <c r="KJE125" s="4"/>
      <c r="KJF125" s="4"/>
      <c r="KJG125" s="4"/>
      <c r="KJH125" s="4"/>
      <c r="KJI125" s="4"/>
      <c r="KJJ125" s="4"/>
      <c r="KJK125" s="4"/>
      <c r="KJL125" s="4"/>
      <c r="KJM125" s="4"/>
      <c r="KJN125" s="4"/>
      <c r="KJO125" s="4"/>
      <c r="KJP125" s="4"/>
      <c r="KJQ125" s="4"/>
      <c r="KJR125" s="4"/>
      <c r="KJS125" s="4"/>
      <c r="KJT125" s="4"/>
      <c r="KJU125" s="4"/>
      <c r="KJV125" s="4"/>
      <c r="KJW125" s="4"/>
      <c r="KJX125" s="4"/>
      <c r="KJY125" s="4"/>
      <c r="KJZ125" s="4"/>
      <c r="KKA125" s="4"/>
      <c r="KKB125" s="4"/>
      <c r="KKC125" s="4"/>
      <c r="KKD125" s="4"/>
      <c r="KKE125" s="4"/>
      <c r="KKF125" s="4"/>
      <c r="KKG125" s="4"/>
      <c r="KKH125" s="4"/>
      <c r="KKI125" s="4"/>
      <c r="KKJ125" s="4"/>
      <c r="KKK125" s="4"/>
      <c r="KKL125" s="4"/>
      <c r="KKM125" s="4"/>
      <c r="KKN125" s="4"/>
      <c r="KKO125" s="4"/>
      <c r="KKP125" s="4"/>
      <c r="KKQ125" s="4"/>
      <c r="KKR125" s="4"/>
      <c r="KKS125" s="4"/>
      <c r="KKT125" s="4"/>
      <c r="KKU125" s="4"/>
      <c r="KKV125" s="4"/>
      <c r="KKW125" s="4"/>
      <c r="KKX125" s="4"/>
      <c r="KKY125" s="4"/>
      <c r="KKZ125" s="4"/>
      <c r="KLA125" s="4"/>
      <c r="KLB125" s="4"/>
      <c r="KLC125" s="4"/>
      <c r="KLD125" s="4"/>
      <c r="KLE125" s="4"/>
      <c r="KLF125" s="4"/>
      <c r="KLG125" s="4"/>
      <c r="KLH125" s="4"/>
      <c r="KLI125" s="4"/>
      <c r="KLJ125" s="4"/>
      <c r="KLK125" s="4"/>
      <c r="KLL125" s="4"/>
      <c r="KLM125" s="4"/>
      <c r="KLN125" s="4"/>
      <c r="KLO125" s="4"/>
      <c r="KLP125" s="4"/>
      <c r="KLQ125" s="4"/>
      <c r="KLR125" s="4"/>
      <c r="KLS125" s="4"/>
      <c r="KLT125" s="4"/>
      <c r="KLU125" s="4"/>
      <c r="KLV125" s="4"/>
      <c r="KLW125" s="4"/>
      <c r="KLX125" s="4"/>
      <c r="KLY125" s="4"/>
      <c r="KLZ125" s="4"/>
      <c r="KMA125" s="4"/>
      <c r="KMB125" s="4"/>
      <c r="KMC125" s="4"/>
      <c r="KMD125" s="4"/>
      <c r="KME125" s="4"/>
      <c r="KMF125" s="4"/>
      <c r="KMG125" s="4"/>
      <c r="KMH125" s="4"/>
      <c r="KMI125" s="4"/>
      <c r="KMJ125" s="4"/>
      <c r="KMK125" s="4"/>
      <c r="KML125" s="4"/>
      <c r="KMM125" s="4"/>
      <c r="KMN125" s="4"/>
      <c r="KMO125" s="4"/>
      <c r="KMP125" s="4"/>
      <c r="KMQ125" s="4"/>
      <c r="KMR125" s="4"/>
      <c r="KMS125" s="4"/>
      <c r="KMT125" s="4"/>
      <c r="KMU125" s="4"/>
      <c r="KMV125" s="4"/>
      <c r="KMW125" s="4"/>
      <c r="KMX125" s="4"/>
      <c r="KMY125" s="4"/>
      <c r="KMZ125" s="4"/>
      <c r="KNA125" s="4"/>
      <c r="KNB125" s="4"/>
      <c r="KNC125" s="4"/>
      <c r="KND125" s="4"/>
      <c r="KNE125" s="4"/>
      <c r="KNF125" s="4"/>
      <c r="KNG125" s="4"/>
      <c r="KNH125" s="4"/>
      <c r="KNI125" s="4"/>
      <c r="KNJ125" s="4"/>
      <c r="KNK125" s="4"/>
      <c r="KNL125" s="4"/>
      <c r="KNM125" s="4"/>
      <c r="KNN125" s="4"/>
      <c r="KNO125" s="4"/>
      <c r="KNP125" s="4"/>
      <c r="KNQ125" s="4"/>
      <c r="KNR125" s="4"/>
      <c r="KNS125" s="4"/>
      <c r="KNT125" s="4"/>
      <c r="KNU125" s="4"/>
      <c r="KNV125" s="4"/>
      <c r="KNW125" s="4"/>
      <c r="KNX125" s="4"/>
      <c r="KNY125" s="4"/>
      <c r="KNZ125" s="4"/>
      <c r="KOA125" s="4"/>
      <c r="KOB125" s="4"/>
      <c r="KOC125" s="4"/>
      <c r="KOD125" s="4"/>
      <c r="KOE125" s="4"/>
      <c r="KOF125" s="4"/>
      <c r="KOG125" s="4"/>
      <c r="KOH125" s="4"/>
      <c r="KOI125" s="4"/>
      <c r="KOJ125" s="4"/>
      <c r="KOK125" s="4"/>
      <c r="KOL125" s="4"/>
      <c r="KOM125" s="4"/>
      <c r="KON125" s="4"/>
      <c r="KOO125" s="4"/>
      <c r="KOP125" s="4"/>
      <c r="KOQ125" s="4"/>
      <c r="KOR125" s="4"/>
      <c r="KOS125" s="4"/>
      <c r="KOT125" s="4"/>
      <c r="KOU125" s="4"/>
      <c r="KOV125" s="4"/>
      <c r="KOW125" s="4"/>
      <c r="KOX125" s="4"/>
      <c r="KOY125" s="4"/>
      <c r="KOZ125" s="4"/>
      <c r="KPA125" s="4"/>
      <c r="KPB125" s="4"/>
      <c r="KPC125" s="4"/>
      <c r="KPD125" s="4"/>
      <c r="KPE125" s="4"/>
      <c r="KPF125" s="4"/>
      <c r="KPG125" s="4"/>
      <c r="KPH125" s="4"/>
      <c r="KPI125" s="4"/>
      <c r="KPJ125" s="4"/>
      <c r="KPK125" s="4"/>
      <c r="KPL125" s="4"/>
      <c r="KPM125" s="4"/>
      <c r="KPN125" s="4"/>
      <c r="KPO125" s="4"/>
      <c r="KPP125" s="4"/>
      <c r="KPQ125" s="4"/>
      <c r="KPR125" s="4"/>
      <c r="KPS125" s="4"/>
      <c r="KPT125" s="4"/>
      <c r="KPU125" s="4"/>
      <c r="KPV125" s="4"/>
      <c r="KPW125" s="4"/>
      <c r="KPX125" s="4"/>
      <c r="KPY125" s="4"/>
      <c r="KPZ125" s="4"/>
      <c r="KQA125" s="4"/>
      <c r="KQB125" s="4"/>
      <c r="KQC125" s="4"/>
      <c r="KQD125" s="4"/>
      <c r="KQE125" s="4"/>
      <c r="KQF125" s="4"/>
      <c r="KQG125" s="4"/>
      <c r="KQH125" s="4"/>
      <c r="KQI125" s="4"/>
      <c r="KQJ125" s="4"/>
      <c r="KQK125" s="4"/>
      <c r="KQL125" s="4"/>
      <c r="KQM125" s="4"/>
      <c r="KQN125" s="4"/>
      <c r="KQO125" s="4"/>
      <c r="KQP125" s="4"/>
      <c r="KQQ125" s="4"/>
      <c r="KQR125" s="4"/>
      <c r="KQS125" s="4"/>
      <c r="KQT125" s="4"/>
      <c r="KQU125" s="4"/>
      <c r="KQV125" s="4"/>
      <c r="KQW125" s="4"/>
      <c r="KQX125" s="4"/>
      <c r="KQY125" s="4"/>
      <c r="KQZ125" s="4"/>
      <c r="KRA125" s="4"/>
      <c r="KRB125" s="4"/>
      <c r="KRC125" s="4"/>
      <c r="KRD125" s="4"/>
      <c r="KRE125" s="4"/>
      <c r="KRF125" s="4"/>
      <c r="KRG125" s="4"/>
      <c r="KRH125" s="4"/>
      <c r="KRI125" s="4"/>
      <c r="KRJ125" s="4"/>
      <c r="KRK125" s="4"/>
      <c r="KRL125" s="4"/>
      <c r="KRM125" s="4"/>
      <c r="KRN125" s="4"/>
      <c r="KRO125" s="4"/>
      <c r="KRP125" s="4"/>
      <c r="KRQ125" s="4"/>
      <c r="KRR125" s="4"/>
      <c r="KRS125" s="4"/>
      <c r="KRT125" s="4"/>
      <c r="KRU125" s="4"/>
      <c r="KRV125" s="4"/>
      <c r="KRW125" s="4"/>
      <c r="KRX125" s="4"/>
      <c r="KRY125" s="4"/>
      <c r="KRZ125" s="4"/>
      <c r="KSA125" s="4"/>
      <c r="KSB125" s="4"/>
      <c r="KSC125" s="4"/>
      <c r="KSD125" s="4"/>
      <c r="KSE125" s="4"/>
      <c r="KSF125" s="4"/>
      <c r="KSG125" s="4"/>
      <c r="KSH125" s="4"/>
      <c r="KSI125" s="4"/>
      <c r="KSJ125" s="4"/>
      <c r="KSK125" s="4"/>
      <c r="KSL125" s="4"/>
      <c r="KSM125" s="4"/>
      <c r="KSN125" s="4"/>
      <c r="KSO125" s="4"/>
      <c r="KSP125" s="4"/>
      <c r="KSQ125" s="4"/>
      <c r="KSR125" s="4"/>
      <c r="KSS125" s="4"/>
      <c r="KST125" s="4"/>
      <c r="KSU125" s="4"/>
      <c r="KSV125" s="4"/>
      <c r="KSW125" s="4"/>
      <c r="KSX125" s="4"/>
      <c r="KSY125" s="4"/>
      <c r="KSZ125" s="4"/>
      <c r="KTA125" s="4"/>
      <c r="KTB125" s="4"/>
      <c r="KTC125" s="4"/>
      <c r="KTD125" s="4"/>
      <c r="KTE125" s="4"/>
      <c r="KTF125" s="4"/>
      <c r="KTG125" s="4"/>
      <c r="KTH125" s="4"/>
      <c r="KTI125" s="4"/>
      <c r="KTJ125" s="4"/>
      <c r="KTK125" s="4"/>
      <c r="KTL125" s="4"/>
      <c r="KTM125" s="4"/>
      <c r="KTN125" s="4"/>
      <c r="KTO125" s="4"/>
      <c r="KTP125" s="4"/>
      <c r="KTQ125" s="4"/>
      <c r="KTR125" s="4"/>
      <c r="KTS125" s="4"/>
      <c r="KTT125" s="4"/>
      <c r="KTU125" s="4"/>
      <c r="KTV125" s="4"/>
      <c r="KTW125" s="4"/>
      <c r="KTX125" s="4"/>
      <c r="KTY125" s="4"/>
      <c r="KTZ125" s="4"/>
      <c r="KUA125" s="4"/>
      <c r="KUB125" s="4"/>
      <c r="KUC125" s="4"/>
      <c r="KUD125" s="4"/>
      <c r="KUE125" s="4"/>
      <c r="KUF125" s="4"/>
      <c r="KUG125" s="4"/>
      <c r="KUH125" s="4"/>
      <c r="KUI125" s="4"/>
      <c r="KUJ125" s="4"/>
      <c r="KUK125" s="4"/>
      <c r="KUL125" s="4"/>
      <c r="KUM125" s="4"/>
      <c r="KUN125" s="4"/>
      <c r="KUO125" s="4"/>
      <c r="KUP125" s="4"/>
      <c r="KUQ125" s="4"/>
      <c r="KUR125" s="4"/>
      <c r="KUS125" s="4"/>
      <c r="KUT125" s="4"/>
      <c r="KUU125" s="4"/>
      <c r="KUV125" s="4"/>
      <c r="KUW125" s="4"/>
      <c r="KUX125" s="4"/>
      <c r="KUY125" s="4"/>
      <c r="KUZ125" s="4"/>
      <c r="KVA125" s="4"/>
      <c r="KVB125" s="4"/>
      <c r="KVC125" s="4"/>
      <c r="KVD125" s="4"/>
      <c r="KVE125" s="4"/>
      <c r="KVF125" s="4"/>
      <c r="KVG125" s="4"/>
      <c r="KVH125" s="4"/>
      <c r="KVI125" s="4"/>
      <c r="KVJ125" s="4"/>
      <c r="KVK125" s="4"/>
      <c r="KVL125" s="4"/>
      <c r="KVM125" s="4"/>
      <c r="KVN125" s="4"/>
      <c r="KVO125" s="4"/>
      <c r="KVP125" s="4"/>
      <c r="KVQ125" s="4"/>
      <c r="KVR125" s="4"/>
      <c r="KVS125" s="4"/>
      <c r="KVT125" s="4"/>
      <c r="KVU125" s="4"/>
      <c r="KVV125" s="4"/>
      <c r="KVW125" s="4"/>
      <c r="KVX125" s="4"/>
      <c r="KVY125" s="4"/>
      <c r="KVZ125" s="4"/>
      <c r="KWA125" s="4"/>
      <c r="KWB125" s="4"/>
      <c r="KWC125" s="4"/>
      <c r="KWD125" s="4"/>
      <c r="KWE125" s="4"/>
      <c r="KWF125" s="4"/>
      <c r="KWG125" s="4"/>
      <c r="KWH125" s="4"/>
      <c r="KWI125" s="4"/>
      <c r="KWJ125" s="4"/>
      <c r="KWK125" s="4"/>
      <c r="KWL125" s="4"/>
      <c r="KWM125" s="4"/>
      <c r="KWN125" s="4"/>
      <c r="KWO125" s="4"/>
      <c r="KWP125" s="4"/>
      <c r="KWQ125" s="4"/>
      <c r="KWR125" s="4"/>
      <c r="KWS125" s="4"/>
      <c r="KWT125" s="4"/>
      <c r="KWU125" s="4"/>
      <c r="KWV125" s="4"/>
      <c r="KWW125" s="4"/>
      <c r="KWX125" s="4"/>
      <c r="KWY125" s="4"/>
      <c r="KWZ125" s="4"/>
      <c r="KXA125" s="4"/>
      <c r="KXB125" s="4"/>
      <c r="KXC125" s="4"/>
      <c r="KXD125" s="4"/>
      <c r="KXE125" s="4"/>
      <c r="KXF125" s="4"/>
      <c r="KXG125" s="4"/>
      <c r="KXH125" s="4"/>
      <c r="KXI125" s="4"/>
      <c r="KXJ125" s="4"/>
      <c r="KXK125" s="4"/>
      <c r="KXL125" s="4"/>
      <c r="KXM125" s="4"/>
      <c r="KXN125" s="4"/>
      <c r="KXO125" s="4"/>
      <c r="KXP125" s="4"/>
      <c r="KXQ125" s="4"/>
      <c r="KXR125" s="4"/>
      <c r="KXS125" s="4"/>
      <c r="KXT125" s="4"/>
      <c r="KXU125" s="4"/>
      <c r="KXV125" s="4"/>
      <c r="KXW125" s="4"/>
      <c r="KXX125" s="4"/>
      <c r="KXY125" s="4"/>
      <c r="KXZ125" s="4"/>
      <c r="KYA125" s="4"/>
      <c r="KYB125" s="4"/>
      <c r="KYC125" s="4"/>
      <c r="KYD125" s="4"/>
      <c r="KYE125" s="4"/>
      <c r="KYF125" s="4"/>
      <c r="KYG125" s="4"/>
      <c r="KYH125" s="4"/>
      <c r="KYI125" s="4"/>
      <c r="KYJ125" s="4"/>
      <c r="KYK125" s="4"/>
      <c r="KYL125" s="4"/>
      <c r="KYM125" s="4"/>
      <c r="KYN125" s="4"/>
      <c r="KYO125" s="4"/>
      <c r="KYP125" s="4"/>
      <c r="KYQ125" s="4"/>
      <c r="KYR125" s="4"/>
      <c r="KYS125" s="4"/>
      <c r="KYT125" s="4"/>
      <c r="KYU125" s="4"/>
      <c r="KYV125" s="4"/>
      <c r="KYW125" s="4"/>
      <c r="KYX125" s="4"/>
      <c r="KYY125" s="4"/>
      <c r="KYZ125" s="4"/>
      <c r="KZA125" s="4"/>
      <c r="KZB125" s="4"/>
      <c r="KZC125" s="4"/>
      <c r="KZD125" s="4"/>
      <c r="KZE125" s="4"/>
      <c r="KZF125" s="4"/>
      <c r="KZG125" s="4"/>
      <c r="KZH125" s="4"/>
      <c r="KZI125" s="4"/>
      <c r="KZJ125" s="4"/>
      <c r="KZK125" s="4"/>
      <c r="KZL125" s="4"/>
      <c r="KZM125" s="4"/>
      <c r="KZN125" s="4"/>
      <c r="KZO125" s="4"/>
      <c r="KZP125" s="4"/>
      <c r="KZQ125" s="4"/>
      <c r="KZR125" s="4"/>
      <c r="KZS125" s="4"/>
      <c r="KZT125" s="4"/>
      <c r="KZU125" s="4"/>
      <c r="KZV125" s="4"/>
      <c r="KZW125" s="4"/>
      <c r="KZX125" s="4"/>
      <c r="KZY125" s="4"/>
      <c r="KZZ125" s="4"/>
      <c r="LAA125" s="4"/>
      <c r="LAB125" s="4"/>
      <c r="LAC125" s="4"/>
      <c r="LAD125" s="4"/>
      <c r="LAE125" s="4"/>
      <c r="LAF125" s="4"/>
      <c r="LAG125" s="4"/>
      <c r="LAH125" s="4"/>
      <c r="LAI125" s="4"/>
      <c r="LAJ125" s="4"/>
      <c r="LAK125" s="4"/>
      <c r="LAL125" s="4"/>
      <c r="LAM125" s="4"/>
      <c r="LAN125" s="4"/>
      <c r="LAO125" s="4"/>
      <c r="LAP125" s="4"/>
      <c r="LAQ125" s="4"/>
      <c r="LAR125" s="4"/>
      <c r="LAS125" s="4"/>
      <c r="LAT125" s="4"/>
      <c r="LAU125" s="4"/>
      <c r="LAV125" s="4"/>
      <c r="LAW125" s="4"/>
      <c r="LAX125" s="4"/>
      <c r="LAY125" s="4"/>
      <c r="LAZ125" s="4"/>
      <c r="LBA125" s="4"/>
      <c r="LBB125" s="4"/>
      <c r="LBC125" s="4"/>
      <c r="LBD125" s="4"/>
      <c r="LBE125" s="4"/>
      <c r="LBF125" s="4"/>
      <c r="LBG125" s="4"/>
      <c r="LBH125" s="4"/>
      <c r="LBI125" s="4"/>
      <c r="LBJ125" s="4"/>
      <c r="LBK125" s="4"/>
      <c r="LBL125" s="4"/>
      <c r="LBM125" s="4"/>
      <c r="LBN125" s="4"/>
      <c r="LBO125" s="4"/>
      <c r="LBP125" s="4"/>
      <c r="LBQ125" s="4"/>
      <c r="LBR125" s="4"/>
      <c r="LBS125" s="4"/>
      <c r="LBT125" s="4"/>
      <c r="LBU125" s="4"/>
      <c r="LBV125" s="4"/>
      <c r="LBW125" s="4"/>
      <c r="LBX125" s="4"/>
      <c r="LBY125" s="4"/>
      <c r="LBZ125" s="4"/>
      <c r="LCA125" s="4"/>
      <c r="LCB125" s="4"/>
      <c r="LCC125" s="4"/>
      <c r="LCD125" s="4"/>
      <c r="LCE125" s="4"/>
      <c r="LCF125" s="4"/>
      <c r="LCG125" s="4"/>
      <c r="LCH125" s="4"/>
      <c r="LCI125" s="4"/>
      <c r="LCJ125" s="4"/>
      <c r="LCK125" s="4"/>
      <c r="LCL125" s="4"/>
      <c r="LCM125" s="4"/>
      <c r="LCN125" s="4"/>
      <c r="LCO125" s="4"/>
      <c r="LCP125" s="4"/>
      <c r="LCQ125" s="4"/>
      <c r="LCR125" s="4"/>
      <c r="LCS125" s="4"/>
      <c r="LCT125" s="4"/>
      <c r="LCU125" s="4"/>
      <c r="LCV125" s="4"/>
      <c r="LCW125" s="4"/>
      <c r="LCX125" s="4"/>
      <c r="LCY125" s="4"/>
      <c r="LCZ125" s="4"/>
      <c r="LDA125" s="4"/>
      <c r="LDB125" s="4"/>
      <c r="LDC125" s="4"/>
      <c r="LDD125" s="4"/>
      <c r="LDE125" s="4"/>
      <c r="LDF125" s="4"/>
      <c r="LDG125" s="4"/>
      <c r="LDH125" s="4"/>
      <c r="LDI125" s="4"/>
      <c r="LDJ125" s="4"/>
      <c r="LDK125" s="4"/>
      <c r="LDL125" s="4"/>
      <c r="LDM125" s="4"/>
      <c r="LDN125" s="4"/>
      <c r="LDO125" s="4"/>
      <c r="LDP125" s="4"/>
      <c r="LDQ125" s="4"/>
      <c r="LDR125" s="4"/>
      <c r="LDS125" s="4"/>
      <c r="LDT125" s="4"/>
      <c r="LDU125" s="4"/>
      <c r="LDV125" s="4"/>
      <c r="LDW125" s="4"/>
      <c r="LDX125" s="4"/>
      <c r="LDY125" s="4"/>
      <c r="LDZ125" s="4"/>
      <c r="LEA125" s="4"/>
      <c r="LEB125" s="4"/>
      <c r="LEC125" s="4"/>
      <c r="LED125" s="4"/>
      <c r="LEE125" s="4"/>
      <c r="LEF125" s="4"/>
      <c r="LEG125" s="4"/>
      <c r="LEH125" s="4"/>
      <c r="LEI125" s="4"/>
      <c r="LEJ125" s="4"/>
      <c r="LEK125" s="4"/>
      <c r="LEL125" s="4"/>
      <c r="LEM125" s="4"/>
      <c r="LEN125" s="4"/>
      <c r="LEO125" s="4"/>
      <c r="LEP125" s="4"/>
      <c r="LEQ125" s="4"/>
      <c r="LER125" s="4"/>
      <c r="LES125" s="4"/>
      <c r="LET125" s="4"/>
      <c r="LEU125" s="4"/>
      <c r="LEV125" s="4"/>
      <c r="LEW125" s="4"/>
      <c r="LEX125" s="4"/>
      <c r="LEY125" s="4"/>
      <c r="LEZ125" s="4"/>
      <c r="LFA125" s="4"/>
      <c r="LFB125" s="4"/>
      <c r="LFC125" s="4"/>
      <c r="LFD125" s="4"/>
      <c r="LFE125" s="4"/>
      <c r="LFF125" s="4"/>
      <c r="LFG125" s="4"/>
      <c r="LFH125" s="4"/>
      <c r="LFI125" s="4"/>
      <c r="LFJ125" s="4"/>
      <c r="LFK125" s="4"/>
      <c r="LFL125" s="4"/>
      <c r="LFM125" s="4"/>
      <c r="LFN125" s="4"/>
      <c r="LFO125" s="4"/>
      <c r="LFP125" s="4"/>
      <c r="LFQ125" s="4"/>
      <c r="LFR125" s="4"/>
      <c r="LFS125" s="4"/>
      <c r="LFT125" s="4"/>
      <c r="LFU125" s="4"/>
      <c r="LFV125" s="4"/>
      <c r="LFW125" s="4"/>
      <c r="LFX125" s="4"/>
      <c r="LFY125" s="4"/>
      <c r="LFZ125" s="4"/>
      <c r="LGA125" s="4"/>
      <c r="LGB125" s="4"/>
      <c r="LGC125" s="4"/>
      <c r="LGD125" s="4"/>
      <c r="LGE125" s="4"/>
      <c r="LGF125" s="4"/>
      <c r="LGG125" s="4"/>
      <c r="LGH125" s="4"/>
      <c r="LGI125" s="4"/>
      <c r="LGJ125" s="4"/>
      <c r="LGK125" s="4"/>
      <c r="LGL125" s="4"/>
      <c r="LGM125" s="4"/>
      <c r="LGN125" s="4"/>
      <c r="LGO125" s="4"/>
      <c r="LGP125" s="4"/>
      <c r="LGQ125" s="4"/>
      <c r="LGR125" s="4"/>
      <c r="LGS125" s="4"/>
      <c r="LGT125" s="4"/>
      <c r="LGU125" s="4"/>
      <c r="LGV125" s="4"/>
      <c r="LGW125" s="4"/>
      <c r="LGX125" s="4"/>
      <c r="LGY125" s="4"/>
      <c r="LGZ125" s="4"/>
      <c r="LHA125" s="4"/>
      <c r="LHB125" s="4"/>
      <c r="LHC125" s="4"/>
      <c r="LHD125" s="4"/>
      <c r="LHE125" s="4"/>
      <c r="LHF125" s="4"/>
      <c r="LHG125" s="4"/>
      <c r="LHH125" s="4"/>
      <c r="LHI125" s="4"/>
      <c r="LHJ125" s="4"/>
      <c r="LHK125" s="4"/>
      <c r="LHL125" s="4"/>
      <c r="LHM125" s="4"/>
      <c r="LHN125" s="4"/>
      <c r="LHO125" s="4"/>
      <c r="LHP125" s="4"/>
      <c r="LHQ125" s="4"/>
      <c r="LHR125" s="4"/>
      <c r="LHS125" s="4"/>
      <c r="LHT125" s="4"/>
      <c r="LHU125" s="4"/>
      <c r="LHV125" s="4"/>
      <c r="LHW125" s="4"/>
      <c r="LHX125" s="4"/>
      <c r="LHY125" s="4"/>
      <c r="LHZ125" s="4"/>
      <c r="LIA125" s="4"/>
      <c r="LIB125" s="4"/>
      <c r="LIC125" s="4"/>
      <c r="LID125" s="4"/>
      <c r="LIE125" s="4"/>
      <c r="LIF125" s="4"/>
      <c r="LIG125" s="4"/>
      <c r="LIH125" s="4"/>
      <c r="LII125" s="4"/>
      <c r="LIJ125" s="4"/>
      <c r="LIK125" s="4"/>
      <c r="LIL125" s="4"/>
      <c r="LIM125" s="4"/>
      <c r="LIN125" s="4"/>
      <c r="LIO125" s="4"/>
      <c r="LIP125" s="4"/>
      <c r="LIQ125" s="4"/>
      <c r="LIR125" s="4"/>
      <c r="LIS125" s="4"/>
      <c r="LIT125" s="4"/>
      <c r="LIU125" s="4"/>
      <c r="LIV125" s="4"/>
      <c r="LIW125" s="4"/>
      <c r="LIX125" s="4"/>
      <c r="LIY125" s="4"/>
      <c r="LIZ125" s="4"/>
      <c r="LJA125" s="4"/>
      <c r="LJB125" s="4"/>
      <c r="LJC125" s="4"/>
      <c r="LJD125" s="4"/>
      <c r="LJE125" s="4"/>
      <c r="LJF125" s="4"/>
      <c r="LJG125" s="4"/>
      <c r="LJH125" s="4"/>
      <c r="LJI125" s="4"/>
      <c r="LJJ125" s="4"/>
      <c r="LJK125" s="4"/>
      <c r="LJL125" s="4"/>
      <c r="LJM125" s="4"/>
      <c r="LJN125" s="4"/>
      <c r="LJO125" s="4"/>
      <c r="LJP125" s="4"/>
      <c r="LJQ125" s="4"/>
      <c r="LJR125" s="4"/>
      <c r="LJS125" s="4"/>
      <c r="LJT125" s="4"/>
      <c r="LJU125" s="4"/>
      <c r="LJV125" s="4"/>
      <c r="LJW125" s="4"/>
      <c r="LJX125" s="4"/>
      <c r="LJY125" s="4"/>
      <c r="LJZ125" s="4"/>
      <c r="LKA125" s="4"/>
      <c r="LKB125" s="4"/>
      <c r="LKC125" s="4"/>
      <c r="LKD125" s="4"/>
      <c r="LKE125" s="4"/>
      <c r="LKF125" s="4"/>
      <c r="LKG125" s="4"/>
      <c r="LKH125" s="4"/>
      <c r="LKI125" s="4"/>
      <c r="LKJ125" s="4"/>
      <c r="LKK125" s="4"/>
      <c r="LKL125" s="4"/>
      <c r="LKM125" s="4"/>
      <c r="LKN125" s="4"/>
      <c r="LKO125" s="4"/>
      <c r="LKP125" s="4"/>
      <c r="LKQ125" s="4"/>
      <c r="LKR125" s="4"/>
      <c r="LKS125" s="4"/>
      <c r="LKT125" s="4"/>
      <c r="LKU125" s="4"/>
      <c r="LKV125" s="4"/>
      <c r="LKW125" s="4"/>
      <c r="LKX125" s="4"/>
      <c r="LKY125" s="4"/>
      <c r="LKZ125" s="4"/>
      <c r="LLA125" s="4"/>
      <c r="LLB125" s="4"/>
      <c r="LLC125" s="4"/>
      <c r="LLD125" s="4"/>
      <c r="LLE125" s="4"/>
      <c r="LLF125" s="4"/>
      <c r="LLG125" s="4"/>
      <c r="LLH125" s="4"/>
      <c r="LLI125" s="4"/>
      <c r="LLJ125" s="4"/>
      <c r="LLK125" s="4"/>
      <c r="LLL125" s="4"/>
      <c r="LLM125" s="4"/>
      <c r="LLN125" s="4"/>
      <c r="LLO125" s="4"/>
      <c r="LLP125" s="4"/>
      <c r="LLQ125" s="4"/>
      <c r="LLR125" s="4"/>
      <c r="LLS125" s="4"/>
      <c r="LLT125" s="4"/>
      <c r="LLU125" s="4"/>
      <c r="LLV125" s="4"/>
      <c r="LLW125" s="4"/>
      <c r="LLX125" s="4"/>
      <c r="LLY125" s="4"/>
      <c r="LLZ125" s="4"/>
      <c r="LMA125" s="4"/>
      <c r="LMB125" s="4"/>
      <c r="LMC125" s="4"/>
      <c r="LMD125" s="4"/>
      <c r="LME125" s="4"/>
      <c r="LMF125" s="4"/>
      <c r="LMG125" s="4"/>
      <c r="LMH125" s="4"/>
      <c r="LMI125" s="4"/>
      <c r="LMJ125" s="4"/>
      <c r="LMK125" s="4"/>
      <c r="LML125" s="4"/>
      <c r="LMM125" s="4"/>
      <c r="LMN125" s="4"/>
      <c r="LMO125" s="4"/>
      <c r="LMP125" s="4"/>
      <c r="LMQ125" s="4"/>
      <c r="LMR125" s="4"/>
      <c r="LMS125" s="4"/>
      <c r="LMT125" s="4"/>
      <c r="LMU125" s="4"/>
      <c r="LMV125" s="4"/>
      <c r="LMW125" s="4"/>
      <c r="LMX125" s="4"/>
      <c r="LMY125" s="4"/>
      <c r="LMZ125" s="4"/>
      <c r="LNA125" s="4"/>
      <c r="LNB125" s="4"/>
      <c r="LNC125" s="4"/>
      <c r="LND125" s="4"/>
      <c r="LNE125" s="4"/>
      <c r="LNF125" s="4"/>
      <c r="LNG125" s="4"/>
      <c r="LNH125" s="4"/>
      <c r="LNI125" s="4"/>
      <c r="LNJ125" s="4"/>
      <c r="LNK125" s="4"/>
      <c r="LNL125" s="4"/>
      <c r="LNM125" s="4"/>
      <c r="LNN125" s="4"/>
      <c r="LNO125" s="4"/>
      <c r="LNP125" s="4"/>
      <c r="LNQ125" s="4"/>
      <c r="LNR125" s="4"/>
      <c r="LNS125" s="4"/>
      <c r="LNT125" s="4"/>
      <c r="LNU125" s="4"/>
      <c r="LNV125" s="4"/>
      <c r="LNW125" s="4"/>
      <c r="LNX125" s="4"/>
      <c r="LNY125" s="4"/>
      <c r="LNZ125" s="4"/>
      <c r="LOA125" s="4"/>
      <c r="LOB125" s="4"/>
      <c r="LOC125" s="4"/>
      <c r="LOD125" s="4"/>
      <c r="LOE125" s="4"/>
      <c r="LOF125" s="4"/>
      <c r="LOG125" s="4"/>
      <c r="LOH125" s="4"/>
      <c r="LOI125" s="4"/>
      <c r="LOJ125" s="4"/>
      <c r="LOK125" s="4"/>
      <c r="LOL125" s="4"/>
      <c r="LOM125" s="4"/>
      <c r="LON125" s="4"/>
      <c r="LOO125" s="4"/>
      <c r="LOP125" s="4"/>
      <c r="LOQ125" s="4"/>
      <c r="LOR125" s="4"/>
      <c r="LOS125" s="4"/>
      <c r="LOT125" s="4"/>
      <c r="LOU125" s="4"/>
      <c r="LOV125" s="4"/>
      <c r="LOW125" s="4"/>
      <c r="LOX125" s="4"/>
      <c r="LOY125" s="4"/>
      <c r="LOZ125" s="4"/>
      <c r="LPA125" s="4"/>
      <c r="LPB125" s="4"/>
      <c r="LPC125" s="4"/>
      <c r="LPD125" s="4"/>
      <c r="LPE125" s="4"/>
      <c r="LPF125" s="4"/>
      <c r="LPG125" s="4"/>
      <c r="LPH125" s="4"/>
      <c r="LPI125" s="4"/>
      <c r="LPJ125" s="4"/>
      <c r="LPK125" s="4"/>
      <c r="LPL125" s="4"/>
      <c r="LPM125" s="4"/>
      <c r="LPN125" s="4"/>
      <c r="LPO125" s="4"/>
      <c r="LPP125" s="4"/>
      <c r="LPQ125" s="4"/>
      <c r="LPR125" s="4"/>
      <c r="LPS125" s="4"/>
      <c r="LPT125" s="4"/>
      <c r="LPU125" s="4"/>
      <c r="LPV125" s="4"/>
      <c r="LPW125" s="4"/>
      <c r="LPX125" s="4"/>
      <c r="LPY125" s="4"/>
      <c r="LPZ125" s="4"/>
      <c r="LQA125" s="4"/>
      <c r="LQB125" s="4"/>
      <c r="LQC125" s="4"/>
      <c r="LQD125" s="4"/>
      <c r="LQE125" s="4"/>
      <c r="LQF125" s="4"/>
      <c r="LQG125" s="4"/>
      <c r="LQH125" s="4"/>
      <c r="LQI125" s="4"/>
      <c r="LQJ125" s="4"/>
      <c r="LQK125" s="4"/>
      <c r="LQL125" s="4"/>
      <c r="LQM125" s="4"/>
      <c r="LQN125" s="4"/>
      <c r="LQO125" s="4"/>
      <c r="LQP125" s="4"/>
      <c r="LQQ125" s="4"/>
      <c r="LQR125" s="4"/>
      <c r="LQS125" s="4"/>
      <c r="LQT125" s="4"/>
      <c r="LQU125" s="4"/>
      <c r="LQV125" s="4"/>
      <c r="LQW125" s="4"/>
      <c r="LQX125" s="4"/>
      <c r="LQY125" s="4"/>
      <c r="LQZ125" s="4"/>
      <c r="LRA125" s="4"/>
      <c r="LRB125" s="4"/>
      <c r="LRC125" s="4"/>
      <c r="LRD125" s="4"/>
      <c r="LRE125" s="4"/>
      <c r="LRF125" s="4"/>
      <c r="LRG125" s="4"/>
      <c r="LRH125" s="4"/>
      <c r="LRI125" s="4"/>
      <c r="LRJ125" s="4"/>
      <c r="LRK125" s="4"/>
      <c r="LRL125" s="4"/>
      <c r="LRM125" s="4"/>
      <c r="LRN125" s="4"/>
      <c r="LRO125" s="4"/>
      <c r="LRP125" s="4"/>
      <c r="LRQ125" s="4"/>
      <c r="LRR125" s="4"/>
      <c r="LRS125" s="4"/>
      <c r="LRT125" s="4"/>
      <c r="LRU125" s="4"/>
      <c r="LRV125" s="4"/>
      <c r="LRW125" s="4"/>
      <c r="LRX125" s="4"/>
      <c r="LRY125" s="4"/>
      <c r="LRZ125" s="4"/>
      <c r="LSA125" s="4"/>
      <c r="LSB125" s="4"/>
      <c r="LSC125" s="4"/>
      <c r="LSD125" s="4"/>
      <c r="LSE125" s="4"/>
      <c r="LSF125" s="4"/>
      <c r="LSG125" s="4"/>
      <c r="LSH125" s="4"/>
      <c r="LSI125" s="4"/>
      <c r="LSJ125" s="4"/>
      <c r="LSK125" s="4"/>
      <c r="LSL125" s="4"/>
      <c r="LSM125" s="4"/>
      <c r="LSN125" s="4"/>
      <c r="LSO125" s="4"/>
      <c r="LSP125" s="4"/>
      <c r="LSQ125" s="4"/>
      <c r="LSR125" s="4"/>
      <c r="LSS125" s="4"/>
      <c r="LST125" s="4"/>
      <c r="LSU125" s="4"/>
      <c r="LSV125" s="4"/>
      <c r="LSW125" s="4"/>
      <c r="LSX125" s="4"/>
      <c r="LSY125" s="4"/>
      <c r="LSZ125" s="4"/>
      <c r="LTA125" s="4"/>
      <c r="LTB125" s="4"/>
      <c r="LTC125" s="4"/>
      <c r="LTD125" s="4"/>
      <c r="LTE125" s="4"/>
      <c r="LTF125" s="4"/>
      <c r="LTG125" s="4"/>
      <c r="LTH125" s="4"/>
      <c r="LTI125" s="4"/>
      <c r="LTJ125" s="4"/>
      <c r="LTK125" s="4"/>
      <c r="LTL125" s="4"/>
      <c r="LTM125" s="4"/>
      <c r="LTN125" s="4"/>
      <c r="LTO125" s="4"/>
      <c r="LTP125" s="4"/>
      <c r="LTQ125" s="4"/>
      <c r="LTR125" s="4"/>
      <c r="LTS125" s="4"/>
      <c r="LTT125" s="4"/>
      <c r="LTU125" s="4"/>
      <c r="LTV125" s="4"/>
      <c r="LTW125" s="4"/>
      <c r="LTX125" s="4"/>
      <c r="LTY125" s="4"/>
      <c r="LTZ125" s="4"/>
      <c r="LUA125" s="4"/>
      <c r="LUB125" s="4"/>
      <c r="LUC125" s="4"/>
      <c r="LUD125" s="4"/>
      <c r="LUE125" s="4"/>
      <c r="LUF125" s="4"/>
      <c r="LUG125" s="4"/>
      <c r="LUH125" s="4"/>
      <c r="LUI125" s="4"/>
      <c r="LUJ125" s="4"/>
      <c r="LUK125" s="4"/>
      <c r="LUL125" s="4"/>
      <c r="LUM125" s="4"/>
      <c r="LUN125" s="4"/>
      <c r="LUO125" s="4"/>
      <c r="LUP125" s="4"/>
      <c r="LUQ125" s="4"/>
      <c r="LUR125" s="4"/>
      <c r="LUS125" s="4"/>
      <c r="LUT125" s="4"/>
      <c r="LUU125" s="4"/>
      <c r="LUV125" s="4"/>
      <c r="LUW125" s="4"/>
      <c r="LUX125" s="4"/>
      <c r="LUY125" s="4"/>
      <c r="LUZ125" s="4"/>
      <c r="LVA125" s="4"/>
      <c r="LVB125" s="4"/>
      <c r="LVC125" s="4"/>
      <c r="LVD125" s="4"/>
      <c r="LVE125" s="4"/>
      <c r="LVF125" s="4"/>
      <c r="LVG125" s="4"/>
      <c r="LVH125" s="4"/>
      <c r="LVI125" s="4"/>
      <c r="LVJ125" s="4"/>
      <c r="LVK125" s="4"/>
      <c r="LVL125" s="4"/>
      <c r="LVM125" s="4"/>
      <c r="LVN125" s="4"/>
      <c r="LVO125" s="4"/>
      <c r="LVP125" s="4"/>
      <c r="LVQ125" s="4"/>
      <c r="LVR125" s="4"/>
      <c r="LVS125" s="4"/>
      <c r="LVT125" s="4"/>
      <c r="LVU125" s="4"/>
      <c r="LVV125" s="4"/>
      <c r="LVW125" s="4"/>
      <c r="LVX125" s="4"/>
      <c r="LVY125" s="4"/>
      <c r="LVZ125" s="4"/>
      <c r="LWA125" s="4"/>
      <c r="LWB125" s="4"/>
      <c r="LWC125" s="4"/>
      <c r="LWD125" s="4"/>
      <c r="LWE125" s="4"/>
      <c r="LWF125" s="4"/>
      <c r="LWG125" s="4"/>
      <c r="LWH125" s="4"/>
      <c r="LWI125" s="4"/>
      <c r="LWJ125" s="4"/>
      <c r="LWK125" s="4"/>
      <c r="LWL125" s="4"/>
      <c r="LWM125" s="4"/>
      <c r="LWN125" s="4"/>
      <c r="LWO125" s="4"/>
      <c r="LWP125" s="4"/>
      <c r="LWQ125" s="4"/>
      <c r="LWR125" s="4"/>
      <c r="LWS125" s="4"/>
      <c r="LWT125" s="4"/>
      <c r="LWU125" s="4"/>
      <c r="LWV125" s="4"/>
      <c r="LWW125" s="4"/>
      <c r="LWX125" s="4"/>
      <c r="LWY125" s="4"/>
      <c r="LWZ125" s="4"/>
      <c r="LXA125" s="4"/>
      <c r="LXB125" s="4"/>
      <c r="LXC125" s="4"/>
      <c r="LXD125" s="4"/>
      <c r="LXE125" s="4"/>
      <c r="LXF125" s="4"/>
      <c r="LXG125" s="4"/>
      <c r="LXH125" s="4"/>
      <c r="LXI125" s="4"/>
      <c r="LXJ125" s="4"/>
      <c r="LXK125" s="4"/>
      <c r="LXL125" s="4"/>
      <c r="LXM125" s="4"/>
      <c r="LXN125" s="4"/>
      <c r="LXO125" s="4"/>
      <c r="LXP125" s="4"/>
      <c r="LXQ125" s="4"/>
      <c r="LXR125" s="4"/>
      <c r="LXS125" s="4"/>
      <c r="LXT125" s="4"/>
      <c r="LXU125" s="4"/>
      <c r="LXV125" s="4"/>
      <c r="LXW125" s="4"/>
      <c r="LXX125" s="4"/>
      <c r="LXY125" s="4"/>
      <c r="LXZ125" s="4"/>
      <c r="LYA125" s="4"/>
      <c r="LYB125" s="4"/>
      <c r="LYC125" s="4"/>
      <c r="LYD125" s="4"/>
      <c r="LYE125" s="4"/>
      <c r="LYF125" s="4"/>
      <c r="LYG125" s="4"/>
      <c r="LYH125" s="4"/>
      <c r="LYI125" s="4"/>
      <c r="LYJ125" s="4"/>
      <c r="LYK125" s="4"/>
      <c r="LYL125" s="4"/>
      <c r="LYM125" s="4"/>
      <c r="LYN125" s="4"/>
      <c r="LYO125" s="4"/>
      <c r="LYP125" s="4"/>
      <c r="LYQ125" s="4"/>
      <c r="LYR125" s="4"/>
      <c r="LYS125" s="4"/>
      <c r="LYT125" s="4"/>
      <c r="LYU125" s="4"/>
      <c r="LYV125" s="4"/>
      <c r="LYW125" s="4"/>
      <c r="LYX125" s="4"/>
      <c r="LYY125" s="4"/>
      <c r="LYZ125" s="4"/>
      <c r="LZA125" s="4"/>
      <c r="LZB125" s="4"/>
      <c r="LZC125" s="4"/>
      <c r="LZD125" s="4"/>
      <c r="LZE125" s="4"/>
      <c r="LZF125" s="4"/>
      <c r="LZG125" s="4"/>
      <c r="LZH125" s="4"/>
      <c r="LZI125" s="4"/>
      <c r="LZJ125" s="4"/>
      <c r="LZK125" s="4"/>
      <c r="LZL125" s="4"/>
      <c r="LZM125" s="4"/>
      <c r="LZN125" s="4"/>
      <c r="LZO125" s="4"/>
      <c r="LZP125" s="4"/>
      <c r="LZQ125" s="4"/>
      <c r="LZR125" s="4"/>
      <c r="LZS125" s="4"/>
      <c r="LZT125" s="4"/>
      <c r="LZU125" s="4"/>
      <c r="LZV125" s="4"/>
      <c r="LZW125" s="4"/>
      <c r="LZX125" s="4"/>
      <c r="LZY125" s="4"/>
      <c r="LZZ125" s="4"/>
      <c r="MAA125" s="4"/>
      <c r="MAB125" s="4"/>
      <c r="MAC125" s="4"/>
      <c r="MAD125" s="4"/>
      <c r="MAE125" s="4"/>
      <c r="MAF125" s="4"/>
      <c r="MAG125" s="4"/>
      <c r="MAH125" s="4"/>
      <c r="MAI125" s="4"/>
      <c r="MAJ125" s="4"/>
      <c r="MAK125" s="4"/>
      <c r="MAL125" s="4"/>
      <c r="MAM125" s="4"/>
      <c r="MAN125" s="4"/>
      <c r="MAO125" s="4"/>
      <c r="MAP125" s="4"/>
      <c r="MAQ125" s="4"/>
      <c r="MAR125" s="4"/>
      <c r="MAS125" s="4"/>
      <c r="MAT125" s="4"/>
      <c r="MAU125" s="4"/>
      <c r="MAV125" s="4"/>
      <c r="MAW125" s="4"/>
      <c r="MAX125" s="4"/>
      <c r="MAY125" s="4"/>
      <c r="MAZ125" s="4"/>
      <c r="MBA125" s="4"/>
      <c r="MBB125" s="4"/>
      <c r="MBC125" s="4"/>
      <c r="MBD125" s="4"/>
      <c r="MBE125" s="4"/>
      <c r="MBF125" s="4"/>
      <c r="MBG125" s="4"/>
      <c r="MBH125" s="4"/>
      <c r="MBI125" s="4"/>
      <c r="MBJ125" s="4"/>
      <c r="MBK125" s="4"/>
      <c r="MBL125" s="4"/>
      <c r="MBM125" s="4"/>
      <c r="MBN125" s="4"/>
      <c r="MBO125" s="4"/>
      <c r="MBP125" s="4"/>
      <c r="MBQ125" s="4"/>
      <c r="MBR125" s="4"/>
      <c r="MBS125" s="4"/>
      <c r="MBT125" s="4"/>
      <c r="MBU125" s="4"/>
      <c r="MBV125" s="4"/>
      <c r="MBW125" s="4"/>
      <c r="MBX125" s="4"/>
      <c r="MBY125" s="4"/>
      <c r="MBZ125" s="4"/>
      <c r="MCA125" s="4"/>
      <c r="MCB125" s="4"/>
      <c r="MCC125" s="4"/>
      <c r="MCD125" s="4"/>
      <c r="MCE125" s="4"/>
      <c r="MCF125" s="4"/>
      <c r="MCG125" s="4"/>
      <c r="MCH125" s="4"/>
      <c r="MCI125" s="4"/>
      <c r="MCJ125" s="4"/>
      <c r="MCK125" s="4"/>
      <c r="MCL125" s="4"/>
      <c r="MCM125" s="4"/>
      <c r="MCN125" s="4"/>
      <c r="MCO125" s="4"/>
      <c r="MCP125" s="4"/>
      <c r="MCQ125" s="4"/>
      <c r="MCR125" s="4"/>
      <c r="MCS125" s="4"/>
      <c r="MCT125" s="4"/>
      <c r="MCU125" s="4"/>
      <c r="MCV125" s="4"/>
      <c r="MCW125" s="4"/>
      <c r="MCX125" s="4"/>
      <c r="MCY125" s="4"/>
      <c r="MCZ125" s="4"/>
      <c r="MDA125" s="4"/>
      <c r="MDB125" s="4"/>
      <c r="MDC125" s="4"/>
      <c r="MDD125" s="4"/>
      <c r="MDE125" s="4"/>
      <c r="MDF125" s="4"/>
      <c r="MDG125" s="4"/>
      <c r="MDH125" s="4"/>
      <c r="MDI125" s="4"/>
      <c r="MDJ125" s="4"/>
      <c r="MDK125" s="4"/>
      <c r="MDL125" s="4"/>
      <c r="MDM125" s="4"/>
      <c r="MDN125" s="4"/>
      <c r="MDO125" s="4"/>
      <c r="MDP125" s="4"/>
      <c r="MDQ125" s="4"/>
      <c r="MDR125" s="4"/>
      <c r="MDS125" s="4"/>
      <c r="MDT125" s="4"/>
      <c r="MDU125" s="4"/>
      <c r="MDV125" s="4"/>
      <c r="MDW125" s="4"/>
      <c r="MDX125" s="4"/>
      <c r="MDY125" s="4"/>
      <c r="MDZ125" s="4"/>
      <c r="MEA125" s="4"/>
      <c r="MEB125" s="4"/>
      <c r="MEC125" s="4"/>
      <c r="MED125" s="4"/>
      <c r="MEE125" s="4"/>
      <c r="MEF125" s="4"/>
      <c r="MEG125" s="4"/>
      <c r="MEH125" s="4"/>
      <c r="MEI125" s="4"/>
      <c r="MEJ125" s="4"/>
      <c r="MEK125" s="4"/>
      <c r="MEL125" s="4"/>
      <c r="MEM125" s="4"/>
      <c r="MEN125" s="4"/>
      <c r="MEO125" s="4"/>
      <c r="MEP125" s="4"/>
      <c r="MEQ125" s="4"/>
      <c r="MER125" s="4"/>
      <c r="MES125" s="4"/>
      <c r="MET125" s="4"/>
      <c r="MEU125" s="4"/>
      <c r="MEV125" s="4"/>
      <c r="MEW125" s="4"/>
      <c r="MEX125" s="4"/>
      <c r="MEY125" s="4"/>
      <c r="MEZ125" s="4"/>
      <c r="MFA125" s="4"/>
      <c r="MFB125" s="4"/>
      <c r="MFC125" s="4"/>
      <c r="MFD125" s="4"/>
      <c r="MFE125" s="4"/>
      <c r="MFF125" s="4"/>
      <c r="MFG125" s="4"/>
      <c r="MFH125" s="4"/>
      <c r="MFI125" s="4"/>
      <c r="MFJ125" s="4"/>
      <c r="MFK125" s="4"/>
      <c r="MFL125" s="4"/>
      <c r="MFM125" s="4"/>
      <c r="MFN125" s="4"/>
      <c r="MFO125" s="4"/>
      <c r="MFP125" s="4"/>
      <c r="MFQ125" s="4"/>
      <c r="MFR125" s="4"/>
      <c r="MFS125" s="4"/>
      <c r="MFT125" s="4"/>
      <c r="MFU125" s="4"/>
      <c r="MFV125" s="4"/>
      <c r="MFW125" s="4"/>
      <c r="MFX125" s="4"/>
      <c r="MFY125" s="4"/>
      <c r="MFZ125" s="4"/>
      <c r="MGA125" s="4"/>
      <c r="MGB125" s="4"/>
      <c r="MGC125" s="4"/>
      <c r="MGD125" s="4"/>
      <c r="MGE125" s="4"/>
      <c r="MGF125" s="4"/>
      <c r="MGG125" s="4"/>
      <c r="MGH125" s="4"/>
      <c r="MGI125" s="4"/>
      <c r="MGJ125" s="4"/>
      <c r="MGK125" s="4"/>
      <c r="MGL125" s="4"/>
      <c r="MGM125" s="4"/>
      <c r="MGN125" s="4"/>
      <c r="MGO125" s="4"/>
      <c r="MGP125" s="4"/>
      <c r="MGQ125" s="4"/>
      <c r="MGR125" s="4"/>
      <c r="MGS125" s="4"/>
      <c r="MGT125" s="4"/>
      <c r="MGU125" s="4"/>
      <c r="MGV125" s="4"/>
      <c r="MGW125" s="4"/>
      <c r="MGX125" s="4"/>
      <c r="MGY125" s="4"/>
      <c r="MGZ125" s="4"/>
      <c r="MHA125" s="4"/>
      <c r="MHB125" s="4"/>
      <c r="MHC125" s="4"/>
      <c r="MHD125" s="4"/>
      <c r="MHE125" s="4"/>
      <c r="MHF125" s="4"/>
      <c r="MHG125" s="4"/>
      <c r="MHH125" s="4"/>
      <c r="MHI125" s="4"/>
      <c r="MHJ125" s="4"/>
      <c r="MHK125" s="4"/>
      <c r="MHL125" s="4"/>
      <c r="MHM125" s="4"/>
      <c r="MHN125" s="4"/>
      <c r="MHO125" s="4"/>
      <c r="MHP125" s="4"/>
      <c r="MHQ125" s="4"/>
      <c r="MHR125" s="4"/>
      <c r="MHS125" s="4"/>
      <c r="MHT125" s="4"/>
      <c r="MHU125" s="4"/>
      <c r="MHV125" s="4"/>
      <c r="MHW125" s="4"/>
      <c r="MHX125" s="4"/>
      <c r="MHY125" s="4"/>
      <c r="MHZ125" s="4"/>
      <c r="MIA125" s="4"/>
      <c r="MIB125" s="4"/>
      <c r="MIC125" s="4"/>
      <c r="MID125" s="4"/>
      <c r="MIE125" s="4"/>
      <c r="MIF125" s="4"/>
      <c r="MIG125" s="4"/>
      <c r="MIH125" s="4"/>
      <c r="MII125" s="4"/>
      <c r="MIJ125" s="4"/>
      <c r="MIK125" s="4"/>
      <c r="MIL125" s="4"/>
      <c r="MIM125" s="4"/>
      <c r="MIN125" s="4"/>
      <c r="MIO125" s="4"/>
      <c r="MIP125" s="4"/>
      <c r="MIQ125" s="4"/>
      <c r="MIR125" s="4"/>
      <c r="MIS125" s="4"/>
      <c r="MIT125" s="4"/>
      <c r="MIU125" s="4"/>
      <c r="MIV125" s="4"/>
      <c r="MIW125" s="4"/>
      <c r="MIX125" s="4"/>
      <c r="MIY125" s="4"/>
      <c r="MIZ125" s="4"/>
      <c r="MJA125" s="4"/>
      <c r="MJB125" s="4"/>
      <c r="MJC125" s="4"/>
      <c r="MJD125" s="4"/>
      <c r="MJE125" s="4"/>
      <c r="MJF125" s="4"/>
      <c r="MJG125" s="4"/>
      <c r="MJH125" s="4"/>
      <c r="MJI125" s="4"/>
      <c r="MJJ125" s="4"/>
      <c r="MJK125" s="4"/>
      <c r="MJL125" s="4"/>
      <c r="MJM125" s="4"/>
      <c r="MJN125" s="4"/>
      <c r="MJO125" s="4"/>
      <c r="MJP125" s="4"/>
      <c r="MJQ125" s="4"/>
      <c r="MJR125" s="4"/>
      <c r="MJS125" s="4"/>
      <c r="MJT125" s="4"/>
      <c r="MJU125" s="4"/>
      <c r="MJV125" s="4"/>
      <c r="MJW125" s="4"/>
      <c r="MJX125" s="4"/>
      <c r="MJY125" s="4"/>
      <c r="MJZ125" s="4"/>
      <c r="MKA125" s="4"/>
      <c r="MKB125" s="4"/>
      <c r="MKC125" s="4"/>
      <c r="MKD125" s="4"/>
      <c r="MKE125" s="4"/>
      <c r="MKF125" s="4"/>
      <c r="MKG125" s="4"/>
      <c r="MKH125" s="4"/>
      <c r="MKI125" s="4"/>
      <c r="MKJ125" s="4"/>
      <c r="MKK125" s="4"/>
      <c r="MKL125" s="4"/>
      <c r="MKM125" s="4"/>
      <c r="MKN125" s="4"/>
      <c r="MKO125" s="4"/>
      <c r="MKP125" s="4"/>
      <c r="MKQ125" s="4"/>
      <c r="MKR125" s="4"/>
      <c r="MKS125" s="4"/>
      <c r="MKT125" s="4"/>
      <c r="MKU125" s="4"/>
      <c r="MKV125" s="4"/>
      <c r="MKW125" s="4"/>
      <c r="MKX125" s="4"/>
      <c r="MKY125" s="4"/>
      <c r="MKZ125" s="4"/>
      <c r="MLA125" s="4"/>
      <c r="MLB125" s="4"/>
      <c r="MLC125" s="4"/>
      <c r="MLD125" s="4"/>
      <c r="MLE125" s="4"/>
      <c r="MLF125" s="4"/>
      <c r="MLG125" s="4"/>
      <c r="MLH125" s="4"/>
      <c r="MLI125" s="4"/>
      <c r="MLJ125" s="4"/>
      <c r="MLK125" s="4"/>
      <c r="MLL125" s="4"/>
      <c r="MLM125" s="4"/>
      <c r="MLN125" s="4"/>
      <c r="MLO125" s="4"/>
      <c r="MLP125" s="4"/>
      <c r="MLQ125" s="4"/>
      <c r="MLR125" s="4"/>
      <c r="MLS125" s="4"/>
      <c r="MLT125" s="4"/>
      <c r="MLU125" s="4"/>
      <c r="MLV125" s="4"/>
      <c r="MLW125" s="4"/>
      <c r="MLX125" s="4"/>
      <c r="MLY125" s="4"/>
      <c r="MLZ125" s="4"/>
      <c r="MMA125" s="4"/>
      <c r="MMB125" s="4"/>
      <c r="MMC125" s="4"/>
      <c r="MMD125" s="4"/>
      <c r="MME125" s="4"/>
      <c r="MMF125" s="4"/>
      <c r="MMG125" s="4"/>
      <c r="MMH125" s="4"/>
      <c r="MMI125" s="4"/>
      <c r="MMJ125" s="4"/>
      <c r="MMK125" s="4"/>
      <c r="MML125" s="4"/>
      <c r="MMM125" s="4"/>
      <c r="MMN125" s="4"/>
      <c r="MMO125" s="4"/>
      <c r="MMP125" s="4"/>
      <c r="MMQ125" s="4"/>
      <c r="MMR125" s="4"/>
      <c r="MMS125" s="4"/>
      <c r="MMT125" s="4"/>
      <c r="MMU125" s="4"/>
      <c r="MMV125" s="4"/>
      <c r="MMW125" s="4"/>
      <c r="MMX125" s="4"/>
      <c r="MMY125" s="4"/>
      <c r="MMZ125" s="4"/>
      <c r="MNA125" s="4"/>
      <c r="MNB125" s="4"/>
      <c r="MNC125" s="4"/>
      <c r="MND125" s="4"/>
      <c r="MNE125" s="4"/>
      <c r="MNF125" s="4"/>
      <c r="MNG125" s="4"/>
      <c r="MNH125" s="4"/>
      <c r="MNI125" s="4"/>
      <c r="MNJ125" s="4"/>
      <c r="MNK125" s="4"/>
      <c r="MNL125" s="4"/>
      <c r="MNM125" s="4"/>
      <c r="MNN125" s="4"/>
      <c r="MNO125" s="4"/>
      <c r="MNP125" s="4"/>
      <c r="MNQ125" s="4"/>
      <c r="MNR125" s="4"/>
      <c r="MNS125" s="4"/>
      <c r="MNT125" s="4"/>
      <c r="MNU125" s="4"/>
      <c r="MNV125" s="4"/>
      <c r="MNW125" s="4"/>
      <c r="MNX125" s="4"/>
      <c r="MNY125" s="4"/>
      <c r="MNZ125" s="4"/>
      <c r="MOA125" s="4"/>
      <c r="MOB125" s="4"/>
      <c r="MOC125" s="4"/>
      <c r="MOD125" s="4"/>
      <c r="MOE125" s="4"/>
      <c r="MOF125" s="4"/>
      <c r="MOG125" s="4"/>
      <c r="MOH125" s="4"/>
      <c r="MOI125" s="4"/>
      <c r="MOJ125" s="4"/>
      <c r="MOK125" s="4"/>
      <c r="MOL125" s="4"/>
      <c r="MOM125" s="4"/>
      <c r="MON125" s="4"/>
      <c r="MOO125" s="4"/>
      <c r="MOP125" s="4"/>
      <c r="MOQ125" s="4"/>
      <c r="MOR125" s="4"/>
      <c r="MOS125" s="4"/>
      <c r="MOT125" s="4"/>
      <c r="MOU125" s="4"/>
      <c r="MOV125" s="4"/>
      <c r="MOW125" s="4"/>
      <c r="MOX125" s="4"/>
      <c r="MOY125" s="4"/>
      <c r="MOZ125" s="4"/>
      <c r="MPA125" s="4"/>
      <c r="MPB125" s="4"/>
      <c r="MPC125" s="4"/>
      <c r="MPD125" s="4"/>
      <c r="MPE125" s="4"/>
      <c r="MPF125" s="4"/>
      <c r="MPG125" s="4"/>
      <c r="MPH125" s="4"/>
      <c r="MPI125" s="4"/>
      <c r="MPJ125" s="4"/>
      <c r="MPK125" s="4"/>
      <c r="MPL125" s="4"/>
      <c r="MPM125" s="4"/>
      <c r="MPN125" s="4"/>
      <c r="MPO125" s="4"/>
      <c r="MPP125" s="4"/>
      <c r="MPQ125" s="4"/>
      <c r="MPR125" s="4"/>
      <c r="MPS125" s="4"/>
      <c r="MPT125" s="4"/>
      <c r="MPU125" s="4"/>
      <c r="MPV125" s="4"/>
      <c r="MPW125" s="4"/>
      <c r="MPX125" s="4"/>
      <c r="MPY125" s="4"/>
      <c r="MPZ125" s="4"/>
      <c r="MQA125" s="4"/>
      <c r="MQB125" s="4"/>
      <c r="MQC125" s="4"/>
      <c r="MQD125" s="4"/>
      <c r="MQE125" s="4"/>
      <c r="MQF125" s="4"/>
      <c r="MQG125" s="4"/>
      <c r="MQH125" s="4"/>
      <c r="MQI125" s="4"/>
      <c r="MQJ125" s="4"/>
      <c r="MQK125" s="4"/>
      <c r="MQL125" s="4"/>
      <c r="MQM125" s="4"/>
      <c r="MQN125" s="4"/>
      <c r="MQO125" s="4"/>
      <c r="MQP125" s="4"/>
      <c r="MQQ125" s="4"/>
      <c r="MQR125" s="4"/>
      <c r="MQS125" s="4"/>
      <c r="MQT125" s="4"/>
      <c r="MQU125" s="4"/>
      <c r="MQV125" s="4"/>
      <c r="MQW125" s="4"/>
      <c r="MQX125" s="4"/>
      <c r="MQY125" s="4"/>
      <c r="MQZ125" s="4"/>
      <c r="MRA125" s="4"/>
      <c r="MRB125" s="4"/>
      <c r="MRC125" s="4"/>
      <c r="MRD125" s="4"/>
      <c r="MRE125" s="4"/>
      <c r="MRF125" s="4"/>
      <c r="MRG125" s="4"/>
      <c r="MRH125" s="4"/>
      <c r="MRI125" s="4"/>
      <c r="MRJ125" s="4"/>
      <c r="MRK125" s="4"/>
      <c r="MRL125" s="4"/>
      <c r="MRM125" s="4"/>
      <c r="MRN125" s="4"/>
      <c r="MRO125" s="4"/>
      <c r="MRP125" s="4"/>
      <c r="MRQ125" s="4"/>
      <c r="MRR125" s="4"/>
      <c r="MRS125" s="4"/>
      <c r="MRT125" s="4"/>
      <c r="MRU125" s="4"/>
      <c r="MRV125" s="4"/>
      <c r="MRW125" s="4"/>
      <c r="MRX125" s="4"/>
      <c r="MRY125" s="4"/>
      <c r="MRZ125" s="4"/>
      <c r="MSA125" s="4"/>
      <c r="MSB125" s="4"/>
      <c r="MSC125" s="4"/>
      <c r="MSD125" s="4"/>
      <c r="MSE125" s="4"/>
      <c r="MSF125" s="4"/>
      <c r="MSG125" s="4"/>
      <c r="MSH125" s="4"/>
      <c r="MSI125" s="4"/>
      <c r="MSJ125" s="4"/>
      <c r="MSK125" s="4"/>
      <c r="MSL125" s="4"/>
      <c r="MSM125" s="4"/>
      <c r="MSN125" s="4"/>
      <c r="MSO125" s="4"/>
      <c r="MSP125" s="4"/>
      <c r="MSQ125" s="4"/>
      <c r="MSR125" s="4"/>
      <c r="MSS125" s="4"/>
      <c r="MST125" s="4"/>
      <c r="MSU125" s="4"/>
      <c r="MSV125" s="4"/>
      <c r="MSW125" s="4"/>
      <c r="MSX125" s="4"/>
      <c r="MSY125" s="4"/>
      <c r="MSZ125" s="4"/>
      <c r="MTA125" s="4"/>
      <c r="MTB125" s="4"/>
      <c r="MTC125" s="4"/>
      <c r="MTD125" s="4"/>
      <c r="MTE125" s="4"/>
      <c r="MTF125" s="4"/>
      <c r="MTG125" s="4"/>
      <c r="MTH125" s="4"/>
      <c r="MTI125" s="4"/>
      <c r="MTJ125" s="4"/>
      <c r="MTK125" s="4"/>
      <c r="MTL125" s="4"/>
      <c r="MTM125" s="4"/>
      <c r="MTN125" s="4"/>
      <c r="MTO125" s="4"/>
      <c r="MTP125" s="4"/>
      <c r="MTQ125" s="4"/>
      <c r="MTR125" s="4"/>
      <c r="MTS125" s="4"/>
      <c r="MTT125" s="4"/>
      <c r="MTU125" s="4"/>
      <c r="MTV125" s="4"/>
      <c r="MTW125" s="4"/>
      <c r="MTX125" s="4"/>
      <c r="MTY125" s="4"/>
      <c r="MTZ125" s="4"/>
      <c r="MUA125" s="4"/>
      <c r="MUB125" s="4"/>
      <c r="MUC125" s="4"/>
      <c r="MUD125" s="4"/>
      <c r="MUE125" s="4"/>
      <c r="MUF125" s="4"/>
      <c r="MUG125" s="4"/>
      <c r="MUH125" s="4"/>
      <c r="MUI125" s="4"/>
      <c r="MUJ125" s="4"/>
      <c r="MUK125" s="4"/>
      <c r="MUL125" s="4"/>
      <c r="MUM125" s="4"/>
      <c r="MUN125" s="4"/>
      <c r="MUO125" s="4"/>
      <c r="MUP125" s="4"/>
      <c r="MUQ125" s="4"/>
      <c r="MUR125" s="4"/>
      <c r="MUS125" s="4"/>
      <c r="MUT125" s="4"/>
      <c r="MUU125" s="4"/>
      <c r="MUV125" s="4"/>
      <c r="MUW125" s="4"/>
      <c r="MUX125" s="4"/>
      <c r="MUY125" s="4"/>
      <c r="MUZ125" s="4"/>
      <c r="MVA125" s="4"/>
      <c r="MVB125" s="4"/>
      <c r="MVC125" s="4"/>
      <c r="MVD125" s="4"/>
      <c r="MVE125" s="4"/>
      <c r="MVF125" s="4"/>
      <c r="MVG125" s="4"/>
      <c r="MVH125" s="4"/>
      <c r="MVI125" s="4"/>
      <c r="MVJ125" s="4"/>
      <c r="MVK125" s="4"/>
      <c r="MVL125" s="4"/>
      <c r="MVM125" s="4"/>
      <c r="MVN125" s="4"/>
      <c r="MVO125" s="4"/>
      <c r="MVP125" s="4"/>
      <c r="MVQ125" s="4"/>
      <c r="MVR125" s="4"/>
      <c r="MVS125" s="4"/>
      <c r="MVT125" s="4"/>
      <c r="MVU125" s="4"/>
      <c r="MVV125" s="4"/>
      <c r="MVW125" s="4"/>
      <c r="MVX125" s="4"/>
      <c r="MVY125" s="4"/>
      <c r="MVZ125" s="4"/>
      <c r="MWA125" s="4"/>
      <c r="MWB125" s="4"/>
      <c r="MWC125" s="4"/>
      <c r="MWD125" s="4"/>
      <c r="MWE125" s="4"/>
      <c r="MWF125" s="4"/>
      <c r="MWG125" s="4"/>
      <c r="MWH125" s="4"/>
      <c r="MWI125" s="4"/>
      <c r="MWJ125" s="4"/>
      <c r="MWK125" s="4"/>
      <c r="MWL125" s="4"/>
      <c r="MWM125" s="4"/>
      <c r="MWN125" s="4"/>
      <c r="MWO125" s="4"/>
      <c r="MWP125" s="4"/>
      <c r="MWQ125" s="4"/>
      <c r="MWR125" s="4"/>
      <c r="MWS125" s="4"/>
      <c r="MWT125" s="4"/>
      <c r="MWU125" s="4"/>
      <c r="MWV125" s="4"/>
      <c r="MWW125" s="4"/>
      <c r="MWX125" s="4"/>
      <c r="MWY125" s="4"/>
      <c r="MWZ125" s="4"/>
      <c r="MXA125" s="4"/>
      <c r="MXB125" s="4"/>
      <c r="MXC125" s="4"/>
      <c r="MXD125" s="4"/>
      <c r="MXE125" s="4"/>
      <c r="MXF125" s="4"/>
      <c r="MXG125" s="4"/>
      <c r="MXH125" s="4"/>
      <c r="MXI125" s="4"/>
      <c r="MXJ125" s="4"/>
      <c r="MXK125" s="4"/>
      <c r="MXL125" s="4"/>
      <c r="MXM125" s="4"/>
      <c r="MXN125" s="4"/>
      <c r="MXO125" s="4"/>
      <c r="MXP125" s="4"/>
      <c r="MXQ125" s="4"/>
      <c r="MXR125" s="4"/>
      <c r="MXS125" s="4"/>
      <c r="MXT125" s="4"/>
      <c r="MXU125" s="4"/>
      <c r="MXV125" s="4"/>
      <c r="MXW125" s="4"/>
      <c r="MXX125" s="4"/>
      <c r="MXY125" s="4"/>
      <c r="MXZ125" s="4"/>
      <c r="MYA125" s="4"/>
      <c r="MYB125" s="4"/>
      <c r="MYC125" s="4"/>
      <c r="MYD125" s="4"/>
      <c r="MYE125" s="4"/>
      <c r="MYF125" s="4"/>
      <c r="MYG125" s="4"/>
      <c r="MYH125" s="4"/>
      <c r="MYI125" s="4"/>
      <c r="MYJ125" s="4"/>
      <c r="MYK125" s="4"/>
      <c r="MYL125" s="4"/>
      <c r="MYM125" s="4"/>
      <c r="MYN125" s="4"/>
      <c r="MYO125" s="4"/>
      <c r="MYP125" s="4"/>
      <c r="MYQ125" s="4"/>
      <c r="MYR125" s="4"/>
      <c r="MYS125" s="4"/>
      <c r="MYT125" s="4"/>
      <c r="MYU125" s="4"/>
      <c r="MYV125" s="4"/>
      <c r="MYW125" s="4"/>
      <c r="MYX125" s="4"/>
      <c r="MYY125" s="4"/>
      <c r="MYZ125" s="4"/>
      <c r="MZA125" s="4"/>
      <c r="MZB125" s="4"/>
      <c r="MZC125" s="4"/>
      <c r="MZD125" s="4"/>
      <c r="MZE125" s="4"/>
      <c r="MZF125" s="4"/>
      <c r="MZG125" s="4"/>
      <c r="MZH125" s="4"/>
      <c r="MZI125" s="4"/>
      <c r="MZJ125" s="4"/>
      <c r="MZK125" s="4"/>
      <c r="MZL125" s="4"/>
      <c r="MZM125" s="4"/>
      <c r="MZN125" s="4"/>
      <c r="MZO125" s="4"/>
      <c r="MZP125" s="4"/>
      <c r="MZQ125" s="4"/>
      <c r="MZR125" s="4"/>
      <c r="MZS125" s="4"/>
      <c r="MZT125" s="4"/>
      <c r="MZU125" s="4"/>
      <c r="MZV125" s="4"/>
      <c r="MZW125" s="4"/>
      <c r="MZX125" s="4"/>
      <c r="MZY125" s="4"/>
      <c r="MZZ125" s="4"/>
      <c r="NAA125" s="4"/>
      <c r="NAB125" s="4"/>
      <c r="NAC125" s="4"/>
      <c r="NAD125" s="4"/>
      <c r="NAE125" s="4"/>
      <c r="NAF125" s="4"/>
      <c r="NAG125" s="4"/>
      <c r="NAH125" s="4"/>
      <c r="NAI125" s="4"/>
      <c r="NAJ125" s="4"/>
      <c r="NAK125" s="4"/>
      <c r="NAL125" s="4"/>
      <c r="NAM125" s="4"/>
      <c r="NAN125" s="4"/>
      <c r="NAO125" s="4"/>
      <c r="NAP125" s="4"/>
      <c r="NAQ125" s="4"/>
      <c r="NAR125" s="4"/>
      <c r="NAS125" s="4"/>
      <c r="NAT125" s="4"/>
      <c r="NAU125" s="4"/>
      <c r="NAV125" s="4"/>
      <c r="NAW125" s="4"/>
      <c r="NAX125" s="4"/>
      <c r="NAY125" s="4"/>
      <c r="NAZ125" s="4"/>
      <c r="NBA125" s="4"/>
      <c r="NBB125" s="4"/>
      <c r="NBC125" s="4"/>
      <c r="NBD125" s="4"/>
      <c r="NBE125" s="4"/>
      <c r="NBF125" s="4"/>
      <c r="NBG125" s="4"/>
      <c r="NBH125" s="4"/>
      <c r="NBI125" s="4"/>
      <c r="NBJ125" s="4"/>
      <c r="NBK125" s="4"/>
      <c r="NBL125" s="4"/>
      <c r="NBM125" s="4"/>
      <c r="NBN125" s="4"/>
      <c r="NBO125" s="4"/>
      <c r="NBP125" s="4"/>
      <c r="NBQ125" s="4"/>
      <c r="NBR125" s="4"/>
      <c r="NBS125" s="4"/>
      <c r="NBT125" s="4"/>
      <c r="NBU125" s="4"/>
      <c r="NBV125" s="4"/>
      <c r="NBW125" s="4"/>
      <c r="NBX125" s="4"/>
      <c r="NBY125" s="4"/>
      <c r="NBZ125" s="4"/>
      <c r="NCA125" s="4"/>
      <c r="NCB125" s="4"/>
      <c r="NCC125" s="4"/>
      <c r="NCD125" s="4"/>
      <c r="NCE125" s="4"/>
      <c r="NCF125" s="4"/>
      <c r="NCG125" s="4"/>
      <c r="NCH125" s="4"/>
      <c r="NCI125" s="4"/>
      <c r="NCJ125" s="4"/>
      <c r="NCK125" s="4"/>
      <c r="NCL125" s="4"/>
      <c r="NCM125" s="4"/>
      <c r="NCN125" s="4"/>
      <c r="NCO125" s="4"/>
      <c r="NCP125" s="4"/>
      <c r="NCQ125" s="4"/>
      <c r="NCR125" s="4"/>
      <c r="NCS125" s="4"/>
      <c r="NCT125" s="4"/>
      <c r="NCU125" s="4"/>
      <c r="NCV125" s="4"/>
      <c r="NCW125" s="4"/>
      <c r="NCX125" s="4"/>
      <c r="NCY125" s="4"/>
      <c r="NCZ125" s="4"/>
      <c r="NDA125" s="4"/>
      <c r="NDB125" s="4"/>
      <c r="NDC125" s="4"/>
      <c r="NDD125" s="4"/>
      <c r="NDE125" s="4"/>
      <c r="NDF125" s="4"/>
      <c r="NDG125" s="4"/>
      <c r="NDH125" s="4"/>
      <c r="NDI125" s="4"/>
      <c r="NDJ125" s="4"/>
      <c r="NDK125" s="4"/>
      <c r="NDL125" s="4"/>
      <c r="NDM125" s="4"/>
      <c r="NDN125" s="4"/>
      <c r="NDO125" s="4"/>
      <c r="NDP125" s="4"/>
      <c r="NDQ125" s="4"/>
      <c r="NDR125" s="4"/>
      <c r="NDS125" s="4"/>
      <c r="NDT125" s="4"/>
      <c r="NDU125" s="4"/>
      <c r="NDV125" s="4"/>
      <c r="NDW125" s="4"/>
      <c r="NDX125" s="4"/>
      <c r="NDY125" s="4"/>
      <c r="NDZ125" s="4"/>
      <c r="NEA125" s="4"/>
      <c r="NEB125" s="4"/>
      <c r="NEC125" s="4"/>
      <c r="NED125" s="4"/>
      <c r="NEE125" s="4"/>
      <c r="NEF125" s="4"/>
      <c r="NEG125" s="4"/>
      <c r="NEH125" s="4"/>
      <c r="NEI125" s="4"/>
      <c r="NEJ125" s="4"/>
      <c r="NEK125" s="4"/>
      <c r="NEL125" s="4"/>
      <c r="NEM125" s="4"/>
      <c r="NEN125" s="4"/>
      <c r="NEO125" s="4"/>
      <c r="NEP125" s="4"/>
      <c r="NEQ125" s="4"/>
      <c r="NER125" s="4"/>
      <c r="NES125" s="4"/>
      <c r="NET125" s="4"/>
      <c r="NEU125" s="4"/>
      <c r="NEV125" s="4"/>
      <c r="NEW125" s="4"/>
      <c r="NEX125" s="4"/>
      <c r="NEY125" s="4"/>
      <c r="NEZ125" s="4"/>
      <c r="NFA125" s="4"/>
      <c r="NFB125" s="4"/>
      <c r="NFC125" s="4"/>
      <c r="NFD125" s="4"/>
      <c r="NFE125" s="4"/>
      <c r="NFF125" s="4"/>
      <c r="NFG125" s="4"/>
      <c r="NFH125" s="4"/>
      <c r="NFI125" s="4"/>
      <c r="NFJ125" s="4"/>
      <c r="NFK125" s="4"/>
      <c r="NFL125" s="4"/>
      <c r="NFM125" s="4"/>
      <c r="NFN125" s="4"/>
      <c r="NFO125" s="4"/>
      <c r="NFP125" s="4"/>
      <c r="NFQ125" s="4"/>
      <c r="NFR125" s="4"/>
      <c r="NFS125" s="4"/>
      <c r="NFT125" s="4"/>
      <c r="NFU125" s="4"/>
      <c r="NFV125" s="4"/>
      <c r="NFW125" s="4"/>
      <c r="NFX125" s="4"/>
      <c r="NFY125" s="4"/>
      <c r="NFZ125" s="4"/>
      <c r="NGA125" s="4"/>
      <c r="NGB125" s="4"/>
      <c r="NGC125" s="4"/>
      <c r="NGD125" s="4"/>
      <c r="NGE125" s="4"/>
      <c r="NGF125" s="4"/>
      <c r="NGG125" s="4"/>
      <c r="NGH125" s="4"/>
      <c r="NGI125" s="4"/>
      <c r="NGJ125" s="4"/>
      <c r="NGK125" s="4"/>
      <c r="NGL125" s="4"/>
      <c r="NGM125" s="4"/>
      <c r="NGN125" s="4"/>
      <c r="NGO125" s="4"/>
      <c r="NGP125" s="4"/>
      <c r="NGQ125" s="4"/>
      <c r="NGR125" s="4"/>
      <c r="NGS125" s="4"/>
      <c r="NGT125" s="4"/>
      <c r="NGU125" s="4"/>
      <c r="NGV125" s="4"/>
      <c r="NGW125" s="4"/>
      <c r="NGX125" s="4"/>
      <c r="NGY125" s="4"/>
      <c r="NGZ125" s="4"/>
      <c r="NHA125" s="4"/>
      <c r="NHB125" s="4"/>
      <c r="NHC125" s="4"/>
      <c r="NHD125" s="4"/>
      <c r="NHE125" s="4"/>
      <c r="NHF125" s="4"/>
      <c r="NHG125" s="4"/>
      <c r="NHH125" s="4"/>
      <c r="NHI125" s="4"/>
      <c r="NHJ125" s="4"/>
      <c r="NHK125" s="4"/>
      <c r="NHL125" s="4"/>
      <c r="NHM125" s="4"/>
      <c r="NHN125" s="4"/>
      <c r="NHO125" s="4"/>
      <c r="NHP125" s="4"/>
      <c r="NHQ125" s="4"/>
      <c r="NHR125" s="4"/>
      <c r="NHS125" s="4"/>
      <c r="NHT125" s="4"/>
      <c r="NHU125" s="4"/>
      <c r="NHV125" s="4"/>
      <c r="NHW125" s="4"/>
      <c r="NHX125" s="4"/>
      <c r="NHY125" s="4"/>
      <c r="NHZ125" s="4"/>
      <c r="NIA125" s="4"/>
      <c r="NIB125" s="4"/>
      <c r="NIC125" s="4"/>
      <c r="NID125" s="4"/>
      <c r="NIE125" s="4"/>
      <c r="NIF125" s="4"/>
      <c r="NIG125" s="4"/>
      <c r="NIH125" s="4"/>
      <c r="NII125" s="4"/>
      <c r="NIJ125" s="4"/>
      <c r="NIK125" s="4"/>
      <c r="NIL125" s="4"/>
      <c r="NIM125" s="4"/>
      <c r="NIN125" s="4"/>
      <c r="NIO125" s="4"/>
      <c r="NIP125" s="4"/>
      <c r="NIQ125" s="4"/>
      <c r="NIR125" s="4"/>
      <c r="NIS125" s="4"/>
      <c r="NIT125" s="4"/>
      <c r="NIU125" s="4"/>
      <c r="NIV125" s="4"/>
      <c r="NIW125" s="4"/>
      <c r="NIX125" s="4"/>
      <c r="NIY125" s="4"/>
      <c r="NIZ125" s="4"/>
      <c r="NJA125" s="4"/>
      <c r="NJB125" s="4"/>
      <c r="NJC125" s="4"/>
      <c r="NJD125" s="4"/>
      <c r="NJE125" s="4"/>
      <c r="NJF125" s="4"/>
      <c r="NJG125" s="4"/>
      <c r="NJH125" s="4"/>
      <c r="NJI125" s="4"/>
      <c r="NJJ125" s="4"/>
      <c r="NJK125" s="4"/>
      <c r="NJL125" s="4"/>
      <c r="NJM125" s="4"/>
      <c r="NJN125" s="4"/>
      <c r="NJO125" s="4"/>
      <c r="NJP125" s="4"/>
      <c r="NJQ125" s="4"/>
      <c r="NJR125" s="4"/>
      <c r="NJS125" s="4"/>
      <c r="NJT125" s="4"/>
      <c r="NJU125" s="4"/>
      <c r="NJV125" s="4"/>
      <c r="NJW125" s="4"/>
      <c r="NJX125" s="4"/>
      <c r="NJY125" s="4"/>
      <c r="NJZ125" s="4"/>
      <c r="NKA125" s="4"/>
      <c r="NKB125" s="4"/>
      <c r="NKC125" s="4"/>
      <c r="NKD125" s="4"/>
      <c r="NKE125" s="4"/>
      <c r="NKF125" s="4"/>
      <c r="NKG125" s="4"/>
      <c r="NKH125" s="4"/>
      <c r="NKI125" s="4"/>
      <c r="NKJ125" s="4"/>
      <c r="NKK125" s="4"/>
      <c r="NKL125" s="4"/>
      <c r="NKM125" s="4"/>
      <c r="NKN125" s="4"/>
      <c r="NKO125" s="4"/>
      <c r="NKP125" s="4"/>
      <c r="NKQ125" s="4"/>
      <c r="NKR125" s="4"/>
      <c r="NKS125" s="4"/>
      <c r="NKT125" s="4"/>
      <c r="NKU125" s="4"/>
      <c r="NKV125" s="4"/>
      <c r="NKW125" s="4"/>
      <c r="NKX125" s="4"/>
      <c r="NKY125" s="4"/>
      <c r="NKZ125" s="4"/>
      <c r="NLA125" s="4"/>
      <c r="NLB125" s="4"/>
      <c r="NLC125" s="4"/>
      <c r="NLD125" s="4"/>
      <c r="NLE125" s="4"/>
      <c r="NLF125" s="4"/>
      <c r="NLG125" s="4"/>
      <c r="NLH125" s="4"/>
      <c r="NLI125" s="4"/>
      <c r="NLJ125" s="4"/>
      <c r="NLK125" s="4"/>
      <c r="NLL125" s="4"/>
      <c r="NLM125" s="4"/>
      <c r="NLN125" s="4"/>
      <c r="NLO125" s="4"/>
      <c r="NLP125" s="4"/>
      <c r="NLQ125" s="4"/>
      <c r="NLR125" s="4"/>
      <c r="NLS125" s="4"/>
      <c r="NLT125" s="4"/>
      <c r="NLU125" s="4"/>
      <c r="NLV125" s="4"/>
      <c r="NLW125" s="4"/>
      <c r="NLX125" s="4"/>
      <c r="NLY125" s="4"/>
      <c r="NLZ125" s="4"/>
      <c r="NMA125" s="4"/>
      <c r="NMB125" s="4"/>
      <c r="NMC125" s="4"/>
      <c r="NMD125" s="4"/>
      <c r="NME125" s="4"/>
      <c r="NMF125" s="4"/>
      <c r="NMG125" s="4"/>
      <c r="NMH125" s="4"/>
      <c r="NMI125" s="4"/>
      <c r="NMJ125" s="4"/>
      <c r="NMK125" s="4"/>
      <c r="NML125" s="4"/>
      <c r="NMM125" s="4"/>
      <c r="NMN125" s="4"/>
      <c r="NMO125" s="4"/>
      <c r="NMP125" s="4"/>
      <c r="NMQ125" s="4"/>
      <c r="NMR125" s="4"/>
      <c r="NMS125" s="4"/>
      <c r="NMT125" s="4"/>
      <c r="NMU125" s="4"/>
      <c r="NMV125" s="4"/>
      <c r="NMW125" s="4"/>
      <c r="NMX125" s="4"/>
      <c r="NMY125" s="4"/>
      <c r="NMZ125" s="4"/>
      <c r="NNA125" s="4"/>
      <c r="NNB125" s="4"/>
      <c r="NNC125" s="4"/>
      <c r="NND125" s="4"/>
      <c r="NNE125" s="4"/>
      <c r="NNF125" s="4"/>
      <c r="NNG125" s="4"/>
      <c r="NNH125" s="4"/>
      <c r="NNI125" s="4"/>
      <c r="NNJ125" s="4"/>
      <c r="NNK125" s="4"/>
      <c r="NNL125" s="4"/>
      <c r="NNM125" s="4"/>
      <c r="NNN125" s="4"/>
      <c r="NNO125" s="4"/>
      <c r="NNP125" s="4"/>
      <c r="NNQ125" s="4"/>
      <c r="NNR125" s="4"/>
      <c r="NNS125" s="4"/>
      <c r="NNT125" s="4"/>
      <c r="NNU125" s="4"/>
      <c r="NNV125" s="4"/>
      <c r="NNW125" s="4"/>
      <c r="NNX125" s="4"/>
      <c r="NNY125" s="4"/>
      <c r="NNZ125" s="4"/>
      <c r="NOA125" s="4"/>
      <c r="NOB125" s="4"/>
      <c r="NOC125" s="4"/>
      <c r="NOD125" s="4"/>
      <c r="NOE125" s="4"/>
      <c r="NOF125" s="4"/>
      <c r="NOG125" s="4"/>
      <c r="NOH125" s="4"/>
      <c r="NOI125" s="4"/>
      <c r="NOJ125" s="4"/>
      <c r="NOK125" s="4"/>
      <c r="NOL125" s="4"/>
      <c r="NOM125" s="4"/>
      <c r="NON125" s="4"/>
      <c r="NOO125" s="4"/>
      <c r="NOP125" s="4"/>
      <c r="NOQ125" s="4"/>
      <c r="NOR125" s="4"/>
      <c r="NOS125" s="4"/>
      <c r="NOT125" s="4"/>
      <c r="NOU125" s="4"/>
      <c r="NOV125" s="4"/>
      <c r="NOW125" s="4"/>
      <c r="NOX125" s="4"/>
      <c r="NOY125" s="4"/>
      <c r="NOZ125" s="4"/>
      <c r="NPA125" s="4"/>
      <c r="NPB125" s="4"/>
      <c r="NPC125" s="4"/>
      <c r="NPD125" s="4"/>
      <c r="NPE125" s="4"/>
      <c r="NPF125" s="4"/>
      <c r="NPG125" s="4"/>
      <c r="NPH125" s="4"/>
      <c r="NPI125" s="4"/>
      <c r="NPJ125" s="4"/>
      <c r="NPK125" s="4"/>
      <c r="NPL125" s="4"/>
      <c r="NPM125" s="4"/>
      <c r="NPN125" s="4"/>
      <c r="NPO125" s="4"/>
      <c r="NPP125" s="4"/>
      <c r="NPQ125" s="4"/>
      <c r="NPR125" s="4"/>
      <c r="NPS125" s="4"/>
      <c r="NPT125" s="4"/>
      <c r="NPU125" s="4"/>
      <c r="NPV125" s="4"/>
      <c r="NPW125" s="4"/>
      <c r="NPX125" s="4"/>
      <c r="NPY125" s="4"/>
      <c r="NPZ125" s="4"/>
      <c r="NQA125" s="4"/>
      <c r="NQB125" s="4"/>
      <c r="NQC125" s="4"/>
      <c r="NQD125" s="4"/>
      <c r="NQE125" s="4"/>
      <c r="NQF125" s="4"/>
      <c r="NQG125" s="4"/>
      <c r="NQH125" s="4"/>
      <c r="NQI125" s="4"/>
      <c r="NQJ125" s="4"/>
      <c r="NQK125" s="4"/>
      <c r="NQL125" s="4"/>
      <c r="NQM125" s="4"/>
      <c r="NQN125" s="4"/>
      <c r="NQO125" s="4"/>
      <c r="NQP125" s="4"/>
      <c r="NQQ125" s="4"/>
      <c r="NQR125" s="4"/>
      <c r="NQS125" s="4"/>
      <c r="NQT125" s="4"/>
      <c r="NQU125" s="4"/>
      <c r="NQV125" s="4"/>
      <c r="NQW125" s="4"/>
      <c r="NQX125" s="4"/>
      <c r="NQY125" s="4"/>
      <c r="NQZ125" s="4"/>
      <c r="NRA125" s="4"/>
      <c r="NRB125" s="4"/>
      <c r="NRC125" s="4"/>
      <c r="NRD125" s="4"/>
      <c r="NRE125" s="4"/>
      <c r="NRF125" s="4"/>
      <c r="NRG125" s="4"/>
      <c r="NRH125" s="4"/>
      <c r="NRI125" s="4"/>
      <c r="NRJ125" s="4"/>
      <c r="NRK125" s="4"/>
      <c r="NRL125" s="4"/>
      <c r="NRM125" s="4"/>
      <c r="NRN125" s="4"/>
      <c r="NRO125" s="4"/>
      <c r="NRP125" s="4"/>
      <c r="NRQ125" s="4"/>
      <c r="NRR125" s="4"/>
      <c r="NRS125" s="4"/>
      <c r="NRT125" s="4"/>
      <c r="NRU125" s="4"/>
      <c r="NRV125" s="4"/>
      <c r="NRW125" s="4"/>
      <c r="NRX125" s="4"/>
      <c r="NRY125" s="4"/>
      <c r="NRZ125" s="4"/>
      <c r="NSA125" s="4"/>
      <c r="NSB125" s="4"/>
      <c r="NSC125" s="4"/>
      <c r="NSD125" s="4"/>
      <c r="NSE125" s="4"/>
      <c r="NSF125" s="4"/>
      <c r="NSG125" s="4"/>
      <c r="NSH125" s="4"/>
      <c r="NSI125" s="4"/>
      <c r="NSJ125" s="4"/>
      <c r="NSK125" s="4"/>
      <c r="NSL125" s="4"/>
      <c r="NSM125" s="4"/>
      <c r="NSN125" s="4"/>
      <c r="NSO125" s="4"/>
      <c r="NSP125" s="4"/>
      <c r="NSQ125" s="4"/>
      <c r="NSR125" s="4"/>
      <c r="NSS125" s="4"/>
      <c r="NST125" s="4"/>
      <c r="NSU125" s="4"/>
      <c r="NSV125" s="4"/>
      <c r="NSW125" s="4"/>
      <c r="NSX125" s="4"/>
      <c r="NSY125" s="4"/>
      <c r="NSZ125" s="4"/>
      <c r="NTA125" s="4"/>
      <c r="NTB125" s="4"/>
      <c r="NTC125" s="4"/>
      <c r="NTD125" s="4"/>
      <c r="NTE125" s="4"/>
      <c r="NTF125" s="4"/>
      <c r="NTG125" s="4"/>
      <c r="NTH125" s="4"/>
      <c r="NTI125" s="4"/>
      <c r="NTJ125" s="4"/>
      <c r="NTK125" s="4"/>
      <c r="NTL125" s="4"/>
      <c r="NTM125" s="4"/>
      <c r="NTN125" s="4"/>
      <c r="NTO125" s="4"/>
      <c r="NTP125" s="4"/>
      <c r="NTQ125" s="4"/>
      <c r="NTR125" s="4"/>
      <c r="NTS125" s="4"/>
      <c r="NTT125" s="4"/>
      <c r="NTU125" s="4"/>
      <c r="NTV125" s="4"/>
      <c r="NTW125" s="4"/>
      <c r="NTX125" s="4"/>
      <c r="NTY125" s="4"/>
      <c r="NTZ125" s="4"/>
      <c r="NUA125" s="4"/>
      <c r="NUB125" s="4"/>
      <c r="NUC125" s="4"/>
      <c r="NUD125" s="4"/>
      <c r="NUE125" s="4"/>
      <c r="NUF125" s="4"/>
      <c r="NUG125" s="4"/>
      <c r="NUH125" s="4"/>
      <c r="NUI125" s="4"/>
      <c r="NUJ125" s="4"/>
      <c r="NUK125" s="4"/>
      <c r="NUL125" s="4"/>
      <c r="NUM125" s="4"/>
      <c r="NUN125" s="4"/>
      <c r="NUO125" s="4"/>
      <c r="NUP125" s="4"/>
      <c r="NUQ125" s="4"/>
      <c r="NUR125" s="4"/>
      <c r="NUS125" s="4"/>
      <c r="NUT125" s="4"/>
      <c r="NUU125" s="4"/>
      <c r="NUV125" s="4"/>
      <c r="NUW125" s="4"/>
      <c r="NUX125" s="4"/>
      <c r="NUY125" s="4"/>
      <c r="NUZ125" s="4"/>
      <c r="NVA125" s="4"/>
      <c r="NVB125" s="4"/>
      <c r="NVC125" s="4"/>
      <c r="NVD125" s="4"/>
      <c r="NVE125" s="4"/>
      <c r="NVF125" s="4"/>
      <c r="NVG125" s="4"/>
      <c r="NVH125" s="4"/>
      <c r="NVI125" s="4"/>
      <c r="NVJ125" s="4"/>
      <c r="NVK125" s="4"/>
      <c r="NVL125" s="4"/>
      <c r="NVM125" s="4"/>
      <c r="NVN125" s="4"/>
      <c r="NVO125" s="4"/>
      <c r="NVP125" s="4"/>
      <c r="NVQ125" s="4"/>
      <c r="NVR125" s="4"/>
      <c r="NVS125" s="4"/>
      <c r="NVT125" s="4"/>
      <c r="NVU125" s="4"/>
      <c r="NVV125" s="4"/>
      <c r="NVW125" s="4"/>
      <c r="NVX125" s="4"/>
      <c r="NVY125" s="4"/>
      <c r="NVZ125" s="4"/>
      <c r="NWA125" s="4"/>
      <c r="NWB125" s="4"/>
      <c r="NWC125" s="4"/>
      <c r="NWD125" s="4"/>
      <c r="NWE125" s="4"/>
      <c r="NWF125" s="4"/>
      <c r="NWG125" s="4"/>
      <c r="NWH125" s="4"/>
      <c r="NWI125" s="4"/>
      <c r="NWJ125" s="4"/>
      <c r="NWK125" s="4"/>
      <c r="NWL125" s="4"/>
      <c r="NWM125" s="4"/>
      <c r="NWN125" s="4"/>
      <c r="NWO125" s="4"/>
      <c r="NWP125" s="4"/>
      <c r="NWQ125" s="4"/>
      <c r="NWR125" s="4"/>
      <c r="NWS125" s="4"/>
      <c r="NWT125" s="4"/>
      <c r="NWU125" s="4"/>
      <c r="NWV125" s="4"/>
      <c r="NWW125" s="4"/>
      <c r="NWX125" s="4"/>
      <c r="NWY125" s="4"/>
      <c r="NWZ125" s="4"/>
      <c r="NXA125" s="4"/>
      <c r="NXB125" s="4"/>
      <c r="NXC125" s="4"/>
      <c r="NXD125" s="4"/>
      <c r="NXE125" s="4"/>
      <c r="NXF125" s="4"/>
      <c r="NXG125" s="4"/>
      <c r="NXH125" s="4"/>
      <c r="NXI125" s="4"/>
      <c r="NXJ125" s="4"/>
      <c r="NXK125" s="4"/>
      <c r="NXL125" s="4"/>
      <c r="NXM125" s="4"/>
      <c r="NXN125" s="4"/>
      <c r="NXO125" s="4"/>
      <c r="NXP125" s="4"/>
      <c r="NXQ125" s="4"/>
      <c r="NXR125" s="4"/>
      <c r="NXS125" s="4"/>
      <c r="NXT125" s="4"/>
      <c r="NXU125" s="4"/>
      <c r="NXV125" s="4"/>
      <c r="NXW125" s="4"/>
      <c r="NXX125" s="4"/>
      <c r="NXY125" s="4"/>
      <c r="NXZ125" s="4"/>
      <c r="NYA125" s="4"/>
      <c r="NYB125" s="4"/>
      <c r="NYC125" s="4"/>
      <c r="NYD125" s="4"/>
      <c r="NYE125" s="4"/>
      <c r="NYF125" s="4"/>
      <c r="NYG125" s="4"/>
      <c r="NYH125" s="4"/>
      <c r="NYI125" s="4"/>
      <c r="NYJ125" s="4"/>
      <c r="NYK125" s="4"/>
      <c r="NYL125" s="4"/>
      <c r="NYM125" s="4"/>
      <c r="NYN125" s="4"/>
      <c r="NYO125" s="4"/>
      <c r="NYP125" s="4"/>
      <c r="NYQ125" s="4"/>
      <c r="NYR125" s="4"/>
      <c r="NYS125" s="4"/>
      <c r="NYT125" s="4"/>
      <c r="NYU125" s="4"/>
      <c r="NYV125" s="4"/>
      <c r="NYW125" s="4"/>
      <c r="NYX125" s="4"/>
      <c r="NYY125" s="4"/>
      <c r="NYZ125" s="4"/>
      <c r="NZA125" s="4"/>
      <c r="NZB125" s="4"/>
      <c r="NZC125" s="4"/>
      <c r="NZD125" s="4"/>
      <c r="NZE125" s="4"/>
      <c r="NZF125" s="4"/>
      <c r="NZG125" s="4"/>
      <c r="NZH125" s="4"/>
      <c r="NZI125" s="4"/>
      <c r="NZJ125" s="4"/>
      <c r="NZK125" s="4"/>
      <c r="NZL125" s="4"/>
      <c r="NZM125" s="4"/>
      <c r="NZN125" s="4"/>
      <c r="NZO125" s="4"/>
      <c r="NZP125" s="4"/>
      <c r="NZQ125" s="4"/>
      <c r="NZR125" s="4"/>
      <c r="NZS125" s="4"/>
      <c r="NZT125" s="4"/>
      <c r="NZU125" s="4"/>
      <c r="NZV125" s="4"/>
      <c r="NZW125" s="4"/>
      <c r="NZX125" s="4"/>
      <c r="NZY125" s="4"/>
      <c r="NZZ125" s="4"/>
      <c r="OAA125" s="4"/>
      <c r="OAB125" s="4"/>
      <c r="OAC125" s="4"/>
      <c r="OAD125" s="4"/>
      <c r="OAE125" s="4"/>
      <c r="OAF125" s="4"/>
      <c r="OAG125" s="4"/>
      <c r="OAH125" s="4"/>
      <c r="OAI125" s="4"/>
      <c r="OAJ125" s="4"/>
      <c r="OAK125" s="4"/>
      <c r="OAL125" s="4"/>
      <c r="OAM125" s="4"/>
      <c r="OAN125" s="4"/>
      <c r="OAO125" s="4"/>
      <c r="OAP125" s="4"/>
      <c r="OAQ125" s="4"/>
      <c r="OAR125" s="4"/>
      <c r="OAS125" s="4"/>
      <c r="OAT125" s="4"/>
      <c r="OAU125" s="4"/>
      <c r="OAV125" s="4"/>
      <c r="OAW125" s="4"/>
      <c r="OAX125" s="4"/>
      <c r="OAY125" s="4"/>
      <c r="OAZ125" s="4"/>
      <c r="OBA125" s="4"/>
      <c r="OBB125" s="4"/>
      <c r="OBC125" s="4"/>
      <c r="OBD125" s="4"/>
      <c r="OBE125" s="4"/>
      <c r="OBF125" s="4"/>
      <c r="OBG125" s="4"/>
      <c r="OBH125" s="4"/>
      <c r="OBI125" s="4"/>
      <c r="OBJ125" s="4"/>
      <c r="OBK125" s="4"/>
      <c r="OBL125" s="4"/>
      <c r="OBM125" s="4"/>
      <c r="OBN125" s="4"/>
      <c r="OBO125" s="4"/>
      <c r="OBP125" s="4"/>
      <c r="OBQ125" s="4"/>
      <c r="OBR125" s="4"/>
      <c r="OBS125" s="4"/>
      <c r="OBT125" s="4"/>
      <c r="OBU125" s="4"/>
      <c r="OBV125" s="4"/>
      <c r="OBW125" s="4"/>
      <c r="OBX125" s="4"/>
      <c r="OBY125" s="4"/>
      <c r="OBZ125" s="4"/>
      <c r="OCA125" s="4"/>
      <c r="OCB125" s="4"/>
      <c r="OCC125" s="4"/>
      <c r="OCD125" s="4"/>
      <c r="OCE125" s="4"/>
      <c r="OCF125" s="4"/>
      <c r="OCG125" s="4"/>
      <c r="OCH125" s="4"/>
      <c r="OCI125" s="4"/>
      <c r="OCJ125" s="4"/>
      <c r="OCK125" s="4"/>
      <c r="OCL125" s="4"/>
      <c r="OCM125" s="4"/>
      <c r="OCN125" s="4"/>
      <c r="OCO125" s="4"/>
      <c r="OCP125" s="4"/>
      <c r="OCQ125" s="4"/>
      <c r="OCR125" s="4"/>
      <c r="OCS125" s="4"/>
      <c r="OCT125" s="4"/>
      <c r="OCU125" s="4"/>
      <c r="OCV125" s="4"/>
      <c r="OCW125" s="4"/>
      <c r="OCX125" s="4"/>
      <c r="OCY125" s="4"/>
      <c r="OCZ125" s="4"/>
      <c r="ODA125" s="4"/>
      <c r="ODB125" s="4"/>
      <c r="ODC125" s="4"/>
      <c r="ODD125" s="4"/>
      <c r="ODE125" s="4"/>
      <c r="ODF125" s="4"/>
      <c r="ODG125" s="4"/>
      <c r="ODH125" s="4"/>
      <c r="ODI125" s="4"/>
      <c r="ODJ125" s="4"/>
      <c r="ODK125" s="4"/>
      <c r="ODL125" s="4"/>
      <c r="ODM125" s="4"/>
      <c r="ODN125" s="4"/>
      <c r="ODO125" s="4"/>
      <c r="ODP125" s="4"/>
      <c r="ODQ125" s="4"/>
      <c r="ODR125" s="4"/>
      <c r="ODS125" s="4"/>
      <c r="ODT125" s="4"/>
      <c r="ODU125" s="4"/>
      <c r="ODV125" s="4"/>
      <c r="ODW125" s="4"/>
      <c r="ODX125" s="4"/>
      <c r="ODY125" s="4"/>
      <c r="ODZ125" s="4"/>
      <c r="OEA125" s="4"/>
      <c r="OEB125" s="4"/>
      <c r="OEC125" s="4"/>
      <c r="OED125" s="4"/>
      <c r="OEE125" s="4"/>
      <c r="OEF125" s="4"/>
      <c r="OEG125" s="4"/>
      <c r="OEH125" s="4"/>
      <c r="OEI125" s="4"/>
      <c r="OEJ125" s="4"/>
      <c r="OEK125" s="4"/>
      <c r="OEL125" s="4"/>
      <c r="OEM125" s="4"/>
      <c r="OEN125" s="4"/>
      <c r="OEO125" s="4"/>
      <c r="OEP125" s="4"/>
      <c r="OEQ125" s="4"/>
      <c r="OER125" s="4"/>
      <c r="OES125" s="4"/>
      <c r="OET125" s="4"/>
      <c r="OEU125" s="4"/>
      <c r="OEV125" s="4"/>
      <c r="OEW125" s="4"/>
      <c r="OEX125" s="4"/>
      <c r="OEY125" s="4"/>
      <c r="OEZ125" s="4"/>
      <c r="OFA125" s="4"/>
      <c r="OFB125" s="4"/>
      <c r="OFC125" s="4"/>
      <c r="OFD125" s="4"/>
      <c r="OFE125" s="4"/>
      <c r="OFF125" s="4"/>
      <c r="OFG125" s="4"/>
      <c r="OFH125" s="4"/>
      <c r="OFI125" s="4"/>
      <c r="OFJ125" s="4"/>
      <c r="OFK125" s="4"/>
      <c r="OFL125" s="4"/>
      <c r="OFM125" s="4"/>
      <c r="OFN125" s="4"/>
      <c r="OFO125" s="4"/>
      <c r="OFP125" s="4"/>
      <c r="OFQ125" s="4"/>
      <c r="OFR125" s="4"/>
      <c r="OFS125" s="4"/>
      <c r="OFT125" s="4"/>
      <c r="OFU125" s="4"/>
      <c r="OFV125" s="4"/>
      <c r="OFW125" s="4"/>
      <c r="OFX125" s="4"/>
      <c r="OFY125" s="4"/>
      <c r="OFZ125" s="4"/>
      <c r="OGA125" s="4"/>
      <c r="OGB125" s="4"/>
      <c r="OGC125" s="4"/>
      <c r="OGD125" s="4"/>
      <c r="OGE125" s="4"/>
      <c r="OGF125" s="4"/>
      <c r="OGG125" s="4"/>
      <c r="OGH125" s="4"/>
      <c r="OGI125" s="4"/>
      <c r="OGJ125" s="4"/>
      <c r="OGK125" s="4"/>
      <c r="OGL125" s="4"/>
      <c r="OGM125" s="4"/>
      <c r="OGN125" s="4"/>
      <c r="OGO125" s="4"/>
      <c r="OGP125" s="4"/>
      <c r="OGQ125" s="4"/>
      <c r="OGR125" s="4"/>
      <c r="OGS125" s="4"/>
      <c r="OGT125" s="4"/>
      <c r="OGU125" s="4"/>
      <c r="OGV125" s="4"/>
      <c r="OGW125" s="4"/>
      <c r="OGX125" s="4"/>
      <c r="OGY125" s="4"/>
      <c r="OGZ125" s="4"/>
      <c r="OHA125" s="4"/>
      <c r="OHB125" s="4"/>
      <c r="OHC125" s="4"/>
      <c r="OHD125" s="4"/>
      <c r="OHE125" s="4"/>
      <c r="OHF125" s="4"/>
      <c r="OHG125" s="4"/>
      <c r="OHH125" s="4"/>
      <c r="OHI125" s="4"/>
      <c r="OHJ125" s="4"/>
      <c r="OHK125" s="4"/>
      <c r="OHL125" s="4"/>
      <c r="OHM125" s="4"/>
      <c r="OHN125" s="4"/>
      <c r="OHO125" s="4"/>
      <c r="OHP125" s="4"/>
      <c r="OHQ125" s="4"/>
      <c r="OHR125" s="4"/>
      <c r="OHS125" s="4"/>
      <c r="OHT125" s="4"/>
      <c r="OHU125" s="4"/>
      <c r="OHV125" s="4"/>
      <c r="OHW125" s="4"/>
      <c r="OHX125" s="4"/>
      <c r="OHY125" s="4"/>
      <c r="OHZ125" s="4"/>
      <c r="OIA125" s="4"/>
      <c r="OIB125" s="4"/>
      <c r="OIC125" s="4"/>
      <c r="OID125" s="4"/>
      <c r="OIE125" s="4"/>
      <c r="OIF125" s="4"/>
      <c r="OIG125" s="4"/>
      <c r="OIH125" s="4"/>
      <c r="OII125" s="4"/>
      <c r="OIJ125" s="4"/>
      <c r="OIK125" s="4"/>
      <c r="OIL125" s="4"/>
      <c r="OIM125" s="4"/>
      <c r="OIN125" s="4"/>
      <c r="OIO125" s="4"/>
      <c r="OIP125" s="4"/>
      <c r="OIQ125" s="4"/>
      <c r="OIR125" s="4"/>
      <c r="OIS125" s="4"/>
      <c r="OIT125" s="4"/>
      <c r="OIU125" s="4"/>
      <c r="OIV125" s="4"/>
      <c r="OIW125" s="4"/>
      <c r="OIX125" s="4"/>
      <c r="OIY125" s="4"/>
      <c r="OIZ125" s="4"/>
      <c r="OJA125" s="4"/>
      <c r="OJB125" s="4"/>
      <c r="OJC125" s="4"/>
      <c r="OJD125" s="4"/>
      <c r="OJE125" s="4"/>
      <c r="OJF125" s="4"/>
      <c r="OJG125" s="4"/>
      <c r="OJH125" s="4"/>
      <c r="OJI125" s="4"/>
      <c r="OJJ125" s="4"/>
      <c r="OJK125" s="4"/>
      <c r="OJL125" s="4"/>
      <c r="OJM125" s="4"/>
      <c r="OJN125" s="4"/>
      <c r="OJO125" s="4"/>
      <c r="OJP125" s="4"/>
      <c r="OJQ125" s="4"/>
      <c r="OJR125" s="4"/>
      <c r="OJS125" s="4"/>
      <c r="OJT125" s="4"/>
      <c r="OJU125" s="4"/>
      <c r="OJV125" s="4"/>
      <c r="OJW125" s="4"/>
      <c r="OJX125" s="4"/>
      <c r="OJY125" s="4"/>
      <c r="OJZ125" s="4"/>
      <c r="OKA125" s="4"/>
      <c r="OKB125" s="4"/>
      <c r="OKC125" s="4"/>
      <c r="OKD125" s="4"/>
      <c r="OKE125" s="4"/>
      <c r="OKF125" s="4"/>
      <c r="OKG125" s="4"/>
      <c r="OKH125" s="4"/>
      <c r="OKI125" s="4"/>
      <c r="OKJ125" s="4"/>
      <c r="OKK125" s="4"/>
      <c r="OKL125" s="4"/>
      <c r="OKM125" s="4"/>
      <c r="OKN125" s="4"/>
      <c r="OKO125" s="4"/>
      <c r="OKP125" s="4"/>
      <c r="OKQ125" s="4"/>
      <c r="OKR125" s="4"/>
      <c r="OKS125" s="4"/>
      <c r="OKT125" s="4"/>
      <c r="OKU125" s="4"/>
      <c r="OKV125" s="4"/>
      <c r="OKW125" s="4"/>
      <c r="OKX125" s="4"/>
      <c r="OKY125" s="4"/>
      <c r="OKZ125" s="4"/>
      <c r="OLA125" s="4"/>
      <c r="OLB125" s="4"/>
      <c r="OLC125" s="4"/>
      <c r="OLD125" s="4"/>
      <c r="OLE125" s="4"/>
      <c r="OLF125" s="4"/>
      <c r="OLG125" s="4"/>
      <c r="OLH125" s="4"/>
      <c r="OLI125" s="4"/>
      <c r="OLJ125" s="4"/>
      <c r="OLK125" s="4"/>
      <c r="OLL125" s="4"/>
      <c r="OLM125" s="4"/>
      <c r="OLN125" s="4"/>
      <c r="OLO125" s="4"/>
      <c r="OLP125" s="4"/>
      <c r="OLQ125" s="4"/>
      <c r="OLR125" s="4"/>
      <c r="OLS125" s="4"/>
      <c r="OLT125" s="4"/>
      <c r="OLU125" s="4"/>
      <c r="OLV125" s="4"/>
      <c r="OLW125" s="4"/>
      <c r="OLX125" s="4"/>
      <c r="OLY125" s="4"/>
      <c r="OLZ125" s="4"/>
      <c r="OMA125" s="4"/>
      <c r="OMB125" s="4"/>
      <c r="OMC125" s="4"/>
      <c r="OMD125" s="4"/>
      <c r="OME125" s="4"/>
      <c r="OMF125" s="4"/>
      <c r="OMG125" s="4"/>
      <c r="OMH125" s="4"/>
      <c r="OMI125" s="4"/>
      <c r="OMJ125" s="4"/>
      <c r="OMK125" s="4"/>
      <c r="OML125" s="4"/>
      <c r="OMM125" s="4"/>
      <c r="OMN125" s="4"/>
      <c r="OMO125" s="4"/>
      <c r="OMP125" s="4"/>
      <c r="OMQ125" s="4"/>
      <c r="OMR125" s="4"/>
      <c r="OMS125" s="4"/>
      <c r="OMT125" s="4"/>
      <c r="OMU125" s="4"/>
      <c r="OMV125" s="4"/>
      <c r="OMW125" s="4"/>
      <c r="OMX125" s="4"/>
      <c r="OMY125" s="4"/>
      <c r="OMZ125" s="4"/>
      <c r="ONA125" s="4"/>
      <c r="ONB125" s="4"/>
      <c r="ONC125" s="4"/>
      <c r="OND125" s="4"/>
      <c r="ONE125" s="4"/>
      <c r="ONF125" s="4"/>
      <c r="ONG125" s="4"/>
      <c r="ONH125" s="4"/>
      <c r="ONI125" s="4"/>
      <c r="ONJ125" s="4"/>
      <c r="ONK125" s="4"/>
      <c r="ONL125" s="4"/>
      <c r="ONM125" s="4"/>
      <c r="ONN125" s="4"/>
      <c r="ONO125" s="4"/>
      <c r="ONP125" s="4"/>
      <c r="ONQ125" s="4"/>
      <c r="ONR125" s="4"/>
      <c r="ONS125" s="4"/>
      <c r="ONT125" s="4"/>
      <c r="ONU125" s="4"/>
      <c r="ONV125" s="4"/>
      <c r="ONW125" s="4"/>
      <c r="ONX125" s="4"/>
      <c r="ONY125" s="4"/>
      <c r="ONZ125" s="4"/>
      <c r="OOA125" s="4"/>
      <c r="OOB125" s="4"/>
      <c r="OOC125" s="4"/>
      <c r="OOD125" s="4"/>
      <c r="OOE125" s="4"/>
      <c r="OOF125" s="4"/>
      <c r="OOG125" s="4"/>
      <c r="OOH125" s="4"/>
      <c r="OOI125" s="4"/>
      <c r="OOJ125" s="4"/>
      <c r="OOK125" s="4"/>
      <c r="OOL125" s="4"/>
      <c r="OOM125" s="4"/>
      <c r="OON125" s="4"/>
      <c r="OOO125" s="4"/>
      <c r="OOP125" s="4"/>
      <c r="OOQ125" s="4"/>
      <c r="OOR125" s="4"/>
      <c r="OOS125" s="4"/>
      <c r="OOT125" s="4"/>
      <c r="OOU125" s="4"/>
      <c r="OOV125" s="4"/>
      <c r="OOW125" s="4"/>
      <c r="OOX125" s="4"/>
      <c r="OOY125" s="4"/>
      <c r="OOZ125" s="4"/>
      <c r="OPA125" s="4"/>
      <c r="OPB125" s="4"/>
      <c r="OPC125" s="4"/>
      <c r="OPD125" s="4"/>
      <c r="OPE125" s="4"/>
      <c r="OPF125" s="4"/>
      <c r="OPG125" s="4"/>
      <c r="OPH125" s="4"/>
      <c r="OPI125" s="4"/>
      <c r="OPJ125" s="4"/>
      <c r="OPK125" s="4"/>
      <c r="OPL125" s="4"/>
      <c r="OPM125" s="4"/>
      <c r="OPN125" s="4"/>
      <c r="OPO125" s="4"/>
      <c r="OPP125" s="4"/>
      <c r="OPQ125" s="4"/>
      <c r="OPR125" s="4"/>
      <c r="OPS125" s="4"/>
      <c r="OPT125" s="4"/>
      <c r="OPU125" s="4"/>
      <c r="OPV125" s="4"/>
      <c r="OPW125" s="4"/>
      <c r="OPX125" s="4"/>
      <c r="OPY125" s="4"/>
      <c r="OPZ125" s="4"/>
      <c r="OQA125" s="4"/>
      <c r="OQB125" s="4"/>
      <c r="OQC125" s="4"/>
      <c r="OQD125" s="4"/>
      <c r="OQE125" s="4"/>
      <c r="OQF125" s="4"/>
      <c r="OQG125" s="4"/>
      <c r="OQH125" s="4"/>
      <c r="OQI125" s="4"/>
      <c r="OQJ125" s="4"/>
      <c r="OQK125" s="4"/>
      <c r="OQL125" s="4"/>
      <c r="OQM125" s="4"/>
      <c r="OQN125" s="4"/>
      <c r="OQO125" s="4"/>
      <c r="OQP125" s="4"/>
      <c r="OQQ125" s="4"/>
      <c r="OQR125" s="4"/>
      <c r="OQS125" s="4"/>
      <c r="OQT125" s="4"/>
      <c r="OQU125" s="4"/>
      <c r="OQV125" s="4"/>
      <c r="OQW125" s="4"/>
      <c r="OQX125" s="4"/>
      <c r="OQY125" s="4"/>
      <c r="OQZ125" s="4"/>
      <c r="ORA125" s="4"/>
      <c r="ORB125" s="4"/>
      <c r="ORC125" s="4"/>
      <c r="ORD125" s="4"/>
      <c r="ORE125" s="4"/>
      <c r="ORF125" s="4"/>
      <c r="ORG125" s="4"/>
      <c r="ORH125" s="4"/>
      <c r="ORI125" s="4"/>
      <c r="ORJ125" s="4"/>
      <c r="ORK125" s="4"/>
      <c r="ORL125" s="4"/>
      <c r="ORM125" s="4"/>
      <c r="ORN125" s="4"/>
      <c r="ORO125" s="4"/>
      <c r="ORP125" s="4"/>
      <c r="ORQ125" s="4"/>
      <c r="ORR125" s="4"/>
      <c r="ORS125" s="4"/>
      <c r="ORT125" s="4"/>
      <c r="ORU125" s="4"/>
      <c r="ORV125" s="4"/>
      <c r="ORW125" s="4"/>
      <c r="ORX125" s="4"/>
      <c r="ORY125" s="4"/>
      <c r="ORZ125" s="4"/>
      <c r="OSA125" s="4"/>
      <c r="OSB125" s="4"/>
      <c r="OSC125" s="4"/>
      <c r="OSD125" s="4"/>
      <c r="OSE125" s="4"/>
      <c r="OSF125" s="4"/>
      <c r="OSG125" s="4"/>
      <c r="OSH125" s="4"/>
      <c r="OSI125" s="4"/>
      <c r="OSJ125" s="4"/>
      <c r="OSK125" s="4"/>
      <c r="OSL125" s="4"/>
      <c r="OSM125" s="4"/>
      <c r="OSN125" s="4"/>
      <c r="OSO125" s="4"/>
      <c r="OSP125" s="4"/>
      <c r="OSQ125" s="4"/>
      <c r="OSR125" s="4"/>
      <c r="OSS125" s="4"/>
      <c r="OST125" s="4"/>
      <c r="OSU125" s="4"/>
      <c r="OSV125" s="4"/>
      <c r="OSW125" s="4"/>
      <c r="OSX125" s="4"/>
      <c r="OSY125" s="4"/>
      <c r="OSZ125" s="4"/>
      <c r="OTA125" s="4"/>
      <c r="OTB125" s="4"/>
      <c r="OTC125" s="4"/>
      <c r="OTD125" s="4"/>
      <c r="OTE125" s="4"/>
      <c r="OTF125" s="4"/>
      <c r="OTG125" s="4"/>
      <c r="OTH125" s="4"/>
      <c r="OTI125" s="4"/>
      <c r="OTJ125" s="4"/>
      <c r="OTK125" s="4"/>
      <c r="OTL125" s="4"/>
      <c r="OTM125" s="4"/>
      <c r="OTN125" s="4"/>
      <c r="OTO125" s="4"/>
      <c r="OTP125" s="4"/>
      <c r="OTQ125" s="4"/>
      <c r="OTR125" s="4"/>
      <c r="OTS125" s="4"/>
      <c r="OTT125" s="4"/>
      <c r="OTU125" s="4"/>
      <c r="OTV125" s="4"/>
      <c r="OTW125" s="4"/>
      <c r="OTX125" s="4"/>
      <c r="OTY125" s="4"/>
      <c r="OTZ125" s="4"/>
      <c r="OUA125" s="4"/>
      <c r="OUB125" s="4"/>
      <c r="OUC125" s="4"/>
      <c r="OUD125" s="4"/>
      <c r="OUE125" s="4"/>
      <c r="OUF125" s="4"/>
      <c r="OUG125" s="4"/>
      <c r="OUH125" s="4"/>
      <c r="OUI125" s="4"/>
      <c r="OUJ125" s="4"/>
      <c r="OUK125" s="4"/>
      <c r="OUL125" s="4"/>
      <c r="OUM125" s="4"/>
      <c r="OUN125" s="4"/>
      <c r="OUO125" s="4"/>
      <c r="OUP125" s="4"/>
      <c r="OUQ125" s="4"/>
      <c r="OUR125" s="4"/>
      <c r="OUS125" s="4"/>
      <c r="OUT125" s="4"/>
      <c r="OUU125" s="4"/>
      <c r="OUV125" s="4"/>
      <c r="OUW125" s="4"/>
      <c r="OUX125" s="4"/>
      <c r="OUY125" s="4"/>
      <c r="OUZ125" s="4"/>
      <c r="OVA125" s="4"/>
      <c r="OVB125" s="4"/>
      <c r="OVC125" s="4"/>
      <c r="OVD125" s="4"/>
      <c r="OVE125" s="4"/>
      <c r="OVF125" s="4"/>
      <c r="OVG125" s="4"/>
      <c r="OVH125" s="4"/>
      <c r="OVI125" s="4"/>
      <c r="OVJ125" s="4"/>
      <c r="OVK125" s="4"/>
      <c r="OVL125" s="4"/>
      <c r="OVM125" s="4"/>
      <c r="OVN125" s="4"/>
      <c r="OVO125" s="4"/>
      <c r="OVP125" s="4"/>
      <c r="OVQ125" s="4"/>
      <c r="OVR125" s="4"/>
      <c r="OVS125" s="4"/>
      <c r="OVT125" s="4"/>
      <c r="OVU125" s="4"/>
      <c r="OVV125" s="4"/>
      <c r="OVW125" s="4"/>
      <c r="OVX125" s="4"/>
      <c r="OVY125" s="4"/>
      <c r="OVZ125" s="4"/>
      <c r="OWA125" s="4"/>
      <c r="OWB125" s="4"/>
      <c r="OWC125" s="4"/>
      <c r="OWD125" s="4"/>
      <c r="OWE125" s="4"/>
      <c r="OWF125" s="4"/>
      <c r="OWG125" s="4"/>
      <c r="OWH125" s="4"/>
      <c r="OWI125" s="4"/>
      <c r="OWJ125" s="4"/>
      <c r="OWK125" s="4"/>
      <c r="OWL125" s="4"/>
      <c r="OWM125" s="4"/>
      <c r="OWN125" s="4"/>
      <c r="OWO125" s="4"/>
      <c r="OWP125" s="4"/>
      <c r="OWQ125" s="4"/>
      <c r="OWR125" s="4"/>
      <c r="OWS125" s="4"/>
      <c r="OWT125" s="4"/>
      <c r="OWU125" s="4"/>
      <c r="OWV125" s="4"/>
      <c r="OWW125" s="4"/>
      <c r="OWX125" s="4"/>
      <c r="OWY125" s="4"/>
      <c r="OWZ125" s="4"/>
      <c r="OXA125" s="4"/>
      <c r="OXB125" s="4"/>
      <c r="OXC125" s="4"/>
      <c r="OXD125" s="4"/>
      <c r="OXE125" s="4"/>
      <c r="OXF125" s="4"/>
      <c r="OXG125" s="4"/>
      <c r="OXH125" s="4"/>
      <c r="OXI125" s="4"/>
      <c r="OXJ125" s="4"/>
      <c r="OXK125" s="4"/>
      <c r="OXL125" s="4"/>
      <c r="OXM125" s="4"/>
      <c r="OXN125" s="4"/>
      <c r="OXO125" s="4"/>
      <c r="OXP125" s="4"/>
      <c r="OXQ125" s="4"/>
      <c r="OXR125" s="4"/>
      <c r="OXS125" s="4"/>
      <c r="OXT125" s="4"/>
      <c r="OXU125" s="4"/>
      <c r="OXV125" s="4"/>
      <c r="OXW125" s="4"/>
      <c r="OXX125" s="4"/>
      <c r="OXY125" s="4"/>
      <c r="OXZ125" s="4"/>
      <c r="OYA125" s="4"/>
      <c r="OYB125" s="4"/>
      <c r="OYC125" s="4"/>
      <c r="OYD125" s="4"/>
      <c r="OYE125" s="4"/>
      <c r="OYF125" s="4"/>
      <c r="OYG125" s="4"/>
      <c r="OYH125" s="4"/>
      <c r="OYI125" s="4"/>
      <c r="OYJ125" s="4"/>
      <c r="OYK125" s="4"/>
      <c r="OYL125" s="4"/>
      <c r="OYM125" s="4"/>
      <c r="OYN125" s="4"/>
      <c r="OYO125" s="4"/>
      <c r="OYP125" s="4"/>
      <c r="OYQ125" s="4"/>
      <c r="OYR125" s="4"/>
      <c r="OYS125" s="4"/>
      <c r="OYT125" s="4"/>
      <c r="OYU125" s="4"/>
      <c r="OYV125" s="4"/>
      <c r="OYW125" s="4"/>
      <c r="OYX125" s="4"/>
      <c r="OYY125" s="4"/>
      <c r="OYZ125" s="4"/>
      <c r="OZA125" s="4"/>
      <c r="OZB125" s="4"/>
      <c r="OZC125" s="4"/>
      <c r="OZD125" s="4"/>
      <c r="OZE125" s="4"/>
      <c r="OZF125" s="4"/>
      <c r="OZG125" s="4"/>
      <c r="OZH125" s="4"/>
      <c r="OZI125" s="4"/>
      <c r="OZJ125" s="4"/>
      <c r="OZK125" s="4"/>
      <c r="OZL125" s="4"/>
      <c r="OZM125" s="4"/>
      <c r="OZN125" s="4"/>
      <c r="OZO125" s="4"/>
      <c r="OZP125" s="4"/>
      <c r="OZQ125" s="4"/>
      <c r="OZR125" s="4"/>
      <c r="OZS125" s="4"/>
      <c r="OZT125" s="4"/>
      <c r="OZU125" s="4"/>
      <c r="OZV125" s="4"/>
      <c r="OZW125" s="4"/>
      <c r="OZX125" s="4"/>
      <c r="OZY125" s="4"/>
      <c r="OZZ125" s="4"/>
      <c r="PAA125" s="4"/>
      <c r="PAB125" s="4"/>
      <c r="PAC125" s="4"/>
      <c r="PAD125" s="4"/>
      <c r="PAE125" s="4"/>
      <c r="PAF125" s="4"/>
      <c r="PAG125" s="4"/>
      <c r="PAH125" s="4"/>
      <c r="PAI125" s="4"/>
      <c r="PAJ125" s="4"/>
      <c r="PAK125" s="4"/>
      <c r="PAL125" s="4"/>
      <c r="PAM125" s="4"/>
      <c r="PAN125" s="4"/>
      <c r="PAO125" s="4"/>
      <c r="PAP125" s="4"/>
      <c r="PAQ125" s="4"/>
      <c r="PAR125" s="4"/>
      <c r="PAS125" s="4"/>
      <c r="PAT125" s="4"/>
      <c r="PAU125" s="4"/>
      <c r="PAV125" s="4"/>
      <c r="PAW125" s="4"/>
      <c r="PAX125" s="4"/>
      <c r="PAY125" s="4"/>
      <c r="PAZ125" s="4"/>
      <c r="PBA125" s="4"/>
      <c r="PBB125" s="4"/>
      <c r="PBC125" s="4"/>
      <c r="PBD125" s="4"/>
      <c r="PBE125" s="4"/>
      <c r="PBF125" s="4"/>
      <c r="PBG125" s="4"/>
      <c r="PBH125" s="4"/>
      <c r="PBI125" s="4"/>
      <c r="PBJ125" s="4"/>
      <c r="PBK125" s="4"/>
      <c r="PBL125" s="4"/>
      <c r="PBM125" s="4"/>
      <c r="PBN125" s="4"/>
      <c r="PBO125" s="4"/>
      <c r="PBP125" s="4"/>
      <c r="PBQ125" s="4"/>
      <c r="PBR125" s="4"/>
      <c r="PBS125" s="4"/>
      <c r="PBT125" s="4"/>
      <c r="PBU125" s="4"/>
      <c r="PBV125" s="4"/>
      <c r="PBW125" s="4"/>
      <c r="PBX125" s="4"/>
      <c r="PBY125" s="4"/>
      <c r="PBZ125" s="4"/>
      <c r="PCA125" s="4"/>
      <c r="PCB125" s="4"/>
      <c r="PCC125" s="4"/>
      <c r="PCD125" s="4"/>
      <c r="PCE125" s="4"/>
      <c r="PCF125" s="4"/>
      <c r="PCG125" s="4"/>
      <c r="PCH125" s="4"/>
      <c r="PCI125" s="4"/>
      <c r="PCJ125" s="4"/>
      <c r="PCK125" s="4"/>
      <c r="PCL125" s="4"/>
      <c r="PCM125" s="4"/>
      <c r="PCN125" s="4"/>
      <c r="PCO125" s="4"/>
      <c r="PCP125" s="4"/>
      <c r="PCQ125" s="4"/>
      <c r="PCR125" s="4"/>
      <c r="PCS125" s="4"/>
      <c r="PCT125" s="4"/>
      <c r="PCU125" s="4"/>
      <c r="PCV125" s="4"/>
      <c r="PCW125" s="4"/>
      <c r="PCX125" s="4"/>
      <c r="PCY125" s="4"/>
      <c r="PCZ125" s="4"/>
      <c r="PDA125" s="4"/>
      <c r="PDB125" s="4"/>
      <c r="PDC125" s="4"/>
      <c r="PDD125" s="4"/>
      <c r="PDE125" s="4"/>
      <c r="PDF125" s="4"/>
      <c r="PDG125" s="4"/>
      <c r="PDH125" s="4"/>
      <c r="PDI125" s="4"/>
      <c r="PDJ125" s="4"/>
      <c r="PDK125" s="4"/>
      <c r="PDL125" s="4"/>
      <c r="PDM125" s="4"/>
      <c r="PDN125" s="4"/>
      <c r="PDO125" s="4"/>
      <c r="PDP125" s="4"/>
      <c r="PDQ125" s="4"/>
      <c r="PDR125" s="4"/>
      <c r="PDS125" s="4"/>
      <c r="PDT125" s="4"/>
      <c r="PDU125" s="4"/>
      <c r="PDV125" s="4"/>
      <c r="PDW125" s="4"/>
      <c r="PDX125" s="4"/>
      <c r="PDY125" s="4"/>
      <c r="PDZ125" s="4"/>
      <c r="PEA125" s="4"/>
      <c r="PEB125" s="4"/>
      <c r="PEC125" s="4"/>
      <c r="PED125" s="4"/>
      <c r="PEE125" s="4"/>
      <c r="PEF125" s="4"/>
      <c r="PEG125" s="4"/>
      <c r="PEH125" s="4"/>
      <c r="PEI125" s="4"/>
      <c r="PEJ125" s="4"/>
      <c r="PEK125" s="4"/>
      <c r="PEL125" s="4"/>
      <c r="PEM125" s="4"/>
      <c r="PEN125" s="4"/>
      <c r="PEO125" s="4"/>
      <c r="PEP125" s="4"/>
      <c r="PEQ125" s="4"/>
      <c r="PER125" s="4"/>
      <c r="PES125" s="4"/>
      <c r="PET125" s="4"/>
      <c r="PEU125" s="4"/>
      <c r="PEV125" s="4"/>
      <c r="PEW125" s="4"/>
      <c r="PEX125" s="4"/>
      <c r="PEY125" s="4"/>
      <c r="PEZ125" s="4"/>
      <c r="PFA125" s="4"/>
      <c r="PFB125" s="4"/>
      <c r="PFC125" s="4"/>
      <c r="PFD125" s="4"/>
      <c r="PFE125" s="4"/>
      <c r="PFF125" s="4"/>
      <c r="PFG125" s="4"/>
      <c r="PFH125" s="4"/>
      <c r="PFI125" s="4"/>
      <c r="PFJ125" s="4"/>
      <c r="PFK125" s="4"/>
      <c r="PFL125" s="4"/>
      <c r="PFM125" s="4"/>
      <c r="PFN125" s="4"/>
      <c r="PFO125" s="4"/>
      <c r="PFP125" s="4"/>
      <c r="PFQ125" s="4"/>
      <c r="PFR125" s="4"/>
      <c r="PFS125" s="4"/>
      <c r="PFT125" s="4"/>
      <c r="PFU125" s="4"/>
      <c r="PFV125" s="4"/>
      <c r="PFW125" s="4"/>
      <c r="PFX125" s="4"/>
      <c r="PFY125" s="4"/>
      <c r="PFZ125" s="4"/>
      <c r="PGA125" s="4"/>
      <c r="PGB125" s="4"/>
      <c r="PGC125" s="4"/>
      <c r="PGD125" s="4"/>
      <c r="PGE125" s="4"/>
      <c r="PGF125" s="4"/>
      <c r="PGG125" s="4"/>
      <c r="PGH125" s="4"/>
      <c r="PGI125" s="4"/>
      <c r="PGJ125" s="4"/>
      <c r="PGK125" s="4"/>
      <c r="PGL125" s="4"/>
      <c r="PGM125" s="4"/>
      <c r="PGN125" s="4"/>
      <c r="PGO125" s="4"/>
      <c r="PGP125" s="4"/>
      <c r="PGQ125" s="4"/>
      <c r="PGR125" s="4"/>
      <c r="PGS125" s="4"/>
      <c r="PGT125" s="4"/>
      <c r="PGU125" s="4"/>
      <c r="PGV125" s="4"/>
      <c r="PGW125" s="4"/>
      <c r="PGX125" s="4"/>
      <c r="PGY125" s="4"/>
      <c r="PGZ125" s="4"/>
      <c r="PHA125" s="4"/>
      <c r="PHB125" s="4"/>
      <c r="PHC125" s="4"/>
      <c r="PHD125" s="4"/>
      <c r="PHE125" s="4"/>
      <c r="PHF125" s="4"/>
      <c r="PHG125" s="4"/>
      <c r="PHH125" s="4"/>
      <c r="PHI125" s="4"/>
      <c r="PHJ125" s="4"/>
      <c r="PHK125" s="4"/>
      <c r="PHL125" s="4"/>
      <c r="PHM125" s="4"/>
      <c r="PHN125" s="4"/>
      <c r="PHO125" s="4"/>
      <c r="PHP125" s="4"/>
      <c r="PHQ125" s="4"/>
      <c r="PHR125" s="4"/>
      <c r="PHS125" s="4"/>
      <c r="PHT125" s="4"/>
      <c r="PHU125" s="4"/>
      <c r="PHV125" s="4"/>
      <c r="PHW125" s="4"/>
      <c r="PHX125" s="4"/>
      <c r="PHY125" s="4"/>
      <c r="PHZ125" s="4"/>
      <c r="PIA125" s="4"/>
      <c r="PIB125" s="4"/>
      <c r="PIC125" s="4"/>
      <c r="PID125" s="4"/>
      <c r="PIE125" s="4"/>
      <c r="PIF125" s="4"/>
      <c r="PIG125" s="4"/>
      <c r="PIH125" s="4"/>
      <c r="PII125" s="4"/>
      <c r="PIJ125" s="4"/>
      <c r="PIK125" s="4"/>
      <c r="PIL125" s="4"/>
      <c r="PIM125" s="4"/>
      <c r="PIN125" s="4"/>
      <c r="PIO125" s="4"/>
      <c r="PIP125" s="4"/>
      <c r="PIQ125" s="4"/>
      <c r="PIR125" s="4"/>
      <c r="PIS125" s="4"/>
      <c r="PIT125" s="4"/>
      <c r="PIU125" s="4"/>
      <c r="PIV125" s="4"/>
      <c r="PIW125" s="4"/>
      <c r="PIX125" s="4"/>
      <c r="PIY125" s="4"/>
      <c r="PIZ125" s="4"/>
      <c r="PJA125" s="4"/>
      <c r="PJB125" s="4"/>
      <c r="PJC125" s="4"/>
      <c r="PJD125" s="4"/>
      <c r="PJE125" s="4"/>
      <c r="PJF125" s="4"/>
      <c r="PJG125" s="4"/>
      <c r="PJH125" s="4"/>
      <c r="PJI125" s="4"/>
      <c r="PJJ125" s="4"/>
      <c r="PJK125" s="4"/>
      <c r="PJL125" s="4"/>
      <c r="PJM125" s="4"/>
      <c r="PJN125" s="4"/>
      <c r="PJO125" s="4"/>
      <c r="PJP125" s="4"/>
      <c r="PJQ125" s="4"/>
      <c r="PJR125" s="4"/>
      <c r="PJS125" s="4"/>
      <c r="PJT125" s="4"/>
      <c r="PJU125" s="4"/>
      <c r="PJV125" s="4"/>
      <c r="PJW125" s="4"/>
      <c r="PJX125" s="4"/>
      <c r="PJY125" s="4"/>
      <c r="PJZ125" s="4"/>
      <c r="PKA125" s="4"/>
      <c r="PKB125" s="4"/>
      <c r="PKC125" s="4"/>
      <c r="PKD125" s="4"/>
      <c r="PKE125" s="4"/>
      <c r="PKF125" s="4"/>
      <c r="PKG125" s="4"/>
      <c r="PKH125" s="4"/>
      <c r="PKI125" s="4"/>
      <c r="PKJ125" s="4"/>
      <c r="PKK125" s="4"/>
      <c r="PKL125" s="4"/>
      <c r="PKM125" s="4"/>
      <c r="PKN125" s="4"/>
      <c r="PKO125" s="4"/>
      <c r="PKP125" s="4"/>
      <c r="PKQ125" s="4"/>
      <c r="PKR125" s="4"/>
      <c r="PKS125" s="4"/>
      <c r="PKT125" s="4"/>
      <c r="PKU125" s="4"/>
      <c r="PKV125" s="4"/>
      <c r="PKW125" s="4"/>
      <c r="PKX125" s="4"/>
      <c r="PKY125" s="4"/>
      <c r="PKZ125" s="4"/>
      <c r="PLA125" s="4"/>
      <c r="PLB125" s="4"/>
      <c r="PLC125" s="4"/>
      <c r="PLD125" s="4"/>
      <c r="PLE125" s="4"/>
      <c r="PLF125" s="4"/>
      <c r="PLG125" s="4"/>
      <c r="PLH125" s="4"/>
      <c r="PLI125" s="4"/>
      <c r="PLJ125" s="4"/>
      <c r="PLK125" s="4"/>
      <c r="PLL125" s="4"/>
      <c r="PLM125" s="4"/>
      <c r="PLN125" s="4"/>
      <c r="PLO125" s="4"/>
      <c r="PLP125" s="4"/>
      <c r="PLQ125" s="4"/>
      <c r="PLR125" s="4"/>
      <c r="PLS125" s="4"/>
      <c r="PLT125" s="4"/>
      <c r="PLU125" s="4"/>
      <c r="PLV125" s="4"/>
      <c r="PLW125" s="4"/>
      <c r="PLX125" s="4"/>
      <c r="PLY125" s="4"/>
      <c r="PLZ125" s="4"/>
      <c r="PMA125" s="4"/>
      <c r="PMB125" s="4"/>
      <c r="PMC125" s="4"/>
      <c r="PMD125" s="4"/>
      <c r="PME125" s="4"/>
      <c r="PMF125" s="4"/>
      <c r="PMG125" s="4"/>
      <c r="PMH125" s="4"/>
      <c r="PMI125" s="4"/>
      <c r="PMJ125" s="4"/>
      <c r="PMK125" s="4"/>
      <c r="PML125" s="4"/>
      <c r="PMM125" s="4"/>
      <c r="PMN125" s="4"/>
      <c r="PMO125" s="4"/>
      <c r="PMP125" s="4"/>
      <c r="PMQ125" s="4"/>
      <c r="PMR125" s="4"/>
      <c r="PMS125" s="4"/>
      <c r="PMT125" s="4"/>
      <c r="PMU125" s="4"/>
      <c r="PMV125" s="4"/>
      <c r="PMW125" s="4"/>
      <c r="PMX125" s="4"/>
      <c r="PMY125" s="4"/>
      <c r="PMZ125" s="4"/>
      <c r="PNA125" s="4"/>
      <c r="PNB125" s="4"/>
      <c r="PNC125" s="4"/>
      <c r="PND125" s="4"/>
      <c r="PNE125" s="4"/>
      <c r="PNF125" s="4"/>
      <c r="PNG125" s="4"/>
      <c r="PNH125" s="4"/>
      <c r="PNI125" s="4"/>
      <c r="PNJ125" s="4"/>
      <c r="PNK125" s="4"/>
      <c r="PNL125" s="4"/>
      <c r="PNM125" s="4"/>
      <c r="PNN125" s="4"/>
      <c r="PNO125" s="4"/>
      <c r="PNP125" s="4"/>
      <c r="PNQ125" s="4"/>
      <c r="PNR125" s="4"/>
      <c r="PNS125" s="4"/>
      <c r="PNT125" s="4"/>
      <c r="PNU125" s="4"/>
      <c r="PNV125" s="4"/>
      <c r="PNW125" s="4"/>
      <c r="PNX125" s="4"/>
      <c r="PNY125" s="4"/>
      <c r="PNZ125" s="4"/>
      <c r="POA125" s="4"/>
      <c r="POB125" s="4"/>
      <c r="POC125" s="4"/>
      <c r="POD125" s="4"/>
      <c r="POE125" s="4"/>
      <c r="POF125" s="4"/>
      <c r="POG125" s="4"/>
      <c r="POH125" s="4"/>
      <c r="POI125" s="4"/>
      <c r="POJ125" s="4"/>
      <c r="POK125" s="4"/>
      <c r="POL125" s="4"/>
      <c r="POM125" s="4"/>
      <c r="PON125" s="4"/>
      <c r="POO125" s="4"/>
      <c r="POP125" s="4"/>
      <c r="POQ125" s="4"/>
      <c r="POR125" s="4"/>
      <c r="POS125" s="4"/>
      <c r="POT125" s="4"/>
      <c r="POU125" s="4"/>
      <c r="POV125" s="4"/>
      <c r="POW125" s="4"/>
      <c r="POX125" s="4"/>
      <c r="POY125" s="4"/>
      <c r="POZ125" s="4"/>
      <c r="PPA125" s="4"/>
      <c r="PPB125" s="4"/>
      <c r="PPC125" s="4"/>
      <c r="PPD125" s="4"/>
      <c r="PPE125" s="4"/>
      <c r="PPF125" s="4"/>
      <c r="PPG125" s="4"/>
      <c r="PPH125" s="4"/>
      <c r="PPI125" s="4"/>
      <c r="PPJ125" s="4"/>
      <c r="PPK125" s="4"/>
      <c r="PPL125" s="4"/>
      <c r="PPM125" s="4"/>
      <c r="PPN125" s="4"/>
      <c r="PPO125" s="4"/>
      <c r="PPP125" s="4"/>
      <c r="PPQ125" s="4"/>
      <c r="PPR125" s="4"/>
      <c r="PPS125" s="4"/>
      <c r="PPT125" s="4"/>
      <c r="PPU125" s="4"/>
      <c r="PPV125" s="4"/>
      <c r="PPW125" s="4"/>
      <c r="PPX125" s="4"/>
      <c r="PPY125" s="4"/>
      <c r="PPZ125" s="4"/>
      <c r="PQA125" s="4"/>
      <c r="PQB125" s="4"/>
      <c r="PQC125" s="4"/>
      <c r="PQD125" s="4"/>
      <c r="PQE125" s="4"/>
      <c r="PQF125" s="4"/>
      <c r="PQG125" s="4"/>
      <c r="PQH125" s="4"/>
      <c r="PQI125" s="4"/>
      <c r="PQJ125" s="4"/>
      <c r="PQK125" s="4"/>
      <c r="PQL125" s="4"/>
      <c r="PQM125" s="4"/>
      <c r="PQN125" s="4"/>
      <c r="PQO125" s="4"/>
      <c r="PQP125" s="4"/>
      <c r="PQQ125" s="4"/>
      <c r="PQR125" s="4"/>
      <c r="PQS125" s="4"/>
      <c r="PQT125" s="4"/>
      <c r="PQU125" s="4"/>
      <c r="PQV125" s="4"/>
      <c r="PQW125" s="4"/>
      <c r="PQX125" s="4"/>
      <c r="PQY125" s="4"/>
      <c r="PQZ125" s="4"/>
      <c r="PRA125" s="4"/>
      <c r="PRB125" s="4"/>
      <c r="PRC125" s="4"/>
      <c r="PRD125" s="4"/>
      <c r="PRE125" s="4"/>
      <c r="PRF125" s="4"/>
      <c r="PRG125" s="4"/>
      <c r="PRH125" s="4"/>
      <c r="PRI125" s="4"/>
      <c r="PRJ125" s="4"/>
      <c r="PRK125" s="4"/>
      <c r="PRL125" s="4"/>
      <c r="PRM125" s="4"/>
      <c r="PRN125" s="4"/>
      <c r="PRO125" s="4"/>
      <c r="PRP125" s="4"/>
      <c r="PRQ125" s="4"/>
      <c r="PRR125" s="4"/>
      <c r="PRS125" s="4"/>
      <c r="PRT125" s="4"/>
      <c r="PRU125" s="4"/>
      <c r="PRV125" s="4"/>
      <c r="PRW125" s="4"/>
      <c r="PRX125" s="4"/>
      <c r="PRY125" s="4"/>
      <c r="PRZ125" s="4"/>
      <c r="PSA125" s="4"/>
      <c r="PSB125" s="4"/>
      <c r="PSC125" s="4"/>
      <c r="PSD125" s="4"/>
      <c r="PSE125" s="4"/>
      <c r="PSF125" s="4"/>
      <c r="PSG125" s="4"/>
      <c r="PSH125" s="4"/>
      <c r="PSI125" s="4"/>
      <c r="PSJ125" s="4"/>
      <c r="PSK125" s="4"/>
      <c r="PSL125" s="4"/>
      <c r="PSM125" s="4"/>
      <c r="PSN125" s="4"/>
      <c r="PSO125" s="4"/>
      <c r="PSP125" s="4"/>
      <c r="PSQ125" s="4"/>
      <c r="PSR125" s="4"/>
      <c r="PSS125" s="4"/>
      <c r="PST125" s="4"/>
      <c r="PSU125" s="4"/>
      <c r="PSV125" s="4"/>
      <c r="PSW125" s="4"/>
      <c r="PSX125" s="4"/>
      <c r="PSY125" s="4"/>
      <c r="PSZ125" s="4"/>
      <c r="PTA125" s="4"/>
      <c r="PTB125" s="4"/>
      <c r="PTC125" s="4"/>
      <c r="PTD125" s="4"/>
      <c r="PTE125" s="4"/>
      <c r="PTF125" s="4"/>
      <c r="PTG125" s="4"/>
      <c r="PTH125" s="4"/>
      <c r="PTI125" s="4"/>
      <c r="PTJ125" s="4"/>
      <c r="PTK125" s="4"/>
      <c r="PTL125" s="4"/>
      <c r="PTM125" s="4"/>
      <c r="PTN125" s="4"/>
      <c r="PTO125" s="4"/>
      <c r="PTP125" s="4"/>
      <c r="PTQ125" s="4"/>
      <c r="PTR125" s="4"/>
      <c r="PTS125" s="4"/>
      <c r="PTT125" s="4"/>
      <c r="PTU125" s="4"/>
      <c r="PTV125" s="4"/>
      <c r="PTW125" s="4"/>
      <c r="PTX125" s="4"/>
      <c r="PTY125" s="4"/>
      <c r="PTZ125" s="4"/>
      <c r="PUA125" s="4"/>
      <c r="PUB125" s="4"/>
      <c r="PUC125" s="4"/>
      <c r="PUD125" s="4"/>
      <c r="PUE125" s="4"/>
      <c r="PUF125" s="4"/>
      <c r="PUG125" s="4"/>
      <c r="PUH125" s="4"/>
      <c r="PUI125" s="4"/>
      <c r="PUJ125" s="4"/>
      <c r="PUK125" s="4"/>
      <c r="PUL125" s="4"/>
      <c r="PUM125" s="4"/>
      <c r="PUN125" s="4"/>
      <c r="PUO125" s="4"/>
      <c r="PUP125" s="4"/>
      <c r="PUQ125" s="4"/>
      <c r="PUR125" s="4"/>
      <c r="PUS125" s="4"/>
      <c r="PUT125" s="4"/>
      <c r="PUU125" s="4"/>
      <c r="PUV125" s="4"/>
      <c r="PUW125" s="4"/>
      <c r="PUX125" s="4"/>
      <c r="PUY125" s="4"/>
      <c r="PUZ125" s="4"/>
      <c r="PVA125" s="4"/>
      <c r="PVB125" s="4"/>
      <c r="PVC125" s="4"/>
      <c r="PVD125" s="4"/>
      <c r="PVE125" s="4"/>
      <c r="PVF125" s="4"/>
      <c r="PVG125" s="4"/>
      <c r="PVH125" s="4"/>
      <c r="PVI125" s="4"/>
      <c r="PVJ125" s="4"/>
      <c r="PVK125" s="4"/>
      <c r="PVL125" s="4"/>
      <c r="PVM125" s="4"/>
      <c r="PVN125" s="4"/>
      <c r="PVO125" s="4"/>
      <c r="PVP125" s="4"/>
      <c r="PVQ125" s="4"/>
      <c r="PVR125" s="4"/>
      <c r="PVS125" s="4"/>
      <c r="PVT125" s="4"/>
      <c r="PVU125" s="4"/>
      <c r="PVV125" s="4"/>
      <c r="PVW125" s="4"/>
      <c r="PVX125" s="4"/>
      <c r="PVY125" s="4"/>
      <c r="PVZ125" s="4"/>
      <c r="PWA125" s="4"/>
      <c r="PWB125" s="4"/>
      <c r="PWC125" s="4"/>
      <c r="PWD125" s="4"/>
      <c r="PWE125" s="4"/>
      <c r="PWF125" s="4"/>
      <c r="PWG125" s="4"/>
      <c r="PWH125" s="4"/>
      <c r="PWI125" s="4"/>
      <c r="PWJ125" s="4"/>
      <c r="PWK125" s="4"/>
      <c r="PWL125" s="4"/>
      <c r="PWM125" s="4"/>
      <c r="PWN125" s="4"/>
      <c r="PWO125" s="4"/>
      <c r="PWP125" s="4"/>
      <c r="PWQ125" s="4"/>
      <c r="PWR125" s="4"/>
      <c r="PWS125" s="4"/>
      <c r="PWT125" s="4"/>
      <c r="PWU125" s="4"/>
      <c r="PWV125" s="4"/>
      <c r="PWW125" s="4"/>
      <c r="PWX125" s="4"/>
      <c r="PWY125" s="4"/>
      <c r="PWZ125" s="4"/>
      <c r="PXA125" s="4"/>
      <c r="PXB125" s="4"/>
      <c r="PXC125" s="4"/>
      <c r="PXD125" s="4"/>
      <c r="PXE125" s="4"/>
      <c r="PXF125" s="4"/>
      <c r="PXG125" s="4"/>
      <c r="PXH125" s="4"/>
      <c r="PXI125" s="4"/>
      <c r="PXJ125" s="4"/>
      <c r="PXK125" s="4"/>
      <c r="PXL125" s="4"/>
      <c r="PXM125" s="4"/>
      <c r="PXN125" s="4"/>
      <c r="PXO125" s="4"/>
      <c r="PXP125" s="4"/>
      <c r="PXQ125" s="4"/>
      <c r="PXR125" s="4"/>
      <c r="PXS125" s="4"/>
      <c r="PXT125" s="4"/>
      <c r="PXU125" s="4"/>
      <c r="PXV125" s="4"/>
      <c r="PXW125" s="4"/>
      <c r="PXX125" s="4"/>
      <c r="PXY125" s="4"/>
      <c r="PXZ125" s="4"/>
      <c r="PYA125" s="4"/>
      <c r="PYB125" s="4"/>
      <c r="PYC125" s="4"/>
      <c r="PYD125" s="4"/>
      <c r="PYE125" s="4"/>
      <c r="PYF125" s="4"/>
      <c r="PYG125" s="4"/>
      <c r="PYH125" s="4"/>
      <c r="PYI125" s="4"/>
      <c r="PYJ125" s="4"/>
      <c r="PYK125" s="4"/>
      <c r="PYL125" s="4"/>
      <c r="PYM125" s="4"/>
      <c r="PYN125" s="4"/>
      <c r="PYO125" s="4"/>
      <c r="PYP125" s="4"/>
      <c r="PYQ125" s="4"/>
      <c r="PYR125" s="4"/>
      <c r="PYS125" s="4"/>
      <c r="PYT125" s="4"/>
      <c r="PYU125" s="4"/>
      <c r="PYV125" s="4"/>
      <c r="PYW125" s="4"/>
      <c r="PYX125" s="4"/>
      <c r="PYY125" s="4"/>
      <c r="PYZ125" s="4"/>
      <c r="PZA125" s="4"/>
      <c r="PZB125" s="4"/>
      <c r="PZC125" s="4"/>
      <c r="PZD125" s="4"/>
      <c r="PZE125" s="4"/>
      <c r="PZF125" s="4"/>
      <c r="PZG125" s="4"/>
      <c r="PZH125" s="4"/>
      <c r="PZI125" s="4"/>
      <c r="PZJ125" s="4"/>
      <c r="PZK125" s="4"/>
      <c r="PZL125" s="4"/>
      <c r="PZM125" s="4"/>
      <c r="PZN125" s="4"/>
      <c r="PZO125" s="4"/>
      <c r="PZP125" s="4"/>
      <c r="PZQ125" s="4"/>
      <c r="PZR125" s="4"/>
      <c r="PZS125" s="4"/>
      <c r="PZT125" s="4"/>
      <c r="PZU125" s="4"/>
      <c r="PZV125" s="4"/>
      <c r="PZW125" s="4"/>
      <c r="PZX125" s="4"/>
      <c r="PZY125" s="4"/>
      <c r="PZZ125" s="4"/>
      <c r="QAA125" s="4"/>
      <c r="QAB125" s="4"/>
      <c r="QAC125" s="4"/>
      <c r="QAD125" s="4"/>
      <c r="QAE125" s="4"/>
      <c r="QAF125" s="4"/>
      <c r="QAG125" s="4"/>
      <c r="QAH125" s="4"/>
      <c r="QAI125" s="4"/>
      <c r="QAJ125" s="4"/>
      <c r="QAK125" s="4"/>
      <c r="QAL125" s="4"/>
      <c r="QAM125" s="4"/>
      <c r="QAN125" s="4"/>
      <c r="QAO125" s="4"/>
      <c r="QAP125" s="4"/>
      <c r="QAQ125" s="4"/>
      <c r="QAR125" s="4"/>
      <c r="QAS125" s="4"/>
      <c r="QAT125" s="4"/>
      <c r="QAU125" s="4"/>
      <c r="QAV125" s="4"/>
      <c r="QAW125" s="4"/>
      <c r="QAX125" s="4"/>
      <c r="QAY125" s="4"/>
      <c r="QAZ125" s="4"/>
      <c r="QBA125" s="4"/>
      <c r="QBB125" s="4"/>
      <c r="QBC125" s="4"/>
      <c r="QBD125" s="4"/>
      <c r="QBE125" s="4"/>
      <c r="QBF125" s="4"/>
      <c r="QBG125" s="4"/>
      <c r="QBH125" s="4"/>
      <c r="QBI125" s="4"/>
      <c r="QBJ125" s="4"/>
      <c r="QBK125" s="4"/>
      <c r="QBL125" s="4"/>
      <c r="QBM125" s="4"/>
      <c r="QBN125" s="4"/>
      <c r="QBO125" s="4"/>
      <c r="QBP125" s="4"/>
      <c r="QBQ125" s="4"/>
      <c r="QBR125" s="4"/>
      <c r="QBS125" s="4"/>
      <c r="QBT125" s="4"/>
      <c r="QBU125" s="4"/>
      <c r="QBV125" s="4"/>
      <c r="QBW125" s="4"/>
      <c r="QBX125" s="4"/>
      <c r="QBY125" s="4"/>
      <c r="QBZ125" s="4"/>
      <c r="QCA125" s="4"/>
      <c r="QCB125" s="4"/>
      <c r="QCC125" s="4"/>
      <c r="QCD125" s="4"/>
      <c r="QCE125" s="4"/>
      <c r="QCF125" s="4"/>
      <c r="QCG125" s="4"/>
      <c r="QCH125" s="4"/>
      <c r="QCI125" s="4"/>
      <c r="QCJ125" s="4"/>
      <c r="QCK125" s="4"/>
      <c r="QCL125" s="4"/>
      <c r="QCM125" s="4"/>
      <c r="QCN125" s="4"/>
      <c r="QCO125" s="4"/>
      <c r="QCP125" s="4"/>
      <c r="QCQ125" s="4"/>
      <c r="QCR125" s="4"/>
      <c r="QCS125" s="4"/>
      <c r="QCT125" s="4"/>
      <c r="QCU125" s="4"/>
      <c r="QCV125" s="4"/>
      <c r="QCW125" s="4"/>
      <c r="QCX125" s="4"/>
      <c r="QCY125" s="4"/>
      <c r="QCZ125" s="4"/>
      <c r="QDA125" s="4"/>
      <c r="QDB125" s="4"/>
      <c r="QDC125" s="4"/>
      <c r="QDD125" s="4"/>
      <c r="QDE125" s="4"/>
      <c r="QDF125" s="4"/>
      <c r="QDG125" s="4"/>
      <c r="QDH125" s="4"/>
      <c r="QDI125" s="4"/>
      <c r="QDJ125" s="4"/>
      <c r="QDK125" s="4"/>
      <c r="QDL125" s="4"/>
      <c r="QDM125" s="4"/>
      <c r="QDN125" s="4"/>
      <c r="QDO125" s="4"/>
      <c r="QDP125" s="4"/>
      <c r="QDQ125" s="4"/>
      <c r="QDR125" s="4"/>
      <c r="QDS125" s="4"/>
      <c r="QDT125" s="4"/>
      <c r="QDU125" s="4"/>
      <c r="QDV125" s="4"/>
      <c r="QDW125" s="4"/>
      <c r="QDX125" s="4"/>
      <c r="QDY125" s="4"/>
      <c r="QDZ125" s="4"/>
      <c r="QEA125" s="4"/>
      <c r="QEB125" s="4"/>
      <c r="QEC125" s="4"/>
      <c r="QED125" s="4"/>
      <c r="QEE125" s="4"/>
      <c r="QEF125" s="4"/>
      <c r="QEG125" s="4"/>
      <c r="QEH125" s="4"/>
      <c r="QEI125" s="4"/>
      <c r="QEJ125" s="4"/>
      <c r="QEK125" s="4"/>
      <c r="QEL125" s="4"/>
      <c r="QEM125" s="4"/>
      <c r="QEN125" s="4"/>
      <c r="QEO125" s="4"/>
      <c r="QEP125" s="4"/>
      <c r="QEQ125" s="4"/>
      <c r="QER125" s="4"/>
      <c r="QES125" s="4"/>
      <c r="QET125" s="4"/>
      <c r="QEU125" s="4"/>
      <c r="QEV125" s="4"/>
      <c r="QEW125" s="4"/>
      <c r="QEX125" s="4"/>
      <c r="QEY125" s="4"/>
      <c r="QEZ125" s="4"/>
      <c r="QFA125" s="4"/>
      <c r="QFB125" s="4"/>
      <c r="QFC125" s="4"/>
      <c r="QFD125" s="4"/>
      <c r="QFE125" s="4"/>
      <c r="QFF125" s="4"/>
      <c r="QFG125" s="4"/>
      <c r="QFH125" s="4"/>
      <c r="QFI125" s="4"/>
      <c r="QFJ125" s="4"/>
      <c r="QFK125" s="4"/>
      <c r="QFL125" s="4"/>
      <c r="QFM125" s="4"/>
      <c r="QFN125" s="4"/>
      <c r="QFO125" s="4"/>
      <c r="QFP125" s="4"/>
      <c r="QFQ125" s="4"/>
      <c r="QFR125" s="4"/>
      <c r="QFS125" s="4"/>
      <c r="QFT125" s="4"/>
      <c r="QFU125" s="4"/>
      <c r="QFV125" s="4"/>
      <c r="QFW125" s="4"/>
      <c r="QFX125" s="4"/>
      <c r="QFY125" s="4"/>
      <c r="QFZ125" s="4"/>
      <c r="QGA125" s="4"/>
      <c r="QGB125" s="4"/>
      <c r="QGC125" s="4"/>
      <c r="QGD125" s="4"/>
      <c r="QGE125" s="4"/>
      <c r="QGF125" s="4"/>
      <c r="QGG125" s="4"/>
      <c r="QGH125" s="4"/>
      <c r="QGI125" s="4"/>
      <c r="QGJ125" s="4"/>
      <c r="QGK125" s="4"/>
      <c r="QGL125" s="4"/>
      <c r="QGM125" s="4"/>
      <c r="QGN125" s="4"/>
      <c r="QGO125" s="4"/>
      <c r="QGP125" s="4"/>
      <c r="QGQ125" s="4"/>
      <c r="QGR125" s="4"/>
      <c r="QGS125" s="4"/>
      <c r="QGT125" s="4"/>
      <c r="QGU125" s="4"/>
      <c r="QGV125" s="4"/>
      <c r="QGW125" s="4"/>
      <c r="QGX125" s="4"/>
      <c r="QGY125" s="4"/>
      <c r="QGZ125" s="4"/>
      <c r="QHA125" s="4"/>
      <c r="QHB125" s="4"/>
      <c r="QHC125" s="4"/>
      <c r="QHD125" s="4"/>
      <c r="QHE125" s="4"/>
      <c r="QHF125" s="4"/>
      <c r="QHG125" s="4"/>
      <c r="QHH125" s="4"/>
      <c r="QHI125" s="4"/>
      <c r="QHJ125" s="4"/>
      <c r="QHK125" s="4"/>
      <c r="QHL125" s="4"/>
      <c r="QHM125" s="4"/>
      <c r="QHN125" s="4"/>
      <c r="QHO125" s="4"/>
      <c r="QHP125" s="4"/>
      <c r="QHQ125" s="4"/>
      <c r="QHR125" s="4"/>
      <c r="QHS125" s="4"/>
      <c r="QHT125" s="4"/>
      <c r="QHU125" s="4"/>
      <c r="QHV125" s="4"/>
      <c r="QHW125" s="4"/>
      <c r="QHX125" s="4"/>
      <c r="QHY125" s="4"/>
      <c r="QHZ125" s="4"/>
      <c r="QIA125" s="4"/>
      <c r="QIB125" s="4"/>
      <c r="QIC125" s="4"/>
      <c r="QID125" s="4"/>
      <c r="QIE125" s="4"/>
      <c r="QIF125" s="4"/>
      <c r="QIG125" s="4"/>
      <c r="QIH125" s="4"/>
      <c r="QII125" s="4"/>
      <c r="QIJ125" s="4"/>
      <c r="QIK125" s="4"/>
      <c r="QIL125" s="4"/>
      <c r="QIM125" s="4"/>
      <c r="QIN125" s="4"/>
      <c r="QIO125" s="4"/>
      <c r="QIP125" s="4"/>
      <c r="QIQ125" s="4"/>
      <c r="QIR125" s="4"/>
      <c r="QIS125" s="4"/>
      <c r="QIT125" s="4"/>
      <c r="QIU125" s="4"/>
      <c r="QIV125" s="4"/>
      <c r="QIW125" s="4"/>
      <c r="QIX125" s="4"/>
      <c r="QIY125" s="4"/>
      <c r="QIZ125" s="4"/>
      <c r="QJA125" s="4"/>
      <c r="QJB125" s="4"/>
      <c r="QJC125" s="4"/>
      <c r="QJD125" s="4"/>
      <c r="QJE125" s="4"/>
      <c r="QJF125" s="4"/>
      <c r="QJG125" s="4"/>
      <c r="QJH125" s="4"/>
      <c r="QJI125" s="4"/>
      <c r="QJJ125" s="4"/>
      <c r="QJK125" s="4"/>
      <c r="QJL125" s="4"/>
      <c r="QJM125" s="4"/>
      <c r="QJN125" s="4"/>
      <c r="QJO125" s="4"/>
      <c r="QJP125" s="4"/>
      <c r="QJQ125" s="4"/>
      <c r="QJR125" s="4"/>
      <c r="QJS125" s="4"/>
      <c r="QJT125" s="4"/>
      <c r="QJU125" s="4"/>
      <c r="QJV125" s="4"/>
      <c r="QJW125" s="4"/>
      <c r="QJX125" s="4"/>
      <c r="QJY125" s="4"/>
      <c r="QJZ125" s="4"/>
      <c r="QKA125" s="4"/>
      <c r="QKB125" s="4"/>
      <c r="QKC125" s="4"/>
      <c r="QKD125" s="4"/>
      <c r="QKE125" s="4"/>
      <c r="QKF125" s="4"/>
      <c r="QKG125" s="4"/>
      <c r="QKH125" s="4"/>
      <c r="QKI125" s="4"/>
      <c r="QKJ125" s="4"/>
      <c r="QKK125" s="4"/>
      <c r="QKL125" s="4"/>
      <c r="QKM125" s="4"/>
      <c r="QKN125" s="4"/>
      <c r="QKO125" s="4"/>
      <c r="QKP125" s="4"/>
      <c r="QKQ125" s="4"/>
      <c r="QKR125" s="4"/>
      <c r="QKS125" s="4"/>
      <c r="QKT125" s="4"/>
      <c r="QKU125" s="4"/>
      <c r="QKV125" s="4"/>
      <c r="QKW125" s="4"/>
      <c r="QKX125" s="4"/>
      <c r="QKY125" s="4"/>
      <c r="QKZ125" s="4"/>
      <c r="QLA125" s="4"/>
      <c r="QLB125" s="4"/>
      <c r="QLC125" s="4"/>
      <c r="QLD125" s="4"/>
      <c r="QLE125" s="4"/>
      <c r="QLF125" s="4"/>
      <c r="QLG125" s="4"/>
      <c r="QLH125" s="4"/>
      <c r="QLI125" s="4"/>
      <c r="QLJ125" s="4"/>
      <c r="QLK125" s="4"/>
      <c r="QLL125" s="4"/>
      <c r="QLM125" s="4"/>
      <c r="QLN125" s="4"/>
      <c r="QLO125" s="4"/>
      <c r="QLP125" s="4"/>
      <c r="QLQ125" s="4"/>
      <c r="QLR125" s="4"/>
      <c r="QLS125" s="4"/>
      <c r="QLT125" s="4"/>
      <c r="QLU125" s="4"/>
      <c r="QLV125" s="4"/>
      <c r="QLW125" s="4"/>
      <c r="QLX125" s="4"/>
      <c r="QLY125" s="4"/>
      <c r="QLZ125" s="4"/>
      <c r="QMA125" s="4"/>
      <c r="QMB125" s="4"/>
      <c r="QMC125" s="4"/>
      <c r="QMD125" s="4"/>
      <c r="QME125" s="4"/>
      <c r="QMF125" s="4"/>
      <c r="QMG125" s="4"/>
      <c r="QMH125" s="4"/>
      <c r="QMI125" s="4"/>
      <c r="QMJ125" s="4"/>
      <c r="QMK125" s="4"/>
      <c r="QML125" s="4"/>
      <c r="QMM125" s="4"/>
      <c r="QMN125" s="4"/>
      <c r="QMO125" s="4"/>
      <c r="QMP125" s="4"/>
      <c r="QMQ125" s="4"/>
      <c r="QMR125" s="4"/>
      <c r="QMS125" s="4"/>
      <c r="QMT125" s="4"/>
      <c r="QMU125" s="4"/>
      <c r="QMV125" s="4"/>
      <c r="QMW125" s="4"/>
      <c r="QMX125" s="4"/>
      <c r="QMY125" s="4"/>
      <c r="QMZ125" s="4"/>
      <c r="QNA125" s="4"/>
      <c r="QNB125" s="4"/>
      <c r="QNC125" s="4"/>
      <c r="QND125" s="4"/>
      <c r="QNE125" s="4"/>
      <c r="QNF125" s="4"/>
      <c r="QNG125" s="4"/>
      <c r="QNH125" s="4"/>
      <c r="QNI125" s="4"/>
      <c r="QNJ125" s="4"/>
      <c r="QNK125" s="4"/>
      <c r="QNL125" s="4"/>
      <c r="QNM125" s="4"/>
      <c r="QNN125" s="4"/>
      <c r="QNO125" s="4"/>
      <c r="QNP125" s="4"/>
      <c r="QNQ125" s="4"/>
      <c r="QNR125" s="4"/>
      <c r="QNS125" s="4"/>
      <c r="QNT125" s="4"/>
      <c r="QNU125" s="4"/>
      <c r="QNV125" s="4"/>
      <c r="QNW125" s="4"/>
      <c r="QNX125" s="4"/>
      <c r="QNY125" s="4"/>
      <c r="QNZ125" s="4"/>
      <c r="QOA125" s="4"/>
      <c r="QOB125" s="4"/>
      <c r="QOC125" s="4"/>
      <c r="QOD125" s="4"/>
      <c r="QOE125" s="4"/>
      <c r="QOF125" s="4"/>
      <c r="QOG125" s="4"/>
      <c r="QOH125" s="4"/>
      <c r="QOI125" s="4"/>
      <c r="QOJ125" s="4"/>
      <c r="QOK125" s="4"/>
      <c r="QOL125" s="4"/>
      <c r="QOM125" s="4"/>
      <c r="QON125" s="4"/>
      <c r="QOO125" s="4"/>
      <c r="QOP125" s="4"/>
      <c r="QOQ125" s="4"/>
      <c r="QOR125" s="4"/>
      <c r="QOS125" s="4"/>
      <c r="QOT125" s="4"/>
      <c r="QOU125" s="4"/>
      <c r="QOV125" s="4"/>
      <c r="QOW125" s="4"/>
      <c r="QOX125" s="4"/>
      <c r="QOY125" s="4"/>
      <c r="QOZ125" s="4"/>
      <c r="QPA125" s="4"/>
      <c r="QPB125" s="4"/>
      <c r="QPC125" s="4"/>
      <c r="QPD125" s="4"/>
      <c r="QPE125" s="4"/>
      <c r="QPF125" s="4"/>
      <c r="QPG125" s="4"/>
      <c r="QPH125" s="4"/>
      <c r="QPI125" s="4"/>
      <c r="QPJ125" s="4"/>
      <c r="QPK125" s="4"/>
      <c r="QPL125" s="4"/>
      <c r="QPM125" s="4"/>
      <c r="QPN125" s="4"/>
      <c r="QPO125" s="4"/>
      <c r="QPP125" s="4"/>
      <c r="QPQ125" s="4"/>
      <c r="QPR125" s="4"/>
      <c r="QPS125" s="4"/>
      <c r="QPT125" s="4"/>
      <c r="QPU125" s="4"/>
      <c r="QPV125" s="4"/>
      <c r="QPW125" s="4"/>
      <c r="QPX125" s="4"/>
      <c r="QPY125" s="4"/>
      <c r="QPZ125" s="4"/>
      <c r="QQA125" s="4"/>
      <c r="QQB125" s="4"/>
      <c r="QQC125" s="4"/>
      <c r="QQD125" s="4"/>
      <c r="QQE125" s="4"/>
      <c r="QQF125" s="4"/>
      <c r="QQG125" s="4"/>
      <c r="QQH125" s="4"/>
      <c r="QQI125" s="4"/>
      <c r="QQJ125" s="4"/>
      <c r="QQK125" s="4"/>
      <c r="QQL125" s="4"/>
      <c r="QQM125" s="4"/>
      <c r="QQN125" s="4"/>
      <c r="QQO125" s="4"/>
      <c r="QQP125" s="4"/>
      <c r="QQQ125" s="4"/>
      <c r="QQR125" s="4"/>
      <c r="QQS125" s="4"/>
      <c r="QQT125" s="4"/>
      <c r="QQU125" s="4"/>
      <c r="QQV125" s="4"/>
      <c r="QQW125" s="4"/>
      <c r="QQX125" s="4"/>
      <c r="QQY125" s="4"/>
      <c r="QQZ125" s="4"/>
      <c r="QRA125" s="4"/>
      <c r="QRB125" s="4"/>
      <c r="QRC125" s="4"/>
      <c r="QRD125" s="4"/>
      <c r="QRE125" s="4"/>
      <c r="QRF125" s="4"/>
      <c r="QRG125" s="4"/>
      <c r="QRH125" s="4"/>
      <c r="QRI125" s="4"/>
      <c r="QRJ125" s="4"/>
      <c r="QRK125" s="4"/>
      <c r="QRL125" s="4"/>
      <c r="QRM125" s="4"/>
      <c r="QRN125" s="4"/>
      <c r="QRO125" s="4"/>
      <c r="QRP125" s="4"/>
      <c r="QRQ125" s="4"/>
      <c r="QRR125" s="4"/>
      <c r="QRS125" s="4"/>
      <c r="QRT125" s="4"/>
      <c r="QRU125" s="4"/>
      <c r="QRV125" s="4"/>
      <c r="QRW125" s="4"/>
      <c r="QRX125" s="4"/>
      <c r="QRY125" s="4"/>
      <c r="QRZ125" s="4"/>
      <c r="QSA125" s="4"/>
      <c r="QSB125" s="4"/>
      <c r="QSC125" s="4"/>
      <c r="QSD125" s="4"/>
      <c r="QSE125" s="4"/>
      <c r="QSF125" s="4"/>
      <c r="QSG125" s="4"/>
      <c r="QSH125" s="4"/>
      <c r="QSI125" s="4"/>
      <c r="QSJ125" s="4"/>
      <c r="QSK125" s="4"/>
      <c r="QSL125" s="4"/>
      <c r="QSM125" s="4"/>
      <c r="QSN125" s="4"/>
      <c r="QSO125" s="4"/>
      <c r="QSP125" s="4"/>
      <c r="QSQ125" s="4"/>
      <c r="QSR125" s="4"/>
      <c r="QSS125" s="4"/>
      <c r="QST125" s="4"/>
      <c r="QSU125" s="4"/>
      <c r="QSV125" s="4"/>
      <c r="QSW125" s="4"/>
      <c r="QSX125" s="4"/>
      <c r="QSY125" s="4"/>
      <c r="QSZ125" s="4"/>
      <c r="QTA125" s="4"/>
      <c r="QTB125" s="4"/>
      <c r="QTC125" s="4"/>
      <c r="QTD125" s="4"/>
      <c r="QTE125" s="4"/>
      <c r="QTF125" s="4"/>
      <c r="QTG125" s="4"/>
      <c r="QTH125" s="4"/>
      <c r="QTI125" s="4"/>
      <c r="QTJ125" s="4"/>
      <c r="QTK125" s="4"/>
      <c r="QTL125" s="4"/>
      <c r="QTM125" s="4"/>
      <c r="QTN125" s="4"/>
      <c r="QTO125" s="4"/>
      <c r="QTP125" s="4"/>
      <c r="QTQ125" s="4"/>
      <c r="QTR125" s="4"/>
      <c r="QTS125" s="4"/>
      <c r="QTT125" s="4"/>
      <c r="QTU125" s="4"/>
      <c r="QTV125" s="4"/>
      <c r="QTW125" s="4"/>
      <c r="QTX125" s="4"/>
      <c r="QTY125" s="4"/>
      <c r="QTZ125" s="4"/>
      <c r="QUA125" s="4"/>
      <c r="QUB125" s="4"/>
      <c r="QUC125" s="4"/>
      <c r="QUD125" s="4"/>
      <c r="QUE125" s="4"/>
      <c r="QUF125" s="4"/>
      <c r="QUG125" s="4"/>
      <c r="QUH125" s="4"/>
      <c r="QUI125" s="4"/>
      <c r="QUJ125" s="4"/>
      <c r="QUK125" s="4"/>
      <c r="QUL125" s="4"/>
      <c r="QUM125" s="4"/>
      <c r="QUN125" s="4"/>
      <c r="QUO125" s="4"/>
      <c r="QUP125" s="4"/>
      <c r="QUQ125" s="4"/>
      <c r="QUR125" s="4"/>
      <c r="QUS125" s="4"/>
      <c r="QUT125" s="4"/>
      <c r="QUU125" s="4"/>
      <c r="QUV125" s="4"/>
      <c r="QUW125" s="4"/>
      <c r="QUX125" s="4"/>
      <c r="QUY125" s="4"/>
      <c r="QUZ125" s="4"/>
      <c r="QVA125" s="4"/>
      <c r="QVB125" s="4"/>
      <c r="QVC125" s="4"/>
      <c r="QVD125" s="4"/>
      <c r="QVE125" s="4"/>
      <c r="QVF125" s="4"/>
      <c r="QVG125" s="4"/>
      <c r="QVH125" s="4"/>
      <c r="QVI125" s="4"/>
      <c r="QVJ125" s="4"/>
      <c r="QVK125" s="4"/>
      <c r="QVL125" s="4"/>
      <c r="QVM125" s="4"/>
      <c r="QVN125" s="4"/>
      <c r="QVO125" s="4"/>
      <c r="QVP125" s="4"/>
      <c r="QVQ125" s="4"/>
      <c r="QVR125" s="4"/>
      <c r="QVS125" s="4"/>
      <c r="QVT125" s="4"/>
      <c r="QVU125" s="4"/>
      <c r="QVV125" s="4"/>
      <c r="QVW125" s="4"/>
      <c r="QVX125" s="4"/>
      <c r="QVY125" s="4"/>
      <c r="QVZ125" s="4"/>
      <c r="QWA125" s="4"/>
      <c r="QWB125" s="4"/>
      <c r="QWC125" s="4"/>
      <c r="QWD125" s="4"/>
      <c r="QWE125" s="4"/>
      <c r="QWF125" s="4"/>
      <c r="QWG125" s="4"/>
      <c r="QWH125" s="4"/>
      <c r="QWI125" s="4"/>
      <c r="QWJ125" s="4"/>
      <c r="QWK125" s="4"/>
      <c r="QWL125" s="4"/>
      <c r="QWM125" s="4"/>
      <c r="QWN125" s="4"/>
      <c r="QWO125" s="4"/>
      <c r="QWP125" s="4"/>
      <c r="QWQ125" s="4"/>
      <c r="QWR125" s="4"/>
      <c r="QWS125" s="4"/>
      <c r="QWT125" s="4"/>
      <c r="QWU125" s="4"/>
      <c r="QWV125" s="4"/>
      <c r="QWW125" s="4"/>
      <c r="QWX125" s="4"/>
      <c r="QWY125" s="4"/>
      <c r="QWZ125" s="4"/>
      <c r="QXA125" s="4"/>
      <c r="QXB125" s="4"/>
      <c r="QXC125" s="4"/>
      <c r="QXD125" s="4"/>
      <c r="QXE125" s="4"/>
      <c r="QXF125" s="4"/>
      <c r="QXG125" s="4"/>
      <c r="QXH125" s="4"/>
      <c r="QXI125" s="4"/>
      <c r="QXJ125" s="4"/>
      <c r="QXK125" s="4"/>
      <c r="QXL125" s="4"/>
      <c r="QXM125" s="4"/>
      <c r="QXN125" s="4"/>
      <c r="QXO125" s="4"/>
      <c r="QXP125" s="4"/>
      <c r="QXQ125" s="4"/>
      <c r="QXR125" s="4"/>
      <c r="QXS125" s="4"/>
      <c r="QXT125" s="4"/>
      <c r="QXU125" s="4"/>
      <c r="QXV125" s="4"/>
      <c r="QXW125" s="4"/>
      <c r="QXX125" s="4"/>
      <c r="QXY125" s="4"/>
      <c r="QXZ125" s="4"/>
      <c r="QYA125" s="4"/>
      <c r="QYB125" s="4"/>
      <c r="QYC125" s="4"/>
      <c r="QYD125" s="4"/>
      <c r="QYE125" s="4"/>
      <c r="QYF125" s="4"/>
      <c r="QYG125" s="4"/>
      <c r="QYH125" s="4"/>
      <c r="QYI125" s="4"/>
      <c r="QYJ125" s="4"/>
      <c r="QYK125" s="4"/>
      <c r="QYL125" s="4"/>
      <c r="QYM125" s="4"/>
      <c r="QYN125" s="4"/>
      <c r="QYO125" s="4"/>
      <c r="QYP125" s="4"/>
      <c r="QYQ125" s="4"/>
      <c r="QYR125" s="4"/>
      <c r="QYS125" s="4"/>
      <c r="QYT125" s="4"/>
      <c r="QYU125" s="4"/>
      <c r="QYV125" s="4"/>
      <c r="QYW125" s="4"/>
      <c r="QYX125" s="4"/>
      <c r="QYY125" s="4"/>
      <c r="QYZ125" s="4"/>
      <c r="QZA125" s="4"/>
      <c r="QZB125" s="4"/>
      <c r="QZC125" s="4"/>
      <c r="QZD125" s="4"/>
      <c r="QZE125" s="4"/>
      <c r="QZF125" s="4"/>
      <c r="QZG125" s="4"/>
      <c r="QZH125" s="4"/>
      <c r="QZI125" s="4"/>
      <c r="QZJ125" s="4"/>
      <c r="QZK125" s="4"/>
      <c r="QZL125" s="4"/>
      <c r="QZM125" s="4"/>
      <c r="QZN125" s="4"/>
      <c r="QZO125" s="4"/>
      <c r="QZP125" s="4"/>
      <c r="QZQ125" s="4"/>
      <c r="QZR125" s="4"/>
      <c r="QZS125" s="4"/>
      <c r="QZT125" s="4"/>
      <c r="QZU125" s="4"/>
      <c r="QZV125" s="4"/>
      <c r="QZW125" s="4"/>
      <c r="QZX125" s="4"/>
      <c r="QZY125" s="4"/>
      <c r="QZZ125" s="4"/>
      <c r="RAA125" s="4"/>
      <c r="RAB125" s="4"/>
      <c r="RAC125" s="4"/>
      <c r="RAD125" s="4"/>
      <c r="RAE125" s="4"/>
      <c r="RAF125" s="4"/>
      <c r="RAG125" s="4"/>
      <c r="RAH125" s="4"/>
      <c r="RAI125" s="4"/>
      <c r="RAJ125" s="4"/>
      <c r="RAK125" s="4"/>
      <c r="RAL125" s="4"/>
      <c r="RAM125" s="4"/>
      <c r="RAN125" s="4"/>
      <c r="RAO125" s="4"/>
      <c r="RAP125" s="4"/>
      <c r="RAQ125" s="4"/>
      <c r="RAR125" s="4"/>
      <c r="RAS125" s="4"/>
      <c r="RAT125" s="4"/>
      <c r="RAU125" s="4"/>
      <c r="RAV125" s="4"/>
      <c r="RAW125" s="4"/>
      <c r="RAX125" s="4"/>
      <c r="RAY125" s="4"/>
      <c r="RAZ125" s="4"/>
      <c r="RBA125" s="4"/>
      <c r="RBB125" s="4"/>
      <c r="RBC125" s="4"/>
      <c r="RBD125" s="4"/>
      <c r="RBE125" s="4"/>
      <c r="RBF125" s="4"/>
      <c r="RBG125" s="4"/>
      <c r="RBH125" s="4"/>
      <c r="RBI125" s="4"/>
      <c r="RBJ125" s="4"/>
      <c r="RBK125" s="4"/>
      <c r="RBL125" s="4"/>
      <c r="RBM125" s="4"/>
      <c r="RBN125" s="4"/>
      <c r="RBO125" s="4"/>
      <c r="RBP125" s="4"/>
      <c r="RBQ125" s="4"/>
      <c r="RBR125" s="4"/>
      <c r="RBS125" s="4"/>
      <c r="RBT125" s="4"/>
      <c r="RBU125" s="4"/>
      <c r="RBV125" s="4"/>
      <c r="RBW125" s="4"/>
      <c r="RBX125" s="4"/>
      <c r="RBY125" s="4"/>
      <c r="RBZ125" s="4"/>
      <c r="RCA125" s="4"/>
      <c r="RCB125" s="4"/>
      <c r="RCC125" s="4"/>
      <c r="RCD125" s="4"/>
      <c r="RCE125" s="4"/>
      <c r="RCF125" s="4"/>
      <c r="RCG125" s="4"/>
      <c r="RCH125" s="4"/>
      <c r="RCI125" s="4"/>
      <c r="RCJ125" s="4"/>
      <c r="RCK125" s="4"/>
      <c r="RCL125" s="4"/>
      <c r="RCM125" s="4"/>
      <c r="RCN125" s="4"/>
      <c r="RCO125" s="4"/>
      <c r="RCP125" s="4"/>
      <c r="RCQ125" s="4"/>
      <c r="RCR125" s="4"/>
      <c r="RCS125" s="4"/>
      <c r="RCT125" s="4"/>
      <c r="RCU125" s="4"/>
      <c r="RCV125" s="4"/>
      <c r="RCW125" s="4"/>
      <c r="RCX125" s="4"/>
      <c r="RCY125" s="4"/>
      <c r="RCZ125" s="4"/>
      <c r="RDA125" s="4"/>
      <c r="RDB125" s="4"/>
      <c r="RDC125" s="4"/>
      <c r="RDD125" s="4"/>
      <c r="RDE125" s="4"/>
      <c r="RDF125" s="4"/>
      <c r="RDG125" s="4"/>
      <c r="RDH125" s="4"/>
      <c r="RDI125" s="4"/>
      <c r="RDJ125" s="4"/>
      <c r="RDK125" s="4"/>
      <c r="RDL125" s="4"/>
      <c r="RDM125" s="4"/>
      <c r="RDN125" s="4"/>
      <c r="RDO125" s="4"/>
      <c r="RDP125" s="4"/>
      <c r="RDQ125" s="4"/>
      <c r="RDR125" s="4"/>
      <c r="RDS125" s="4"/>
      <c r="RDT125" s="4"/>
      <c r="RDU125" s="4"/>
      <c r="RDV125" s="4"/>
      <c r="RDW125" s="4"/>
      <c r="RDX125" s="4"/>
      <c r="RDY125" s="4"/>
      <c r="RDZ125" s="4"/>
      <c r="REA125" s="4"/>
      <c r="REB125" s="4"/>
      <c r="REC125" s="4"/>
      <c r="RED125" s="4"/>
      <c r="REE125" s="4"/>
      <c r="REF125" s="4"/>
      <c r="REG125" s="4"/>
      <c r="REH125" s="4"/>
      <c r="REI125" s="4"/>
      <c r="REJ125" s="4"/>
      <c r="REK125" s="4"/>
      <c r="REL125" s="4"/>
      <c r="REM125" s="4"/>
      <c r="REN125" s="4"/>
      <c r="REO125" s="4"/>
      <c r="REP125" s="4"/>
      <c r="REQ125" s="4"/>
      <c r="RER125" s="4"/>
      <c r="RES125" s="4"/>
      <c r="RET125" s="4"/>
      <c r="REU125" s="4"/>
      <c r="REV125" s="4"/>
      <c r="REW125" s="4"/>
      <c r="REX125" s="4"/>
      <c r="REY125" s="4"/>
      <c r="REZ125" s="4"/>
      <c r="RFA125" s="4"/>
      <c r="RFB125" s="4"/>
      <c r="RFC125" s="4"/>
      <c r="RFD125" s="4"/>
      <c r="RFE125" s="4"/>
      <c r="RFF125" s="4"/>
      <c r="RFG125" s="4"/>
      <c r="RFH125" s="4"/>
      <c r="RFI125" s="4"/>
      <c r="RFJ125" s="4"/>
      <c r="RFK125" s="4"/>
      <c r="RFL125" s="4"/>
      <c r="RFM125" s="4"/>
      <c r="RFN125" s="4"/>
      <c r="RFO125" s="4"/>
      <c r="RFP125" s="4"/>
      <c r="RFQ125" s="4"/>
      <c r="RFR125" s="4"/>
      <c r="RFS125" s="4"/>
      <c r="RFT125" s="4"/>
      <c r="RFU125" s="4"/>
      <c r="RFV125" s="4"/>
      <c r="RFW125" s="4"/>
      <c r="RFX125" s="4"/>
      <c r="RFY125" s="4"/>
      <c r="RFZ125" s="4"/>
      <c r="RGA125" s="4"/>
      <c r="RGB125" s="4"/>
      <c r="RGC125" s="4"/>
      <c r="RGD125" s="4"/>
      <c r="RGE125" s="4"/>
      <c r="RGF125" s="4"/>
      <c r="RGG125" s="4"/>
      <c r="RGH125" s="4"/>
      <c r="RGI125" s="4"/>
      <c r="RGJ125" s="4"/>
      <c r="RGK125" s="4"/>
      <c r="RGL125" s="4"/>
      <c r="RGM125" s="4"/>
      <c r="RGN125" s="4"/>
      <c r="RGO125" s="4"/>
      <c r="RGP125" s="4"/>
      <c r="RGQ125" s="4"/>
      <c r="RGR125" s="4"/>
      <c r="RGS125" s="4"/>
      <c r="RGT125" s="4"/>
      <c r="RGU125" s="4"/>
      <c r="RGV125" s="4"/>
      <c r="RGW125" s="4"/>
      <c r="RGX125" s="4"/>
      <c r="RGY125" s="4"/>
      <c r="RGZ125" s="4"/>
      <c r="RHA125" s="4"/>
      <c r="RHB125" s="4"/>
      <c r="RHC125" s="4"/>
      <c r="RHD125" s="4"/>
      <c r="RHE125" s="4"/>
      <c r="RHF125" s="4"/>
      <c r="RHG125" s="4"/>
      <c r="RHH125" s="4"/>
      <c r="RHI125" s="4"/>
      <c r="RHJ125" s="4"/>
      <c r="RHK125" s="4"/>
      <c r="RHL125" s="4"/>
      <c r="RHM125" s="4"/>
      <c r="RHN125" s="4"/>
      <c r="RHO125" s="4"/>
      <c r="RHP125" s="4"/>
      <c r="RHQ125" s="4"/>
      <c r="RHR125" s="4"/>
      <c r="RHS125" s="4"/>
      <c r="RHT125" s="4"/>
      <c r="RHU125" s="4"/>
      <c r="RHV125" s="4"/>
      <c r="RHW125" s="4"/>
      <c r="RHX125" s="4"/>
      <c r="RHY125" s="4"/>
      <c r="RHZ125" s="4"/>
      <c r="RIA125" s="4"/>
      <c r="RIB125" s="4"/>
      <c r="RIC125" s="4"/>
      <c r="RID125" s="4"/>
      <c r="RIE125" s="4"/>
      <c r="RIF125" s="4"/>
      <c r="RIG125" s="4"/>
      <c r="RIH125" s="4"/>
      <c r="RII125" s="4"/>
      <c r="RIJ125" s="4"/>
      <c r="RIK125" s="4"/>
      <c r="RIL125" s="4"/>
      <c r="RIM125" s="4"/>
      <c r="RIN125" s="4"/>
      <c r="RIO125" s="4"/>
      <c r="RIP125" s="4"/>
      <c r="RIQ125" s="4"/>
      <c r="RIR125" s="4"/>
      <c r="RIS125" s="4"/>
      <c r="RIT125" s="4"/>
      <c r="RIU125" s="4"/>
      <c r="RIV125" s="4"/>
      <c r="RIW125" s="4"/>
      <c r="RIX125" s="4"/>
      <c r="RIY125" s="4"/>
      <c r="RIZ125" s="4"/>
      <c r="RJA125" s="4"/>
      <c r="RJB125" s="4"/>
      <c r="RJC125" s="4"/>
      <c r="RJD125" s="4"/>
      <c r="RJE125" s="4"/>
      <c r="RJF125" s="4"/>
      <c r="RJG125" s="4"/>
      <c r="RJH125" s="4"/>
      <c r="RJI125" s="4"/>
      <c r="RJJ125" s="4"/>
      <c r="RJK125" s="4"/>
      <c r="RJL125" s="4"/>
      <c r="RJM125" s="4"/>
      <c r="RJN125" s="4"/>
      <c r="RJO125" s="4"/>
      <c r="RJP125" s="4"/>
      <c r="RJQ125" s="4"/>
      <c r="RJR125" s="4"/>
      <c r="RJS125" s="4"/>
      <c r="RJT125" s="4"/>
      <c r="RJU125" s="4"/>
      <c r="RJV125" s="4"/>
      <c r="RJW125" s="4"/>
      <c r="RJX125" s="4"/>
      <c r="RJY125" s="4"/>
      <c r="RJZ125" s="4"/>
      <c r="RKA125" s="4"/>
      <c r="RKB125" s="4"/>
      <c r="RKC125" s="4"/>
      <c r="RKD125" s="4"/>
      <c r="RKE125" s="4"/>
      <c r="RKF125" s="4"/>
      <c r="RKG125" s="4"/>
      <c r="RKH125" s="4"/>
      <c r="RKI125" s="4"/>
      <c r="RKJ125" s="4"/>
      <c r="RKK125" s="4"/>
      <c r="RKL125" s="4"/>
      <c r="RKM125" s="4"/>
      <c r="RKN125" s="4"/>
      <c r="RKO125" s="4"/>
      <c r="RKP125" s="4"/>
      <c r="RKQ125" s="4"/>
      <c r="RKR125" s="4"/>
      <c r="RKS125" s="4"/>
      <c r="RKT125" s="4"/>
      <c r="RKU125" s="4"/>
      <c r="RKV125" s="4"/>
      <c r="RKW125" s="4"/>
      <c r="RKX125" s="4"/>
      <c r="RKY125" s="4"/>
      <c r="RKZ125" s="4"/>
      <c r="RLA125" s="4"/>
      <c r="RLB125" s="4"/>
      <c r="RLC125" s="4"/>
      <c r="RLD125" s="4"/>
      <c r="RLE125" s="4"/>
      <c r="RLF125" s="4"/>
      <c r="RLG125" s="4"/>
      <c r="RLH125" s="4"/>
      <c r="RLI125" s="4"/>
      <c r="RLJ125" s="4"/>
      <c r="RLK125" s="4"/>
      <c r="RLL125" s="4"/>
      <c r="RLM125" s="4"/>
      <c r="RLN125" s="4"/>
      <c r="RLO125" s="4"/>
      <c r="RLP125" s="4"/>
      <c r="RLQ125" s="4"/>
      <c r="RLR125" s="4"/>
      <c r="RLS125" s="4"/>
      <c r="RLT125" s="4"/>
      <c r="RLU125" s="4"/>
      <c r="RLV125" s="4"/>
      <c r="RLW125" s="4"/>
      <c r="RLX125" s="4"/>
      <c r="RLY125" s="4"/>
      <c r="RLZ125" s="4"/>
      <c r="RMA125" s="4"/>
      <c r="RMB125" s="4"/>
      <c r="RMC125" s="4"/>
      <c r="RMD125" s="4"/>
      <c r="RME125" s="4"/>
      <c r="RMF125" s="4"/>
      <c r="RMG125" s="4"/>
      <c r="RMH125" s="4"/>
      <c r="RMI125" s="4"/>
      <c r="RMJ125" s="4"/>
      <c r="RMK125" s="4"/>
      <c r="RML125" s="4"/>
      <c r="RMM125" s="4"/>
      <c r="RMN125" s="4"/>
      <c r="RMO125" s="4"/>
      <c r="RMP125" s="4"/>
      <c r="RMQ125" s="4"/>
      <c r="RMR125" s="4"/>
      <c r="RMS125" s="4"/>
      <c r="RMT125" s="4"/>
      <c r="RMU125" s="4"/>
      <c r="RMV125" s="4"/>
      <c r="RMW125" s="4"/>
      <c r="RMX125" s="4"/>
      <c r="RMY125" s="4"/>
      <c r="RMZ125" s="4"/>
      <c r="RNA125" s="4"/>
      <c r="RNB125" s="4"/>
      <c r="RNC125" s="4"/>
      <c r="RND125" s="4"/>
      <c r="RNE125" s="4"/>
      <c r="RNF125" s="4"/>
      <c r="RNG125" s="4"/>
      <c r="RNH125" s="4"/>
      <c r="RNI125" s="4"/>
      <c r="RNJ125" s="4"/>
      <c r="RNK125" s="4"/>
      <c r="RNL125" s="4"/>
      <c r="RNM125" s="4"/>
      <c r="RNN125" s="4"/>
      <c r="RNO125" s="4"/>
      <c r="RNP125" s="4"/>
      <c r="RNQ125" s="4"/>
      <c r="RNR125" s="4"/>
      <c r="RNS125" s="4"/>
      <c r="RNT125" s="4"/>
      <c r="RNU125" s="4"/>
      <c r="RNV125" s="4"/>
      <c r="RNW125" s="4"/>
      <c r="RNX125" s="4"/>
      <c r="RNY125" s="4"/>
      <c r="RNZ125" s="4"/>
      <c r="ROA125" s="4"/>
      <c r="ROB125" s="4"/>
      <c r="ROC125" s="4"/>
      <c r="ROD125" s="4"/>
      <c r="ROE125" s="4"/>
      <c r="ROF125" s="4"/>
      <c r="ROG125" s="4"/>
      <c r="ROH125" s="4"/>
      <c r="ROI125" s="4"/>
      <c r="ROJ125" s="4"/>
      <c r="ROK125" s="4"/>
      <c r="ROL125" s="4"/>
      <c r="ROM125" s="4"/>
      <c r="RON125" s="4"/>
      <c r="ROO125" s="4"/>
      <c r="ROP125" s="4"/>
      <c r="ROQ125" s="4"/>
      <c r="ROR125" s="4"/>
      <c r="ROS125" s="4"/>
      <c r="ROT125" s="4"/>
      <c r="ROU125" s="4"/>
      <c r="ROV125" s="4"/>
      <c r="ROW125" s="4"/>
      <c r="ROX125" s="4"/>
      <c r="ROY125" s="4"/>
      <c r="ROZ125" s="4"/>
      <c r="RPA125" s="4"/>
      <c r="RPB125" s="4"/>
      <c r="RPC125" s="4"/>
      <c r="RPD125" s="4"/>
      <c r="RPE125" s="4"/>
      <c r="RPF125" s="4"/>
      <c r="RPG125" s="4"/>
      <c r="RPH125" s="4"/>
      <c r="RPI125" s="4"/>
      <c r="RPJ125" s="4"/>
      <c r="RPK125" s="4"/>
      <c r="RPL125" s="4"/>
      <c r="RPM125" s="4"/>
      <c r="RPN125" s="4"/>
      <c r="RPO125" s="4"/>
      <c r="RPP125" s="4"/>
      <c r="RPQ125" s="4"/>
      <c r="RPR125" s="4"/>
      <c r="RPS125" s="4"/>
      <c r="RPT125" s="4"/>
      <c r="RPU125" s="4"/>
      <c r="RPV125" s="4"/>
      <c r="RPW125" s="4"/>
      <c r="RPX125" s="4"/>
      <c r="RPY125" s="4"/>
      <c r="RPZ125" s="4"/>
      <c r="RQA125" s="4"/>
      <c r="RQB125" s="4"/>
      <c r="RQC125" s="4"/>
      <c r="RQD125" s="4"/>
      <c r="RQE125" s="4"/>
      <c r="RQF125" s="4"/>
      <c r="RQG125" s="4"/>
      <c r="RQH125" s="4"/>
      <c r="RQI125" s="4"/>
      <c r="RQJ125" s="4"/>
      <c r="RQK125" s="4"/>
      <c r="RQL125" s="4"/>
      <c r="RQM125" s="4"/>
      <c r="RQN125" s="4"/>
      <c r="RQO125" s="4"/>
      <c r="RQP125" s="4"/>
      <c r="RQQ125" s="4"/>
      <c r="RQR125" s="4"/>
      <c r="RQS125" s="4"/>
      <c r="RQT125" s="4"/>
      <c r="RQU125" s="4"/>
      <c r="RQV125" s="4"/>
      <c r="RQW125" s="4"/>
      <c r="RQX125" s="4"/>
      <c r="RQY125" s="4"/>
      <c r="RQZ125" s="4"/>
      <c r="RRA125" s="4"/>
      <c r="RRB125" s="4"/>
      <c r="RRC125" s="4"/>
      <c r="RRD125" s="4"/>
      <c r="RRE125" s="4"/>
      <c r="RRF125" s="4"/>
      <c r="RRG125" s="4"/>
      <c r="RRH125" s="4"/>
      <c r="RRI125" s="4"/>
      <c r="RRJ125" s="4"/>
      <c r="RRK125" s="4"/>
      <c r="RRL125" s="4"/>
      <c r="RRM125" s="4"/>
      <c r="RRN125" s="4"/>
      <c r="RRO125" s="4"/>
      <c r="RRP125" s="4"/>
      <c r="RRQ125" s="4"/>
      <c r="RRR125" s="4"/>
      <c r="RRS125" s="4"/>
      <c r="RRT125" s="4"/>
      <c r="RRU125" s="4"/>
      <c r="RRV125" s="4"/>
      <c r="RRW125" s="4"/>
      <c r="RRX125" s="4"/>
      <c r="RRY125" s="4"/>
      <c r="RRZ125" s="4"/>
      <c r="RSA125" s="4"/>
      <c r="RSB125" s="4"/>
      <c r="RSC125" s="4"/>
      <c r="RSD125" s="4"/>
      <c r="RSE125" s="4"/>
      <c r="RSF125" s="4"/>
      <c r="RSG125" s="4"/>
      <c r="RSH125" s="4"/>
      <c r="RSI125" s="4"/>
      <c r="RSJ125" s="4"/>
      <c r="RSK125" s="4"/>
      <c r="RSL125" s="4"/>
      <c r="RSM125" s="4"/>
      <c r="RSN125" s="4"/>
      <c r="RSO125" s="4"/>
      <c r="RSP125" s="4"/>
      <c r="RSQ125" s="4"/>
      <c r="RSR125" s="4"/>
      <c r="RSS125" s="4"/>
      <c r="RST125" s="4"/>
      <c r="RSU125" s="4"/>
      <c r="RSV125" s="4"/>
      <c r="RSW125" s="4"/>
      <c r="RSX125" s="4"/>
      <c r="RSY125" s="4"/>
      <c r="RSZ125" s="4"/>
      <c r="RTA125" s="4"/>
      <c r="RTB125" s="4"/>
      <c r="RTC125" s="4"/>
      <c r="RTD125" s="4"/>
      <c r="RTE125" s="4"/>
      <c r="RTF125" s="4"/>
      <c r="RTG125" s="4"/>
      <c r="RTH125" s="4"/>
      <c r="RTI125" s="4"/>
      <c r="RTJ125" s="4"/>
      <c r="RTK125" s="4"/>
      <c r="RTL125" s="4"/>
      <c r="RTM125" s="4"/>
      <c r="RTN125" s="4"/>
      <c r="RTO125" s="4"/>
      <c r="RTP125" s="4"/>
      <c r="RTQ125" s="4"/>
      <c r="RTR125" s="4"/>
      <c r="RTS125" s="4"/>
      <c r="RTT125" s="4"/>
      <c r="RTU125" s="4"/>
      <c r="RTV125" s="4"/>
      <c r="RTW125" s="4"/>
      <c r="RTX125" s="4"/>
      <c r="RTY125" s="4"/>
      <c r="RTZ125" s="4"/>
      <c r="RUA125" s="4"/>
      <c r="RUB125" s="4"/>
      <c r="RUC125" s="4"/>
      <c r="RUD125" s="4"/>
      <c r="RUE125" s="4"/>
      <c r="RUF125" s="4"/>
      <c r="RUG125" s="4"/>
      <c r="RUH125" s="4"/>
      <c r="RUI125" s="4"/>
      <c r="RUJ125" s="4"/>
      <c r="RUK125" s="4"/>
      <c r="RUL125" s="4"/>
      <c r="RUM125" s="4"/>
      <c r="RUN125" s="4"/>
      <c r="RUO125" s="4"/>
      <c r="RUP125" s="4"/>
      <c r="RUQ125" s="4"/>
      <c r="RUR125" s="4"/>
      <c r="RUS125" s="4"/>
      <c r="RUT125" s="4"/>
      <c r="RUU125" s="4"/>
      <c r="RUV125" s="4"/>
      <c r="RUW125" s="4"/>
      <c r="RUX125" s="4"/>
      <c r="RUY125" s="4"/>
      <c r="RUZ125" s="4"/>
      <c r="RVA125" s="4"/>
      <c r="RVB125" s="4"/>
      <c r="RVC125" s="4"/>
      <c r="RVD125" s="4"/>
      <c r="RVE125" s="4"/>
      <c r="RVF125" s="4"/>
      <c r="RVG125" s="4"/>
      <c r="RVH125" s="4"/>
      <c r="RVI125" s="4"/>
      <c r="RVJ125" s="4"/>
      <c r="RVK125" s="4"/>
      <c r="RVL125" s="4"/>
      <c r="RVM125" s="4"/>
      <c r="RVN125" s="4"/>
      <c r="RVO125" s="4"/>
      <c r="RVP125" s="4"/>
      <c r="RVQ125" s="4"/>
      <c r="RVR125" s="4"/>
      <c r="RVS125" s="4"/>
      <c r="RVT125" s="4"/>
      <c r="RVU125" s="4"/>
      <c r="RVV125" s="4"/>
      <c r="RVW125" s="4"/>
      <c r="RVX125" s="4"/>
      <c r="RVY125" s="4"/>
      <c r="RVZ125" s="4"/>
      <c r="RWA125" s="4"/>
      <c r="RWB125" s="4"/>
      <c r="RWC125" s="4"/>
      <c r="RWD125" s="4"/>
      <c r="RWE125" s="4"/>
      <c r="RWF125" s="4"/>
      <c r="RWG125" s="4"/>
      <c r="RWH125" s="4"/>
      <c r="RWI125" s="4"/>
      <c r="RWJ125" s="4"/>
      <c r="RWK125" s="4"/>
      <c r="RWL125" s="4"/>
      <c r="RWM125" s="4"/>
      <c r="RWN125" s="4"/>
      <c r="RWO125" s="4"/>
      <c r="RWP125" s="4"/>
      <c r="RWQ125" s="4"/>
      <c r="RWR125" s="4"/>
      <c r="RWS125" s="4"/>
      <c r="RWT125" s="4"/>
      <c r="RWU125" s="4"/>
      <c r="RWV125" s="4"/>
      <c r="RWW125" s="4"/>
      <c r="RWX125" s="4"/>
      <c r="RWY125" s="4"/>
      <c r="RWZ125" s="4"/>
      <c r="RXA125" s="4"/>
      <c r="RXB125" s="4"/>
      <c r="RXC125" s="4"/>
      <c r="RXD125" s="4"/>
      <c r="RXE125" s="4"/>
      <c r="RXF125" s="4"/>
      <c r="RXG125" s="4"/>
      <c r="RXH125" s="4"/>
      <c r="RXI125" s="4"/>
      <c r="RXJ125" s="4"/>
      <c r="RXK125" s="4"/>
      <c r="RXL125" s="4"/>
      <c r="RXM125" s="4"/>
      <c r="RXN125" s="4"/>
      <c r="RXO125" s="4"/>
      <c r="RXP125" s="4"/>
      <c r="RXQ125" s="4"/>
      <c r="RXR125" s="4"/>
      <c r="RXS125" s="4"/>
      <c r="RXT125" s="4"/>
      <c r="RXU125" s="4"/>
      <c r="RXV125" s="4"/>
      <c r="RXW125" s="4"/>
      <c r="RXX125" s="4"/>
      <c r="RXY125" s="4"/>
      <c r="RXZ125" s="4"/>
      <c r="RYA125" s="4"/>
      <c r="RYB125" s="4"/>
      <c r="RYC125" s="4"/>
      <c r="RYD125" s="4"/>
      <c r="RYE125" s="4"/>
      <c r="RYF125" s="4"/>
      <c r="RYG125" s="4"/>
      <c r="RYH125" s="4"/>
      <c r="RYI125" s="4"/>
      <c r="RYJ125" s="4"/>
      <c r="RYK125" s="4"/>
      <c r="RYL125" s="4"/>
      <c r="RYM125" s="4"/>
      <c r="RYN125" s="4"/>
      <c r="RYO125" s="4"/>
      <c r="RYP125" s="4"/>
      <c r="RYQ125" s="4"/>
      <c r="RYR125" s="4"/>
      <c r="RYS125" s="4"/>
      <c r="RYT125" s="4"/>
      <c r="RYU125" s="4"/>
      <c r="RYV125" s="4"/>
      <c r="RYW125" s="4"/>
      <c r="RYX125" s="4"/>
      <c r="RYY125" s="4"/>
      <c r="RYZ125" s="4"/>
      <c r="RZA125" s="4"/>
      <c r="RZB125" s="4"/>
      <c r="RZC125" s="4"/>
      <c r="RZD125" s="4"/>
      <c r="RZE125" s="4"/>
      <c r="RZF125" s="4"/>
      <c r="RZG125" s="4"/>
      <c r="RZH125" s="4"/>
      <c r="RZI125" s="4"/>
      <c r="RZJ125" s="4"/>
      <c r="RZK125" s="4"/>
      <c r="RZL125" s="4"/>
      <c r="RZM125" s="4"/>
      <c r="RZN125" s="4"/>
      <c r="RZO125" s="4"/>
      <c r="RZP125" s="4"/>
      <c r="RZQ125" s="4"/>
      <c r="RZR125" s="4"/>
      <c r="RZS125" s="4"/>
      <c r="RZT125" s="4"/>
      <c r="RZU125" s="4"/>
      <c r="RZV125" s="4"/>
      <c r="RZW125" s="4"/>
      <c r="RZX125" s="4"/>
      <c r="RZY125" s="4"/>
      <c r="RZZ125" s="4"/>
      <c r="SAA125" s="4"/>
      <c r="SAB125" s="4"/>
      <c r="SAC125" s="4"/>
      <c r="SAD125" s="4"/>
      <c r="SAE125" s="4"/>
      <c r="SAF125" s="4"/>
      <c r="SAG125" s="4"/>
      <c r="SAH125" s="4"/>
      <c r="SAI125" s="4"/>
      <c r="SAJ125" s="4"/>
      <c r="SAK125" s="4"/>
      <c r="SAL125" s="4"/>
      <c r="SAM125" s="4"/>
      <c r="SAN125" s="4"/>
      <c r="SAO125" s="4"/>
      <c r="SAP125" s="4"/>
      <c r="SAQ125" s="4"/>
      <c r="SAR125" s="4"/>
      <c r="SAS125" s="4"/>
      <c r="SAT125" s="4"/>
      <c r="SAU125" s="4"/>
      <c r="SAV125" s="4"/>
      <c r="SAW125" s="4"/>
      <c r="SAX125" s="4"/>
      <c r="SAY125" s="4"/>
      <c r="SAZ125" s="4"/>
      <c r="SBA125" s="4"/>
      <c r="SBB125" s="4"/>
      <c r="SBC125" s="4"/>
      <c r="SBD125" s="4"/>
      <c r="SBE125" s="4"/>
      <c r="SBF125" s="4"/>
      <c r="SBG125" s="4"/>
      <c r="SBH125" s="4"/>
      <c r="SBI125" s="4"/>
      <c r="SBJ125" s="4"/>
      <c r="SBK125" s="4"/>
      <c r="SBL125" s="4"/>
      <c r="SBM125" s="4"/>
      <c r="SBN125" s="4"/>
      <c r="SBO125" s="4"/>
      <c r="SBP125" s="4"/>
      <c r="SBQ125" s="4"/>
      <c r="SBR125" s="4"/>
      <c r="SBS125" s="4"/>
      <c r="SBT125" s="4"/>
      <c r="SBU125" s="4"/>
      <c r="SBV125" s="4"/>
      <c r="SBW125" s="4"/>
      <c r="SBX125" s="4"/>
      <c r="SBY125" s="4"/>
      <c r="SBZ125" s="4"/>
      <c r="SCA125" s="4"/>
      <c r="SCB125" s="4"/>
      <c r="SCC125" s="4"/>
      <c r="SCD125" s="4"/>
      <c r="SCE125" s="4"/>
      <c r="SCF125" s="4"/>
      <c r="SCG125" s="4"/>
      <c r="SCH125" s="4"/>
      <c r="SCI125" s="4"/>
      <c r="SCJ125" s="4"/>
      <c r="SCK125" s="4"/>
      <c r="SCL125" s="4"/>
      <c r="SCM125" s="4"/>
      <c r="SCN125" s="4"/>
      <c r="SCO125" s="4"/>
      <c r="SCP125" s="4"/>
      <c r="SCQ125" s="4"/>
      <c r="SCR125" s="4"/>
      <c r="SCS125" s="4"/>
      <c r="SCT125" s="4"/>
      <c r="SCU125" s="4"/>
      <c r="SCV125" s="4"/>
      <c r="SCW125" s="4"/>
      <c r="SCX125" s="4"/>
      <c r="SCY125" s="4"/>
      <c r="SCZ125" s="4"/>
      <c r="SDA125" s="4"/>
      <c r="SDB125" s="4"/>
      <c r="SDC125" s="4"/>
      <c r="SDD125" s="4"/>
      <c r="SDE125" s="4"/>
      <c r="SDF125" s="4"/>
      <c r="SDG125" s="4"/>
      <c r="SDH125" s="4"/>
      <c r="SDI125" s="4"/>
      <c r="SDJ125" s="4"/>
      <c r="SDK125" s="4"/>
      <c r="SDL125" s="4"/>
      <c r="SDM125" s="4"/>
      <c r="SDN125" s="4"/>
      <c r="SDO125" s="4"/>
      <c r="SDP125" s="4"/>
      <c r="SDQ125" s="4"/>
      <c r="SDR125" s="4"/>
      <c r="SDS125" s="4"/>
      <c r="SDT125" s="4"/>
      <c r="SDU125" s="4"/>
      <c r="SDV125" s="4"/>
      <c r="SDW125" s="4"/>
      <c r="SDX125" s="4"/>
      <c r="SDY125" s="4"/>
      <c r="SDZ125" s="4"/>
      <c r="SEA125" s="4"/>
      <c r="SEB125" s="4"/>
      <c r="SEC125" s="4"/>
      <c r="SED125" s="4"/>
      <c r="SEE125" s="4"/>
      <c r="SEF125" s="4"/>
      <c r="SEG125" s="4"/>
      <c r="SEH125" s="4"/>
      <c r="SEI125" s="4"/>
      <c r="SEJ125" s="4"/>
      <c r="SEK125" s="4"/>
      <c r="SEL125" s="4"/>
      <c r="SEM125" s="4"/>
      <c r="SEN125" s="4"/>
      <c r="SEO125" s="4"/>
      <c r="SEP125" s="4"/>
      <c r="SEQ125" s="4"/>
      <c r="SER125" s="4"/>
      <c r="SES125" s="4"/>
      <c r="SET125" s="4"/>
      <c r="SEU125" s="4"/>
      <c r="SEV125" s="4"/>
      <c r="SEW125" s="4"/>
      <c r="SEX125" s="4"/>
      <c r="SEY125" s="4"/>
      <c r="SEZ125" s="4"/>
      <c r="SFA125" s="4"/>
      <c r="SFB125" s="4"/>
      <c r="SFC125" s="4"/>
      <c r="SFD125" s="4"/>
      <c r="SFE125" s="4"/>
      <c r="SFF125" s="4"/>
      <c r="SFG125" s="4"/>
      <c r="SFH125" s="4"/>
      <c r="SFI125" s="4"/>
      <c r="SFJ125" s="4"/>
      <c r="SFK125" s="4"/>
      <c r="SFL125" s="4"/>
      <c r="SFM125" s="4"/>
      <c r="SFN125" s="4"/>
      <c r="SFO125" s="4"/>
      <c r="SFP125" s="4"/>
      <c r="SFQ125" s="4"/>
      <c r="SFR125" s="4"/>
      <c r="SFS125" s="4"/>
      <c r="SFT125" s="4"/>
      <c r="SFU125" s="4"/>
      <c r="SFV125" s="4"/>
      <c r="SFW125" s="4"/>
      <c r="SFX125" s="4"/>
      <c r="SFY125" s="4"/>
      <c r="SFZ125" s="4"/>
      <c r="SGA125" s="4"/>
      <c r="SGB125" s="4"/>
      <c r="SGC125" s="4"/>
      <c r="SGD125" s="4"/>
      <c r="SGE125" s="4"/>
      <c r="SGF125" s="4"/>
      <c r="SGG125" s="4"/>
      <c r="SGH125" s="4"/>
      <c r="SGI125" s="4"/>
      <c r="SGJ125" s="4"/>
      <c r="SGK125" s="4"/>
      <c r="SGL125" s="4"/>
      <c r="SGM125" s="4"/>
      <c r="SGN125" s="4"/>
      <c r="SGO125" s="4"/>
      <c r="SGP125" s="4"/>
      <c r="SGQ125" s="4"/>
      <c r="SGR125" s="4"/>
      <c r="SGS125" s="4"/>
      <c r="SGT125" s="4"/>
      <c r="SGU125" s="4"/>
      <c r="SGV125" s="4"/>
      <c r="SGW125" s="4"/>
      <c r="SGX125" s="4"/>
      <c r="SGY125" s="4"/>
      <c r="SGZ125" s="4"/>
      <c r="SHA125" s="4"/>
      <c r="SHB125" s="4"/>
      <c r="SHC125" s="4"/>
      <c r="SHD125" s="4"/>
      <c r="SHE125" s="4"/>
      <c r="SHF125" s="4"/>
      <c r="SHG125" s="4"/>
      <c r="SHH125" s="4"/>
      <c r="SHI125" s="4"/>
      <c r="SHJ125" s="4"/>
      <c r="SHK125" s="4"/>
      <c r="SHL125" s="4"/>
      <c r="SHM125" s="4"/>
      <c r="SHN125" s="4"/>
      <c r="SHO125" s="4"/>
      <c r="SHP125" s="4"/>
      <c r="SHQ125" s="4"/>
      <c r="SHR125" s="4"/>
      <c r="SHS125" s="4"/>
      <c r="SHT125" s="4"/>
      <c r="SHU125" s="4"/>
      <c r="SHV125" s="4"/>
      <c r="SHW125" s="4"/>
      <c r="SHX125" s="4"/>
      <c r="SHY125" s="4"/>
      <c r="SHZ125" s="4"/>
      <c r="SIA125" s="4"/>
      <c r="SIB125" s="4"/>
      <c r="SIC125" s="4"/>
      <c r="SID125" s="4"/>
      <c r="SIE125" s="4"/>
      <c r="SIF125" s="4"/>
      <c r="SIG125" s="4"/>
      <c r="SIH125" s="4"/>
      <c r="SII125" s="4"/>
      <c r="SIJ125" s="4"/>
      <c r="SIK125" s="4"/>
      <c r="SIL125" s="4"/>
      <c r="SIM125" s="4"/>
      <c r="SIN125" s="4"/>
      <c r="SIO125" s="4"/>
      <c r="SIP125" s="4"/>
      <c r="SIQ125" s="4"/>
      <c r="SIR125" s="4"/>
      <c r="SIS125" s="4"/>
      <c r="SIT125" s="4"/>
      <c r="SIU125" s="4"/>
      <c r="SIV125" s="4"/>
      <c r="SIW125" s="4"/>
      <c r="SIX125" s="4"/>
      <c r="SIY125" s="4"/>
      <c r="SIZ125" s="4"/>
      <c r="SJA125" s="4"/>
      <c r="SJB125" s="4"/>
      <c r="SJC125" s="4"/>
      <c r="SJD125" s="4"/>
      <c r="SJE125" s="4"/>
      <c r="SJF125" s="4"/>
      <c r="SJG125" s="4"/>
      <c r="SJH125" s="4"/>
      <c r="SJI125" s="4"/>
      <c r="SJJ125" s="4"/>
      <c r="SJK125" s="4"/>
      <c r="SJL125" s="4"/>
      <c r="SJM125" s="4"/>
      <c r="SJN125" s="4"/>
      <c r="SJO125" s="4"/>
      <c r="SJP125" s="4"/>
      <c r="SJQ125" s="4"/>
      <c r="SJR125" s="4"/>
      <c r="SJS125" s="4"/>
      <c r="SJT125" s="4"/>
      <c r="SJU125" s="4"/>
      <c r="SJV125" s="4"/>
      <c r="SJW125" s="4"/>
      <c r="SJX125" s="4"/>
      <c r="SJY125" s="4"/>
      <c r="SJZ125" s="4"/>
      <c r="SKA125" s="4"/>
      <c r="SKB125" s="4"/>
      <c r="SKC125" s="4"/>
      <c r="SKD125" s="4"/>
      <c r="SKE125" s="4"/>
      <c r="SKF125" s="4"/>
      <c r="SKG125" s="4"/>
      <c r="SKH125" s="4"/>
      <c r="SKI125" s="4"/>
      <c r="SKJ125" s="4"/>
      <c r="SKK125" s="4"/>
      <c r="SKL125" s="4"/>
      <c r="SKM125" s="4"/>
      <c r="SKN125" s="4"/>
      <c r="SKO125" s="4"/>
      <c r="SKP125" s="4"/>
      <c r="SKQ125" s="4"/>
      <c r="SKR125" s="4"/>
      <c r="SKS125" s="4"/>
      <c r="SKT125" s="4"/>
      <c r="SKU125" s="4"/>
      <c r="SKV125" s="4"/>
      <c r="SKW125" s="4"/>
      <c r="SKX125" s="4"/>
      <c r="SKY125" s="4"/>
      <c r="SKZ125" s="4"/>
      <c r="SLA125" s="4"/>
      <c r="SLB125" s="4"/>
      <c r="SLC125" s="4"/>
      <c r="SLD125" s="4"/>
      <c r="SLE125" s="4"/>
      <c r="SLF125" s="4"/>
      <c r="SLG125" s="4"/>
      <c r="SLH125" s="4"/>
      <c r="SLI125" s="4"/>
      <c r="SLJ125" s="4"/>
      <c r="SLK125" s="4"/>
      <c r="SLL125" s="4"/>
      <c r="SLM125" s="4"/>
      <c r="SLN125" s="4"/>
      <c r="SLO125" s="4"/>
      <c r="SLP125" s="4"/>
      <c r="SLQ125" s="4"/>
      <c r="SLR125" s="4"/>
      <c r="SLS125" s="4"/>
      <c r="SLT125" s="4"/>
      <c r="SLU125" s="4"/>
      <c r="SLV125" s="4"/>
      <c r="SLW125" s="4"/>
      <c r="SLX125" s="4"/>
      <c r="SLY125" s="4"/>
      <c r="SLZ125" s="4"/>
      <c r="SMA125" s="4"/>
      <c r="SMB125" s="4"/>
      <c r="SMC125" s="4"/>
      <c r="SMD125" s="4"/>
      <c r="SME125" s="4"/>
      <c r="SMF125" s="4"/>
      <c r="SMG125" s="4"/>
      <c r="SMH125" s="4"/>
      <c r="SMI125" s="4"/>
      <c r="SMJ125" s="4"/>
      <c r="SMK125" s="4"/>
      <c r="SML125" s="4"/>
      <c r="SMM125" s="4"/>
      <c r="SMN125" s="4"/>
      <c r="SMO125" s="4"/>
      <c r="SMP125" s="4"/>
      <c r="SMQ125" s="4"/>
      <c r="SMR125" s="4"/>
      <c r="SMS125" s="4"/>
      <c r="SMT125" s="4"/>
      <c r="SMU125" s="4"/>
      <c r="SMV125" s="4"/>
      <c r="SMW125" s="4"/>
      <c r="SMX125" s="4"/>
      <c r="SMY125" s="4"/>
      <c r="SMZ125" s="4"/>
      <c r="SNA125" s="4"/>
      <c r="SNB125" s="4"/>
      <c r="SNC125" s="4"/>
      <c r="SND125" s="4"/>
      <c r="SNE125" s="4"/>
      <c r="SNF125" s="4"/>
      <c r="SNG125" s="4"/>
      <c r="SNH125" s="4"/>
      <c r="SNI125" s="4"/>
      <c r="SNJ125" s="4"/>
      <c r="SNK125" s="4"/>
      <c r="SNL125" s="4"/>
      <c r="SNM125" s="4"/>
      <c r="SNN125" s="4"/>
      <c r="SNO125" s="4"/>
      <c r="SNP125" s="4"/>
      <c r="SNQ125" s="4"/>
      <c r="SNR125" s="4"/>
      <c r="SNS125" s="4"/>
      <c r="SNT125" s="4"/>
      <c r="SNU125" s="4"/>
      <c r="SNV125" s="4"/>
      <c r="SNW125" s="4"/>
      <c r="SNX125" s="4"/>
      <c r="SNY125" s="4"/>
      <c r="SNZ125" s="4"/>
      <c r="SOA125" s="4"/>
      <c r="SOB125" s="4"/>
      <c r="SOC125" s="4"/>
      <c r="SOD125" s="4"/>
      <c r="SOE125" s="4"/>
      <c r="SOF125" s="4"/>
      <c r="SOG125" s="4"/>
      <c r="SOH125" s="4"/>
      <c r="SOI125" s="4"/>
      <c r="SOJ125" s="4"/>
      <c r="SOK125" s="4"/>
      <c r="SOL125" s="4"/>
      <c r="SOM125" s="4"/>
      <c r="SON125" s="4"/>
      <c r="SOO125" s="4"/>
      <c r="SOP125" s="4"/>
      <c r="SOQ125" s="4"/>
      <c r="SOR125" s="4"/>
      <c r="SOS125" s="4"/>
      <c r="SOT125" s="4"/>
      <c r="SOU125" s="4"/>
      <c r="SOV125" s="4"/>
      <c r="SOW125" s="4"/>
      <c r="SOX125" s="4"/>
      <c r="SOY125" s="4"/>
      <c r="SOZ125" s="4"/>
      <c r="SPA125" s="4"/>
      <c r="SPB125" s="4"/>
      <c r="SPC125" s="4"/>
      <c r="SPD125" s="4"/>
      <c r="SPE125" s="4"/>
      <c r="SPF125" s="4"/>
      <c r="SPG125" s="4"/>
      <c r="SPH125" s="4"/>
      <c r="SPI125" s="4"/>
      <c r="SPJ125" s="4"/>
      <c r="SPK125" s="4"/>
      <c r="SPL125" s="4"/>
      <c r="SPM125" s="4"/>
      <c r="SPN125" s="4"/>
      <c r="SPO125" s="4"/>
      <c r="SPP125" s="4"/>
      <c r="SPQ125" s="4"/>
      <c r="SPR125" s="4"/>
      <c r="SPS125" s="4"/>
      <c r="SPT125" s="4"/>
      <c r="SPU125" s="4"/>
      <c r="SPV125" s="4"/>
      <c r="SPW125" s="4"/>
      <c r="SPX125" s="4"/>
      <c r="SPY125" s="4"/>
      <c r="SPZ125" s="4"/>
      <c r="SQA125" s="4"/>
      <c r="SQB125" s="4"/>
      <c r="SQC125" s="4"/>
      <c r="SQD125" s="4"/>
      <c r="SQE125" s="4"/>
      <c r="SQF125" s="4"/>
      <c r="SQG125" s="4"/>
      <c r="SQH125" s="4"/>
      <c r="SQI125" s="4"/>
      <c r="SQJ125" s="4"/>
      <c r="SQK125" s="4"/>
      <c r="SQL125" s="4"/>
      <c r="SQM125" s="4"/>
      <c r="SQN125" s="4"/>
      <c r="SQO125" s="4"/>
      <c r="SQP125" s="4"/>
      <c r="SQQ125" s="4"/>
      <c r="SQR125" s="4"/>
      <c r="SQS125" s="4"/>
      <c r="SQT125" s="4"/>
      <c r="SQU125" s="4"/>
      <c r="SQV125" s="4"/>
      <c r="SQW125" s="4"/>
      <c r="SQX125" s="4"/>
      <c r="SQY125" s="4"/>
      <c r="SQZ125" s="4"/>
      <c r="SRA125" s="4"/>
      <c r="SRB125" s="4"/>
      <c r="SRC125" s="4"/>
      <c r="SRD125" s="4"/>
      <c r="SRE125" s="4"/>
      <c r="SRF125" s="4"/>
      <c r="SRG125" s="4"/>
      <c r="SRH125" s="4"/>
      <c r="SRI125" s="4"/>
      <c r="SRJ125" s="4"/>
      <c r="SRK125" s="4"/>
      <c r="SRL125" s="4"/>
      <c r="SRM125" s="4"/>
      <c r="SRN125" s="4"/>
      <c r="SRO125" s="4"/>
      <c r="SRP125" s="4"/>
      <c r="SRQ125" s="4"/>
      <c r="SRR125" s="4"/>
      <c r="SRS125" s="4"/>
      <c r="SRT125" s="4"/>
      <c r="SRU125" s="4"/>
      <c r="SRV125" s="4"/>
      <c r="SRW125" s="4"/>
      <c r="SRX125" s="4"/>
      <c r="SRY125" s="4"/>
      <c r="SRZ125" s="4"/>
      <c r="SSA125" s="4"/>
      <c r="SSB125" s="4"/>
      <c r="SSC125" s="4"/>
      <c r="SSD125" s="4"/>
      <c r="SSE125" s="4"/>
      <c r="SSF125" s="4"/>
      <c r="SSG125" s="4"/>
      <c r="SSH125" s="4"/>
      <c r="SSI125" s="4"/>
      <c r="SSJ125" s="4"/>
      <c r="SSK125" s="4"/>
      <c r="SSL125" s="4"/>
      <c r="SSM125" s="4"/>
      <c r="SSN125" s="4"/>
      <c r="SSO125" s="4"/>
      <c r="SSP125" s="4"/>
      <c r="SSQ125" s="4"/>
      <c r="SSR125" s="4"/>
      <c r="SSS125" s="4"/>
      <c r="SST125" s="4"/>
      <c r="SSU125" s="4"/>
      <c r="SSV125" s="4"/>
      <c r="SSW125" s="4"/>
      <c r="SSX125" s="4"/>
      <c r="SSY125" s="4"/>
      <c r="SSZ125" s="4"/>
      <c r="STA125" s="4"/>
      <c r="STB125" s="4"/>
      <c r="STC125" s="4"/>
      <c r="STD125" s="4"/>
      <c r="STE125" s="4"/>
      <c r="STF125" s="4"/>
      <c r="STG125" s="4"/>
      <c r="STH125" s="4"/>
      <c r="STI125" s="4"/>
      <c r="STJ125" s="4"/>
      <c r="STK125" s="4"/>
      <c r="STL125" s="4"/>
      <c r="STM125" s="4"/>
      <c r="STN125" s="4"/>
      <c r="STO125" s="4"/>
      <c r="STP125" s="4"/>
      <c r="STQ125" s="4"/>
      <c r="STR125" s="4"/>
      <c r="STS125" s="4"/>
      <c r="STT125" s="4"/>
      <c r="STU125" s="4"/>
      <c r="STV125" s="4"/>
      <c r="STW125" s="4"/>
      <c r="STX125" s="4"/>
      <c r="STY125" s="4"/>
      <c r="STZ125" s="4"/>
      <c r="SUA125" s="4"/>
      <c r="SUB125" s="4"/>
      <c r="SUC125" s="4"/>
      <c r="SUD125" s="4"/>
      <c r="SUE125" s="4"/>
      <c r="SUF125" s="4"/>
      <c r="SUG125" s="4"/>
      <c r="SUH125" s="4"/>
      <c r="SUI125" s="4"/>
      <c r="SUJ125" s="4"/>
      <c r="SUK125" s="4"/>
      <c r="SUL125" s="4"/>
      <c r="SUM125" s="4"/>
      <c r="SUN125" s="4"/>
      <c r="SUO125" s="4"/>
      <c r="SUP125" s="4"/>
      <c r="SUQ125" s="4"/>
      <c r="SUR125" s="4"/>
      <c r="SUS125" s="4"/>
      <c r="SUT125" s="4"/>
      <c r="SUU125" s="4"/>
      <c r="SUV125" s="4"/>
      <c r="SUW125" s="4"/>
      <c r="SUX125" s="4"/>
      <c r="SUY125" s="4"/>
      <c r="SUZ125" s="4"/>
      <c r="SVA125" s="4"/>
      <c r="SVB125" s="4"/>
      <c r="SVC125" s="4"/>
      <c r="SVD125" s="4"/>
      <c r="SVE125" s="4"/>
      <c r="SVF125" s="4"/>
      <c r="SVG125" s="4"/>
      <c r="SVH125" s="4"/>
      <c r="SVI125" s="4"/>
      <c r="SVJ125" s="4"/>
      <c r="SVK125" s="4"/>
      <c r="SVL125" s="4"/>
      <c r="SVM125" s="4"/>
      <c r="SVN125" s="4"/>
      <c r="SVO125" s="4"/>
      <c r="SVP125" s="4"/>
      <c r="SVQ125" s="4"/>
      <c r="SVR125" s="4"/>
      <c r="SVS125" s="4"/>
      <c r="SVT125" s="4"/>
      <c r="SVU125" s="4"/>
      <c r="SVV125" s="4"/>
      <c r="SVW125" s="4"/>
      <c r="SVX125" s="4"/>
      <c r="SVY125" s="4"/>
      <c r="SVZ125" s="4"/>
      <c r="SWA125" s="4"/>
      <c r="SWB125" s="4"/>
      <c r="SWC125" s="4"/>
      <c r="SWD125" s="4"/>
      <c r="SWE125" s="4"/>
      <c r="SWF125" s="4"/>
      <c r="SWG125" s="4"/>
      <c r="SWH125" s="4"/>
      <c r="SWI125" s="4"/>
      <c r="SWJ125" s="4"/>
      <c r="SWK125" s="4"/>
      <c r="SWL125" s="4"/>
      <c r="SWM125" s="4"/>
      <c r="SWN125" s="4"/>
      <c r="SWO125" s="4"/>
      <c r="SWP125" s="4"/>
      <c r="SWQ125" s="4"/>
      <c r="SWR125" s="4"/>
      <c r="SWS125" s="4"/>
      <c r="SWT125" s="4"/>
      <c r="SWU125" s="4"/>
      <c r="SWV125" s="4"/>
      <c r="SWW125" s="4"/>
      <c r="SWX125" s="4"/>
      <c r="SWY125" s="4"/>
      <c r="SWZ125" s="4"/>
      <c r="SXA125" s="4"/>
      <c r="SXB125" s="4"/>
      <c r="SXC125" s="4"/>
      <c r="SXD125" s="4"/>
      <c r="SXE125" s="4"/>
      <c r="SXF125" s="4"/>
      <c r="SXG125" s="4"/>
      <c r="SXH125" s="4"/>
      <c r="SXI125" s="4"/>
      <c r="SXJ125" s="4"/>
      <c r="SXK125" s="4"/>
      <c r="SXL125" s="4"/>
      <c r="SXM125" s="4"/>
      <c r="SXN125" s="4"/>
      <c r="SXO125" s="4"/>
      <c r="SXP125" s="4"/>
      <c r="SXQ125" s="4"/>
      <c r="SXR125" s="4"/>
      <c r="SXS125" s="4"/>
      <c r="SXT125" s="4"/>
      <c r="SXU125" s="4"/>
      <c r="SXV125" s="4"/>
      <c r="SXW125" s="4"/>
      <c r="SXX125" s="4"/>
      <c r="SXY125" s="4"/>
      <c r="SXZ125" s="4"/>
      <c r="SYA125" s="4"/>
      <c r="SYB125" s="4"/>
      <c r="SYC125" s="4"/>
      <c r="SYD125" s="4"/>
      <c r="SYE125" s="4"/>
      <c r="SYF125" s="4"/>
      <c r="SYG125" s="4"/>
      <c r="SYH125" s="4"/>
      <c r="SYI125" s="4"/>
      <c r="SYJ125" s="4"/>
      <c r="SYK125" s="4"/>
      <c r="SYL125" s="4"/>
      <c r="SYM125" s="4"/>
      <c r="SYN125" s="4"/>
      <c r="SYO125" s="4"/>
      <c r="SYP125" s="4"/>
      <c r="SYQ125" s="4"/>
      <c r="SYR125" s="4"/>
      <c r="SYS125" s="4"/>
      <c r="SYT125" s="4"/>
      <c r="SYU125" s="4"/>
      <c r="SYV125" s="4"/>
      <c r="SYW125" s="4"/>
      <c r="SYX125" s="4"/>
      <c r="SYY125" s="4"/>
      <c r="SYZ125" s="4"/>
      <c r="SZA125" s="4"/>
      <c r="SZB125" s="4"/>
      <c r="SZC125" s="4"/>
      <c r="SZD125" s="4"/>
      <c r="SZE125" s="4"/>
      <c r="SZF125" s="4"/>
      <c r="SZG125" s="4"/>
      <c r="SZH125" s="4"/>
      <c r="SZI125" s="4"/>
      <c r="SZJ125" s="4"/>
      <c r="SZK125" s="4"/>
      <c r="SZL125" s="4"/>
      <c r="SZM125" s="4"/>
      <c r="SZN125" s="4"/>
      <c r="SZO125" s="4"/>
      <c r="SZP125" s="4"/>
      <c r="SZQ125" s="4"/>
      <c r="SZR125" s="4"/>
      <c r="SZS125" s="4"/>
      <c r="SZT125" s="4"/>
      <c r="SZU125" s="4"/>
      <c r="SZV125" s="4"/>
      <c r="SZW125" s="4"/>
      <c r="SZX125" s="4"/>
      <c r="SZY125" s="4"/>
      <c r="SZZ125" s="4"/>
      <c r="TAA125" s="4"/>
      <c r="TAB125" s="4"/>
      <c r="TAC125" s="4"/>
      <c r="TAD125" s="4"/>
      <c r="TAE125" s="4"/>
      <c r="TAF125" s="4"/>
      <c r="TAG125" s="4"/>
      <c r="TAH125" s="4"/>
      <c r="TAI125" s="4"/>
      <c r="TAJ125" s="4"/>
      <c r="TAK125" s="4"/>
      <c r="TAL125" s="4"/>
      <c r="TAM125" s="4"/>
      <c r="TAN125" s="4"/>
      <c r="TAO125" s="4"/>
      <c r="TAP125" s="4"/>
      <c r="TAQ125" s="4"/>
      <c r="TAR125" s="4"/>
      <c r="TAS125" s="4"/>
      <c r="TAT125" s="4"/>
      <c r="TAU125" s="4"/>
      <c r="TAV125" s="4"/>
      <c r="TAW125" s="4"/>
      <c r="TAX125" s="4"/>
      <c r="TAY125" s="4"/>
      <c r="TAZ125" s="4"/>
      <c r="TBA125" s="4"/>
      <c r="TBB125" s="4"/>
      <c r="TBC125" s="4"/>
      <c r="TBD125" s="4"/>
      <c r="TBE125" s="4"/>
      <c r="TBF125" s="4"/>
      <c r="TBG125" s="4"/>
      <c r="TBH125" s="4"/>
      <c r="TBI125" s="4"/>
      <c r="TBJ125" s="4"/>
      <c r="TBK125" s="4"/>
      <c r="TBL125" s="4"/>
      <c r="TBM125" s="4"/>
      <c r="TBN125" s="4"/>
      <c r="TBO125" s="4"/>
      <c r="TBP125" s="4"/>
      <c r="TBQ125" s="4"/>
      <c r="TBR125" s="4"/>
      <c r="TBS125" s="4"/>
      <c r="TBT125" s="4"/>
      <c r="TBU125" s="4"/>
      <c r="TBV125" s="4"/>
      <c r="TBW125" s="4"/>
      <c r="TBX125" s="4"/>
      <c r="TBY125" s="4"/>
      <c r="TBZ125" s="4"/>
      <c r="TCA125" s="4"/>
      <c r="TCB125" s="4"/>
      <c r="TCC125" s="4"/>
      <c r="TCD125" s="4"/>
      <c r="TCE125" s="4"/>
      <c r="TCF125" s="4"/>
      <c r="TCG125" s="4"/>
      <c r="TCH125" s="4"/>
      <c r="TCI125" s="4"/>
      <c r="TCJ125" s="4"/>
      <c r="TCK125" s="4"/>
      <c r="TCL125" s="4"/>
      <c r="TCM125" s="4"/>
      <c r="TCN125" s="4"/>
      <c r="TCO125" s="4"/>
      <c r="TCP125" s="4"/>
      <c r="TCQ125" s="4"/>
      <c r="TCR125" s="4"/>
      <c r="TCS125" s="4"/>
      <c r="TCT125" s="4"/>
      <c r="TCU125" s="4"/>
      <c r="TCV125" s="4"/>
      <c r="TCW125" s="4"/>
      <c r="TCX125" s="4"/>
      <c r="TCY125" s="4"/>
      <c r="TCZ125" s="4"/>
      <c r="TDA125" s="4"/>
      <c r="TDB125" s="4"/>
      <c r="TDC125" s="4"/>
      <c r="TDD125" s="4"/>
      <c r="TDE125" s="4"/>
      <c r="TDF125" s="4"/>
      <c r="TDG125" s="4"/>
      <c r="TDH125" s="4"/>
      <c r="TDI125" s="4"/>
      <c r="TDJ125" s="4"/>
      <c r="TDK125" s="4"/>
      <c r="TDL125" s="4"/>
      <c r="TDM125" s="4"/>
      <c r="TDN125" s="4"/>
      <c r="TDO125" s="4"/>
      <c r="TDP125" s="4"/>
      <c r="TDQ125" s="4"/>
      <c r="TDR125" s="4"/>
      <c r="TDS125" s="4"/>
      <c r="TDT125" s="4"/>
      <c r="TDU125" s="4"/>
      <c r="TDV125" s="4"/>
      <c r="TDW125" s="4"/>
      <c r="TDX125" s="4"/>
      <c r="TDY125" s="4"/>
      <c r="TDZ125" s="4"/>
      <c r="TEA125" s="4"/>
      <c r="TEB125" s="4"/>
      <c r="TEC125" s="4"/>
      <c r="TED125" s="4"/>
      <c r="TEE125" s="4"/>
      <c r="TEF125" s="4"/>
      <c r="TEG125" s="4"/>
      <c r="TEH125" s="4"/>
      <c r="TEI125" s="4"/>
      <c r="TEJ125" s="4"/>
      <c r="TEK125" s="4"/>
      <c r="TEL125" s="4"/>
      <c r="TEM125" s="4"/>
      <c r="TEN125" s="4"/>
      <c r="TEO125" s="4"/>
      <c r="TEP125" s="4"/>
      <c r="TEQ125" s="4"/>
      <c r="TER125" s="4"/>
      <c r="TES125" s="4"/>
      <c r="TET125" s="4"/>
      <c r="TEU125" s="4"/>
      <c r="TEV125" s="4"/>
      <c r="TEW125" s="4"/>
      <c r="TEX125" s="4"/>
      <c r="TEY125" s="4"/>
      <c r="TEZ125" s="4"/>
      <c r="TFA125" s="4"/>
      <c r="TFB125" s="4"/>
      <c r="TFC125" s="4"/>
      <c r="TFD125" s="4"/>
      <c r="TFE125" s="4"/>
      <c r="TFF125" s="4"/>
      <c r="TFG125" s="4"/>
      <c r="TFH125" s="4"/>
      <c r="TFI125" s="4"/>
      <c r="TFJ125" s="4"/>
      <c r="TFK125" s="4"/>
      <c r="TFL125" s="4"/>
      <c r="TFM125" s="4"/>
      <c r="TFN125" s="4"/>
      <c r="TFO125" s="4"/>
      <c r="TFP125" s="4"/>
      <c r="TFQ125" s="4"/>
      <c r="TFR125" s="4"/>
      <c r="TFS125" s="4"/>
      <c r="TFT125" s="4"/>
      <c r="TFU125" s="4"/>
      <c r="TFV125" s="4"/>
      <c r="TFW125" s="4"/>
      <c r="TFX125" s="4"/>
      <c r="TFY125" s="4"/>
      <c r="TFZ125" s="4"/>
      <c r="TGA125" s="4"/>
      <c r="TGB125" s="4"/>
      <c r="TGC125" s="4"/>
      <c r="TGD125" s="4"/>
      <c r="TGE125" s="4"/>
      <c r="TGF125" s="4"/>
      <c r="TGG125" s="4"/>
      <c r="TGH125" s="4"/>
      <c r="TGI125" s="4"/>
      <c r="TGJ125" s="4"/>
      <c r="TGK125" s="4"/>
      <c r="TGL125" s="4"/>
      <c r="TGM125" s="4"/>
      <c r="TGN125" s="4"/>
      <c r="TGO125" s="4"/>
      <c r="TGP125" s="4"/>
      <c r="TGQ125" s="4"/>
      <c r="TGR125" s="4"/>
      <c r="TGS125" s="4"/>
      <c r="TGT125" s="4"/>
      <c r="TGU125" s="4"/>
      <c r="TGV125" s="4"/>
      <c r="TGW125" s="4"/>
      <c r="TGX125" s="4"/>
      <c r="TGY125" s="4"/>
      <c r="TGZ125" s="4"/>
      <c r="THA125" s="4"/>
      <c r="THB125" s="4"/>
      <c r="THC125" s="4"/>
      <c r="THD125" s="4"/>
      <c r="THE125" s="4"/>
      <c r="THF125" s="4"/>
      <c r="THG125" s="4"/>
      <c r="THH125" s="4"/>
      <c r="THI125" s="4"/>
      <c r="THJ125" s="4"/>
      <c r="THK125" s="4"/>
      <c r="THL125" s="4"/>
      <c r="THM125" s="4"/>
      <c r="THN125" s="4"/>
      <c r="THO125" s="4"/>
      <c r="THP125" s="4"/>
      <c r="THQ125" s="4"/>
      <c r="THR125" s="4"/>
      <c r="THS125" s="4"/>
      <c r="THT125" s="4"/>
      <c r="THU125" s="4"/>
      <c r="THV125" s="4"/>
      <c r="THW125" s="4"/>
      <c r="THX125" s="4"/>
      <c r="THY125" s="4"/>
      <c r="THZ125" s="4"/>
      <c r="TIA125" s="4"/>
      <c r="TIB125" s="4"/>
      <c r="TIC125" s="4"/>
      <c r="TID125" s="4"/>
      <c r="TIE125" s="4"/>
      <c r="TIF125" s="4"/>
      <c r="TIG125" s="4"/>
      <c r="TIH125" s="4"/>
      <c r="TII125" s="4"/>
      <c r="TIJ125" s="4"/>
      <c r="TIK125" s="4"/>
      <c r="TIL125" s="4"/>
      <c r="TIM125" s="4"/>
      <c r="TIN125" s="4"/>
      <c r="TIO125" s="4"/>
      <c r="TIP125" s="4"/>
      <c r="TIQ125" s="4"/>
      <c r="TIR125" s="4"/>
      <c r="TIS125" s="4"/>
      <c r="TIT125" s="4"/>
      <c r="TIU125" s="4"/>
      <c r="TIV125" s="4"/>
      <c r="TIW125" s="4"/>
      <c r="TIX125" s="4"/>
      <c r="TIY125" s="4"/>
      <c r="TIZ125" s="4"/>
      <c r="TJA125" s="4"/>
      <c r="TJB125" s="4"/>
      <c r="TJC125" s="4"/>
      <c r="TJD125" s="4"/>
      <c r="TJE125" s="4"/>
      <c r="TJF125" s="4"/>
      <c r="TJG125" s="4"/>
      <c r="TJH125" s="4"/>
      <c r="TJI125" s="4"/>
      <c r="TJJ125" s="4"/>
      <c r="TJK125" s="4"/>
      <c r="TJL125" s="4"/>
      <c r="TJM125" s="4"/>
      <c r="TJN125" s="4"/>
      <c r="TJO125" s="4"/>
      <c r="TJP125" s="4"/>
      <c r="TJQ125" s="4"/>
      <c r="TJR125" s="4"/>
      <c r="TJS125" s="4"/>
      <c r="TJT125" s="4"/>
      <c r="TJU125" s="4"/>
      <c r="TJV125" s="4"/>
      <c r="TJW125" s="4"/>
      <c r="TJX125" s="4"/>
      <c r="TJY125" s="4"/>
      <c r="TJZ125" s="4"/>
      <c r="TKA125" s="4"/>
      <c r="TKB125" s="4"/>
      <c r="TKC125" s="4"/>
      <c r="TKD125" s="4"/>
      <c r="TKE125" s="4"/>
      <c r="TKF125" s="4"/>
      <c r="TKG125" s="4"/>
      <c r="TKH125" s="4"/>
      <c r="TKI125" s="4"/>
      <c r="TKJ125" s="4"/>
      <c r="TKK125" s="4"/>
      <c r="TKL125" s="4"/>
      <c r="TKM125" s="4"/>
      <c r="TKN125" s="4"/>
      <c r="TKO125" s="4"/>
      <c r="TKP125" s="4"/>
      <c r="TKQ125" s="4"/>
      <c r="TKR125" s="4"/>
      <c r="TKS125" s="4"/>
      <c r="TKT125" s="4"/>
      <c r="TKU125" s="4"/>
      <c r="TKV125" s="4"/>
      <c r="TKW125" s="4"/>
      <c r="TKX125" s="4"/>
      <c r="TKY125" s="4"/>
      <c r="TKZ125" s="4"/>
      <c r="TLA125" s="4"/>
      <c r="TLB125" s="4"/>
      <c r="TLC125" s="4"/>
      <c r="TLD125" s="4"/>
      <c r="TLE125" s="4"/>
      <c r="TLF125" s="4"/>
      <c r="TLG125" s="4"/>
      <c r="TLH125" s="4"/>
      <c r="TLI125" s="4"/>
      <c r="TLJ125" s="4"/>
      <c r="TLK125" s="4"/>
      <c r="TLL125" s="4"/>
      <c r="TLM125" s="4"/>
      <c r="TLN125" s="4"/>
      <c r="TLO125" s="4"/>
      <c r="TLP125" s="4"/>
      <c r="TLQ125" s="4"/>
      <c r="TLR125" s="4"/>
      <c r="TLS125" s="4"/>
      <c r="TLT125" s="4"/>
      <c r="TLU125" s="4"/>
      <c r="TLV125" s="4"/>
      <c r="TLW125" s="4"/>
      <c r="TLX125" s="4"/>
      <c r="TLY125" s="4"/>
      <c r="TLZ125" s="4"/>
      <c r="TMA125" s="4"/>
      <c r="TMB125" s="4"/>
      <c r="TMC125" s="4"/>
      <c r="TMD125" s="4"/>
      <c r="TME125" s="4"/>
      <c r="TMF125" s="4"/>
      <c r="TMG125" s="4"/>
      <c r="TMH125" s="4"/>
      <c r="TMI125" s="4"/>
      <c r="TMJ125" s="4"/>
      <c r="TMK125" s="4"/>
      <c r="TML125" s="4"/>
      <c r="TMM125" s="4"/>
      <c r="TMN125" s="4"/>
      <c r="TMO125" s="4"/>
      <c r="TMP125" s="4"/>
      <c r="TMQ125" s="4"/>
      <c r="TMR125" s="4"/>
      <c r="TMS125" s="4"/>
      <c r="TMT125" s="4"/>
      <c r="TMU125" s="4"/>
      <c r="TMV125" s="4"/>
      <c r="TMW125" s="4"/>
      <c r="TMX125" s="4"/>
      <c r="TMY125" s="4"/>
      <c r="TMZ125" s="4"/>
      <c r="TNA125" s="4"/>
      <c r="TNB125" s="4"/>
      <c r="TNC125" s="4"/>
      <c r="TND125" s="4"/>
      <c r="TNE125" s="4"/>
      <c r="TNF125" s="4"/>
      <c r="TNG125" s="4"/>
      <c r="TNH125" s="4"/>
      <c r="TNI125" s="4"/>
      <c r="TNJ125" s="4"/>
      <c r="TNK125" s="4"/>
      <c r="TNL125" s="4"/>
      <c r="TNM125" s="4"/>
      <c r="TNN125" s="4"/>
      <c r="TNO125" s="4"/>
      <c r="TNP125" s="4"/>
      <c r="TNQ125" s="4"/>
      <c r="TNR125" s="4"/>
      <c r="TNS125" s="4"/>
      <c r="TNT125" s="4"/>
      <c r="TNU125" s="4"/>
      <c r="TNV125" s="4"/>
      <c r="TNW125" s="4"/>
      <c r="TNX125" s="4"/>
      <c r="TNY125" s="4"/>
      <c r="TNZ125" s="4"/>
      <c r="TOA125" s="4"/>
      <c r="TOB125" s="4"/>
      <c r="TOC125" s="4"/>
      <c r="TOD125" s="4"/>
      <c r="TOE125" s="4"/>
      <c r="TOF125" s="4"/>
      <c r="TOG125" s="4"/>
      <c r="TOH125" s="4"/>
      <c r="TOI125" s="4"/>
      <c r="TOJ125" s="4"/>
      <c r="TOK125" s="4"/>
      <c r="TOL125" s="4"/>
      <c r="TOM125" s="4"/>
      <c r="TON125" s="4"/>
      <c r="TOO125" s="4"/>
      <c r="TOP125" s="4"/>
      <c r="TOQ125" s="4"/>
      <c r="TOR125" s="4"/>
      <c r="TOS125" s="4"/>
      <c r="TOT125" s="4"/>
      <c r="TOU125" s="4"/>
      <c r="TOV125" s="4"/>
      <c r="TOW125" s="4"/>
      <c r="TOX125" s="4"/>
      <c r="TOY125" s="4"/>
      <c r="TOZ125" s="4"/>
      <c r="TPA125" s="4"/>
      <c r="TPB125" s="4"/>
      <c r="TPC125" s="4"/>
      <c r="TPD125" s="4"/>
      <c r="TPE125" s="4"/>
      <c r="TPF125" s="4"/>
      <c r="TPG125" s="4"/>
      <c r="TPH125" s="4"/>
      <c r="TPI125" s="4"/>
      <c r="TPJ125" s="4"/>
      <c r="TPK125" s="4"/>
      <c r="TPL125" s="4"/>
      <c r="TPM125" s="4"/>
      <c r="TPN125" s="4"/>
      <c r="TPO125" s="4"/>
      <c r="TPP125" s="4"/>
      <c r="TPQ125" s="4"/>
      <c r="TPR125" s="4"/>
      <c r="TPS125" s="4"/>
      <c r="TPT125" s="4"/>
      <c r="TPU125" s="4"/>
      <c r="TPV125" s="4"/>
      <c r="TPW125" s="4"/>
      <c r="TPX125" s="4"/>
      <c r="TPY125" s="4"/>
      <c r="TPZ125" s="4"/>
      <c r="TQA125" s="4"/>
      <c r="TQB125" s="4"/>
      <c r="TQC125" s="4"/>
      <c r="TQD125" s="4"/>
      <c r="TQE125" s="4"/>
      <c r="TQF125" s="4"/>
      <c r="TQG125" s="4"/>
      <c r="TQH125" s="4"/>
      <c r="TQI125" s="4"/>
      <c r="TQJ125" s="4"/>
      <c r="TQK125" s="4"/>
      <c r="TQL125" s="4"/>
      <c r="TQM125" s="4"/>
      <c r="TQN125" s="4"/>
      <c r="TQO125" s="4"/>
      <c r="TQP125" s="4"/>
      <c r="TQQ125" s="4"/>
      <c r="TQR125" s="4"/>
      <c r="TQS125" s="4"/>
      <c r="TQT125" s="4"/>
      <c r="TQU125" s="4"/>
      <c r="TQV125" s="4"/>
      <c r="TQW125" s="4"/>
      <c r="TQX125" s="4"/>
      <c r="TQY125" s="4"/>
      <c r="TQZ125" s="4"/>
      <c r="TRA125" s="4"/>
      <c r="TRB125" s="4"/>
      <c r="TRC125" s="4"/>
      <c r="TRD125" s="4"/>
      <c r="TRE125" s="4"/>
      <c r="TRF125" s="4"/>
      <c r="TRG125" s="4"/>
      <c r="TRH125" s="4"/>
      <c r="TRI125" s="4"/>
      <c r="TRJ125" s="4"/>
      <c r="TRK125" s="4"/>
      <c r="TRL125" s="4"/>
      <c r="TRM125" s="4"/>
      <c r="TRN125" s="4"/>
      <c r="TRO125" s="4"/>
      <c r="TRP125" s="4"/>
      <c r="TRQ125" s="4"/>
      <c r="TRR125" s="4"/>
      <c r="TRS125" s="4"/>
      <c r="TRT125" s="4"/>
      <c r="TRU125" s="4"/>
      <c r="TRV125" s="4"/>
      <c r="TRW125" s="4"/>
      <c r="TRX125" s="4"/>
      <c r="TRY125" s="4"/>
      <c r="TRZ125" s="4"/>
      <c r="TSA125" s="4"/>
      <c r="TSB125" s="4"/>
      <c r="TSC125" s="4"/>
      <c r="TSD125" s="4"/>
      <c r="TSE125" s="4"/>
      <c r="TSF125" s="4"/>
      <c r="TSG125" s="4"/>
      <c r="TSH125" s="4"/>
      <c r="TSI125" s="4"/>
      <c r="TSJ125" s="4"/>
      <c r="TSK125" s="4"/>
      <c r="TSL125" s="4"/>
      <c r="TSM125" s="4"/>
      <c r="TSN125" s="4"/>
      <c r="TSO125" s="4"/>
      <c r="TSP125" s="4"/>
      <c r="TSQ125" s="4"/>
      <c r="TSR125" s="4"/>
      <c r="TSS125" s="4"/>
      <c r="TST125" s="4"/>
      <c r="TSU125" s="4"/>
      <c r="TSV125" s="4"/>
      <c r="TSW125" s="4"/>
      <c r="TSX125" s="4"/>
      <c r="TSY125" s="4"/>
      <c r="TSZ125" s="4"/>
      <c r="TTA125" s="4"/>
      <c r="TTB125" s="4"/>
      <c r="TTC125" s="4"/>
      <c r="TTD125" s="4"/>
      <c r="TTE125" s="4"/>
      <c r="TTF125" s="4"/>
      <c r="TTG125" s="4"/>
      <c r="TTH125" s="4"/>
      <c r="TTI125" s="4"/>
      <c r="TTJ125" s="4"/>
      <c r="TTK125" s="4"/>
      <c r="TTL125" s="4"/>
      <c r="TTM125" s="4"/>
      <c r="TTN125" s="4"/>
      <c r="TTO125" s="4"/>
      <c r="TTP125" s="4"/>
      <c r="TTQ125" s="4"/>
      <c r="TTR125" s="4"/>
      <c r="TTS125" s="4"/>
      <c r="TTT125" s="4"/>
      <c r="TTU125" s="4"/>
      <c r="TTV125" s="4"/>
      <c r="TTW125" s="4"/>
      <c r="TTX125" s="4"/>
      <c r="TTY125" s="4"/>
      <c r="TTZ125" s="4"/>
      <c r="TUA125" s="4"/>
      <c r="TUB125" s="4"/>
      <c r="TUC125" s="4"/>
      <c r="TUD125" s="4"/>
      <c r="TUE125" s="4"/>
      <c r="TUF125" s="4"/>
      <c r="TUG125" s="4"/>
      <c r="TUH125" s="4"/>
      <c r="TUI125" s="4"/>
      <c r="TUJ125" s="4"/>
      <c r="TUK125" s="4"/>
      <c r="TUL125" s="4"/>
      <c r="TUM125" s="4"/>
      <c r="TUN125" s="4"/>
      <c r="TUO125" s="4"/>
      <c r="TUP125" s="4"/>
      <c r="TUQ125" s="4"/>
      <c r="TUR125" s="4"/>
      <c r="TUS125" s="4"/>
      <c r="TUT125" s="4"/>
      <c r="TUU125" s="4"/>
      <c r="TUV125" s="4"/>
      <c r="TUW125" s="4"/>
      <c r="TUX125" s="4"/>
      <c r="TUY125" s="4"/>
      <c r="TUZ125" s="4"/>
      <c r="TVA125" s="4"/>
      <c r="TVB125" s="4"/>
      <c r="TVC125" s="4"/>
      <c r="TVD125" s="4"/>
      <c r="TVE125" s="4"/>
      <c r="TVF125" s="4"/>
      <c r="TVG125" s="4"/>
      <c r="TVH125" s="4"/>
      <c r="TVI125" s="4"/>
      <c r="TVJ125" s="4"/>
      <c r="TVK125" s="4"/>
      <c r="TVL125" s="4"/>
      <c r="TVM125" s="4"/>
      <c r="TVN125" s="4"/>
      <c r="TVO125" s="4"/>
      <c r="TVP125" s="4"/>
      <c r="TVQ125" s="4"/>
      <c r="TVR125" s="4"/>
      <c r="TVS125" s="4"/>
      <c r="TVT125" s="4"/>
      <c r="TVU125" s="4"/>
      <c r="TVV125" s="4"/>
      <c r="TVW125" s="4"/>
      <c r="TVX125" s="4"/>
      <c r="TVY125" s="4"/>
      <c r="TVZ125" s="4"/>
      <c r="TWA125" s="4"/>
      <c r="TWB125" s="4"/>
      <c r="TWC125" s="4"/>
      <c r="TWD125" s="4"/>
      <c r="TWE125" s="4"/>
      <c r="TWF125" s="4"/>
      <c r="TWG125" s="4"/>
      <c r="TWH125" s="4"/>
      <c r="TWI125" s="4"/>
      <c r="TWJ125" s="4"/>
      <c r="TWK125" s="4"/>
      <c r="TWL125" s="4"/>
      <c r="TWM125" s="4"/>
      <c r="TWN125" s="4"/>
      <c r="TWO125" s="4"/>
      <c r="TWP125" s="4"/>
      <c r="TWQ125" s="4"/>
      <c r="TWR125" s="4"/>
      <c r="TWS125" s="4"/>
      <c r="TWT125" s="4"/>
      <c r="TWU125" s="4"/>
      <c r="TWV125" s="4"/>
      <c r="TWW125" s="4"/>
      <c r="TWX125" s="4"/>
      <c r="TWY125" s="4"/>
      <c r="TWZ125" s="4"/>
      <c r="TXA125" s="4"/>
      <c r="TXB125" s="4"/>
      <c r="TXC125" s="4"/>
      <c r="TXD125" s="4"/>
      <c r="TXE125" s="4"/>
      <c r="TXF125" s="4"/>
      <c r="TXG125" s="4"/>
      <c r="TXH125" s="4"/>
      <c r="TXI125" s="4"/>
      <c r="TXJ125" s="4"/>
      <c r="TXK125" s="4"/>
      <c r="TXL125" s="4"/>
      <c r="TXM125" s="4"/>
      <c r="TXN125" s="4"/>
      <c r="TXO125" s="4"/>
      <c r="TXP125" s="4"/>
      <c r="TXQ125" s="4"/>
      <c r="TXR125" s="4"/>
      <c r="TXS125" s="4"/>
      <c r="TXT125" s="4"/>
      <c r="TXU125" s="4"/>
      <c r="TXV125" s="4"/>
      <c r="TXW125" s="4"/>
      <c r="TXX125" s="4"/>
      <c r="TXY125" s="4"/>
      <c r="TXZ125" s="4"/>
      <c r="TYA125" s="4"/>
      <c r="TYB125" s="4"/>
      <c r="TYC125" s="4"/>
      <c r="TYD125" s="4"/>
      <c r="TYE125" s="4"/>
      <c r="TYF125" s="4"/>
      <c r="TYG125" s="4"/>
      <c r="TYH125" s="4"/>
      <c r="TYI125" s="4"/>
      <c r="TYJ125" s="4"/>
      <c r="TYK125" s="4"/>
      <c r="TYL125" s="4"/>
      <c r="TYM125" s="4"/>
      <c r="TYN125" s="4"/>
      <c r="TYO125" s="4"/>
      <c r="TYP125" s="4"/>
      <c r="TYQ125" s="4"/>
      <c r="TYR125" s="4"/>
      <c r="TYS125" s="4"/>
      <c r="TYT125" s="4"/>
      <c r="TYU125" s="4"/>
      <c r="TYV125" s="4"/>
      <c r="TYW125" s="4"/>
      <c r="TYX125" s="4"/>
      <c r="TYY125" s="4"/>
      <c r="TYZ125" s="4"/>
      <c r="TZA125" s="4"/>
      <c r="TZB125" s="4"/>
      <c r="TZC125" s="4"/>
      <c r="TZD125" s="4"/>
      <c r="TZE125" s="4"/>
      <c r="TZF125" s="4"/>
      <c r="TZG125" s="4"/>
      <c r="TZH125" s="4"/>
      <c r="TZI125" s="4"/>
      <c r="TZJ125" s="4"/>
      <c r="TZK125" s="4"/>
      <c r="TZL125" s="4"/>
      <c r="TZM125" s="4"/>
      <c r="TZN125" s="4"/>
      <c r="TZO125" s="4"/>
      <c r="TZP125" s="4"/>
      <c r="TZQ125" s="4"/>
      <c r="TZR125" s="4"/>
      <c r="TZS125" s="4"/>
      <c r="TZT125" s="4"/>
      <c r="TZU125" s="4"/>
      <c r="TZV125" s="4"/>
      <c r="TZW125" s="4"/>
      <c r="TZX125" s="4"/>
      <c r="TZY125" s="4"/>
      <c r="TZZ125" s="4"/>
      <c r="UAA125" s="4"/>
      <c r="UAB125" s="4"/>
      <c r="UAC125" s="4"/>
      <c r="UAD125" s="4"/>
      <c r="UAE125" s="4"/>
      <c r="UAF125" s="4"/>
      <c r="UAG125" s="4"/>
      <c r="UAH125" s="4"/>
      <c r="UAI125" s="4"/>
      <c r="UAJ125" s="4"/>
      <c r="UAK125" s="4"/>
      <c r="UAL125" s="4"/>
      <c r="UAM125" s="4"/>
      <c r="UAN125" s="4"/>
      <c r="UAO125" s="4"/>
      <c r="UAP125" s="4"/>
      <c r="UAQ125" s="4"/>
      <c r="UAR125" s="4"/>
      <c r="UAS125" s="4"/>
      <c r="UAT125" s="4"/>
      <c r="UAU125" s="4"/>
      <c r="UAV125" s="4"/>
      <c r="UAW125" s="4"/>
      <c r="UAX125" s="4"/>
      <c r="UAY125" s="4"/>
      <c r="UAZ125" s="4"/>
      <c r="UBA125" s="4"/>
      <c r="UBB125" s="4"/>
      <c r="UBC125" s="4"/>
      <c r="UBD125" s="4"/>
      <c r="UBE125" s="4"/>
      <c r="UBF125" s="4"/>
      <c r="UBG125" s="4"/>
      <c r="UBH125" s="4"/>
      <c r="UBI125" s="4"/>
      <c r="UBJ125" s="4"/>
      <c r="UBK125" s="4"/>
      <c r="UBL125" s="4"/>
      <c r="UBM125" s="4"/>
      <c r="UBN125" s="4"/>
      <c r="UBO125" s="4"/>
      <c r="UBP125" s="4"/>
      <c r="UBQ125" s="4"/>
      <c r="UBR125" s="4"/>
      <c r="UBS125" s="4"/>
      <c r="UBT125" s="4"/>
      <c r="UBU125" s="4"/>
      <c r="UBV125" s="4"/>
      <c r="UBW125" s="4"/>
      <c r="UBX125" s="4"/>
      <c r="UBY125" s="4"/>
      <c r="UBZ125" s="4"/>
      <c r="UCA125" s="4"/>
      <c r="UCB125" s="4"/>
      <c r="UCC125" s="4"/>
      <c r="UCD125" s="4"/>
      <c r="UCE125" s="4"/>
      <c r="UCF125" s="4"/>
      <c r="UCG125" s="4"/>
      <c r="UCH125" s="4"/>
      <c r="UCI125" s="4"/>
      <c r="UCJ125" s="4"/>
      <c r="UCK125" s="4"/>
      <c r="UCL125" s="4"/>
      <c r="UCM125" s="4"/>
      <c r="UCN125" s="4"/>
      <c r="UCO125" s="4"/>
      <c r="UCP125" s="4"/>
      <c r="UCQ125" s="4"/>
      <c r="UCR125" s="4"/>
      <c r="UCS125" s="4"/>
      <c r="UCT125" s="4"/>
      <c r="UCU125" s="4"/>
      <c r="UCV125" s="4"/>
      <c r="UCW125" s="4"/>
      <c r="UCX125" s="4"/>
      <c r="UCY125" s="4"/>
      <c r="UCZ125" s="4"/>
      <c r="UDA125" s="4"/>
      <c r="UDB125" s="4"/>
      <c r="UDC125" s="4"/>
      <c r="UDD125" s="4"/>
      <c r="UDE125" s="4"/>
      <c r="UDF125" s="4"/>
      <c r="UDG125" s="4"/>
      <c r="UDH125" s="4"/>
      <c r="UDI125" s="4"/>
      <c r="UDJ125" s="4"/>
      <c r="UDK125" s="4"/>
      <c r="UDL125" s="4"/>
      <c r="UDM125" s="4"/>
      <c r="UDN125" s="4"/>
      <c r="UDO125" s="4"/>
      <c r="UDP125" s="4"/>
      <c r="UDQ125" s="4"/>
      <c r="UDR125" s="4"/>
      <c r="UDS125" s="4"/>
      <c r="UDT125" s="4"/>
      <c r="UDU125" s="4"/>
      <c r="UDV125" s="4"/>
      <c r="UDW125" s="4"/>
      <c r="UDX125" s="4"/>
      <c r="UDY125" s="4"/>
      <c r="UDZ125" s="4"/>
      <c r="UEA125" s="4"/>
      <c r="UEB125" s="4"/>
      <c r="UEC125" s="4"/>
      <c r="UED125" s="4"/>
      <c r="UEE125" s="4"/>
      <c r="UEF125" s="4"/>
      <c r="UEG125" s="4"/>
      <c r="UEH125" s="4"/>
      <c r="UEI125" s="4"/>
      <c r="UEJ125" s="4"/>
      <c r="UEK125" s="4"/>
      <c r="UEL125" s="4"/>
      <c r="UEM125" s="4"/>
      <c r="UEN125" s="4"/>
      <c r="UEO125" s="4"/>
      <c r="UEP125" s="4"/>
      <c r="UEQ125" s="4"/>
      <c r="UER125" s="4"/>
      <c r="UES125" s="4"/>
      <c r="UET125" s="4"/>
      <c r="UEU125" s="4"/>
      <c r="UEV125" s="4"/>
      <c r="UEW125" s="4"/>
      <c r="UEX125" s="4"/>
      <c r="UEY125" s="4"/>
      <c r="UEZ125" s="4"/>
      <c r="UFA125" s="4"/>
      <c r="UFB125" s="4"/>
      <c r="UFC125" s="4"/>
      <c r="UFD125" s="4"/>
      <c r="UFE125" s="4"/>
      <c r="UFF125" s="4"/>
      <c r="UFG125" s="4"/>
      <c r="UFH125" s="4"/>
      <c r="UFI125" s="4"/>
      <c r="UFJ125" s="4"/>
      <c r="UFK125" s="4"/>
      <c r="UFL125" s="4"/>
      <c r="UFM125" s="4"/>
      <c r="UFN125" s="4"/>
      <c r="UFO125" s="4"/>
      <c r="UFP125" s="4"/>
      <c r="UFQ125" s="4"/>
      <c r="UFR125" s="4"/>
      <c r="UFS125" s="4"/>
      <c r="UFT125" s="4"/>
      <c r="UFU125" s="4"/>
      <c r="UFV125" s="4"/>
      <c r="UFW125" s="4"/>
      <c r="UFX125" s="4"/>
      <c r="UFY125" s="4"/>
      <c r="UFZ125" s="4"/>
      <c r="UGA125" s="4"/>
      <c r="UGB125" s="4"/>
      <c r="UGC125" s="4"/>
      <c r="UGD125" s="4"/>
      <c r="UGE125" s="4"/>
      <c r="UGF125" s="4"/>
      <c r="UGG125" s="4"/>
      <c r="UGH125" s="4"/>
      <c r="UGI125" s="4"/>
      <c r="UGJ125" s="4"/>
      <c r="UGK125" s="4"/>
      <c r="UGL125" s="4"/>
      <c r="UGM125" s="4"/>
      <c r="UGN125" s="4"/>
      <c r="UGO125" s="4"/>
      <c r="UGP125" s="4"/>
      <c r="UGQ125" s="4"/>
      <c r="UGR125" s="4"/>
      <c r="UGS125" s="4"/>
      <c r="UGT125" s="4"/>
      <c r="UGU125" s="4"/>
      <c r="UGV125" s="4"/>
      <c r="UGW125" s="4"/>
      <c r="UGX125" s="4"/>
      <c r="UGY125" s="4"/>
      <c r="UGZ125" s="4"/>
      <c r="UHA125" s="4"/>
      <c r="UHB125" s="4"/>
      <c r="UHC125" s="4"/>
      <c r="UHD125" s="4"/>
      <c r="UHE125" s="4"/>
      <c r="UHF125" s="4"/>
      <c r="UHG125" s="4"/>
      <c r="UHH125" s="4"/>
      <c r="UHI125" s="4"/>
      <c r="UHJ125" s="4"/>
      <c r="UHK125" s="4"/>
      <c r="UHL125" s="4"/>
      <c r="UHM125" s="4"/>
      <c r="UHN125" s="4"/>
      <c r="UHO125" s="4"/>
      <c r="UHP125" s="4"/>
      <c r="UHQ125" s="4"/>
      <c r="UHR125" s="4"/>
      <c r="UHS125" s="4"/>
      <c r="UHT125" s="4"/>
      <c r="UHU125" s="4"/>
      <c r="UHV125" s="4"/>
      <c r="UHW125" s="4"/>
      <c r="UHX125" s="4"/>
      <c r="UHY125" s="4"/>
      <c r="UHZ125" s="4"/>
      <c r="UIA125" s="4"/>
      <c r="UIB125" s="4"/>
      <c r="UIC125" s="4"/>
      <c r="UID125" s="4"/>
      <c r="UIE125" s="4"/>
      <c r="UIF125" s="4"/>
      <c r="UIG125" s="4"/>
      <c r="UIH125" s="4"/>
      <c r="UII125" s="4"/>
      <c r="UIJ125" s="4"/>
      <c r="UIK125" s="4"/>
      <c r="UIL125" s="4"/>
      <c r="UIM125" s="4"/>
      <c r="UIN125" s="4"/>
      <c r="UIO125" s="4"/>
      <c r="UIP125" s="4"/>
      <c r="UIQ125" s="4"/>
      <c r="UIR125" s="4"/>
      <c r="UIS125" s="4"/>
      <c r="UIT125" s="4"/>
      <c r="UIU125" s="4"/>
      <c r="UIV125" s="4"/>
      <c r="UIW125" s="4"/>
      <c r="UIX125" s="4"/>
      <c r="UIY125" s="4"/>
      <c r="UIZ125" s="4"/>
      <c r="UJA125" s="4"/>
      <c r="UJB125" s="4"/>
      <c r="UJC125" s="4"/>
      <c r="UJD125" s="4"/>
      <c r="UJE125" s="4"/>
      <c r="UJF125" s="4"/>
      <c r="UJG125" s="4"/>
      <c r="UJH125" s="4"/>
      <c r="UJI125" s="4"/>
      <c r="UJJ125" s="4"/>
      <c r="UJK125" s="4"/>
      <c r="UJL125" s="4"/>
      <c r="UJM125" s="4"/>
      <c r="UJN125" s="4"/>
      <c r="UJO125" s="4"/>
      <c r="UJP125" s="4"/>
      <c r="UJQ125" s="4"/>
      <c r="UJR125" s="4"/>
      <c r="UJS125" s="4"/>
      <c r="UJT125" s="4"/>
      <c r="UJU125" s="4"/>
      <c r="UJV125" s="4"/>
      <c r="UJW125" s="4"/>
      <c r="UJX125" s="4"/>
      <c r="UJY125" s="4"/>
      <c r="UJZ125" s="4"/>
      <c r="UKA125" s="4"/>
      <c r="UKB125" s="4"/>
      <c r="UKC125" s="4"/>
      <c r="UKD125" s="4"/>
      <c r="UKE125" s="4"/>
      <c r="UKF125" s="4"/>
      <c r="UKG125" s="4"/>
      <c r="UKH125" s="4"/>
      <c r="UKI125" s="4"/>
      <c r="UKJ125" s="4"/>
      <c r="UKK125" s="4"/>
      <c r="UKL125" s="4"/>
      <c r="UKM125" s="4"/>
      <c r="UKN125" s="4"/>
      <c r="UKO125" s="4"/>
      <c r="UKP125" s="4"/>
      <c r="UKQ125" s="4"/>
      <c r="UKR125" s="4"/>
      <c r="UKS125" s="4"/>
      <c r="UKT125" s="4"/>
      <c r="UKU125" s="4"/>
      <c r="UKV125" s="4"/>
      <c r="UKW125" s="4"/>
      <c r="UKX125" s="4"/>
      <c r="UKY125" s="4"/>
      <c r="UKZ125" s="4"/>
      <c r="ULA125" s="4"/>
      <c r="ULB125" s="4"/>
      <c r="ULC125" s="4"/>
      <c r="ULD125" s="4"/>
      <c r="ULE125" s="4"/>
      <c r="ULF125" s="4"/>
      <c r="ULG125" s="4"/>
      <c r="ULH125" s="4"/>
      <c r="ULI125" s="4"/>
      <c r="ULJ125" s="4"/>
      <c r="ULK125" s="4"/>
      <c r="ULL125" s="4"/>
      <c r="ULM125" s="4"/>
      <c r="ULN125" s="4"/>
      <c r="ULO125" s="4"/>
      <c r="ULP125" s="4"/>
      <c r="ULQ125" s="4"/>
      <c r="ULR125" s="4"/>
      <c r="ULS125" s="4"/>
      <c r="ULT125" s="4"/>
      <c r="ULU125" s="4"/>
      <c r="ULV125" s="4"/>
      <c r="ULW125" s="4"/>
      <c r="ULX125" s="4"/>
      <c r="ULY125" s="4"/>
      <c r="ULZ125" s="4"/>
      <c r="UMA125" s="4"/>
      <c r="UMB125" s="4"/>
      <c r="UMC125" s="4"/>
      <c r="UMD125" s="4"/>
      <c r="UME125" s="4"/>
      <c r="UMF125" s="4"/>
      <c r="UMG125" s="4"/>
      <c r="UMH125" s="4"/>
      <c r="UMI125" s="4"/>
      <c r="UMJ125" s="4"/>
      <c r="UMK125" s="4"/>
      <c r="UML125" s="4"/>
      <c r="UMM125" s="4"/>
      <c r="UMN125" s="4"/>
      <c r="UMO125" s="4"/>
      <c r="UMP125" s="4"/>
      <c r="UMQ125" s="4"/>
      <c r="UMR125" s="4"/>
      <c r="UMS125" s="4"/>
      <c r="UMT125" s="4"/>
      <c r="UMU125" s="4"/>
      <c r="UMV125" s="4"/>
      <c r="UMW125" s="4"/>
      <c r="UMX125" s="4"/>
      <c r="UMY125" s="4"/>
      <c r="UMZ125" s="4"/>
      <c r="UNA125" s="4"/>
      <c r="UNB125" s="4"/>
      <c r="UNC125" s="4"/>
      <c r="UND125" s="4"/>
      <c r="UNE125" s="4"/>
      <c r="UNF125" s="4"/>
      <c r="UNG125" s="4"/>
      <c r="UNH125" s="4"/>
      <c r="UNI125" s="4"/>
      <c r="UNJ125" s="4"/>
      <c r="UNK125" s="4"/>
      <c r="UNL125" s="4"/>
      <c r="UNM125" s="4"/>
      <c r="UNN125" s="4"/>
      <c r="UNO125" s="4"/>
      <c r="UNP125" s="4"/>
      <c r="UNQ125" s="4"/>
      <c r="UNR125" s="4"/>
      <c r="UNS125" s="4"/>
      <c r="UNT125" s="4"/>
      <c r="UNU125" s="4"/>
      <c r="UNV125" s="4"/>
      <c r="UNW125" s="4"/>
      <c r="UNX125" s="4"/>
      <c r="UNY125" s="4"/>
      <c r="UNZ125" s="4"/>
      <c r="UOA125" s="4"/>
      <c r="UOB125" s="4"/>
      <c r="UOC125" s="4"/>
      <c r="UOD125" s="4"/>
      <c r="UOE125" s="4"/>
      <c r="UOF125" s="4"/>
      <c r="UOG125" s="4"/>
      <c r="UOH125" s="4"/>
      <c r="UOI125" s="4"/>
      <c r="UOJ125" s="4"/>
      <c r="UOK125" s="4"/>
      <c r="UOL125" s="4"/>
      <c r="UOM125" s="4"/>
      <c r="UON125" s="4"/>
      <c r="UOO125" s="4"/>
      <c r="UOP125" s="4"/>
      <c r="UOQ125" s="4"/>
      <c r="UOR125" s="4"/>
      <c r="UOS125" s="4"/>
      <c r="UOT125" s="4"/>
      <c r="UOU125" s="4"/>
      <c r="UOV125" s="4"/>
      <c r="UOW125" s="4"/>
      <c r="UOX125" s="4"/>
      <c r="UOY125" s="4"/>
      <c r="UOZ125" s="4"/>
      <c r="UPA125" s="4"/>
      <c r="UPB125" s="4"/>
      <c r="UPC125" s="4"/>
      <c r="UPD125" s="4"/>
      <c r="UPE125" s="4"/>
      <c r="UPF125" s="4"/>
      <c r="UPG125" s="4"/>
      <c r="UPH125" s="4"/>
      <c r="UPI125" s="4"/>
      <c r="UPJ125" s="4"/>
      <c r="UPK125" s="4"/>
      <c r="UPL125" s="4"/>
      <c r="UPM125" s="4"/>
      <c r="UPN125" s="4"/>
      <c r="UPO125" s="4"/>
      <c r="UPP125" s="4"/>
      <c r="UPQ125" s="4"/>
      <c r="UPR125" s="4"/>
      <c r="UPS125" s="4"/>
      <c r="UPT125" s="4"/>
      <c r="UPU125" s="4"/>
      <c r="UPV125" s="4"/>
      <c r="UPW125" s="4"/>
      <c r="UPX125" s="4"/>
      <c r="UPY125" s="4"/>
      <c r="UPZ125" s="4"/>
      <c r="UQA125" s="4"/>
      <c r="UQB125" s="4"/>
      <c r="UQC125" s="4"/>
      <c r="UQD125" s="4"/>
      <c r="UQE125" s="4"/>
      <c r="UQF125" s="4"/>
      <c r="UQG125" s="4"/>
      <c r="UQH125" s="4"/>
      <c r="UQI125" s="4"/>
      <c r="UQJ125" s="4"/>
      <c r="UQK125" s="4"/>
      <c r="UQL125" s="4"/>
      <c r="UQM125" s="4"/>
      <c r="UQN125" s="4"/>
      <c r="UQO125" s="4"/>
      <c r="UQP125" s="4"/>
      <c r="UQQ125" s="4"/>
      <c r="UQR125" s="4"/>
      <c r="UQS125" s="4"/>
      <c r="UQT125" s="4"/>
      <c r="UQU125" s="4"/>
      <c r="UQV125" s="4"/>
      <c r="UQW125" s="4"/>
      <c r="UQX125" s="4"/>
      <c r="UQY125" s="4"/>
      <c r="UQZ125" s="4"/>
      <c r="URA125" s="4"/>
      <c r="URB125" s="4"/>
      <c r="URC125" s="4"/>
      <c r="URD125" s="4"/>
      <c r="URE125" s="4"/>
      <c r="URF125" s="4"/>
      <c r="URG125" s="4"/>
      <c r="URH125" s="4"/>
      <c r="URI125" s="4"/>
      <c r="URJ125" s="4"/>
      <c r="URK125" s="4"/>
      <c r="URL125" s="4"/>
      <c r="URM125" s="4"/>
      <c r="URN125" s="4"/>
      <c r="URO125" s="4"/>
      <c r="URP125" s="4"/>
      <c r="URQ125" s="4"/>
      <c r="URR125" s="4"/>
      <c r="URS125" s="4"/>
      <c r="URT125" s="4"/>
      <c r="URU125" s="4"/>
      <c r="URV125" s="4"/>
      <c r="URW125" s="4"/>
      <c r="URX125" s="4"/>
      <c r="URY125" s="4"/>
      <c r="URZ125" s="4"/>
      <c r="USA125" s="4"/>
      <c r="USB125" s="4"/>
      <c r="USC125" s="4"/>
      <c r="USD125" s="4"/>
      <c r="USE125" s="4"/>
      <c r="USF125" s="4"/>
      <c r="USG125" s="4"/>
      <c r="USH125" s="4"/>
      <c r="USI125" s="4"/>
      <c r="USJ125" s="4"/>
      <c r="USK125" s="4"/>
      <c r="USL125" s="4"/>
      <c r="USM125" s="4"/>
      <c r="USN125" s="4"/>
      <c r="USO125" s="4"/>
      <c r="USP125" s="4"/>
      <c r="USQ125" s="4"/>
      <c r="USR125" s="4"/>
      <c r="USS125" s="4"/>
      <c r="UST125" s="4"/>
      <c r="USU125" s="4"/>
      <c r="USV125" s="4"/>
      <c r="USW125" s="4"/>
      <c r="USX125" s="4"/>
      <c r="USY125" s="4"/>
      <c r="USZ125" s="4"/>
      <c r="UTA125" s="4"/>
      <c r="UTB125" s="4"/>
      <c r="UTC125" s="4"/>
      <c r="UTD125" s="4"/>
      <c r="UTE125" s="4"/>
      <c r="UTF125" s="4"/>
      <c r="UTG125" s="4"/>
      <c r="UTH125" s="4"/>
      <c r="UTI125" s="4"/>
      <c r="UTJ125" s="4"/>
      <c r="UTK125" s="4"/>
      <c r="UTL125" s="4"/>
      <c r="UTM125" s="4"/>
      <c r="UTN125" s="4"/>
      <c r="UTO125" s="4"/>
      <c r="UTP125" s="4"/>
      <c r="UTQ125" s="4"/>
      <c r="UTR125" s="4"/>
      <c r="UTS125" s="4"/>
      <c r="UTT125" s="4"/>
      <c r="UTU125" s="4"/>
      <c r="UTV125" s="4"/>
      <c r="UTW125" s="4"/>
      <c r="UTX125" s="4"/>
      <c r="UTY125" s="4"/>
      <c r="UTZ125" s="4"/>
      <c r="UUA125" s="4"/>
      <c r="UUB125" s="4"/>
      <c r="UUC125" s="4"/>
      <c r="UUD125" s="4"/>
      <c r="UUE125" s="4"/>
      <c r="UUF125" s="4"/>
      <c r="UUG125" s="4"/>
      <c r="UUH125" s="4"/>
      <c r="UUI125" s="4"/>
      <c r="UUJ125" s="4"/>
      <c r="UUK125" s="4"/>
      <c r="UUL125" s="4"/>
      <c r="UUM125" s="4"/>
      <c r="UUN125" s="4"/>
      <c r="UUO125" s="4"/>
      <c r="UUP125" s="4"/>
      <c r="UUQ125" s="4"/>
      <c r="UUR125" s="4"/>
      <c r="UUS125" s="4"/>
      <c r="UUT125" s="4"/>
      <c r="UUU125" s="4"/>
      <c r="UUV125" s="4"/>
      <c r="UUW125" s="4"/>
      <c r="UUX125" s="4"/>
      <c r="UUY125" s="4"/>
      <c r="UUZ125" s="4"/>
      <c r="UVA125" s="4"/>
      <c r="UVB125" s="4"/>
      <c r="UVC125" s="4"/>
      <c r="UVD125" s="4"/>
      <c r="UVE125" s="4"/>
      <c r="UVF125" s="4"/>
      <c r="UVG125" s="4"/>
      <c r="UVH125" s="4"/>
      <c r="UVI125" s="4"/>
      <c r="UVJ125" s="4"/>
      <c r="UVK125" s="4"/>
      <c r="UVL125" s="4"/>
      <c r="UVM125" s="4"/>
      <c r="UVN125" s="4"/>
      <c r="UVO125" s="4"/>
      <c r="UVP125" s="4"/>
      <c r="UVQ125" s="4"/>
      <c r="UVR125" s="4"/>
      <c r="UVS125" s="4"/>
      <c r="UVT125" s="4"/>
      <c r="UVU125" s="4"/>
      <c r="UVV125" s="4"/>
      <c r="UVW125" s="4"/>
      <c r="UVX125" s="4"/>
      <c r="UVY125" s="4"/>
      <c r="UVZ125" s="4"/>
      <c r="UWA125" s="4"/>
      <c r="UWB125" s="4"/>
      <c r="UWC125" s="4"/>
      <c r="UWD125" s="4"/>
      <c r="UWE125" s="4"/>
      <c r="UWF125" s="4"/>
      <c r="UWG125" s="4"/>
      <c r="UWH125" s="4"/>
      <c r="UWI125" s="4"/>
      <c r="UWJ125" s="4"/>
      <c r="UWK125" s="4"/>
      <c r="UWL125" s="4"/>
      <c r="UWM125" s="4"/>
      <c r="UWN125" s="4"/>
      <c r="UWO125" s="4"/>
      <c r="UWP125" s="4"/>
      <c r="UWQ125" s="4"/>
      <c r="UWR125" s="4"/>
      <c r="UWS125" s="4"/>
      <c r="UWT125" s="4"/>
      <c r="UWU125" s="4"/>
      <c r="UWV125" s="4"/>
      <c r="UWW125" s="4"/>
      <c r="UWX125" s="4"/>
      <c r="UWY125" s="4"/>
      <c r="UWZ125" s="4"/>
      <c r="UXA125" s="4"/>
      <c r="UXB125" s="4"/>
      <c r="UXC125" s="4"/>
      <c r="UXD125" s="4"/>
      <c r="UXE125" s="4"/>
      <c r="UXF125" s="4"/>
      <c r="UXG125" s="4"/>
      <c r="UXH125" s="4"/>
      <c r="UXI125" s="4"/>
      <c r="UXJ125" s="4"/>
      <c r="UXK125" s="4"/>
      <c r="UXL125" s="4"/>
      <c r="UXM125" s="4"/>
      <c r="UXN125" s="4"/>
      <c r="UXO125" s="4"/>
      <c r="UXP125" s="4"/>
      <c r="UXQ125" s="4"/>
      <c r="UXR125" s="4"/>
      <c r="UXS125" s="4"/>
      <c r="UXT125" s="4"/>
      <c r="UXU125" s="4"/>
      <c r="UXV125" s="4"/>
      <c r="UXW125" s="4"/>
      <c r="UXX125" s="4"/>
      <c r="UXY125" s="4"/>
      <c r="UXZ125" s="4"/>
      <c r="UYA125" s="4"/>
      <c r="UYB125" s="4"/>
      <c r="UYC125" s="4"/>
      <c r="UYD125" s="4"/>
      <c r="UYE125" s="4"/>
      <c r="UYF125" s="4"/>
      <c r="UYG125" s="4"/>
      <c r="UYH125" s="4"/>
      <c r="UYI125" s="4"/>
      <c r="UYJ125" s="4"/>
      <c r="UYK125" s="4"/>
      <c r="UYL125" s="4"/>
      <c r="UYM125" s="4"/>
      <c r="UYN125" s="4"/>
      <c r="UYO125" s="4"/>
      <c r="UYP125" s="4"/>
      <c r="UYQ125" s="4"/>
      <c r="UYR125" s="4"/>
      <c r="UYS125" s="4"/>
      <c r="UYT125" s="4"/>
      <c r="UYU125" s="4"/>
      <c r="UYV125" s="4"/>
      <c r="UYW125" s="4"/>
      <c r="UYX125" s="4"/>
      <c r="UYY125" s="4"/>
      <c r="UYZ125" s="4"/>
      <c r="UZA125" s="4"/>
      <c r="UZB125" s="4"/>
      <c r="UZC125" s="4"/>
      <c r="UZD125" s="4"/>
      <c r="UZE125" s="4"/>
      <c r="UZF125" s="4"/>
      <c r="UZG125" s="4"/>
      <c r="UZH125" s="4"/>
      <c r="UZI125" s="4"/>
      <c r="UZJ125" s="4"/>
      <c r="UZK125" s="4"/>
      <c r="UZL125" s="4"/>
      <c r="UZM125" s="4"/>
      <c r="UZN125" s="4"/>
      <c r="UZO125" s="4"/>
      <c r="UZP125" s="4"/>
      <c r="UZQ125" s="4"/>
      <c r="UZR125" s="4"/>
      <c r="UZS125" s="4"/>
      <c r="UZT125" s="4"/>
      <c r="UZU125" s="4"/>
      <c r="UZV125" s="4"/>
      <c r="UZW125" s="4"/>
      <c r="UZX125" s="4"/>
      <c r="UZY125" s="4"/>
      <c r="UZZ125" s="4"/>
      <c r="VAA125" s="4"/>
      <c r="VAB125" s="4"/>
      <c r="VAC125" s="4"/>
      <c r="VAD125" s="4"/>
      <c r="VAE125" s="4"/>
      <c r="VAF125" s="4"/>
      <c r="VAG125" s="4"/>
      <c r="VAH125" s="4"/>
      <c r="VAI125" s="4"/>
      <c r="VAJ125" s="4"/>
      <c r="VAK125" s="4"/>
      <c r="VAL125" s="4"/>
      <c r="VAM125" s="4"/>
      <c r="VAN125" s="4"/>
      <c r="VAO125" s="4"/>
      <c r="VAP125" s="4"/>
      <c r="VAQ125" s="4"/>
      <c r="VAR125" s="4"/>
      <c r="VAS125" s="4"/>
      <c r="VAT125" s="4"/>
      <c r="VAU125" s="4"/>
      <c r="VAV125" s="4"/>
      <c r="VAW125" s="4"/>
      <c r="VAX125" s="4"/>
      <c r="VAY125" s="4"/>
      <c r="VAZ125" s="4"/>
      <c r="VBA125" s="4"/>
      <c r="VBB125" s="4"/>
      <c r="VBC125" s="4"/>
      <c r="VBD125" s="4"/>
      <c r="VBE125" s="4"/>
      <c r="VBF125" s="4"/>
      <c r="VBG125" s="4"/>
      <c r="VBH125" s="4"/>
      <c r="VBI125" s="4"/>
      <c r="VBJ125" s="4"/>
      <c r="VBK125" s="4"/>
      <c r="VBL125" s="4"/>
      <c r="VBM125" s="4"/>
      <c r="VBN125" s="4"/>
      <c r="VBO125" s="4"/>
      <c r="VBP125" s="4"/>
      <c r="VBQ125" s="4"/>
      <c r="VBR125" s="4"/>
      <c r="VBS125" s="4"/>
      <c r="VBT125" s="4"/>
      <c r="VBU125" s="4"/>
      <c r="VBV125" s="4"/>
      <c r="VBW125" s="4"/>
      <c r="VBX125" s="4"/>
      <c r="VBY125" s="4"/>
      <c r="VBZ125" s="4"/>
      <c r="VCA125" s="4"/>
      <c r="VCB125" s="4"/>
      <c r="VCC125" s="4"/>
      <c r="VCD125" s="4"/>
      <c r="VCE125" s="4"/>
      <c r="VCF125" s="4"/>
      <c r="VCG125" s="4"/>
      <c r="VCH125" s="4"/>
      <c r="VCI125" s="4"/>
      <c r="VCJ125" s="4"/>
      <c r="VCK125" s="4"/>
      <c r="VCL125" s="4"/>
      <c r="VCM125" s="4"/>
      <c r="VCN125" s="4"/>
      <c r="VCO125" s="4"/>
      <c r="VCP125" s="4"/>
      <c r="VCQ125" s="4"/>
      <c r="VCR125" s="4"/>
      <c r="VCS125" s="4"/>
      <c r="VCT125" s="4"/>
      <c r="VCU125" s="4"/>
      <c r="VCV125" s="4"/>
      <c r="VCW125" s="4"/>
      <c r="VCX125" s="4"/>
      <c r="VCY125" s="4"/>
      <c r="VCZ125" s="4"/>
      <c r="VDA125" s="4"/>
      <c r="VDB125" s="4"/>
      <c r="VDC125" s="4"/>
      <c r="VDD125" s="4"/>
      <c r="VDE125" s="4"/>
      <c r="VDF125" s="4"/>
      <c r="VDG125" s="4"/>
      <c r="VDH125" s="4"/>
      <c r="VDI125" s="4"/>
      <c r="VDJ125" s="4"/>
      <c r="VDK125" s="4"/>
      <c r="VDL125" s="4"/>
      <c r="VDM125" s="4"/>
      <c r="VDN125" s="4"/>
      <c r="VDO125" s="4"/>
      <c r="VDP125" s="4"/>
      <c r="VDQ125" s="4"/>
      <c r="VDR125" s="4"/>
      <c r="VDS125" s="4"/>
      <c r="VDT125" s="4"/>
      <c r="VDU125" s="4"/>
      <c r="VDV125" s="4"/>
      <c r="VDW125" s="4"/>
      <c r="VDX125" s="4"/>
      <c r="VDY125" s="4"/>
      <c r="VDZ125" s="4"/>
      <c r="VEA125" s="4"/>
      <c r="VEB125" s="4"/>
      <c r="VEC125" s="4"/>
      <c r="VED125" s="4"/>
      <c r="VEE125" s="4"/>
      <c r="VEF125" s="4"/>
      <c r="VEG125" s="4"/>
      <c r="VEH125" s="4"/>
      <c r="VEI125" s="4"/>
      <c r="VEJ125" s="4"/>
      <c r="VEK125" s="4"/>
      <c r="VEL125" s="4"/>
      <c r="VEM125" s="4"/>
      <c r="VEN125" s="4"/>
      <c r="VEO125" s="4"/>
      <c r="VEP125" s="4"/>
      <c r="VEQ125" s="4"/>
      <c r="VER125" s="4"/>
      <c r="VES125" s="4"/>
      <c r="VET125" s="4"/>
      <c r="VEU125" s="4"/>
      <c r="VEV125" s="4"/>
      <c r="VEW125" s="4"/>
      <c r="VEX125" s="4"/>
      <c r="VEY125" s="4"/>
      <c r="VEZ125" s="4"/>
      <c r="VFA125" s="4"/>
      <c r="VFB125" s="4"/>
      <c r="VFC125" s="4"/>
      <c r="VFD125" s="4"/>
      <c r="VFE125" s="4"/>
      <c r="VFF125" s="4"/>
      <c r="VFG125" s="4"/>
      <c r="VFH125" s="4"/>
      <c r="VFI125" s="4"/>
      <c r="VFJ125" s="4"/>
      <c r="VFK125" s="4"/>
      <c r="VFL125" s="4"/>
      <c r="VFM125" s="4"/>
      <c r="VFN125" s="4"/>
      <c r="VFO125" s="4"/>
      <c r="VFP125" s="4"/>
      <c r="VFQ125" s="4"/>
      <c r="VFR125" s="4"/>
      <c r="VFS125" s="4"/>
      <c r="VFT125" s="4"/>
      <c r="VFU125" s="4"/>
      <c r="VFV125" s="4"/>
      <c r="VFW125" s="4"/>
      <c r="VFX125" s="4"/>
      <c r="VFY125" s="4"/>
      <c r="VFZ125" s="4"/>
      <c r="VGA125" s="4"/>
      <c r="VGB125" s="4"/>
      <c r="VGC125" s="4"/>
      <c r="VGD125" s="4"/>
      <c r="VGE125" s="4"/>
      <c r="VGF125" s="4"/>
      <c r="VGG125" s="4"/>
      <c r="VGH125" s="4"/>
      <c r="VGI125" s="4"/>
      <c r="VGJ125" s="4"/>
      <c r="VGK125" s="4"/>
      <c r="VGL125" s="4"/>
      <c r="VGM125" s="4"/>
      <c r="VGN125" s="4"/>
      <c r="VGO125" s="4"/>
      <c r="VGP125" s="4"/>
      <c r="VGQ125" s="4"/>
      <c r="VGR125" s="4"/>
      <c r="VGS125" s="4"/>
      <c r="VGT125" s="4"/>
      <c r="VGU125" s="4"/>
      <c r="VGV125" s="4"/>
      <c r="VGW125" s="4"/>
      <c r="VGX125" s="4"/>
      <c r="VGY125" s="4"/>
      <c r="VGZ125" s="4"/>
      <c r="VHA125" s="4"/>
      <c r="VHB125" s="4"/>
      <c r="VHC125" s="4"/>
      <c r="VHD125" s="4"/>
      <c r="VHE125" s="4"/>
      <c r="VHF125" s="4"/>
      <c r="VHG125" s="4"/>
      <c r="VHH125" s="4"/>
      <c r="VHI125" s="4"/>
      <c r="VHJ125" s="4"/>
      <c r="VHK125" s="4"/>
      <c r="VHL125" s="4"/>
      <c r="VHM125" s="4"/>
      <c r="VHN125" s="4"/>
      <c r="VHO125" s="4"/>
      <c r="VHP125" s="4"/>
      <c r="VHQ125" s="4"/>
      <c r="VHR125" s="4"/>
      <c r="VHS125" s="4"/>
      <c r="VHT125" s="4"/>
      <c r="VHU125" s="4"/>
      <c r="VHV125" s="4"/>
      <c r="VHW125" s="4"/>
      <c r="VHX125" s="4"/>
      <c r="VHY125" s="4"/>
      <c r="VHZ125" s="4"/>
      <c r="VIA125" s="4"/>
      <c r="VIB125" s="4"/>
      <c r="VIC125" s="4"/>
      <c r="VID125" s="4"/>
      <c r="VIE125" s="4"/>
      <c r="VIF125" s="4"/>
      <c r="VIG125" s="4"/>
      <c r="VIH125" s="4"/>
      <c r="VII125" s="4"/>
      <c r="VIJ125" s="4"/>
      <c r="VIK125" s="4"/>
      <c r="VIL125" s="4"/>
      <c r="VIM125" s="4"/>
      <c r="VIN125" s="4"/>
      <c r="VIO125" s="4"/>
      <c r="VIP125" s="4"/>
      <c r="VIQ125" s="4"/>
      <c r="VIR125" s="4"/>
      <c r="VIS125" s="4"/>
      <c r="VIT125" s="4"/>
      <c r="VIU125" s="4"/>
      <c r="VIV125" s="4"/>
      <c r="VIW125" s="4"/>
      <c r="VIX125" s="4"/>
      <c r="VIY125" s="4"/>
      <c r="VIZ125" s="4"/>
      <c r="VJA125" s="4"/>
      <c r="VJB125" s="4"/>
      <c r="VJC125" s="4"/>
      <c r="VJD125" s="4"/>
      <c r="VJE125" s="4"/>
      <c r="VJF125" s="4"/>
      <c r="VJG125" s="4"/>
      <c r="VJH125" s="4"/>
      <c r="VJI125" s="4"/>
      <c r="VJJ125" s="4"/>
      <c r="VJK125" s="4"/>
      <c r="VJL125" s="4"/>
      <c r="VJM125" s="4"/>
      <c r="VJN125" s="4"/>
      <c r="VJO125" s="4"/>
      <c r="VJP125" s="4"/>
      <c r="VJQ125" s="4"/>
      <c r="VJR125" s="4"/>
      <c r="VJS125" s="4"/>
      <c r="VJT125" s="4"/>
      <c r="VJU125" s="4"/>
      <c r="VJV125" s="4"/>
      <c r="VJW125" s="4"/>
      <c r="VJX125" s="4"/>
      <c r="VJY125" s="4"/>
      <c r="VJZ125" s="4"/>
      <c r="VKA125" s="4"/>
      <c r="VKB125" s="4"/>
      <c r="VKC125" s="4"/>
      <c r="VKD125" s="4"/>
      <c r="VKE125" s="4"/>
      <c r="VKF125" s="4"/>
      <c r="VKG125" s="4"/>
      <c r="VKH125" s="4"/>
      <c r="VKI125" s="4"/>
      <c r="VKJ125" s="4"/>
      <c r="VKK125" s="4"/>
      <c r="VKL125" s="4"/>
      <c r="VKM125" s="4"/>
      <c r="VKN125" s="4"/>
      <c r="VKO125" s="4"/>
      <c r="VKP125" s="4"/>
      <c r="VKQ125" s="4"/>
      <c r="VKR125" s="4"/>
      <c r="VKS125" s="4"/>
      <c r="VKT125" s="4"/>
      <c r="VKU125" s="4"/>
      <c r="VKV125" s="4"/>
      <c r="VKW125" s="4"/>
      <c r="VKX125" s="4"/>
      <c r="VKY125" s="4"/>
      <c r="VKZ125" s="4"/>
      <c r="VLA125" s="4"/>
      <c r="VLB125" s="4"/>
      <c r="VLC125" s="4"/>
      <c r="VLD125" s="4"/>
      <c r="VLE125" s="4"/>
      <c r="VLF125" s="4"/>
      <c r="VLG125" s="4"/>
      <c r="VLH125" s="4"/>
      <c r="VLI125" s="4"/>
      <c r="VLJ125" s="4"/>
      <c r="VLK125" s="4"/>
      <c r="VLL125" s="4"/>
      <c r="VLM125" s="4"/>
      <c r="VLN125" s="4"/>
      <c r="VLO125" s="4"/>
      <c r="VLP125" s="4"/>
      <c r="VLQ125" s="4"/>
      <c r="VLR125" s="4"/>
      <c r="VLS125" s="4"/>
      <c r="VLT125" s="4"/>
      <c r="VLU125" s="4"/>
      <c r="VLV125" s="4"/>
      <c r="VLW125" s="4"/>
      <c r="VLX125" s="4"/>
      <c r="VLY125" s="4"/>
      <c r="VLZ125" s="4"/>
      <c r="VMA125" s="4"/>
      <c r="VMB125" s="4"/>
      <c r="VMC125" s="4"/>
      <c r="VMD125" s="4"/>
      <c r="VME125" s="4"/>
      <c r="VMF125" s="4"/>
      <c r="VMG125" s="4"/>
      <c r="VMH125" s="4"/>
      <c r="VMI125" s="4"/>
      <c r="VMJ125" s="4"/>
      <c r="VMK125" s="4"/>
      <c r="VML125" s="4"/>
      <c r="VMM125" s="4"/>
      <c r="VMN125" s="4"/>
      <c r="VMO125" s="4"/>
      <c r="VMP125" s="4"/>
      <c r="VMQ125" s="4"/>
      <c r="VMR125" s="4"/>
      <c r="VMS125" s="4"/>
      <c r="VMT125" s="4"/>
      <c r="VMU125" s="4"/>
      <c r="VMV125" s="4"/>
      <c r="VMW125" s="4"/>
      <c r="VMX125" s="4"/>
      <c r="VMY125" s="4"/>
      <c r="VMZ125" s="4"/>
      <c r="VNA125" s="4"/>
      <c r="VNB125" s="4"/>
      <c r="VNC125" s="4"/>
      <c r="VND125" s="4"/>
      <c r="VNE125" s="4"/>
      <c r="VNF125" s="4"/>
      <c r="VNG125" s="4"/>
      <c r="VNH125" s="4"/>
      <c r="VNI125" s="4"/>
      <c r="VNJ125" s="4"/>
      <c r="VNK125" s="4"/>
      <c r="VNL125" s="4"/>
      <c r="VNM125" s="4"/>
      <c r="VNN125" s="4"/>
      <c r="VNO125" s="4"/>
      <c r="VNP125" s="4"/>
      <c r="VNQ125" s="4"/>
      <c r="VNR125" s="4"/>
      <c r="VNS125" s="4"/>
      <c r="VNT125" s="4"/>
      <c r="VNU125" s="4"/>
      <c r="VNV125" s="4"/>
      <c r="VNW125" s="4"/>
      <c r="VNX125" s="4"/>
      <c r="VNY125" s="4"/>
      <c r="VNZ125" s="4"/>
      <c r="VOA125" s="4"/>
      <c r="VOB125" s="4"/>
      <c r="VOC125" s="4"/>
      <c r="VOD125" s="4"/>
      <c r="VOE125" s="4"/>
      <c r="VOF125" s="4"/>
      <c r="VOG125" s="4"/>
      <c r="VOH125" s="4"/>
      <c r="VOI125" s="4"/>
      <c r="VOJ125" s="4"/>
      <c r="VOK125" s="4"/>
      <c r="VOL125" s="4"/>
      <c r="VOM125" s="4"/>
      <c r="VON125" s="4"/>
      <c r="VOO125" s="4"/>
      <c r="VOP125" s="4"/>
      <c r="VOQ125" s="4"/>
      <c r="VOR125" s="4"/>
      <c r="VOS125" s="4"/>
      <c r="VOT125" s="4"/>
      <c r="VOU125" s="4"/>
      <c r="VOV125" s="4"/>
      <c r="VOW125" s="4"/>
      <c r="VOX125" s="4"/>
      <c r="VOY125" s="4"/>
      <c r="VOZ125" s="4"/>
      <c r="VPA125" s="4"/>
      <c r="VPB125" s="4"/>
      <c r="VPC125" s="4"/>
      <c r="VPD125" s="4"/>
      <c r="VPE125" s="4"/>
      <c r="VPF125" s="4"/>
      <c r="VPG125" s="4"/>
      <c r="VPH125" s="4"/>
      <c r="VPI125" s="4"/>
      <c r="VPJ125" s="4"/>
      <c r="VPK125" s="4"/>
      <c r="VPL125" s="4"/>
      <c r="VPM125" s="4"/>
      <c r="VPN125" s="4"/>
      <c r="VPO125" s="4"/>
      <c r="VPP125" s="4"/>
      <c r="VPQ125" s="4"/>
      <c r="VPR125" s="4"/>
      <c r="VPS125" s="4"/>
      <c r="VPT125" s="4"/>
      <c r="VPU125" s="4"/>
      <c r="VPV125" s="4"/>
      <c r="VPW125" s="4"/>
      <c r="VPX125" s="4"/>
      <c r="VPY125" s="4"/>
      <c r="VPZ125" s="4"/>
      <c r="VQA125" s="4"/>
      <c r="VQB125" s="4"/>
      <c r="VQC125" s="4"/>
      <c r="VQD125" s="4"/>
      <c r="VQE125" s="4"/>
      <c r="VQF125" s="4"/>
      <c r="VQG125" s="4"/>
      <c r="VQH125" s="4"/>
      <c r="VQI125" s="4"/>
      <c r="VQJ125" s="4"/>
      <c r="VQK125" s="4"/>
      <c r="VQL125" s="4"/>
      <c r="VQM125" s="4"/>
      <c r="VQN125" s="4"/>
      <c r="VQO125" s="4"/>
      <c r="VQP125" s="4"/>
      <c r="VQQ125" s="4"/>
      <c r="VQR125" s="4"/>
      <c r="VQS125" s="4"/>
      <c r="VQT125" s="4"/>
      <c r="VQU125" s="4"/>
      <c r="VQV125" s="4"/>
      <c r="VQW125" s="4"/>
      <c r="VQX125" s="4"/>
      <c r="VQY125" s="4"/>
      <c r="VQZ125" s="4"/>
      <c r="VRA125" s="4"/>
      <c r="VRB125" s="4"/>
      <c r="VRC125" s="4"/>
      <c r="VRD125" s="4"/>
      <c r="VRE125" s="4"/>
      <c r="VRF125" s="4"/>
      <c r="VRG125" s="4"/>
      <c r="VRH125" s="4"/>
      <c r="VRI125" s="4"/>
      <c r="VRJ125" s="4"/>
      <c r="VRK125" s="4"/>
      <c r="VRL125" s="4"/>
      <c r="VRM125" s="4"/>
      <c r="VRN125" s="4"/>
      <c r="VRO125" s="4"/>
      <c r="VRP125" s="4"/>
      <c r="VRQ125" s="4"/>
      <c r="VRR125" s="4"/>
      <c r="VRS125" s="4"/>
      <c r="VRT125" s="4"/>
      <c r="VRU125" s="4"/>
      <c r="VRV125" s="4"/>
      <c r="VRW125" s="4"/>
      <c r="VRX125" s="4"/>
      <c r="VRY125" s="4"/>
      <c r="VRZ125" s="4"/>
      <c r="VSA125" s="4"/>
      <c r="VSB125" s="4"/>
      <c r="VSC125" s="4"/>
      <c r="VSD125" s="4"/>
      <c r="VSE125" s="4"/>
      <c r="VSF125" s="4"/>
      <c r="VSG125" s="4"/>
      <c r="VSH125" s="4"/>
      <c r="VSI125" s="4"/>
      <c r="VSJ125" s="4"/>
      <c r="VSK125" s="4"/>
      <c r="VSL125" s="4"/>
      <c r="VSM125" s="4"/>
      <c r="VSN125" s="4"/>
      <c r="VSO125" s="4"/>
      <c r="VSP125" s="4"/>
      <c r="VSQ125" s="4"/>
      <c r="VSR125" s="4"/>
      <c r="VSS125" s="4"/>
      <c r="VST125" s="4"/>
      <c r="VSU125" s="4"/>
      <c r="VSV125" s="4"/>
      <c r="VSW125" s="4"/>
      <c r="VSX125" s="4"/>
      <c r="VSY125" s="4"/>
      <c r="VSZ125" s="4"/>
      <c r="VTA125" s="4"/>
      <c r="VTB125" s="4"/>
      <c r="VTC125" s="4"/>
      <c r="VTD125" s="4"/>
      <c r="VTE125" s="4"/>
      <c r="VTF125" s="4"/>
      <c r="VTG125" s="4"/>
      <c r="VTH125" s="4"/>
      <c r="VTI125" s="4"/>
      <c r="VTJ125" s="4"/>
      <c r="VTK125" s="4"/>
      <c r="VTL125" s="4"/>
      <c r="VTM125" s="4"/>
      <c r="VTN125" s="4"/>
      <c r="VTO125" s="4"/>
      <c r="VTP125" s="4"/>
      <c r="VTQ125" s="4"/>
      <c r="VTR125" s="4"/>
      <c r="VTS125" s="4"/>
      <c r="VTT125" s="4"/>
      <c r="VTU125" s="4"/>
      <c r="VTV125" s="4"/>
      <c r="VTW125" s="4"/>
      <c r="VTX125" s="4"/>
      <c r="VTY125" s="4"/>
      <c r="VTZ125" s="4"/>
      <c r="VUA125" s="4"/>
      <c r="VUB125" s="4"/>
      <c r="VUC125" s="4"/>
      <c r="VUD125" s="4"/>
      <c r="VUE125" s="4"/>
      <c r="VUF125" s="4"/>
      <c r="VUG125" s="4"/>
      <c r="VUH125" s="4"/>
      <c r="VUI125" s="4"/>
      <c r="VUJ125" s="4"/>
      <c r="VUK125" s="4"/>
      <c r="VUL125" s="4"/>
      <c r="VUM125" s="4"/>
      <c r="VUN125" s="4"/>
      <c r="VUO125" s="4"/>
      <c r="VUP125" s="4"/>
      <c r="VUQ125" s="4"/>
      <c r="VUR125" s="4"/>
      <c r="VUS125" s="4"/>
      <c r="VUT125" s="4"/>
      <c r="VUU125" s="4"/>
      <c r="VUV125" s="4"/>
      <c r="VUW125" s="4"/>
      <c r="VUX125" s="4"/>
      <c r="VUY125" s="4"/>
      <c r="VUZ125" s="4"/>
      <c r="VVA125" s="4"/>
      <c r="VVB125" s="4"/>
      <c r="VVC125" s="4"/>
      <c r="VVD125" s="4"/>
      <c r="VVE125" s="4"/>
      <c r="VVF125" s="4"/>
      <c r="VVG125" s="4"/>
      <c r="VVH125" s="4"/>
      <c r="VVI125" s="4"/>
      <c r="VVJ125" s="4"/>
      <c r="VVK125" s="4"/>
      <c r="VVL125" s="4"/>
      <c r="VVM125" s="4"/>
      <c r="VVN125" s="4"/>
      <c r="VVO125" s="4"/>
      <c r="VVP125" s="4"/>
      <c r="VVQ125" s="4"/>
      <c r="VVR125" s="4"/>
      <c r="VVS125" s="4"/>
      <c r="VVT125" s="4"/>
      <c r="VVU125" s="4"/>
      <c r="VVV125" s="4"/>
      <c r="VVW125" s="4"/>
      <c r="VVX125" s="4"/>
      <c r="VVY125" s="4"/>
      <c r="VVZ125" s="4"/>
      <c r="VWA125" s="4"/>
      <c r="VWB125" s="4"/>
      <c r="VWC125" s="4"/>
      <c r="VWD125" s="4"/>
      <c r="VWE125" s="4"/>
      <c r="VWF125" s="4"/>
      <c r="VWG125" s="4"/>
      <c r="VWH125" s="4"/>
      <c r="VWI125" s="4"/>
      <c r="VWJ125" s="4"/>
      <c r="VWK125" s="4"/>
      <c r="VWL125" s="4"/>
      <c r="VWM125" s="4"/>
      <c r="VWN125" s="4"/>
      <c r="VWO125" s="4"/>
      <c r="VWP125" s="4"/>
      <c r="VWQ125" s="4"/>
      <c r="VWR125" s="4"/>
      <c r="VWS125" s="4"/>
      <c r="VWT125" s="4"/>
      <c r="VWU125" s="4"/>
      <c r="VWV125" s="4"/>
      <c r="VWW125" s="4"/>
      <c r="VWX125" s="4"/>
      <c r="VWY125" s="4"/>
      <c r="VWZ125" s="4"/>
      <c r="VXA125" s="4"/>
      <c r="VXB125" s="4"/>
      <c r="VXC125" s="4"/>
      <c r="VXD125" s="4"/>
      <c r="VXE125" s="4"/>
      <c r="VXF125" s="4"/>
      <c r="VXG125" s="4"/>
      <c r="VXH125" s="4"/>
      <c r="VXI125" s="4"/>
      <c r="VXJ125" s="4"/>
      <c r="VXK125" s="4"/>
      <c r="VXL125" s="4"/>
      <c r="VXM125" s="4"/>
      <c r="VXN125" s="4"/>
      <c r="VXO125" s="4"/>
      <c r="VXP125" s="4"/>
      <c r="VXQ125" s="4"/>
      <c r="VXR125" s="4"/>
      <c r="VXS125" s="4"/>
      <c r="VXT125" s="4"/>
      <c r="VXU125" s="4"/>
      <c r="VXV125" s="4"/>
      <c r="VXW125" s="4"/>
      <c r="VXX125" s="4"/>
      <c r="VXY125" s="4"/>
      <c r="VXZ125" s="4"/>
      <c r="VYA125" s="4"/>
      <c r="VYB125" s="4"/>
      <c r="VYC125" s="4"/>
      <c r="VYD125" s="4"/>
      <c r="VYE125" s="4"/>
      <c r="VYF125" s="4"/>
      <c r="VYG125" s="4"/>
      <c r="VYH125" s="4"/>
      <c r="VYI125" s="4"/>
      <c r="VYJ125" s="4"/>
      <c r="VYK125" s="4"/>
      <c r="VYL125" s="4"/>
      <c r="VYM125" s="4"/>
      <c r="VYN125" s="4"/>
      <c r="VYO125" s="4"/>
      <c r="VYP125" s="4"/>
      <c r="VYQ125" s="4"/>
      <c r="VYR125" s="4"/>
      <c r="VYS125" s="4"/>
      <c r="VYT125" s="4"/>
      <c r="VYU125" s="4"/>
      <c r="VYV125" s="4"/>
      <c r="VYW125" s="4"/>
      <c r="VYX125" s="4"/>
      <c r="VYY125" s="4"/>
      <c r="VYZ125" s="4"/>
      <c r="VZA125" s="4"/>
      <c r="VZB125" s="4"/>
      <c r="VZC125" s="4"/>
      <c r="VZD125" s="4"/>
      <c r="VZE125" s="4"/>
      <c r="VZF125" s="4"/>
      <c r="VZG125" s="4"/>
      <c r="VZH125" s="4"/>
      <c r="VZI125" s="4"/>
      <c r="VZJ125" s="4"/>
      <c r="VZK125" s="4"/>
      <c r="VZL125" s="4"/>
      <c r="VZM125" s="4"/>
      <c r="VZN125" s="4"/>
      <c r="VZO125" s="4"/>
      <c r="VZP125" s="4"/>
      <c r="VZQ125" s="4"/>
      <c r="VZR125" s="4"/>
      <c r="VZS125" s="4"/>
      <c r="VZT125" s="4"/>
      <c r="VZU125" s="4"/>
      <c r="VZV125" s="4"/>
      <c r="VZW125" s="4"/>
      <c r="VZX125" s="4"/>
      <c r="VZY125" s="4"/>
      <c r="VZZ125" s="4"/>
      <c r="WAA125" s="4"/>
      <c r="WAB125" s="4"/>
      <c r="WAC125" s="4"/>
      <c r="WAD125" s="4"/>
      <c r="WAE125" s="4"/>
      <c r="WAF125" s="4"/>
      <c r="WAG125" s="4"/>
      <c r="WAH125" s="4"/>
      <c r="WAI125" s="4"/>
      <c r="WAJ125" s="4"/>
      <c r="WAK125" s="4"/>
      <c r="WAL125" s="4"/>
      <c r="WAM125" s="4"/>
      <c r="WAN125" s="4"/>
      <c r="WAO125" s="4"/>
      <c r="WAP125" s="4"/>
      <c r="WAQ125" s="4"/>
      <c r="WAR125" s="4"/>
      <c r="WAS125" s="4"/>
      <c r="WAT125" s="4"/>
      <c r="WAU125" s="4"/>
      <c r="WAV125" s="4"/>
      <c r="WAW125" s="4"/>
      <c r="WAX125" s="4"/>
      <c r="WAY125" s="4"/>
      <c r="WAZ125" s="4"/>
      <c r="WBA125" s="4"/>
      <c r="WBB125" s="4"/>
      <c r="WBC125" s="4"/>
      <c r="WBD125" s="4"/>
      <c r="WBE125" s="4"/>
      <c r="WBF125" s="4"/>
      <c r="WBG125" s="4"/>
      <c r="WBH125" s="4"/>
      <c r="WBI125" s="4"/>
      <c r="WBJ125" s="4"/>
      <c r="WBK125" s="4"/>
      <c r="WBL125" s="4"/>
      <c r="WBM125" s="4"/>
      <c r="WBN125" s="4"/>
      <c r="WBO125" s="4"/>
      <c r="WBP125" s="4"/>
      <c r="WBQ125" s="4"/>
      <c r="WBR125" s="4"/>
      <c r="WBS125" s="4"/>
      <c r="WBT125" s="4"/>
      <c r="WBU125" s="4"/>
      <c r="WBV125" s="4"/>
      <c r="WBW125" s="4"/>
      <c r="WBX125" s="4"/>
      <c r="WBY125" s="4"/>
      <c r="WBZ125" s="4"/>
      <c r="WCA125" s="4"/>
      <c r="WCB125" s="4"/>
      <c r="WCC125" s="4"/>
      <c r="WCD125" s="4"/>
      <c r="WCE125" s="4"/>
      <c r="WCF125" s="4"/>
      <c r="WCG125" s="4"/>
      <c r="WCH125" s="4"/>
      <c r="WCI125" s="4"/>
      <c r="WCJ125" s="4"/>
      <c r="WCK125" s="4"/>
      <c r="WCL125" s="4"/>
      <c r="WCM125" s="4"/>
      <c r="WCN125" s="4"/>
      <c r="WCO125" s="4"/>
      <c r="WCP125" s="4"/>
      <c r="WCQ125" s="4"/>
      <c r="WCR125" s="4"/>
      <c r="WCS125" s="4"/>
      <c r="WCT125" s="4"/>
      <c r="WCU125" s="4"/>
      <c r="WCV125" s="4"/>
      <c r="WCW125" s="4"/>
      <c r="WCX125" s="4"/>
      <c r="WCY125" s="4"/>
      <c r="WCZ125" s="4"/>
      <c r="WDA125" s="4"/>
      <c r="WDB125" s="4"/>
      <c r="WDC125" s="4"/>
      <c r="WDD125" s="4"/>
      <c r="WDE125" s="4"/>
      <c r="WDF125" s="4"/>
      <c r="WDG125" s="4"/>
      <c r="WDH125" s="4"/>
      <c r="WDI125" s="4"/>
      <c r="WDJ125" s="4"/>
      <c r="WDK125" s="4"/>
      <c r="WDL125" s="4"/>
      <c r="WDM125" s="4"/>
      <c r="WDN125" s="4"/>
      <c r="WDO125" s="4"/>
      <c r="WDP125" s="4"/>
      <c r="WDQ125" s="4"/>
      <c r="WDR125" s="4"/>
      <c r="WDS125" s="4"/>
      <c r="WDT125" s="4"/>
      <c r="WDU125" s="4"/>
      <c r="WDV125" s="4"/>
      <c r="WDW125" s="4"/>
      <c r="WDX125" s="4"/>
      <c r="WDY125" s="4"/>
      <c r="WDZ125" s="4"/>
      <c r="WEA125" s="4"/>
      <c r="WEB125" s="4"/>
      <c r="WEC125" s="4"/>
      <c r="WED125" s="4"/>
      <c r="WEE125" s="4"/>
      <c r="WEF125" s="4"/>
      <c r="WEG125" s="4"/>
      <c r="WEH125" s="4"/>
      <c r="WEI125" s="4"/>
      <c r="WEJ125" s="4"/>
      <c r="WEK125" s="4"/>
      <c r="WEL125" s="4"/>
      <c r="WEM125" s="4"/>
      <c r="WEN125" s="4"/>
      <c r="WEO125" s="4"/>
      <c r="WEP125" s="4"/>
      <c r="WEQ125" s="4"/>
      <c r="WER125" s="4"/>
      <c r="WES125" s="4"/>
      <c r="WET125" s="4"/>
      <c r="WEU125" s="4"/>
      <c r="WEV125" s="4"/>
      <c r="WEW125" s="4"/>
      <c r="WEX125" s="4"/>
      <c r="WEY125" s="4"/>
      <c r="WEZ125" s="4"/>
      <c r="WFA125" s="4"/>
      <c r="WFB125" s="4"/>
      <c r="WFC125" s="4"/>
      <c r="WFD125" s="4"/>
      <c r="WFE125" s="4"/>
      <c r="WFF125" s="4"/>
      <c r="WFG125" s="4"/>
      <c r="WFH125" s="4"/>
      <c r="WFI125" s="4"/>
      <c r="WFJ125" s="4"/>
      <c r="WFK125" s="4"/>
      <c r="WFL125" s="4"/>
      <c r="WFM125" s="4"/>
      <c r="WFN125" s="4"/>
      <c r="WFO125" s="4"/>
      <c r="WFP125" s="4"/>
      <c r="WFQ125" s="4"/>
      <c r="WFR125" s="4"/>
      <c r="WFS125" s="4"/>
      <c r="WFT125" s="4"/>
      <c r="WFU125" s="4"/>
      <c r="WFV125" s="4"/>
      <c r="WFW125" s="4"/>
      <c r="WFX125" s="4"/>
      <c r="WFY125" s="4"/>
      <c r="WFZ125" s="4"/>
      <c r="WGA125" s="4"/>
      <c r="WGB125" s="4"/>
      <c r="WGC125" s="4"/>
      <c r="WGD125" s="4"/>
      <c r="WGE125" s="4"/>
      <c r="WGF125" s="4"/>
      <c r="WGG125" s="4"/>
      <c r="WGH125" s="4"/>
      <c r="WGI125" s="4"/>
      <c r="WGJ125" s="4"/>
      <c r="WGK125" s="4"/>
      <c r="WGL125" s="4"/>
      <c r="WGM125" s="4"/>
      <c r="WGN125" s="4"/>
      <c r="WGO125" s="4"/>
      <c r="WGP125" s="4"/>
      <c r="WGQ125" s="4"/>
      <c r="WGR125" s="4"/>
      <c r="WGS125" s="4"/>
      <c r="WGT125" s="4"/>
      <c r="WGU125" s="4"/>
      <c r="WGV125" s="4"/>
      <c r="WGW125" s="4"/>
      <c r="WGX125" s="4"/>
      <c r="WGY125" s="4"/>
      <c r="WGZ125" s="4"/>
      <c r="WHA125" s="4"/>
      <c r="WHB125" s="4"/>
      <c r="WHC125" s="4"/>
      <c r="WHD125" s="4"/>
      <c r="WHE125" s="4"/>
      <c r="WHF125" s="4"/>
      <c r="WHG125" s="4"/>
      <c r="WHH125" s="4"/>
      <c r="WHI125" s="4"/>
      <c r="WHJ125" s="4"/>
      <c r="WHK125" s="4"/>
      <c r="WHL125" s="4"/>
      <c r="WHM125" s="4"/>
      <c r="WHN125" s="4"/>
      <c r="WHO125" s="4"/>
      <c r="WHP125" s="4"/>
      <c r="WHQ125" s="4"/>
      <c r="WHR125" s="4"/>
      <c r="WHS125" s="4"/>
      <c r="WHT125" s="4"/>
      <c r="WHU125" s="4"/>
      <c r="WHV125" s="4"/>
      <c r="WHW125" s="4"/>
      <c r="WHX125" s="4"/>
      <c r="WHY125" s="4"/>
      <c r="WHZ125" s="4"/>
      <c r="WIA125" s="4"/>
      <c r="WIB125" s="4"/>
      <c r="WIC125" s="4"/>
      <c r="WID125" s="4"/>
      <c r="WIE125" s="4"/>
      <c r="WIF125" s="4"/>
      <c r="WIG125" s="4"/>
      <c r="WIH125" s="4"/>
      <c r="WII125" s="4"/>
      <c r="WIJ125" s="4"/>
      <c r="WIK125" s="4"/>
      <c r="WIL125" s="4"/>
      <c r="WIM125" s="4"/>
      <c r="WIN125" s="4"/>
      <c r="WIO125" s="4"/>
      <c r="WIP125" s="4"/>
      <c r="WIQ125" s="4"/>
      <c r="WIR125" s="4"/>
      <c r="WIS125" s="4"/>
      <c r="WIT125" s="4"/>
      <c r="WIU125" s="4"/>
      <c r="WIV125" s="4"/>
      <c r="WIW125" s="4"/>
      <c r="WIX125" s="4"/>
      <c r="WIY125" s="4"/>
      <c r="WIZ125" s="4"/>
      <c r="WJA125" s="4"/>
      <c r="WJB125" s="4"/>
      <c r="WJC125" s="4"/>
      <c r="WJD125" s="4"/>
      <c r="WJE125" s="4"/>
      <c r="WJF125" s="4"/>
      <c r="WJG125" s="4"/>
      <c r="WJH125" s="4"/>
      <c r="WJI125" s="4"/>
      <c r="WJJ125" s="4"/>
      <c r="WJK125" s="4"/>
      <c r="WJL125" s="4"/>
      <c r="WJM125" s="4"/>
      <c r="WJN125" s="4"/>
      <c r="WJO125" s="4"/>
      <c r="WJP125" s="4"/>
      <c r="WJQ125" s="4"/>
      <c r="WJR125" s="4"/>
      <c r="WJS125" s="4"/>
      <c r="WJT125" s="4"/>
      <c r="WJU125" s="4"/>
      <c r="WJV125" s="4"/>
      <c r="WJW125" s="4"/>
      <c r="WJX125" s="4"/>
      <c r="WJY125" s="4"/>
      <c r="WJZ125" s="4"/>
      <c r="WKA125" s="4"/>
      <c r="WKB125" s="4"/>
      <c r="WKC125" s="4"/>
      <c r="WKD125" s="4"/>
      <c r="WKE125" s="4"/>
      <c r="WKF125" s="4"/>
      <c r="WKG125" s="4"/>
      <c r="WKH125" s="4"/>
      <c r="WKI125" s="4"/>
      <c r="WKJ125" s="4"/>
      <c r="WKK125" s="4"/>
      <c r="WKL125" s="4"/>
      <c r="WKM125" s="4"/>
      <c r="WKN125" s="4"/>
      <c r="WKO125" s="4"/>
      <c r="WKP125" s="4"/>
      <c r="WKQ125" s="4"/>
      <c r="WKR125" s="4"/>
      <c r="WKS125" s="4"/>
      <c r="WKT125" s="4"/>
      <c r="WKU125" s="4"/>
      <c r="WKV125" s="4"/>
      <c r="WKW125" s="4"/>
      <c r="WKX125" s="4"/>
      <c r="WKY125" s="4"/>
      <c r="WKZ125" s="4"/>
      <c r="WLA125" s="4"/>
      <c r="WLB125" s="4"/>
      <c r="WLC125" s="4"/>
      <c r="WLD125" s="4"/>
      <c r="WLE125" s="4"/>
      <c r="WLF125" s="4"/>
      <c r="WLG125" s="4"/>
      <c r="WLH125" s="4"/>
      <c r="WLI125" s="4"/>
      <c r="WLJ125" s="4"/>
      <c r="WLK125" s="4"/>
      <c r="WLL125" s="4"/>
      <c r="WLM125" s="4"/>
      <c r="WLN125" s="4"/>
      <c r="WLO125" s="4"/>
      <c r="WLP125" s="4"/>
      <c r="WLQ125" s="4"/>
      <c r="WLR125" s="4"/>
      <c r="WLS125" s="4"/>
      <c r="WLT125" s="4"/>
      <c r="WLU125" s="4"/>
      <c r="WLV125" s="4"/>
      <c r="WLW125" s="4"/>
      <c r="WLX125" s="4"/>
      <c r="WLY125" s="4"/>
      <c r="WLZ125" s="4"/>
      <c r="WMA125" s="4"/>
      <c r="WMB125" s="4"/>
      <c r="WMC125" s="4"/>
      <c r="WMD125" s="4"/>
      <c r="WME125" s="4"/>
      <c r="WMF125" s="4"/>
      <c r="WMG125" s="4"/>
      <c r="WMH125" s="4"/>
      <c r="WMI125" s="4"/>
      <c r="WMJ125" s="4"/>
      <c r="WMK125" s="4"/>
      <c r="WML125" s="4"/>
      <c r="WMM125" s="4"/>
      <c r="WMN125" s="4"/>
      <c r="WMO125" s="4"/>
      <c r="WMP125" s="4"/>
      <c r="WMQ125" s="4"/>
      <c r="WMR125" s="4"/>
      <c r="WMS125" s="4"/>
      <c r="WMT125" s="4"/>
      <c r="WMU125" s="4"/>
      <c r="WMV125" s="4"/>
      <c r="WMW125" s="4"/>
      <c r="WMX125" s="4"/>
      <c r="WMY125" s="4"/>
      <c r="WMZ125" s="4"/>
      <c r="WNA125" s="4"/>
      <c r="WNB125" s="4"/>
      <c r="WNC125" s="4"/>
      <c r="WND125" s="4"/>
      <c r="WNE125" s="4"/>
      <c r="WNF125" s="4"/>
      <c r="WNG125" s="4"/>
      <c r="WNH125" s="4"/>
      <c r="WNI125" s="4"/>
      <c r="WNJ125" s="4"/>
      <c r="WNK125" s="4"/>
      <c r="WNL125" s="4"/>
      <c r="WNM125" s="4"/>
      <c r="WNN125" s="4"/>
      <c r="WNO125" s="4"/>
      <c r="WNP125" s="4"/>
      <c r="WNQ125" s="4"/>
      <c r="WNR125" s="4"/>
      <c r="WNS125" s="4"/>
      <c r="WNT125" s="4"/>
      <c r="WNU125" s="4"/>
      <c r="WNV125" s="4"/>
      <c r="WNW125" s="4"/>
      <c r="WNX125" s="4"/>
      <c r="WNY125" s="4"/>
      <c r="WNZ125" s="4"/>
      <c r="WOA125" s="4"/>
      <c r="WOB125" s="4"/>
      <c r="WOC125" s="4"/>
      <c r="WOD125" s="4"/>
      <c r="WOE125" s="4"/>
      <c r="WOF125" s="4"/>
      <c r="WOG125" s="4"/>
      <c r="WOH125" s="4"/>
      <c r="WOI125" s="4"/>
      <c r="WOJ125" s="4"/>
      <c r="WOK125" s="4"/>
      <c r="WOL125" s="4"/>
      <c r="WOM125" s="4"/>
      <c r="WON125" s="4"/>
      <c r="WOO125" s="4"/>
      <c r="WOP125" s="4"/>
      <c r="WOQ125" s="4"/>
      <c r="WOR125" s="4"/>
      <c r="WOS125" s="4"/>
      <c r="WOT125" s="4"/>
      <c r="WOU125" s="4"/>
      <c r="WOV125" s="4"/>
      <c r="WOW125" s="4"/>
      <c r="WOX125" s="4"/>
      <c r="WOY125" s="4"/>
      <c r="WOZ125" s="4"/>
      <c r="WPA125" s="4"/>
      <c r="WPB125" s="4"/>
      <c r="WPC125" s="4"/>
      <c r="WPD125" s="4"/>
      <c r="WPE125" s="4"/>
      <c r="WPF125" s="4"/>
      <c r="WPG125" s="4"/>
      <c r="WPH125" s="4"/>
      <c r="WPI125" s="4"/>
      <c r="WPJ125" s="4"/>
      <c r="WPK125" s="4"/>
      <c r="WPL125" s="4"/>
      <c r="WPM125" s="4"/>
      <c r="WPN125" s="4"/>
      <c r="WPO125" s="4"/>
      <c r="WPP125" s="4"/>
      <c r="WPQ125" s="4"/>
      <c r="WPR125" s="4"/>
      <c r="WPS125" s="4"/>
      <c r="WPT125" s="4"/>
      <c r="WPU125" s="4"/>
      <c r="WPV125" s="4"/>
      <c r="WPW125" s="4"/>
      <c r="WPX125" s="4"/>
      <c r="WPY125" s="4"/>
      <c r="WPZ125" s="4"/>
      <c r="WQA125" s="4"/>
      <c r="WQB125" s="4"/>
      <c r="WQC125" s="4"/>
      <c r="WQD125" s="4"/>
      <c r="WQE125" s="4"/>
      <c r="WQF125" s="4"/>
      <c r="WQG125" s="4"/>
      <c r="WQH125" s="4"/>
      <c r="WQI125" s="4"/>
      <c r="WQJ125" s="4"/>
      <c r="WQK125" s="4"/>
      <c r="WQL125" s="4"/>
      <c r="WQM125" s="4"/>
      <c r="WQN125" s="4"/>
      <c r="WQO125" s="4"/>
      <c r="WQP125" s="4"/>
      <c r="WQQ125" s="4"/>
      <c r="WQR125" s="4"/>
      <c r="WQS125" s="4"/>
      <c r="WQT125" s="4"/>
      <c r="WQU125" s="4"/>
      <c r="WQV125" s="4"/>
      <c r="WQW125" s="4"/>
      <c r="WQX125" s="4"/>
      <c r="WQY125" s="4"/>
      <c r="WQZ125" s="4"/>
      <c r="WRA125" s="4"/>
      <c r="WRB125" s="4"/>
      <c r="WRC125" s="4"/>
      <c r="WRD125" s="4"/>
      <c r="WRE125" s="4"/>
      <c r="WRF125" s="4"/>
      <c r="WRG125" s="4"/>
      <c r="WRH125" s="4"/>
      <c r="WRI125" s="4"/>
      <c r="WRJ125" s="4"/>
      <c r="WRK125" s="4"/>
      <c r="WRL125" s="4"/>
      <c r="WRM125" s="4"/>
      <c r="WRN125" s="4"/>
      <c r="WRO125" s="4"/>
      <c r="WRP125" s="4"/>
      <c r="WRQ125" s="4"/>
      <c r="WRR125" s="4"/>
      <c r="WRS125" s="4"/>
      <c r="WRT125" s="4"/>
      <c r="WRU125" s="4"/>
      <c r="WRV125" s="4"/>
      <c r="WRW125" s="4"/>
      <c r="WRX125" s="4"/>
      <c r="WRY125" s="4"/>
      <c r="WRZ125" s="4"/>
      <c r="WSA125" s="4"/>
      <c r="WSB125" s="4"/>
      <c r="WSC125" s="4"/>
      <c r="WSD125" s="4"/>
      <c r="WSE125" s="4"/>
      <c r="WSF125" s="4"/>
      <c r="WSG125" s="4"/>
      <c r="WSH125" s="4"/>
      <c r="WSI125" s="4"/>
      <c r="WSJ125" s="4"/>
      <c r="WSK125" s="4"/>
      <c r="WSL125" s="4"/>
      <c r="WSM125" s="4"/>
      <c r="WSN125" s="4"/>
      <c r="WSO125" s="4"/>
      <c r="WSP125" s="4"/>
      <c r="WSQ125" s="4"/>
      <c r="WSR125" s="4"/>
      <c r="WSS125" s="4"/>
      <c r="WST125" s="4"/>
      <c r="WSU125" s="4"/>
      <c r="WSV125" s="4"/>
      <c r="WSW125" s="4"/>
      <c r="WSX125" s="4"/>
      <c r="WSY125" s="4"/>
      <c r="WSZ125" s="4"/>
      <c r="WTA125" s="4"/>
      <c r="WTB125" s="4"/>
      <c r="WTC125" s="4"/>
      <c r="WTD125" s="4"/>
      <c r="WTE125" s="4"/>
      <c r="WTF125" s="4"/>
      <c r="WTG125" s="4"/>
      <c r="WTH125" s="4"/>
      <c r="WTI125" s="4"/>
      <c r="WTJ125" s="4"/>
      <c r="WTK125" s="4"/>
      <c r="WTL125" s="4"/>
      <c r="WTM125" s="4"/>
      <c r="WTN125" s="4"/>
      <c r="WTO125" s="4"/>
      <c r="WTP125" s="4"/>
      <c r="WTQ125" s="4"/>
      <c r="WTR125" s="4"/>
      <c r="WTS125" s="4"/>
      <c r="WTT125" s="4"/>
      <c r="WTU125" s="4"/>
      <c r="WTV125" s="4"/>
      <c r="WTW125" s="4"/>
      <c r="WTX125" s="4"/>
      <c r="WTY125" s="4"/>
      <c r="WTZ125" s="4"/>
      <c r="WUA125" s="4"/>
      <c r="WUB125" s="4"/>
      <c r="WUC125" s="4"/>
      <c r="WUD125" s="4"/>
      <c r="WUE125" s="4"/>
      <c r="WUF125" s="4"/>
      <c r="WUG125" s="4"/>
      <c r="WUH125" s="4"/>
      <c r="WUI125" s="4"/>
      <c r="WUJ125" s="4"/>
      <c r="WUK125" s="4"/>
      <c r="WUL125" s="4"/>
      <c r="WUM125" s="4"/>
      <c r="WUN125" s="4"/>
      <c r="WUO125" s="4"/>
      <c r="WUP125" s="4"/>
      <c r="WUQ125" s="4"/>
      <c r="WUR125" s="4"/>
      <c r="WUS125" s="4"/>
      <c r="WUT125" s="4"/>
      <c r="WUU125" s="4"/>
      <c r="WUV125" s="4"/>
      <c r="WUW125" s="4"/>
      <c r="WUX125" s="4"/>
      <c r="WUY125" s="4"/>
      <c r="WUZ125" s="4"/>
      <c r="WVA125" s="4"/>
      <c r="WVB125" s="4"/>
      <c r="WVC125" s="4"/>
      <c r="WVD125" s="4"/>
      <c r="WVE125" s="4"/>
      <c r="WVF125" s="4"/>
      <c r="WVG125" s="4"/>
      <c r="WVH125" s="4"/>
      <c r="WVI125" s="4"/>
      <c r="WVJ125" s="4"/>
      <c r="WVK125" s="4"/>
      <c r="WVL125" s="4"/>
      <c r="WVM125" s="4"/>
      <c r="WVN125" s="4"/>
      <c r="WVO125" s="4"/>
      <c r="WVP125" s="4"/>
      <c r="WVQ125" s="4"/>
      <c r="WVR125" s="4"/>
      <c r="WVS125" s="4"/>
      <c r="WVT125" s="4"/>
      <c r="WVU125" s="4"/>
      <c r="WVV125" s="4"/>
      <c r="WVW125" s="4"/>
      <c r="WVX125" s="4"/>
      <c r="WVY125" s="4"/>
      <c r="WVZ125" s="4"/>
      <c r="WWA125" s="4"/>
      <c r="WWB125" s="4"/>
      <c r="WWC125" s="4"/>
      <c r="WWD125" s="4"/>
      <c r="WWE125" s="4"/>
      <c r="WWF125" s="4"/>
      <c r="WWG125" s="4"/>
      <c r="WWH125" s="4"/>
      <c r="WWI125" s="4"/>
      <c r="WWJ125" s="4"/>
      <c r="WWK125" s="4"/>
      <c r="WWL125" s="4"/>
      <c r="WWM125" s="4"/>
      <c r="WWN125" s="4"/>
      <c r="WWO125" s="4"/>
      <c r="WWP125" s="4"/>
      <c r="WWQ125" s="4"/>
      <c r="WWR125" s="4"/>
      <c r="WWS125" s="4"/>
      <c r="WWT125" s="4"/>
      <c r="WWU125" s="4"/>
      <c r="WWV125" s="4"/>
      <c r="WWW125" s="4"/>
      <c r="WWX125" s="4"/>
      <c r="WWY125" s="4"/>
      <c r="WWZ125" s="4"/>
      <c r="WXA125" s="4"/>
      <c r="WXB125" s="4"/>
      <c r="WXC125" s="4"/>
      <c r="WXD125" s="4"/>
      <c r="WXE125" s="4"/>
      <c r="WXF125" s="4"/>
      <c r="WXG125" s="4"/>
      <c r="WXH125" s="4"/>
      <c r="WXI125" s="4"/>
      <c r="WXJ125" s="4"/>
      <c r="WXK125" s="4"/>
      <c r="WXL125" s="4"/>
      <c r="WXM125" s="4"/>
      <c r="WXN125" s="4"/>
      <c r="WXO125" s="4"/>
      <c r="WXP125" s="4"/>
      <c r="WXQ125" s="4"/>
      <c r="WXR125" s="4"/>
      <c r="WXS125" s="4"/>
      <c r="WXT125" s="4"/>
      <c r="WXU125" s="4"/>
      <c r="WXV125" s="4"/>
      <c r="WXW125" s="4"/>
      <c r="WXX125" s="4"/>
      <c r="WXY125" s="4"/>
      <c r="WXZ125" s="4"/>
      <c r="WYA125" s="4"/>
      <c r="WYB125" s="4"/>
      <c r="WYC125" s="4"/>
      <c r="WYD125" s="4"/>
      <c r="WYE125" s="4"/>
      <c r="WYF125" s="4"/>
      <c r="WYG125" s="4"/>
      <c r="WYH125" s="4"/>
      <c r="WYI125" s="4"/>
      <c r="WYJ125" s="4"/>
      <c r="WYK125" s="4"/>
      <c r="WYL125" s="4"/>
      <c r="WYM125" s="4"/>
      <c r="WYN125" s="4"/>
      <c r="WYO125" s="4"/>
      <c r="WYP125" s="4"/>
      <c r="WYQ125" s="4"/>
      <c r="WYR125" s="4"/>
      <c r="WYS125" s="4"/>
      <c r="WYT125" s="4"/>
      <c r="WYU125" s="4"/>
      <c r="WYV125" s="4"/>
      <c r="WYW125" s="4"/>
      <c r="WYX125" s="4"/>
      <c r="WYY125" s="4"/>
      <c r="WYZ125" s="4"/>
      <c r="WZA125" s="4"/>
      <c r="WZB125" s="4"/>
      <c r="WZC125" s="4"/>
      <c r="WZD125" s="4"/>
      <c r="WZE125" s="4"/>
      <c r="WZF125" s="4"/>
      <c r="WZG125" s="4"/>
      <c r="WZH125" s="4"/>
      <c r="WZI125" s="4"/>
      <c r="WZJ125" s="4"/>
      <c r="WZK125" s="4"/>
      <c r="WZL125" s="4"/>
      <c r="WZM125" s="4"/>
      <c r="WZN125" s="4"/>
      <c r="WZO125" s="4"/>
      <c r="WZP125" s="4"/>
      <c r="WZQ125" s="4"/>
      <c r="WZR125" s="4"/>
      <c r="WZS125" s="4"/>
      <c r="WZT125" s="4"/>
      <c r="WZU125" s="4"/>
      <c r="WZV125" s="4"/>
      <c r="WZW125" s="4"/>
      <c r="WZX125" s="4"/>
      <c r="WZY125" s="4"/>
      <c r="WZZ125" s="4"/>
      <c r="XAA125" s="4"/>
      <c r="XAB125" s="4"/>
      <c r="XAC125" s="4"/>
      <c r="XAD125" s="4"/>
      <c r="XAE125" s="4"/>
      <c r="XAF125" s="4"/>
      <c r="XAG125" s="4"/>
      <c r="XAH125" s="4"/>
      <c r="XAI125" s="4"/>
      <c r="XAJ125" s="4"/>
      <c r="XAK125" s="4"/>
      <c r="XAL125" s="4"/>
      <c r="XAM125" s="4"/>
      <c r="XAN125" s="4"/>
      <c r="XAO125" s="4"/>
      <c r="XAP125" s="4"/>
      <c r="XAQ125" s="4"/>
      <c r="XAR125" s="4"/>
      <c r="XAS125" s="4"/>
      <c r="XAT125" s="4"/>
      <c r="XAU125" s="4"/>
      <c r="XAV125" s="4"/>
      <c r="XAW125" s="4"/>
      <c r="XAX125" s="4"/>
      <c r="XAY125" s="4"/>
      <c r="XAZ125" s="4"/>
      <c r="XBA125" s="4"/>
      <c r="XBB125" s="4"/>
      <c r="XBC125" s="4"/>
      <c r="XBD125" s="4"/>
      <c r="XBE125" s="4"/>
      <c r="XBF125" s="4"/>
      <c r="XBG125" s="4"/>
      <c r="XBH125" s="4"/>
      <c r="XBI125" s="4"/>
      <c r="XBJ125" s="4"/>
      <c r="XBK125" s="4"/>
      <c r="XBL125" s="4"/>
      <c r="XBM125" s="4"/>
      <c r="XBN125" s="4"/>
      <c r="XBO125" s="4"/>
      <c r="XBP125" s="4"/>
      <c r="XBQ125" s="4"/>
      <c r="XBR125" s="4"/>
      <c r="XBS125" s="4"/>
      <c r="XBT125" s="4"/>
      <c r="XBU125" s="4"/>
      <c r="XBV125" s="4"/>
      <c r="XBW125" s="4"/>
      <c r="XBX125" s="4"/>
      <c r="XBY125" s="4"/>
      <c r="XBZ125" s="4"/>
      <c r="XCA125" s="4"/>
      <c r="XCB125" s="4"/>
      <c r="XCC125" s="4"/>
      <c r="XCD125" s="4"/>
      <c r="XCE125" s="4"/>
      <c r="XCF125" s="4"/>
      <c r="XCG125" s="4"/>
      <c r="XCH125" s="4"/>
      <c r="XCI125" s="4"/>
      <c r="XCJ125" s="4"/>
      <c r="XCK125" s="4"/>
      <c r="XCL125" s="4"/>
      <c r="XCM125" s="4"/>
      <c r="XCN125" s="4"/>
      <c r="XCO125" s="4"/>
      <c r="XCP125" s="4"/>
      <c r="XCQ125" s="4"/>
      <c r="XCR125" s="4"/>
      <c r="XCS125" s="4"/>
      <c r="XCT125" s="4"/>
      <c r="XCU125" s="4"/>
      <c r="XCV125" s="4"/>
      <c r="XCW125" s="4"/>
      <c r="XCX125" s="4"/>
    </row>
    <row r="126" spans="1:16326" ht="30" hidden="1" customHeight="1" outlineLevel="1">
      <c r="B126" s="24"/>
      <c r="C126" s="2"/>
      <c r="D126" s="2"/>
      <c r="E126" s="2"/>
      <c r="F126" s="2"/>
      <c r="G126" s="25"/>
      <c r="H126" s="2"/>
      <c r="I126" s="100"/>
      <c r="J126" s="245"/>
      <c r="K126" s="10"/>
      <c r="L126" s="15"/>
      <c r="M126" s="9"/>
      <c r="N126" s="72"/>
      <c r="O126" s="56"/>
      <c r="P126" s="38"/>
    </row>
    <row r="127" spans="1:16326" ht="30" hidden="1" customHeight="1" outlineLevel="1">
      <c r="B127" s="24"/>
      <c r="C127" s="2"/>
      <c r="D127" s="2"/>
      <c r="E127" s="2"/>
      <c r="F127" s="2"/>
      <c r="G127" s="25"/>
      <c r="H127" s="2"/>
      <c r="I127" s="100"/>
      <c r="J127" s="245"/>
      <c r="K127" s="10"/>
      <c r="L127" s="15"/>
      <c r="M127" s="9"/>
      <c r="N127" s="72"/>
      <c r="O127" s="56"/>
      <c r="P127" s="38"/>
    </row>
    <row r="128" spans="1:16326" ht="30" hidden="1" customHeight="1" outlineLevel="1">
      <c r="B128" s="24"/>
      <c r="C128" s="2"/>
      <c r="D128" s="2"/>
      <c r="E128" s="2"/>
      <c r="F128" s="2"/>
      <c r="G128" s="25"/>
      <c r="H128" s="2"/>
      <c r="I128" s="100"/>
      <c r="J128" s="245"/>
      <c r="K128" s="10"/>
      <c r="L128" s="15"/>
      <c r="M128" s="9"/>
      <c r="N128" s="72"/>
      <c r="O128" s="56"/>
      <c r="P128" s="38"/>
    </row>
    <row r="129" spans="1:25" ht="30" hidden="1" customHeight="1" outlineLevel="1">
      <c r="B129" s="24"/>
      <c r="C129" s="2"/>
      <c r="D129" s="2"/>
      <c r="E129" s="2"/>
      <c r="F129" s="2"/>
      <c r="G129" s="25"/>
      <c r="H129" s="2"/>
      <c r="I129" s="100"/>
      <c r="J129" s="245"/>
      <c r="K129" s="10"/>
      <c r="L129" s="15"/>
      <c r="M129" s="9"/>
      <c r="N129" s="72"/>
      <c r="O129" s="56"/>
      <c r="P129" s="38"/>
    </row>
    <row r="130" spans="1:25" ht="30" hidden="1" customHeight="1" outlineLevel="1">
      <c r="B130" t="s">
        <v>27</v>
      </c>
    </row>
    <row r="131" spans="1:25" ht="30" customHeight="1" collapsed="1"/>
    <row r="132" spans="1:25" ht="30" customHeight="1">
      <c r="B132" s="14" t="s">
        <v>28</v>
      </c>
      <c r="H132" s="7"/>
      <c r="I132" s="102"/>
      <c r="J132" s="102"/>
      <c r="L132" s="22"/>
      <c r="M132"/>
      <c r="Q132" s="50"/>
    </row>
    <row r="133" spans="1:25" ht="30" customHeight="1" outlineLevel="1">
      <c r="B133" s="258" t="s">
        <v>0</v>
      </c>
      <c r="C133" s="259" t="s">
        <v>1</v>
      </c>
      <c r="D133" s="259" t="s">
        <v>2</v>
      </c>
      <c r="E133" s="259" t="s">
        <v>3</v>
      </c>
      <c r="F133" s="259" t="s">
        <v>4</v>
      </c>
      <c r="G133" s="259" t="s">
        <v>5</v>
      </c>
      <c r="H133" s="259" t="s">
        <v>6</v>
      </c>
      <c r="I133" s="259" t="s">
        <v>63</v>
      </c>
      <c r="J133" s="260" t="s">
        <v>3768</v>
      </c>
      <c r="K133" s="261" t="s">
        <v>3834</v>
      </c>
      <c r="L133" s="261" t="s">
        <v>3875</v>
      </c>
      <c r="M133" s="262" t="s">
        <v>10</v>
      </c>
      <c r="N133" s="263" t="s">
        <v>11</v>
      </c>
      <c r="O133" s="259" t="s">
        <v>7</v>
      </c>
      <c r="P133" s="260" t="s">
        <v>45</v>
      </c>
      <c r="Q133" s="264" t="s">
        <v>3835</v>
      </c>
      <c r="R133" s="29"/>
      <c r="S133" s="29"/>
      <c r="T133" s="29"/>
      <c r="U133" s="29"/>
      <c r="V133" s="29"/>
      <c r="W133" s="29"/>
      <c r="X133" s="29"/>
      <c r="Y133" s="29"/>
    </row>
    <row r="134" spans="1:25" s="61" customFormat="1" ht="29.25" customHeight="1" outlineLevel="1">
      <c r="A134" s="62"/>
      <c r="B134" s="191">
        <v>1</v>
      </c>
      <c r="C134" s="99">
        <v>2</v>
      </c>
      <c r="D134" s="99" t="s">
        <v>3695</v>
      </c>
      <c r="E134" s="99" t="s">
        <v>3696</v>
      </c>
      <c r="F134" s="99">
        <v>18447</v>
      </c>
      <c r="G134" s="124" t="s">
        <v>3699</v>
      </c>
      <c r="H134" s="124" t="s">
        <v>3698</v>
      </c>
      <c r="I134" s="113" t="s">
        <v>3700</v>
      </c>
      <c r="J134" s="113" t="str">
        <f>VLOOKUP(テーブル2[[#This Row],[学籍番号]],info,5,FALSE)</f>
        <v>無し</v>
      </c>
      <c r="K134" s="111">
        <v>0</v>
      </c>
      <c r="L134" s="111"/>
      <c r="M134" s="94">
        <v>44451</v>
      </c>
      <c r="N134" s="125" t="s">
        <v>3701</v>
      </c>
      <c r="O134" s="256" t="s">
        <v>3697</v>
      </c>
      <c r="P134" s="255"/>
      <c r="Q134" s="255"/>
      <c r="R134" s="54"/>
      <c r="S134" s="54"/>
      <c r="T134" s="54"/>
      <c r="U134" s="54"/>
      <c r="V134" s="54"/>
    </row>
    <row r="135" spans="1:25" ht="29.25" customHeight="1" outlineLevel="1">
      <c r="B135" s="191">
        <v>2</v>
      </c>
      <c r="C135" s="99">
        <v>2</v>
      </c>
      <c r="D135" s="99" t="s">
        <v>3695</v>
      </c>
      <c r="E135" s="99" t="s">
        <v>3696</v>
      </c>
      <c r="F135" s="99">
        <v>18521</v>
      </c>
      <c r="G135" s="124" t="s">
        <v>3703</v>
      </c>
      <c r="H135" s="124" t="s">
        <v>3702</v>
      </c>
      <c r="I135" s="113" t="s">
        <v>3700</v>
      </c>
      <c r="J135" s="113">
        <f>VLOOKUP(テーブル2[[#This Row],[学籍番号]],info,5,FALSE)</f>
        <v>0</v>
      </c>
      <c r="K135" s="111">
        <v>0</v>
      </c>
      <c r="L135" s="111"/>
      <c r="M135" s="94">
        <v>44438</v>
      </c>
      <c r="N135" s="125" t="s">
        <v>3704</v>
      </c>
      <c r="O135" s="256" t="s">
        <v>3697</v>
      </c>
      <c r="P135" s="255"/>
      <c r="Q135" s="255"/>
    </row>
    <row r="136" spans="1:25" s="61" customFormat="1" ht="29.25" customHeight="1" outlineLevel="1">
      <c r="A136" s="62"/>
      <c r="B136" s="191">
        <v>3</v>
      </c>
      <c r="C136" s="99">
        <v>2</v>
      </c>
      <c r="D136" s="99" t="s">
        <v>3836</v>
      </c>
      <c r="E136" s="99" t="s">
        <v>3748</v>
      </c>
      <c r="F136" s="99">
        <v>18579</v>
      </c>
      <c r="G136" s="124" t="s">
        <v>149</v>
      </c>
      <c r="H136" s="124" t="s">
        <v>150</v>
      </c>
      <c r="I136" s="113" t="s">
        <v>214</v>
      </c>
      <c r="J136" s="113" t="str">
        <f>VLOOKUP(テーブル2[[#This Row],[学籍番号]],info,5,FALSE)</f>
        <v>有り</v>
      </c>
      <c r="K136" s="111">
        <v>0</v>
      </c>
      <c r="L136" s="111"/>
      <c r="M136" s="94">
        <v>44449</v>
      </c>
      <c r="N136" s="125" t="s">
        <v>911</v>
      </c>
      <c r="O136" s="256" t="s">
        <v>3735</v>
      </c>
      <c r="P136" s="255"/>
      <c r="Q136" s="255"/>
      <c r="R136" s="54"/>
      <c r="S136" s="54"/>
      <c r="T136" s="54"/>
      <c r="U136" s="54"/>
      <c r="V136" s="54"/>
    </row>
    <row r="137" spans="1:25" s="61" customFormat="1" ht="29.25" customHeight="1" outlineLevel="1">
      <c r="A137" s="62"/>
      <c r="B137" s="191">
        <v>4</v>
      </c>
      <c r="C137" s="99">
        <v>2</v>
      </c>
      <c r="D137" s="99" t="s">
        <v>3837</v>
      </c>
      <c r="E137" s="99" t="s">
        <v>3828</v>
      </c>
      <c r="F137" s="99">
        <v>18598</v>
      </c>
      <c r="G137" s="81" t="e">
        <f>VLOOKUP(テーブル2[[#This Row],[学籍番号]],F108:K108,2,FALSE)</f>
        <v>#N/A</v>
      </c>
      <c r="H137" s="81" t="s">
        <v>3877</v>
      </c>
      <c r="I137" s="113" t="e">
        <f>VLOOKUP(テーブル2[[#This Row],[学籍番号]],info,4,FALSE)</f>
        <v>#N/A</v>
      </c>
      <c r="J137" s="113" t="str">
        <f>VLOOKUP(テーブル2[[#This Row],[学籍番号]],info,5,FALSE)</f>
        <v>有り</v>
      </c>
      <c r="K137" s="139">
        <v>0</v>
      </c>
      <c r="L137" s="139"/>
      <c r="M137" s="57" t="e">
        <f>VLOOKUP(テーブル2[[#This Row],[学籍番号]],info,8,FALSE)</f>
        <v>#N/A</v>
      </c>
      <c r="N137" s="223" t="e">
        <f>VLOOKUP(テーブル2[[#This Row],[学籍番号]],info,9,FALSE)</f>
        <v>#N/A</v>
      </c>
      <c r="O137" s="99" t="str">
        <f>VLOOKUP(テーブル2[[#This Row],[学籍番号]],info,10,FALSE)</f>
        <v>植田</v>
      </c>
      <c r="P137" s="255"/>
      <c r="Q137" s="255"/>
      <c r="R137" s="54"/>
      <c r="S137" s="54"/>
      <c r="T137" s="54"/>
      <c r="U137" s="54"/>
      <c r="V137" s="54"/>
    </row>
    <row r="138" spans="1:25" s="61" customFormat="1" ht="29.25" customHeight="1" outlineLevel="1">
      <c r="A138" s="62"/>
      <c r="B138" s="191">
        <v>5</v>
      </c>
      <c r="C138" s="99">
        <v>2</v>
      </c>
      <c r="D138" s="99" t="s">
        <v>3716</v>
      </c>
      <c r="E138" s="99" t="s">
        <v>155</v>
      </c>
      <c r="F138" s="99">
        <v>18469</v>
      </c>
      <c r="G138" s="81" t="s">
        <v>115</v>
      </c>
      <c r="H138" s="220" t="s">
        <v>116</v>
      </c>
      <c r="I138" s="113" t="s">
        <v>214</v>
      </c>
      <c r="J138" s="113" t="str">
        <f>VLOOKUP(テーブル2[[#This Row],[学籍番号]],info,5,FALSE)</f>
        <v>有</v>
      </c>
      <c r="K138" s="242" t="s">
        <v>3869</v>
      </c>
      <c r="L138" s="242"/>
      <c r="M138" s="57">
        <v>44438</v>
      </c>
      <c r="N138" s="161" t="s">
        <v>3708</v>
      </c>
      <c r="O138" s="114" t="s">
        <v>3711</v>
      </c>
      <c r="P138" s="255"/>
      <c r="Q138" s="255"/>
      <c r="R138" s="54"/>
      <c r="S138" s="54"/>
      <c r="T138" s="54"/>
      <c r="U138" s="54"/>
      <c r="V138" s="54"/>
    </row>
    <row r="139" spans="1:25" s="61" customFormat="1" ht="29.25" customHeight="1" outlineLevel="1">
      <c r="A139" s="62"/>
      <c r="B139" s="191">
        <v>6</v>
      </c>
      <c r="C139" s="99">
        <v>1</v>
      </c>
      <c r="D139" s="99" t="s">
        <v>3718</v>
      </c>
      <c r="E139" s="99" t="s">
        <v>155</v>
      </c>
      <c r="F139" s="99">
        <v>19343</v>
      </c>
      <c r="G139" s="218" t="s">
        <v>2485</v>
      </c>
      <c r="H139" s="81" t="s">
        <v>2486</v>
      </c>
      <c r="I139" s="113" t="s">
        <v>214</v>
      </c>
      <c r="J139" s="113">
        <f>VLOOKUP(テーブル2[[#This Row],[学籍番号]],info,5,FALSE)</f>
        <v>0</v>
      </c>
      <c r="K139" s="111"/>
      <c r="L139" s="111"/>
      <c r="M139" s="57">
        <v>44708</v>
      </c>
      <c r="N139" s="223" t="s">
        <v>3710</v>
      </c>
      <c r="O139" s="99" t="s">
        <v>3714</v>
      </c>
      <c r="P139" s="254"/>
      <c r="Q139" s="254"/>
      <c r="R139" s="54"/>
      <c r="S139" s="54"/>
      <c r="T139" s="54"/>
      <c r="U139" s="54"/>
      <c r="V139" s="54"/>
    </row>
    <row r="140" spans="1:25" s="61" customFormat="1" ht="29.25" customHeight="1" outlineLevel="1">
      <c r="A140" s="62"/>
      <c r="B140" s="191">
        <v>7</v>
      </c>
      <c r="C140" s="99">
        <v>1</v>
      </c>
      <c r="D140" s="99" t="s">
        <v>3718</v>
      </c>
      <c r="E140" s="99" t="s">
        <v>3713</v>
      </c>
      <c r="F140" s="99">
        <v>19423</v>
      </c>
      <c r="G140" s="218" t="s">
        <v>2649</v>
      </c>
      <c r="H140" s="81" t="s">
        <v>2650</v>
      </c>
      <c r="I140" s="113" t="s">
        <v>214</v>
      </c>
      <c r="J140" s="113">
        <f>VLOOKUP(テーブル2[[#This Row],[学籍番号]],info,5,FALSE)</f>
        <v>0</v>
      </c>
      <c r="K140" s="111"/>
      <c r="L140" s="111"/>
      <c r="M140" s="57">
        <v>44803</v>
      </c>
      <c r="N140" s="223" t="s">
        <v>3710</v>
      </c>
      <c r="O140" s="99" t="s">
        <v>3714</v>
      </c>
      <c r="P140" s="254"/>
      <c r="Q140" s="254"/>
      <c r="R140" s="54"/>
      <c r="S140" s="54"/>
      <c r="T140" s="54"/>
      <c r="U140" s="54"/>
      <c r="V140" s="54"/>
    </row>
    <row r="141" spans="1:25" s="289" customFormat="1" ht="29.25" customHeight="1" outlineLevel="1">
      <c r="A141" s="280"/>
      <c r="B141" s="290">
        <v>8</v>
      </c>
      <c r="C141" s="281">
        <v>1</v>
      </c>
      <c r="D141" s="281" t="s">
        <v>3718</v>
      </c>
      <c r="E141" s="281" t="s">
        <v>3696</v>
      </c>
      <c r="F141" s="281">
        <v>19525</v>
      </c>
      <c r="G141" s="282" t="s">
        <v>2865</v>
      </c>
      <c r="H141" s="282" t="s">
        <v>2866</v>
      </c>
      <c r="I141" s="283" t="s">
        <v>3730</v>
      </c>
      <c r="J141" s="283">
        <f>VLOOKUP(テーブル2[[#This Row],[学籍番号]],info,5,FALSE)</f>
        <v>0</v>
      </c>
      <c r="K141" s="284"/>
      <c r="L141" s="284"/>
      <c r="M141" s="285">
        <v>44803</v>
      </c>
      <c r="N141" s="286" t="s">
        <v>3731</v>
      </c>
      <c r="O141" s="281" t="s">
        <v>3714</v>
      </c>
      <c r="P141" s="291"/>
      <c r="Q141" s="291"/>
      <c r="R141" s="292"/>
      <c r="S141" s="292"/>
      <c r="T141" s="292"/>
      <c r="U141" s="292"/>
      <c r="V141" s="292"/>
    </row>
    <row r="142" spans="1:25" ht="29.25" customHeight="1" outlineLevel="1">
      <c r="B142" s="191">
        <v>9</v>
      </c>
      <c r="C142" s="99">
        <v>1</v>
      </c>
      <c r="D142" s="99" t="s">
        <v>3732</v>
      </c>
      <c r="E142" s="99" t="s">
        <v>155</v>
      </c>
      <c r="F142" s="99">
        <v>19511</v>
      </c>
      <c r="G142" s="81" t="s">
        <v>2808</v>
      </c>
      <c r="H142" s="81" t="s">
        <v>2809</v>
      </c>
      <c r="I142" s="113" t="s">
        <v>780</v>
      </c>
      <c r="J142" s="113" t="str">
        <f>VLOOKUP(テーブル2[[#This Row],[学籍番号]],info,5,FALSE)</f>
        <v>有
（15万）</v>
      </c>
      <c r="K142" s="111">
        <v>0.6</v>
      </c>
      <c r="L142" s="111"/>
      <c r="M142" s="237">
        <v>2020</v>
      </c>
      <c r="N142" s="161" t="s">
        <v>3712</v>
      </c>
      <c r="O142" s="99" t="s">
        <v>3733</v>
      </c>
      <c r="P142" s="116"/>
      <c r="Q142" s="116"/>
    </row>
    <row r="143" spans="1:25" s="61" customFormat="1" ht="29.25" customHeight="1" outlineLevel="1">
      <c r="A143" s="62"/>
      <c r="B143" s="191">
        <v>10</v>
      </c>
      <c r="C143" s="99">
        <v>3</v>
      </c>
      <c r="D143" s="99" t="s">
        <v>3727</v>
      </c>
      <c r="E143" s="99" t="s">
        <v>155</v>
      </c>
      <c r="F143" s="99">
        <v>17883</v>
      </c>
      <c r="G143" s="81" t="s">
        <v>826</v>
      </c>
      <c r="H143" s="81" t="s">
        <v>827</v>
      </c>
      <c r="I143" s="113" t="s">
        <v>214</v>
      </c>
      <c r="J143" s="113" t="str">
        <f>VLOOKUP(テーブル2[[#This Row],[学籍番号]],info,5,FALSE)</f>
        <v>無</v>
      </c>
      <c r="K143" s="242" t="s">
        <v>3870</v>
      </c>
      <c r="L143" s="242"/>
      <c r="M143" s="57">
        <v>44168</v>
      </c>
      <c r="N143" s="161" t="s">
        <v>828</v>
      </c>
      <c r="O143" s="99" t="s">
        <v>3705</v>
      </c>
      <c r="P143" s="255"/>
      <c r="Q143" s="255"/>
      <c r="R143" s="54"/>
      <c r="S143" s="54"/>
      <c r="T143" s="54"/>
      <c r="U143" s="54"/>
      <c r="V143" s="54"/>
    </row>
    <row r="144" spans="1:25" s="61" customFormat="1" ht="29.25" customHeight="1" outlineLevel="1">
      <c r="A144" s="62"/>
      <c r="B144" s="191">
        <v>11</v>
      </c>
      <c r="C144" s="99">
        <v>3</v>
      </c>
      <c r="D144" s="99" t="s">
        <v>3728</v>
      </c>
      <c r="E144" s="99" t="s">
        <v>155</v>
      </c>
      <c r="F144" s="99">
        <v>17575</v>
      </c>
      <c r="G144" s="81" t="s">
        <v>531</v>
      </c>
      <c r="H144" s="81" t="s">
        <v>532</v>
      </c>
      <c r="I144" s="113" t="s">
        <v>214</v>
      </c>
      <c r="J144" s="113" t="str">
        <f>VLOOKUP(テーブル2[[#This Row],[学籍番号]],info,5,FALSE)</f>
        <v>有
（12万）</v>
      </c>
      <c r="K144" s="111">
        <v>0.66300000000000003</v>
      </c>
      <c r="L144" s="111"/>
      <c r="M144" s="57">
        <v>44038</v>
      </c>
      <c r="N144" s="161" t="s">
        <v>110</v>
      </c>
      <c r="O144" s="99" t="s">
        <v>3705</v>
      </c>
      <c r="P144" s="310"/>
      <c r="Q144" s="310"/>
      <c r="R144" s="54"/>
      <c r="S144" s="54"/>
      <c r="T144" s="54"/>
      <c r="U144" s="54"/>
      <c r="V144" s="54"/>
    </row>
    <row r="145" spans="1:22" s="61" customFormat="1" ht="29.25" customHeight="1" outlineLevel="1">
      <c r="A145" s="62"/>
      <c r="B145" s="191">
        <v>12</v>
      </c>
      <c r="C145" s="99">
        <v>1</v>
      </c>
      <c r="D145" s="99" t="s">
        <v>3763</v>
      </c>
      <c r="E145" s="99" t="s">
        <v>155</v>
      </c>
      <c r="F145" s="99">
        <v>19053</v>
      </c>
      <c r="G145" s="81" t="s">
        <v>3764</v>
      </c>
      <c r="H145" s="81"/>
      <c r="I145" s="113" t="s">
        <v>3766</v>
      </c>
      <c r="J145" s="113" t="e">
        <f>VLOOKUP(テーブル2[[#This Row],[学籍番号]],info,5,FALSE)</f>
        <v>#N/A</v>
      </c>
      <c r="K145" s="111" t="e">
        <v>#N/A</v>
      </c>
      <c r="L145" s="111"/>
      <c r="M145" s="57"/>
      <c r="N145" s="161"/>
      <c r="O145" s="99" t="s">
        <v>3767</v>
      </c>
      <c r="P145" s="255"/>
      <c r="Q145" s="255"/>
      <c r="R145" s="54"/>
      <c r="S145" s="54"/>
      <c r="T145" s="54"/>
      <c r="U145" s="54"/>
      <c r="V145" s="54"/>
    </row>
    <row r="146" spans="1:22" s="61" customFormat="1" ht="29.25" customHeight="1" outlineLevel="1">
      <c r="A146" s="62"/>
      <c r="B146" s="191">
        <v>13</v>
      </c>
      <c r="C146" s="265">
        <v>1</v>
      </c>
      <c r="D146" s="265" t="s">
        <v>3763</v>
      </c>
      <c r="E146" s="265" t="s">
        <v>155</v>
      </c>
      <c r="F146" s="265">
        <v>19076</v>
      </c>
      <c r="G146" s="218" t="s">
        <v>3765</v>
      </c>
      <c r="H146" s="218"/>
      <c r="I146" s="266" t="s">
        <v>3766</v>
      </c>
      <c r="J146" s="266" t="e">
        <f>VLOOKUP(テーブル2[[#This Row],[学籍番号]],info,5,FALSE)</f>
        <v>#N/A</v>
      </c>
      <c r="K146" s="267" t="e">
        <v>#N/A</v>
      </c>
      <c r="L146" s="267"/>
      <c r="M146" s="268"/>
      <c r="N146" s="269"/>
      <c r="O146" s="265" t="s">
        <v>3767</v>
      </c>
      <c r="P146" s="255"/>
      <c r="Q146" s="255"/>
      <c r="R146" s="54"/>
      <c r="S146" s="54"/>
      <c r="T146" s="54"/>
      <c r="U146" s="54"/>
      <c r="V146" s="54"/>
    </row>
    <row r="147" spans="1:22" ht="30" customHeight="1">
      <c r="K147" s="227"/>
      <c r="L147" s="227"/>
    </row>
    <row r="148" spans="1:22" ht="30" customHeight="1">
      <c r="B148" s="52" t="s">
        <v>3734</v>
      </c>
      <c r="C148" s="61"/>
      <c r="D148" s="61"/>
      <c r="E148" s="61"/>
      <c r="F148" s="61"/>
      <c r="G148" s="61"/>
      <c r="H148" s="7"/>
      <c r="I148" s="102"/>
      <c r="J148" s="102"/>
      <c r="K148" s="61"/>
      <c r="L148" s="54"/>
      <c r="M148" s="61"/>
      <c r="Q148" s="50"/>
    </row>
    <row r="149" spans="1:22" ht="30" customHeight="1" outlineLevel="1">
      <c r="B149" s="49" t="s">
        <v>0</v>
      </c>
      <c r="C149" s="49" t="s">
        <v>1</v>
      </c>
      <c r="D149" s="49" t="s">
        <v>2</v>
      </c>
      <c r="E149" s="49" t="s">
        <v>3</v>
      </c>
      <c r="F149" s="49" t="s">
        <v>4</v>
      </c>
      <c r="G149" s="49" t="s">
        <v>5</v>
      </c>
      <c r="H149" s="49" t="s">
        <v>6</v>
      </c>
      <c r="I149" s="49" t="s">
        <v>63</v>
      </c>
      <c r="J149" s="244" t="s">
        <v>3768</v>
      </c>
      <c r="K149" s="8">
        <v>43798</v>
      </c>
      <c r="L149" s="8">
        <v>43805</v>
      </c>
      <c r="M149" s="6" t="s">
        <v>10</v>
      </c>
      <c r="N149" s="79" t="s">
        <v>11</v>
      </c>
      <c r="O149" s="49" t="s">
        <v>7</v>
      </c>
      <c r="P149" s="313" t="s">
        <v>45</v>
      </c>
      <c r="Q149" s="313"/>
    </row>
    <row r="150" spans="1:22" ht="30" customHeight="1" outlineLevel="1">
      <c r="B150" s="221">
        <v>1</v>
      </c>
      <c r="C150" s="225">
        <v>2</v>
      </c>
      <c r="D150" s="225" t="s">
        <v>3749</v>
      </c>
      <c r="E150" s="225" t="s">
        <v>156</v>
      </c>
      <c r="F150" s="225">
        <v>18424</v>
      </c>
      <c r="G150" s="348" t="s">
        <v>145</v>
      </c>
      <c r="H150" s="348" t="s">
        <v>146</v>
      </c>
      <c r="I150" s="349" t="s">
        <v>214</v>
      </c>
      <c r="J150" s="349"/>
      <c r="K150" s="350">
        <v>0.85699999999999998</v>
      </c>
      <c r="L150" s="350">
        <v>0.85499999999999998</v>
      </c>
      <c r="M150" s="351">
        <v>43789</v>
      </c>
      <c r="N150" s="352" t="s">
        <v>548</v>
      </c>
      <c r="O150" s="225" t="s">
        <v>3750</v>
      </c>
      <c r="P150" s="353" t="s">
        <v>3876</v>
      </c>
      <c r="Q150" s="354"/>
    </row>
    <row r="151" spans="1:22" ht="30" customHeight="1" outlineLevel="1">
      <c r="B151" s="221">
        <v>2</v>
      </c>
      <c r="C151" s="221"/>
      <c r="D151" s="221"/>
      <c r="E151" s="222"/>
      <c r="F151" s="221"/>
      <c r="G151" s="122"/>
      <c r="H151" s="122"/>
      <c r="I151" s="113"/>
      <c r="J151" s="113"/>
      <c r="K151" s="122"/>
      <c r="L151" s="122"/>
      <c r="M151" s="217"/>
      <c r="N151" s="125"/>
      <c r="O151" s="221"/>
      <c r="P151" s="311"/>
      <c r="Q151" s="312"/>
    </row>
    <row r="152" spans="1:22" ht="30" customHeight="1" outlineLevel="1">
      <c r="B152" s="221">
        <v>3</v>
      </c>
      <c r="C152" s="222"/>
      <c r="D152" s="222"/>
      <c r="E152" s="222"/>
      <c r="F152" s="222"/>
      <c r="G152" s="122"/>
      <c r="H152" s="122"/>
      <c r="I152" s="113"/>
      <c r="J152" s="113"/>
      <c r="K152" s="122"/>
      <c r="L152" s="122"/>
      <c r="M152" s="217"/>
      <c r="N152" s="125"/>
      <c r="O152" s="222"/>
      <c r="P152" s="311"/>
      <c r="Q152" s="312"/>
    </row>
    <row r="153" spans="1:22" ht="30" customHeight="1" outlineLevel="1"/>
  </sheetData>
  <autoFilter ref="A59:XDQ109"/>
  <sortState ref="C60:N71">
    <sortCondition ref="D60:D71"/>
    <sortCondition ref="F60:F71"/>
  </sortState>
  <mergeCells count="12">
    <mergeCell ref="P152:Q152"/>
    <mergeCell ref="P151:Q151"/>
    <mergeCell ref="P149:Q149"/>
    <mergeCell ref="P150:Q150"/>
    <mergeCell ref="P114:Q114"/>
    <mergeCell ref="P119:Q119"/>
    <mergeCell ref="P121:Q121"/>
    <mergeCell ref="P116:Q116"/>
    <mergeCell ref="P117:Q117"/>
    <mergeCell ref="P115:Q115"/>
    <mergeCell ref="P118:Q118"/>
    <mergeCell ref="P120:Q120"/>
  </mergeCells>
  <phoneticPr fontId="44"/>
  <conditionalFormatting sqref="L91:L103 K60:L67 L135:L137 K135:K141 K107:L109 K77:L90">
    <cfRule type="cellIs" dxfId="32" priority="33" operator="lessThan">
      <formula>0.65</formula>
    </cfRule>
  </conditionalFormatting>
  <conditionalFormatting sqref="K91:K103">
    <cfRule type="cellIs" dxfId="31" priority="27" operator="lessThan">
      <formula>0.65</formula>
    </cfRule>
  </conditionalFormatting>
  <conditionalFormatting sqref="L104:L106">
    <cfRule type="cellIs" dxfId="30" priority="22" operator="lessThan">
      <formula>0.65</formula>
    </cfRule>
  </conditionalFormatting>
  <conditionalFormatting sqref="K104:K106">
    <cfRule type="cellIs" dxfId="29" priority="21" operator="lessThan">
      <formula>0.65</formula>
    </cfRule>
  </conditionalFormatting>
  <conditionalFormatting sqref="K134">
    <cfRule type="cellIs" dxfId="28" priority="17" operator="lessThan">
      <formula>0.65</formula>
    </cfRule>
  </conditionalFormatting>
  <conditionalFormatting sqref="L134">
    <cfRule type="cellIs" dxfId="27" priority="16" operator="lessThan">
      <formula>0.65</formula>
    </cfRule>
  </conditionalFormatting>
  <conditionalFormatting sqref="K143:K146">
    <cfRule type="cellIs" dxfId="26" priority="15" operator="lessThan">
      <formula>0.65</formula>
    </cfRule>
  </conditionalFormatting>
  <conditionalFormatting sqref="L143:L146 L139:L141">
    <cfRule type="cellIs" dxfId="25" priority="14" operator="lessThan">
      <formula>0.65</formula>
    </cfRule>
  </conditionalFormatting>
  <conditionalFormatting sqref="K71:L76">
    <cfRule type="cellIs" dxfId="24" priority="9" operator="lessThan">
      <formula>0.65</formula>
    </cfRule>
  </conditionalFormatting>
  <conditionalFormatting sqref="K68:L70">
    <cfRule type="cellIs" dxfId="23" priority="8" operator="lessThan">
      <formula>0.65</formula>
    </cfRule>
  </conditionalFormatting>
  <conditionalFormatting sqref="K142:L142">
    <cfRule type="cellIs" dxfId="22" priority="7" operator="lessThan">
      <formula>0.65</formula>
    </cfRule>
  </conditionalFormatting>
  <conditionalFormatting sqref="K24">
    <cfRule type="cellIs" dxfId="21" priority="3" operator="lessThan">
      <formula>0.65</formula>
    </cfRule>
  </conditionalFormatting>
  <conditionalFormatting sqref="L24">
    <cfRule type="cellIs" dxfId="20" priority="2" operator="lessThan">
      <formula>0.65</formula>
    </cfRule>
  </conditionalFormatting>
  <conditionalFormatting sqref="L138">
    <cfRule type="cellIs" dxfId="19" priority="1" operator="lessThan">
      <formula>0.65</formula>
    </cfRule>
  </conditionalFormatting>
  <pageMargins left="0.51181102362204722" right="0.11811023622047245" top="0.55118110236220474" bottom="0.35433070866141736" header="0.31496062992125984" footer="0.11811023622047245"/>
  <pageSetup paperSize="9" scale="34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0"/>
  <sheetViews>
    <sheetView zoomScale="85" zoomScaleNormal="85" workbookViewId="0">
      <selection activeCell="H23" sqref="H23"/>
    </sheetView>
  </sheetViews>
  <sheetFormatPr defaultColWidth="9.140625" defaultRowHeight="15"/>
  <cols>
    <col min="1" max="2" width="9.140625" style="54"/>
    <col min="3" max="3" width="12.28515625" style="54" bestFit="1" customWidth="1"/>
    <col min="4" max="5" width="9.140625" style="54"/>
    <col min="6" max="6" width="10" style="54" bestFit="1" customWidth="1"/>
    <col min="7" max="8" width="9.140625" style="54"/>
    <col min="9" max="9" width="80.7109375" style="61" customWidth="1"/>
    <col min="10" max="16384" width="9.140625" style="61"/>
  </cols>
  <sheetData>
    <row r="1" spans="1:12" ht="21.75" customHeight="1">
      <c r="A1" s="316" t="s">
        <v>51</v>
      </c>
      <c r="B1" s="316"/>
      <c r="C1" s="316"/>
      <c r="D1" s="316"/>
      <c r="E1" s="316"/>
      <c r="F1" s="316"/>
      <c r="G1" s="75"/>
      <c r="H1" s="75"/>
    </row>
    <row r="3" spans="1:12">
      <c r="A3" s="317" t="s">
        <v>52</v>
      </c>
      <c r="B3" s="317" t="s">
        <v>1</v>
      </c>
      <c r="C3" s="318" t="s">
        <v>71</v>
      </c>
      <c r="D3" s="317" t="s">
        <v>7</v>
      </c>
      <c r="E3" s="317" t="s">
        <v>53</v>
      </c>
      <c r="F3" s="317"/>
      <c r="G3" s="321" t="s">
        <v>61</v>
      </c>
      <c r="H3" s="321" t="s">
        <v>62</v>
      </c>
      <c r="I3" s="317" t="s">
        <v>59</v>
      </c>
      <c r="J3" s="70"/>
      <c r="K3" s="70"/>
      <c r="L3" s="70"/>
    </row>
    <row r="4" spans="1:12">
      <c r="A4" s="317"/>
      <c r="B4" s="317"/>
      <c r="C4" s="317"/>
      <c r="D4" s="317"/>
      <c r="E4" s="65">
        <v>43567</v>
      </c>
      <c r="F4" s="65">
        <v>43574</v>
      </c>
      <c r="G4" s="322"/>
      <c r="H4" s="322"/>
      <c r="I4" s="317"/>
      <c r="J4" s="70"/>
      <c r="K4" s="70"/>
      <c r="L4" s="70"/>
    </row>
    <row r="5" spans="1:12">
      <c r="A5" s="319" t="s">
        <v>54</v>
      </c>
      <c r="B5" s="323" t="s">
        <v>55</v>
      </c>
      <c r="C5" s="63" t="s">
        <v>72</v>
      </c>
      <c r="D5" s="63" t="s">
        <v>75</v>
      </c>
      <c r="E5" s="66"/>
      <c r="F5" s="66"/>
      <c r="G5" s="76"/>
      <c r="H5" s="77"/>
      <c r="I5" s="96"/>
    </row>
    <row r="6" spans="1:12">
      <c r="A6" s="319"/>
      <c r="B6" s="324"/>
      <c r="C6" s="146" t="s">
        <v>73</v>
      </c>
      <c r="D6" s="146" t="s">
        <v>75</v>
      </c>
      <c r="E6" s="66"/>
      <c r="F6" s="66"/>
      <c r="G6" s="76"/>
      <c r="H6" s="77"/>
      <c r="I6" s="105"/>
    </row>
    <row r="7" spans="1:12">
      <c r="A7" s="319"/>
      <c r="B7" s="322"/>
      <c r="C7" s="63" t="s">
        <v>74</v>
      </c>
      <c r="D7" s="63" t="s">
        <v>75</v>
      </c>
      <c r="E7" s="66"/>
      <c r="F7" s="66"/>
      <c r="G7" s="76"/>
      <c r="H7" s="77"/>
      <c r="I7" s="97"/>
    </row>
    <row r="8" spans="1:12">
      <c r="A8" s="319"/>
      <c r="B8" s="323" t="s">
        <v>65</v>
      </c>
      <c r="C8" s="146" t="s">
        <v>73</v>
      </c>
      <c r="D8" s="146" t="s">
        <v>76</v>
      </c>
      <c r="E8" s="66">
        <v>0.93100000000000005</v>
      </c>
      <c r="F8" s="66">
        <v>0.90600000000000003</v>
      </c>
      <c r="G8" s="76">
        <v>1.375</v>
      </c>
      <c r="H8" s="77">
        <v>2</v>
      </c>
      <c r="I8" s="105"/>
    </row>
    <row r="9" spans="1:12">
      <c r="A9" s="319"/>
      <c r="B9" s="322"/>
      <c r="C9" s="146" t="s">
        <v>74</v>
      </c>
      <c r="D9" s="63" t="s">
        <v>77</v>
      </c>
      <c r="E9" s="66"/>
      <c r="F9" s="66"/>
      <c r="G9" s="76"/>
      <c r="H9" s="77"/>
      <c r="I9" s="105"/>
    </row>
    <row r="10" spans="1:12">
      <c r="A10" s="319"/>
      <c r="B10" s="147" t="s">
        <v>78</v>
      </c>
      <c r="C10" s="146" t="s">
        <v>74</v>
      </c>
      <c r="D10" s="148" t="s">
        <v>79</v>
      </c>
      <c r="E10" s="66"/>
      <c r="F10" s="66"/>
      <c r="G10" s="76"/>
      <c r="H10" s="77"/>
      <c r="I10" s="71"/>
    </row>
    <row r="11" spans="1:12" ht="15" customHeight="1">
      <c r="A11" s="327" t="s">
        <v>58</v>
      </c>
      <c r="B11" s="317" t="s">
        <v>55</v>
      </c>
      <c r="C11" s="67" t="s">
        <v>80</v>
      </c>
      <c r="D11" s="320" t="s">
        <v>82</v>
      </c>
      <c r="E11" s="107"/>
      <c r="F11" s="107">
        <v>0.97499999999999998</v>
      </c>
      <c r="G11" s="108">
        <f>5/1</f>
        <v>5</v>
      </c>
      <c r="H11" s="108">
        <v>4</v>
      </c>
      <c r="I11" s="84"/>
    </row>
    <row r="12" spans="1:12">
      <c r="A12" s="328"/>
      <c r="B12" s="317"/>
      <c r="C12" s="68" t="s">
        <v>81</v>
      </c>
      <c r="D12" s="320"/>
      <c r="E12" s="109"/>
      <c r="F12" s="109">
        <v>0.99099999999999999</v>
      </c>
      <c r="G12" s="110">
        <f>2/5</f>
        <v>0.4</v>
      </c>
      <c r="H12" s="110">
        <v>2</v>
      </c>
      <c r="I12" s="85"/>
    </row>
    <row r="13" spans="1:12">
      <c r="A13" s="328"/>
      <c r="B13" s="317"/>
      <c r="C13" s="67" t="s">
        <v>83</v>
      </c>
      <c r="D13" s="320" t="s">
        <v>85</v>
      </c>
      <c r="E13" s="107"/>
      <c r="F13" s="107">
        <v>0.93500000000000005</v>
      </c>
      <c r="G13" s="108">
        <v>2.6</v>
      </c>
      <c r="H13" s="108">
        <v>7</v>
      </c>
      <c r="I13" s="84"/>
    </row>
    <row r="14" spans="1:12">
      <c r="A14" s="328"/>
      <c r="B14" s="317"/>
      <c r="C14" s="68" t="s">
        <v>84</v>
      </c>
      <c r="D14" s="320"/>
      <c r="E14" s="109"/>
      <c r="F14" s="109">
        <v>0.94499999999999995</v>
      </c>
      <c r="G14" s="110">
        <v>2.4</v>
      </c>
      <c r="H14" s="110">
        <v>6</v>
      </c>
      <c r="I14" s="85"/>
    </row>
    <row r="15" spans="1:12">
      <c r="A15" s="328"/>
      <c r="B15" s="317"/>
      <c r="C15" s="68" t="s">
        <v>86</v>
      </c>
      <c r="D15" s="149" t="s">
        <v>87</v>
      </c>
      <c r="E15" s="157"/>
      <c r="F15" s="157"/>
      <c r="G15" s="158"/>
      <c r="H15" s="158"/>
      <c r="I15" s="159"/>
    </row>
    <row r="16" spans="1:12">
      <c r="A16" s="328"/>
      <c r="B16" s="317" t="s">
        <v>56</v>
      </c>
      <c r="C16" s="67" t="s">
        <v>88</v>
      </c>
      <c r="D16" s="320" t="s">
        <v>99</v>
      </c>
      <c r="E16" s="107"/>
      <c r="F16" s="107"/>
      <c r="G16" s="108"/>
      <c r="H16" s="108"/>
      <c r="I16" s="84"/>
    </row>
    <row r="17" spans="1:9">
      <c r="A17" s="328"/>
      <c r="B17" s="317"/>
      <c r="C17" s="68" t="s">
        <v>89</v>
      </c>
      <c r="D17" s="320"/>
      <c r="E17" s="109"/>
      <c r="F17" s="109"/>
      <c r="G17" s="110"/>
      <c r="H17" s="110"/>
      <c r="I17" s="85"/>
    </row>
    <row r="18" spans="1:9">
      <c r="A18" s="328"/>
      <c r="B18" s="317"/>
      <c r="C18" s="67" t="s">
        <v>90</v>
      </c>
      <c r="D18" s="325" t="s">
        <v>92</v>
      </c>
      <c r="E18" s="143"/>
      <c r="F18" s="143"/>
      <c r="G18" s="144"/>
      <c r="H18" s="144"/>
      <c r="I18" s="145"/>
    </row>
    <row r="19" spans="1:9">
      <c r="A19" s="328"/>
      <c r="B19" s="317"/>
      <c r="C19" s="149" t="s">
        <v>91</v>
      </c>
      <c r="D19" s="326"/>
      <c r="E19" s="153"/>
      <c r="F19" s="153"/>
      <c r="G19" s="154"/>
      <c r="H19" s="154"/>
      <c r="I19" s="155"/>
    </row>
    <row r="20" spans="1:9">
      <c r="A20" s="328"/>
      <c r="B20" s="317"/>
      <c r="C20" s="149" t="s">
        <v>93</v>
      </c>
      <c r="D20" s="149" t="s">
        <v>94</v>
      </c>
      <c r="E20" s="150"/>
      <c r="F20" s="150"/>
      <c r="G20" s="151"/>
      <c r="H20" s="151"/>
      <c r="I20" s="152"/>
    </row>
    <row r="21" spans="1:9">
      <c r="A21" s="328"/>
      <c r="B21" s="317" t="s">
        <v>57</v>
      </c>
      <c r="C21" s="67" t="s">
        <v>95</v>
      </c>
      <c r="D21" s="320" t="s">
        <v>97</v>
      </c>
      <c r="E21" s="107"/>
      <c r="F21" s="107">
        <v>0.93300000000000005</v>
      </c>
      <c r="G21" s="108">
        <v>2.2999999999999998</v>
      </c>
      <c r="H21" s="108">
        <v>6</v>
      </c>
      <c r="I21" s="83"/>
    </row>
    <row r="22" spans="1:9">
      <c r="A22" s="329"/>
      <c r="B22" s="317"/>
      <c r="C22" s="68" t="s">
        <v>96</v>
      </c>
      <c r="D22" s="320"/>
      <c r="E22" s="109"/>
      <c r="F22" s="109">
        <v>0.91700000000000004</v>
      </c>
      <c r="G22" s="110">
        <v>4</v>
      </c>
      <c r="H22" s="110">
        <v>5</v>
      </c>
      <c r="I22" s="104"/>
    </row>
    <row r="35" spans="11:12">
      <c r="K35" s="64"/>
      <c r="L35" s="69"/>
    </row>
    <row r="60" spans="11:11">
      <c r="K60" s="64">
        <v>0.44</v>
      </c>
    </row>
  </sheetData>
  <mergeCells count="21">
    <mergeCell ref="I3:I4"/>
    <mergeCell ref="A5:A10"/>
    <mergeCell ref="B11:B15"/>
    <mergeCell ref="D11:D12"/>
    <mergeCell ref="B16:B20"/>
    <mergeCell ref="D16:D17"/>
    <mergeCell ref="G3:G4"/>
    <mergeCell ref="H3:H4"/>
    <mergeCell ref="B5:B7"/>
    <mergeCell ref="B8:B9"/>
    <mergeCell ref="D13:D14"/>
    <mergeCell ref="D18:D19"/>
    <mergeCell ref="A11:A22"/>
    <mergeCell ref="B21:B22"/>
    <mergeCell ref="D21:D22"/>
    <mergeCell ref="A1:F1"/>
    <mergeCell ref="A3:A4"/>
    <mergeCell ref="B3:B4"/>
    <mergeCell ref="C3:C4"/>
    <mergeCell ref="D3:D4"/>
    <mergeCell ref="E3:F3"/>
  </mergeCells>
  <phoneticPr fontId="46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K1" workbookViewId="0">
      <pane ySplit="1" topLeftCell="A2" activePane="bottomLeft" state="frozenSplit"/>
      <selection activeCell="J1" sqref="J1"/>
      <selection pane="bottomLeft" activeCell="Q10" sqref="Q10"/>
    </sheetView>
  </sheetViews>
  <sheetFormatPr defaultRowHeight="13.5"/>
  <cols>
    <col min="1" max="1" width="3.85546875" style="247" customWidth="1"/>
    <col min="2" max="2" width="6" style="247" bestFit="1" customWidth="1"/>
    <col min="3" max="3" width="7" style="247" bestFit="1" customWidth="1"/>
    <col min="4" max="4" width="6" style="247" bestFit="1" customWidth="1"/>
    <col min="5" max="5" width="7.42578125" style="247" bestFit="1" customWidth="1"/>
    <col min="6" max="7" width="19" style="248" customWidth="1"/>
    <col min="8" max="8" width="15.5703125" style="248" customWidth="1"/>
    <col min="9" max="9" width="10.28515625" style="248" customWidth="1"/>
    <col min="10" max="11" width="10.28515625" style="279" customWidth="1"/>
    <col min="12" max="12" width="12.5703125" style="248" bestFit="1" customWidth="1"/>
    <col min="13" max="13" width="12" style="248" bestFit="1" customWidth="1"/>
    <col min="14" max="14" width="12" style="248" customWidth="1"/>
    <col min="15" max="15" width="29.42578125" style="307" bestFit="1" customWidth="1"/>
    <col min="16" max="16" width="45.28515625" style="247" customWidth="1"/>
    <col min="17" max="16384" width="9.140625" style="247"/>
  </cols>
  <sheetData>
    <row r="1" spans="1:16">
      <c r="A1" s="252" t="s">
        <v>3816</v>
      </c>
      <c r="B1" s="252" t="s">
        <v>3769</v>
      </c>
      <c r="C1" s="252" t="s">
        <v>3770</v>
      </c>
      <c r="D1" s="252" t="s">
        <v>3771</v>
      </c>
      <c r="E1" s="252" t="s">
        <v>3772</v>
      </c>
      <c r="F1" s="253" t="s">
        <v>3773</v>
      </c>
      <c r="G1" s="253" t="s">
        <v>3774</v>
      </c>
      <c r="H1" s="253" t="s">
        <v>3775</v>
      </c>
      <c r="I1" s="253" t="s">
        <v>3776</v>
      </c>
      <c r="J1" s="295" t="s">
        <v>3777</v>
      </c>
      <c r="K1" s="276" t="s">
        <v>3854</v>
      </c>
      <c r="L1" s="253" t="s">
        <v>3778</v>
      </c>
      <c r="M1" s="253" t="s">
        <v>3779</v>
      </c>
      <c r="N1" s="274" t="s">
        <v>3859</v>
      </c>
      <c r="O1" s="275" t="s">
        <v>3856</v>
      </c>
      <c r="P1" s="309" t="s">
        <v>3865</v>
      </c>
    </row>
    <row r="2" spans="1:16">
      <c r="A2" s="249">
        <v>1</v>
      </c>
      <c r="B2" s="249"/>
      <c r="C2" s="249"/>
      <c r="D2" s="249" t="s">
        <v>3780</v>
      </c>
      <c r="E2" s="249">
        <v>18612</v>
      </c>
      <c r="F2" s="250" t="s">
        <v>3781</v>
      </c>
      <c r="G2" s="250" t="s">
        <v>3782</v>
      </c>
      <c r="H2" s="250" t="s">
        <v>3783</v>
      </c>
      <c r="I2" s="250" t="s">
        <v>3784</v>
      </c>
      <c r="J2" s="277" t="s">
        <v>3853</v>
      </c>
      <c r="K2" s="277" t="s">
        <v>3858</v>
      </c>
      <c r="L2" s="251">
        <v>43556</v>
      </c>
      <c r="M2" s="251">
        <v>44449</v>
      </c>
      <c r="N2" s="293" t="s">
        <v>3860</v>
      </c>
      <c r="O2" s="303"/>
      <c r="P2" s="249"/>
    </row>
    <row r="3" spans="1:16">
      <c r="A3" s="249">
        <v>2</v>
      </c>
      <c r="B3" s="249"/>
      <c r="C3" s="249"/>
      <c r="D3" s="249" t="s">
        <v>3780</v>
      </c>
      <c r="E3" s="249">
        <v>18507</v>
      </c>
      <c r="F3" s="250" t="s">
        <v>3785</v>
      </c>
      <c r="G3" s="250" t="s">
        <v>3786</v>
      </c>
      <c r="H3" s="250" t="s">
        <v>3787</v>
      </c>
      <c r="I3" s="250" t="s">
        <v>3788</v>
      </c>
      <c r="J3" s="277" t="s">
        <v>3853</v>
      </c>
      <c r="K3" s="276" t="s">
        <v>3864</v>
      </c>
      <c r="L3" s="251">
        <v>43553</v>
      </c>
      <c r="M3" s="251">
        <v>44099</v>
      </c>
      <c r="N3" s="251"/>
      <c r="O3" s="303"/>
      <c r="P3" s="249"/>
    </row>
    <row r="4" spans="1:16">
      <c r="A4" s="249">
        <v>3</v>
      </c>
      <c r="B4" s="249"/>
      <c r="C4" s="249"/>
      <c r="D4" s="249" t="s">
        <v>3780</v>
      </c>
      <c r="E4" s="249">
        <v>18401</v>
      </c>
      <c r="F4" s="250" t="s">
        <v>3789</v>
      </c>
      <c r="G4" s="250" t="s">
        <v>3790</v>
      </c>
      <c r="H4" s="250" t="s">
        <v>3783</v>
      </c>
      <c r="I4" s="250" t="s">
        <v>3791</v>
      </c>
      <c r="J4" s="278" t="s">
        <v>3792</v>
      </c>
      <c r="K4" s="277" t="s">
        <v>3858</v>
      </c>
      <c r="L4" s="251">
        <v>43578</v>
      </c>
      <c r="M4" s="251">
        <v>44086</v>
      </c>
      <c r="N4" s="293" t="s">
        <v>3860</v>
      </c>
      <c r="O4" s="303"/>
      <c r="P4" s="249"/>
    </row>
    <row r="5" spans="1:16">
      <c r="A5" s="297">
        <v>4</v>
      </c>
      <c r="B5" s="297"/>
      <c r="C5" s="297"/>
      <c r="D5" s="297" t="s">
        <v>3793</v>
      </c>
      <c r="E5" s="297">
        <v>18383</v>
      </c>
      <c r="F5" s="298" t="s">
        <v>3794</v>
      </c>
      <c r="G5" s="298" t="s">
        <v>3795</v>
      </c>
      <c r="H5" s="298" t="s">
        <v>3787</v>
      </c>
      <c r="I5" s="298" t="s">
        <v>3788</v>
      </c>
      <c r="J5" s="299" t="s">
        <v>3801</v>
      </c>
      <c r="K5" s="300" t="s">
        <v>3855</v>
      </c>
      <c r="L5" s="301">
        <v>43556</v>
      </c>
      <c r="M5" s="301">
        <v>43572</v>
      </c>
      <c r="N5" s="301"/>
      <c r="O5" s="304" t="s">
        <v>3817</v>
      </c>
      <c r="P5" s="249"/>
    </row>
    <row r="6" spans="1:16">
      <c r="A6" s="249">
        <v>5</v>
      </c>
      <c r="B6" s="249"/>
      <c r="C6" s="249"/>
      <c r="D6" s="249" t="s">
        <v>3793</v>
      </c>
      <c r="E6" s="249">
        <v>17899</v>
      </c>
      <c r="F6" s="250" t="s">
        <v>3796</v>
      </c>
      <c r="G6" s="250" t="s">
        <v>3797</v>
      </c>
      <c r="H6" s="250" t="s">
        <v>3787</v>
      </c>
      <c r="I6" s="250" t="s">
        <v>3788</v>
      </c>
      <c r="J6" s="278" t="s">
        <v>3792</v>
      </c>
      <c r="K6" s="277" t="s">
        <v>3862</v>
      </c>
      <c r="L6" s="251">
        <v>43606</v>
      </c>
      <c r="M6" s="251">
        <v>44099</v>
      </c>
      <c r="N6" s="251"/>
      <c r="O6" s="303"/>
      <c r="P6" s="249"/>
    </row>
    <row r="7" spans="1:16">
      <c r="A7" s="249">
        <v>6</v>
      </c>
      <c r="B7" s="249"/>
      <c r="C7" s="249"/>
      <c r="D7" s="249" t="s">
        <v>3793</v>
      </c>
      <c r="E7" s="249">
        <v>17863</v>
      </c>
      <c r="F7" s="250" t="s">
        <v>3798</v>
      </c>
      <c r="G7" s="250" t="s">
        <v>3799</v>
      </c>
      <c r="H7" s="250" t="s">
        <v>3800</v>
      </c>
      <c r="I7" s="250" t="s">
        <v>3791</v>
      </c>
      <c r="J7" s="278" t="s">
        <v>3801</v>
      </c>
      <c r="K7" s="277" t="s">
        <v>3863</v>
      </c>
      <c r="L7" s="251">
        <v>43069</v>
      </c>
      <c r="M7" s="296">
        <v>43698</v>
      </c>
      <c r="N7" s="251"/>
      <c r="O7" s="303"/>
      <c r="P7" s="249"/>
    </row>
    <row r="8" spans="1:16">
      <c r="A8" s="249">
        <v>7</v>
      </c>
      <c r="B8" s="249"/>
      <c r="C8" s="249"/>
      <c r="D8" s="249" t="s">
        <v>3793</v>
      </c>
      <c r="E8" s="249">
        <v>17750</v>
      </c>
      <c r="F8" s="250" t="s">
        <v>3802</v>
      </c>
      <c r="G8" s="250" t="s">
        <v>3803</v>
      </c>
      <c r="H8" s="250" t="s">
        <v>3787</v>
      </c>
      <c r="I8" s="250" t="s">
        <v>3788</v>
      </c>
      <c r="J8" s="278" t="s">
        <v>3804</v>
      </c>
      <c r="K8" s="277" t="s">
        <v>3858</v>
      </c>
      <c r="L8" s="251">
        <v>43578</v>
      </c>
      <c r="M8" s="251">
        <v>44002</v>
      </c>
      <c r="N8" s="293" t="s">
        <v>3860</v>
      </c>
      <c r="O8" s="303"/>
      <c r="P8" s="249"/>
    </row>
    <row r="9" spans="1:16">
      <c r="A9" s="297">
        <v>8</v>
      </c>
      <c r="B9" s="297"/>
      <c r="C9" s="297"/>
      <c r="D9" s="297" t="s">
        <v>3780</v>
      </c>
      <c r="E9" s="297">
        <v>17315</v>
      </c>
      <c r="F9" s="298" t="s">
        <v>3805</v>
      </c>
      <c r="G9" s="298" t="s">
        <v>3806</v>
      </c>
      <c r="H9" s="298" t="s">
        <v>3787</v>
      </c>
      <c r="I9" s="298" t="s">
        <v>3788</v>
      </c>
      <c r="J9" s="299" t="s">
        <v>3804</v>
      </c>
      <c r="K9" s="299" t="s">
        <v>3804</v>
      </c>
      <c r="L9" s="301">
        <v>43531</v>
      </c>
      <c r="M9" s="301">
        <v>44044</v>
      </c>
      <c r="N9" s="301"/>
      <c r="O9" s="305" t="s">
        <v>3817</v>
      </c>
      <c r="P9" s="249"/>
    </row>
    <row r="10" spans="1:16">
      <c r="A10" s="249">
        <v>9</v>
      </c>
      <c r="B10" s="249"/>
      <c r="C10" s="249"/>
      <c r="D10" s="249" t="s">
        <v>3793</v>
      </c>
      <c r="E10" s="249">
        <v>16604</v>
      </c>
      <c r="F10" s="250" t="s">
        <v>3807</v>
      </c>
      <c r="G10" s="250" t="s">
        <v>3808</v>
      </c>
      <c r="H10" s="250" t="s">
        <v>3787</v>
      </c>
      <c r="I10" s="250" t="s">
        <v>3788</v>
      </c>
      <c r="J10" s="278" t="s">
        <v>3809</v>
      </c>
      <c r="K10" s="277" t="s">
        <v>3804</v>
      </c>
      <c r="L10" s="251">
        <v>43384</v>
      </c>
      <c r="M10" s="296">
        <v>43678</v>
      </c>
      <c r="N10" s="251"/>
      <c r="O10" s="303"/>
      <c r="P10" s="249"/>
    </row>
    <row r="11" spans="1:16" ht="54">
      <c r="A11" s="249">
        <v>10</v>
      </c>
      <c r="B11" s="249"/>
      <c r="C11" s="249"/>
      <c r="D11" s="249" t="s">
        <v>3793</v>
      </c>
      <c r="E11" s="249">
        <v>16591</v>
      </c>
      <c r="F11" s="250" t="s">
        <v>3810</v>
      </c>
      <c r="G11" s="250" t="s">
        <v>3811</v>
      </c>
      <c r="H11" s="250" t="s">
        <v>3800</v>
      </c>
      <c r="I11" s="250" t="s">
        <v>3788</v>
      </c>
      <c r="J11" s="278" t="s">
        <v>3812</v>
      </c>
      <c r="K11" s="294" t="s">
        <v>3861</v>
      </c>
      <c r="L11" s="251">
        <v>43105</v>
      </c>
      <c r="M11" s="296">
        <v>43256</v>
      </c>
      <c r="N11" s="251"/>
      <c r="O11" s="306" t="s">
        <v>3866</v>
      </c>
      <c r="P11" s="308" t="s">
        <v>3867</v>
      </c>
    </row>
    <row r="14" spans="1:16">
      <c r="B14" s="249"/>
      <c r="C14" s="249"/>
      <c r="D14" s="249" t="s">
        <v>3780</v>
      </c>
      <c r="E14" s="249">
        <v>18076</v>
      </c>
      <c r="F14" s="250" t="s">
        <v>3813</v>
      </c>
      <c r="G14" s="250" t="s">
        <v>3814</v>
      </c>
      <c r="H14" s="250" t="s">
        <v>3787</v>
      </c>
      <c r="I14" s="250"/>
      <c r="J14" s="278" t="s">
        <v>3815</v>
      </c>
      <c r="K14" s="278" t="s">
        <v>3815</v>
      </c>
    </row>
  </sheetData>
  <phoneticPr fontId="46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workbookViewId="0">
      <selection activeCell="C26" sqref="C26"/>
    </sheetView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52" spans="10:10">
      <c r="J52" s="64">
        <v>0.44</v>
      </c>
    </row>
  </sheetData>
  <phoneticPr fontId="46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494"/>
  <sheetViews>
    <sheetView workbookViewId="0">
      <pane ySplit="900" topLeftCell="A55" activePane="bottomLeft"/>
      <selection pane="bottomLeft" activeCell="Y473" sqref="Y473"/>
    </sheetView>
  </sheetViews>
  <sheetFormatPr defaultColWidth="16.28515625" defaultRowHeight="15"/>
  <sheetData>
    <row r="1" spans="1:34">
      <c r="A1" s="61" t="s">
        <v>178</v>
      </c>
      <c r="B1" s="61" t="s">
        <v>179</v>
      </c>
      <c r="C1" s="61" t="s">
        <v>180</v>
      </c>
      <c r="D1" s="61" t="s">
        <v>181</v>
      </c>
      <c r="E1" s="61" t="s">
        <v>182</v>
      </c>
      <c r="F1" s="61" t="s">
        <v>183</v>
      </c>
      <c r="G1" s="61" t="s">
        <v>184</v>
      </c>
      <c r="H1" s="61" t="s">
        <v>185</v>
      </c>
      <c r="I1" s="61" t="s">
        <v>186</v>
      </c>
      <c r="J1" s="61" t="s">
        <v>187</v>
      </c>
      <c r="K1" s="61" t="s">
        <v>188</v>
      </c>
      <c r="L1" s="61" t="s">
        <v>189</v>
      </c>
      <c r="M1" s="61" t="s">
        <v>190</v>
      </c>
      <c r="N1" s="61" t="s">
        <v>191</v>
      </c>
      <c r="O1" s="61" t="s">
        <v>192</v>
      </c>
      <c r="P1" s="61" t="s">
        <v>193</v>
      </c>
      <c r="Q1" s="61" t="s">
        <v>194</v>
      </c>
      <c r="R1" s="61" t="s">
        <v>195</v>
      </c>
      <c r="S1" s="61" t="s">
        <v>196</v>
      </c>
      <c r="T1" s="61" t="s">
        <v>197</v>
      </c>
      <c r="U1" s="61" t="s">
        <v>198</v>
      </c>
      <c r="V1" s="61" t="s">
        <v>199</v>
      </c>
      <c r="W1" s="61" t="s">
        <v>200</v>
      </c>
      <c r="X1" s="61" t="s">
        <v>201</v>
      </c>
      <c r="Y1" s="61" t="s">
        <v>202</v>
      </c>
      <c r="Z1" s="61" t="s">
        <v>203</v>
      </c>
      <c r="AA1" s="61" t="s">
        <v>204</v>
      </c>
      <c r="AB1" s="61" t="s">
        <v>205</v>
      </c>
      <c r="AC1" s="61" t="s">
        <v>206</v>
      </c>
      <c r="AD1" s="61" t="s">
        <v>207</v>
      </c>
      <c r="AE1" s="61" t="s">
        <v>208</v>
      </c>
      <c r="AF1" s="61" t="s">
        <v>209</v>
      </c>
      <c r="AG1" s="61" t="s">
        <v>210</v>
      </c>
    </row>
    <row r="2" spans="1:34" s="54" customFormat="1">
      <c r="A2" s="54">
        <v>1</v>
      </c>
      <c r="B2" s="54">
        <v>2</v>
      </c>
      <c r="C2" s="54">
        <v>3</v>
      </c>
      <c r="D2" s="54">
        <v>4</v>
      </c>
      <c r="E2" s="54">
        <v>5</v>
      </c>
      <c r="F2" s="54">
        <v>6</v>
      </c>
      <c r="G2" s="54">
        <v>7</v>
      </c>
      <c r="H2" s="54">
        <v>8</v>
      </c>
      <c r="I2" s="54">
        <v>9</v>
      </c>
      <c r="J2" s="54">
        <v>10</v>
      </c>
      <c r="K2" s="54">
        <v>11</v>
      </c>
      <c r="L2" s="54">
        <v>12</v>
      </c>
      <c r="M2" s="54">
        <v>13</v>
      </c>
      <c r="N2" s="54">
        <v>14</v>
      </c>
      <c r="O2" s="54">
        <v>15</v>
      </c>
      <c r="P2" s="54">
        <v>16</v>
      </c>
      <c r="Q2" s="54">
        <v>17</v>
      </c>
      <c r="R2" s="54">
        <v>18</v>
      </c>
      <c r="S2" s="54">
        <v>19</v>
      </c>
      <c r="T2" s="54">
        <v>20</v>
      </c>
      <c r="U2" s="54">
        <v>21</v>
      </c>
      <c r="V2" s="54">
        <v>22</v>
      </c>
      <c r="W2" s="54">
        <v>23</v>
      </c>
      <c r="X2" s="54">
        <v>24</v>
      </c>
      <c r="Y2" s="54">
        <v>25</v>
      </c>
      <c r="Z2" s="54">
        <v>26</v>
      </c>
      <c r="AA2" s="54">
        <v>27</v>
      </c>
      <c r="AB2" s="54">
        <v>28</v>
      </c>
      <c r="AC2" s="54">
        <v>29</v>
      </c>
      <c r="AD2" s="54">
        <v>30</v>
      </c>
      <c r="AE2" s="54">
        <v>31</v>
      </c>
      <c r="AF2" s="54">
        <v>32</v>
      </c>
      <c r="AG2" s="54">
        <v>33</v>
      </c>
      <c r="AH2" s="54">
        <v>34</v>
      </c>
    </row>
    <row r="3" spans="1:34">
      <c r="A3" s="61">
        <v>17007</v>
      </c>
      <c r="B3" s="61" t="s">
        <v>211</v>
      </c>
      <c r="C3" s="61" t="s">
        <v>212</v>
      </c>
      <c r="D3" s="61" t="s">
        <v>213</v>
      </c>
      <c r="E3" s="61" t="s">
        <v>155</v>
      </c>
      <c r="F3" s="61" t="s">
        <v>214</v>
      </c>
      <c r="G3" s="61" t="s">
        <v>215</v>
      </c>
      <c r="H3" s="61"/>
      <c r="I3" s="61"/>
      <c r="J3" s="61" t="s">
        <v>216</v>
      </c>
      <c r="K3" s="61" t="s">
        <v>217</v>
      </c>
      <c r="L3" s="162">
        <v>35976</v>
      </c>
      <c r="M3" s="61"/>
      <c r="N3" s="61" t="s">
        <v>218</v>
      </c>
      <c r="O3" s="61" t="s">
        <v>219</v>
      </c>
      <c r="P3" s="61" t="s">
        <v>220</v>
      </c>
      <c r="Q3" s="61"/>
      <c r="R3" s="61" t="s">
        <v>221</v>
      </c>
      <c r="S3" s="61" t="s">
        <v>222</v>
      </c>
      <c r="T3" s="61" t="s">
        <v>223</v>
      </c>
      <c r="U3" s="61" t="s">
        <v>219</v>
      </c>
      <c r="V3" s="61" t="s">
        <v>220</v>
      </c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</row>
    <row r="4" spans="1:34">
      <c r="A4" s="61">
        <v>17008</v>
      </c>
      <c r="B4" s="61" t="s">
        <v>224</v>
      </c>
      <c r="C4" s="61" t="s">
        <v>225</v>
      </c>
      <c r="D4" s="61" t="s">
        <v>213</v>
      </c>
      <c r="E4" s="61" t="s">
        <v>155</v>
      </c>
      <c r="F4" s="61" t="s">
        <v>214</v>
      </c>
      <c r="G4" s="61" t="s">
        <v>215</v>
      </c>
      <c r="H4" s="61"/>
      <c r="I4" s="61"/>
      <c r="J4" s="61" t="s">
        <v>226</v>
      </c>
      <c r="K4" s="61" t="s">
        <v>227</v>
      </c>
      <c r="L4" s="162">
        <v>35985</v>
      </c>
      <c r="M4" s="61"/>
      <c r="N4" s="61" t="s">
        <v>228</v>
      </c>
      <c r="O4" s="61" t="s">
        <v>229</v>
      </c>
      <c r="P4" s="61" t="s">
        <v>230</v>
      </c>
      <c r="Q4" s="61"/>
      <c r="R4" s="61" t="s">
        <v>231</v>
      </c>
      <c r="S4" s="61" t="s">
        <v>232</v>
      </c>
      <c r="T4" s="61" t="s">
        <v>233</v>
      </c>
      <c r="U4" s="61" t="s">
        <v>229</v>
      </c>
      <c r="V4" s="61" t="s">
        <v>230</v>
      </c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 spans="1:34">
      <c r="A5" s="61">
        <v>17009</v>
      </c>
      <c r="B5" s="61" t="s">
        <v>234</v>
      </c>
      <c r="C5" s="61" t="s">
        <v>235</v>
      </c>
      <c r="D5" s="61" t="s">
        <v>213</v>
      </c>
      <c r="E5" s="61" t="s">
        <v>155</v>
      </c>
      <c r="F5" s="61" t="s">
        <v>214</v>
      </c>
      <c r="G5" s="61" t="s">
        <v>215</v>
      </c>
      <c r="H5" s="61"/>
      <c r="I5" s="61"/>
      <c r="J5" s="61" t="s">
        <v>226</v>
      </c>
      <c r="K5" s="61" t="s">
        <v>227</v>
      </c>
      <c r="L5" s="162">
        <v>36187</v>
      </c>
      <c r="M5" s="61"/>
      <c r="N5" s="61" t="s">
        <v>236</v>
      </c>
      <c r="O5" s="61" t="s">
        <v>237</v>
      </c>
      <c r="P5" s="61" t="s">
        <v>238</v>
      </c>
      <c r="Q5" s="61"/>
      <c r="R5" s="61" t="s">
        <v>239</v>
      </c>
      <c r="S5" s="61" t="s">
        <v>240</v>
      </c>
      <c r="T5" s="61" t="s">
        <v>241</v>
      </c>
      <c r="U5" s="61" t="s">
        <v>237</v>
      </c>
      <c r="V5" s="61" t="s">
        <v>242</v>
      </c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 spans="1:34">
      <c r="A6" s="61">
        <v>17012</v>
      </c>
      <c r="B6" s="61" t="s">
        <v>243</v>
      </c>
      <c r="C6" s="61" t="s">
        <v>244</v>
      </c>
      <c r="D6" s="61" t="s">
        <v>213</v>
      </c>
      <c r="E6" s="61" t="s">
        <v>155</v>
      </c>
      <c r="F6" s="61" t="s">
        <v>214</v>
      </c>
      <c r="G6" s="61" t="s">
        <v>215</v>
      </c>
      <c r="H6" s="61"/>
      <c r="I6" s="61"/>
      <c r="J6" s="61" t="s">
        <v>216</v>
      </c>
      <c r="K6" s="61" t="s">
        <v>245</v>
      </c>
      <c r="L6" s="162">
        <v>36199</v>
      </c>
      <c r="M6" s="61"/>
      <c r="N6" s="61" t="s">
        <v>246</v>
      </c>
      <c r="O6" s="61" t="s">
        <v>247</v>
      </c>
      <c r="P6" s="61" t="s">
        <v>248</v>
      </c>
      <c r="Q6" s="61" t="s">
        <v>249</v>
      </c>
      <c r="R6" s="61" t="s">
        <v>250</v>
      </c>
      <c r="S6" s="61" t="s">
        <v>251</v>
      </c>
      <c r="T6" s="61" t="s">
        <v>252</v>
      </c>
      <c r="U6" s="61" t="s">
        <v>247</v>
      </c>
      <c r="V6" s="61" t="s">
        <v>248</v>
      </c>
      <c r="W6" s="61" t="s">
        <v>249</v>
      </c>
      <c r="X6" s="61"/>
      <c r="Y6" s="61"/>
      <c r="Z6" s="61"/>
      <c r="AA6" s="61"/>
      <c r="AB6" s="61"/>
      <c r="AC6" s="61"/>
      <c r="AD6" s="61"/>
      <c r="AE6" s="61"/>
      <c r="AF6" s="61"/>
      <c r="AG6" s="61"/>
    </row>
    <row r="7" spans="1:34">
      <c r="A7" s="61">
        <v>17016</v>
      </c>
      <c r="B7" s="61" t="s">
        <v>253</v>
      </c>
      <c r="C7" s="61" t="s">
        <v>254</v>
      </c>
      <c r="D7" s="61" t="s">
        <v>213</v>
      </c>
      <c r="E7" s="61" t="s">
        <v>155</v>
      </c>
      <c r="F7" s="61" t="s">
        <v>214</v>
      </c>
      <c r="G7" s="61" t="s">
        <v>215</v>
      </c>
      <c r="H7" s="61"/>
      <c r="I7" s="61"/>
      <c r="J7" s="61" t="s">
        <v>226</v>
      </c>
      <c r="K7" s="61" t="s">
        <v>255</v>
      </c>
      <c r="L7" s="162">
        <v>36155</v>
      </c>
      <c r="M7" s="61"/>
      <c r="N7" s="61" t="s">
        <v>256</v>
      </c>
      <c r="O7" s="61" t="s">
        <v>257</v>
      </c>
      <c r="P7" s="61" t="s">
        <v>258</v>
      </c>
      <c r="Q7" s="61" t="s">
        <v>259</v>
      </c>
      <c r="R7" s="61" t="s">
        <v>260</v>
      </c>
      <c r="S7" s="61" t="s">
        <v>261</v>
      </c>
      <c r="T7" s="61" t="s">
        <v>262</v>
      </c>
      <c r="U7" s="61" t="s">
        <v>257</v>
      </c>
      <c r="V7" s="61" t="s">
        <v>258</v>
      </c>
      <c r="W7" s="61" t="s">
        <v>259</v>
      </c>
      <c r="X7" s="61"/>
      <c r="Y7" s="61"/>
      <c r="Z7" s="61"/>
      <c r="AA7" s="61"/>
      <c r="AB7" s="61"/>
      <c r="AC7" s="61"/>
      <c r="AD7" s="61"/>
      <c r="AE7" s="61"/>
      <c r="AF7" s="61"/>
      <c r="AG7" s="61"/>
    </row>
    <row r="8" spans="1:34">
      <c r="A8" s="61">
        <v>17017</v>
      </c>
      <c r="B8" s="61" t="s">
        <v>263</v>
      </c>
      <c r="C8" s="61" t="s">
        <v>264</v>
      </c>
      <c r="D8" s="61" t="s">
        <v>213</v>
      </c>
      <c r="E8" s="61" t="s">
        <v>155</v>
      </c>
      <c r="F8" s="61" t="s">
        <v>214</v>
      </c>
      <c r="G8" s="61" t="s">
        <v>215</v>
      </c>
      <c r="H8" s="61"/>
      <c r="I8" s="61"/>
      <c r="J8" s="61" t="s">
        <v>216</v>
      </c>
      <c r="K8" s="61" t="s">
        <v>265</v>
      </c>
      <c r="L8" s="162">
        <v>35904</v>
      </c>
      <c r="M8" s="61" t="s">
        <v>266</v>
      </c>
      <c r="N8" s="61"/>
      <c r="O8" s="61" t="s">
        <v>267</v>
      </c>
      <c r="P8" s="61" t="s">
        <v>268</v>
      </c>
      <c r="Q8" s="61"/>
      <c r="R8" s="61" t="s">
        <v>269</v>
      </c>
      <c r="S8" s="61" t="s">
        <v>270</v>
      </c>
      <c r="T8" s="61" t="s">
        <v>266</v>
      </c>
      <c r="U8" s="61" t="s">
        <v>267</v>
      </c>
      <c r="V8" s="61" t="s">
        <v>268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</row>
    <row r="9" spans="1:34">
      <c r="A9" s="61">
        <v>17018</v>
      </c>
      <c r="B9" s="61" t="s">
        <v>271</v>
      </c>
      <c r="C9" s="61" t="s">
        <v>272</v>
      </c>
      <c r="D9" s="61" t="s">
        <v>213</v>
      </c>
      <c r="E9" s="61" t="s">
        <v>155</v>
      </c>
      <c r="F9" s="61" t="s">
        <v>214</v>
      </c>
      <c r="G9" s="61" t="s">
        <v>215</v>
      </c>
      <c r="H9" s="61"/>
      <c r="I9" s="61"/>
      <c r="J9" s="61" t="s">
        <v>226</v>
      </c>
      <c r="K9" s="61" t="s">
        <v>273</v>
      </c>
      <c r="L9" s="162">
        <v>36052</v>
      </c>
      <c r="M9" s="61"/>
      <c r="N9" s="61" t="s">
        <v>274</v>
      </c>
      <c r="O9" s="61" t="s">
        <v>275</v>
      </c>
      <c r="P9" s="61" t="s">
        <v>276</v>
      </c>
      <c r="Q9" s="61"/>
      <c r="R9" s="61" t="s">
        <v>277</v>
      </c>
      <c r="S9" s="61" t="s">
        <v>278</v>
      </c>
      <c r="T9" s="61" t="s">
        <v>279</v>
      </c>
      <c r="U9" s="61" t="s">
        <v>275</v>
      </c>
      <c r="V9" s="61" t="s">
        <v>280</v>
      </c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</row>
    <row r="10" spans="1:34">
      <c r="A10" s="61">
        <v>17019</v>
      </c>
      <c r="B10" s="61" t="s">
        <v>281</v>
      </c>
      <c r="C10" s="61" t="s">
        <v>282</v>
      </c>
      <c r="D10" s="61" t="s">
        <v>213</v>
      </c>
      <c r="E10" s="61" t="s">
        <v>155</v>
      </c>
      <c r="F10" s="61" t="s">
        <v>214</v>
      </c>
      <c r="G10" s="61" t="s">
        <v>215</v>
      </c>
      <c r="H10" s="61"/>
      <c r="I10" s="61"/>
      <c r="J10" s="61" t="s">
        <v>216</v>
      </c>
      <c r="K10" s="61" t="s">
        <v>283</v>
      </c>
      <c r="L10" s="162">
        <v>36222</v>
      </c>
      <c r="M10" s="61" t="s">
        <v>284</v>
      </c>
      <c r="N10" s="61"/>
      <c r="O10" s="61" t="s">
        <v>285</v>
      </c>
      <c r="P10" s="61" t="s">
        <v>286</v>
      </c>
      <c r="Q10" s="61"/>
      <c r="R10" s="61" t="s">
        <v>287</v>
      </c>
      <c r="S10" s="61" t="s">
        <v>288</v>
      </c>
      <c r="T10" s="61" t="s">
        <v>284</v>
      </c>
      <c r="U10" s="61" t="s">
        <v>285</v>
      </c>
      <c r="V10" s="61" t="s">
        <v>286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</row>
    <row r="11" spans="1:34">
      <c r="A11" s="61">
        <v>17020</v>
      </c>
      <c r="B11" s="61" t="s">
        <v>289</v>
      </c>
      <c r="C11" s="61" t="s">
        <v>290</v>
      </c>
      <c r="D11" s="61" t="s">
        <v>213</v>
      </c>
      <c r="E11" s="61" t="s">
        <v>155</v>
      </c>
      <c r="F11" s="61" t="s">
        <v>214</v>
      </c>
      <c r="G11" s="61" t="s">
        <v>215</v>
      </c>
      <c r="H11" s="61"/>
      <c r="I11" s="61"/>
      <c r="J11" s="61" t="s">
        <v>216</v>
      </c>
      <c r="K11" s="61" t="s">
        <v>291</v>
      </c>
      <c r="L11" s="162">
        <v>36082</v>
      </c>
      <c r="M11" s="61"/>
      <c r="N11" s="61" t="s">
        <v>292</v>
      </c>
      <c r="O11" s="61" t="s">
        <v>293</v>
      </c>
      <c r="P11" s="61" t="s">
        <v>294</v>
      </c>
      <c r="Q11" s="61" t="s">
        <v>295</v>
      </c>
      <c r="R11" s="61" t="s">
        <v>296</v>
      </c>
      <c r="S11" s="61" t="s">
        <v>297</v>
      </c>
      <c r="T11" s="61" t="s">
        <v>292</v>
      </c>
      <c r="U11" s="61" t="s">
        <v>293</v>
      </c>
      <c r="V11" s="61" t="s">
        <v>294</v>
      </c>
      <c r="W11" s="61" t="s">
        <v>295</v>
      </c>
      <c r="X11" s="61"/>
      <c r="Y11" s="61"/>
      <c r="Z11" s="61"/>
      <c r="AA11" s="61"/>
      <c r="AB11" s="61"/>
      <c r="AC11" s="61"/>
      <c r="AD11" s="61"/>
      <c r="AE11" s="61"/>
      <c r="AF11" s="61"/>
      <c r="AG11" s="61"/>
    </row>
    <row r="12" spans="1:34">
      <c r="A12" s="61">
        <v>17023</v>
      </c>
      <c r="B12" s="61" t="s">
        <v>298</v>
      </c>
      <c r="C12" s="61" t="s">
        <v>299</v>
      </c>
      <c r="D12" s="61" t="s">
        <v>213</v>
      </c>
      <c r="E12" s="61" t="s">
        <v>155</v>
      </c>
      <c r="F12" s="61" t="s">
        <v>214</v>
      </c>
      <c r="G12" s="61" t="s">
        <v>215</v>
      </c>
      <c r="H12" s="61"/>
      <c r="I12" s="61"/>
      <c r="J12" s="61" t="s">
        <v>226</v>
      </c>
      <c r="K12" s="61" t="s">
        <v>300</v>
      </c>
      <c r="L12" s="162">
        <v>36243</v>
      </c>
      <c r="M12" s="61" t="s">
        <v>301</v>
      </c>
      <c r="N12" s="61"/>
      <c r="O12" s="61" t="s">
        <v>302</v>
      </c>
      <c r="P12" s="61" t="s">
        <v>303</v>
      </c>
      <c r="Q12" s="61"/>
      <c r="R12" s="61" t="s">
        <v>304</v>
      </c>
      <c r="S12" s="61" t="s">
        <v>305</v>
      </c>
      <c r="T12" s="61" t="s">
        <v>306</v>
      </c>
      <c r="U12" s="61" t="s">
        <v>302</v>
      </c>
      <c r="V12" s="61" t="s">
        <v>303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</row>
    <row r="13" spans="1:34">
      <c r="A13" s="61">
        <v>17026</v>
      </c>
      <c r="B13" s="61" t="s">
        <v>307</v>
      </c>
      <c r="C13" s="61" t="s">
        <v>308</v>
      </c>
      <c r="D13" s="61" t="s">
        <v>213</v>
      </c>
      <c r="E13" s="61" t="s">
        <v>155</v>
      </c>
      <c r="F13" s="61" t="s">
        <v>214</v>
      </c>
      <c r="G13" s="61" t="s">
        <v>215</v>
      </c>
      <c r="H13" s="61"/>
      <c r="I13" s="61"/>
      <c r="J13" s="61" t="s">
        <v>226</v>
      </c>
      <c r="K13" s="61" t="s">
        <v>309</v>
      </c>
      <c r="L13" s="162">
        <v>36248</v>
      </c>
      <c r="M13" s="61" t="s">
        <v>310</v>
      </c>
      <c r="N13" s="61"/>
      <c r="O13" s="61" t="s">
        <v>311</v>
      </c>
      <c r="P13" s="61" t="s">
        <v>312</v>
      </c>
      <c r="Q13" s="61"/>
      <c r="R13" s="61" t="s">
        <v>313</v>
      </c>
      <c r="S13" s="61" t="s">
        <v>314</v>
      </c>
      <c r="T13" s="61" t="s">
        <v>315</v>
      </c>
      <c r="U13" s="61" t="s">
        <v>311</v>
      </c>
      <c r="V13" s="61" t="s">
        <v>312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</row>
    <row r="14" spans="1:34">
      <c r="A14" s="61">
        <v>17030</v>
      </c>
      <c r="B14" s="61" t="s">
        <v>316</v>
      </c>
      <c r="C14" s="61" t="s">
        <v>317</v>
      </c>
      <c r="D14" s="61" t="s">
        <v>213</v>
      </c>
      <c r="E14" s="61" t="s">
        <v>155</v>
      </c>
      <c r="F14" s="61" t="s">
        <v>214</v>
      </c>
      <c r="G14" s="61" t="s">
        <v>215</v>
      </c>
      <c r="H14" s="61"/>
      <c r="I14" s="61"/>
      <c r="J14" s="61" t="s">
        <v>216</v>
      </c>
      <c r="K14" s="61" t="s">
        <v>318</v>
      </c>
      <c r="L14" s="162">
        <v>35941</v>
      </c>
      <c r="M14" s="61" t="s">
        <v>319</v>
      </c>
      <c r="N14" s="61"/>
      <c r="O14" s="61" t="s">
        <v>320</v>
      </c>
      <c r="P14" s="61" t="s">
        <v>321</v>
      </c>
      <c r="Q14" s="61"/>
      <c r="R14" s="61" t="s">
        <v>322</v>
      </c>
      <c r="S14" s="61" t="s">
        <v>323</v>
      </c>
      <c r="T14" s="61" t="s">
        <v>319</v>
      </c>
      <c r="U14" s="61" t="s">
        <v>320</v>
      </c>
      <c r="V14" s="61" t="s">
        <v>321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</row>
    <row r="15" spans="1:34">
      <c r="A15" s="61">
        <v>17031</v>
      </c>
      <c r="B15" s="61" t="s">
        <v>324</v>
      </c>
      <c r="C15" s="61" t="s">
        <v>325</v>
      </c>
      <c r="D15" s="61" t="s">
        <v>213</v>
      </c>
      <c r="E15" s="61" t="s">
        <v>155</v>
      </c>
      <c r="F15" s="61" t="s">
        <v>214</v>
      </c>
      <c r="G15" s="61" t="s">
        <v>215</v>
      </c>
      <c r="H15" s="61"/>
      <c r="I15" s="61"/>
      <c r="J15" s="61" t="s">
        <v>216</v>
      </c>
      <c r="K15" s="61" t="s">
        <v>318</v>
      </c>
      <c r="L15" s="162">
        <v>35953</v>
      </c>
      <c r="M15" s="61"/>
      <c r="N15" s="61" t="s">
        <v>326</v>
      </c>
      <c r="O15" s="61" t="s">
        <v>327</v>
      </c>
      <c r="P15" s="61" t="s">
        <v>328</v>
      </c>
      <c r="Q15" s="61"/>
      <c r="R15" s="61" t="s">
        <v>329</v>
      </c>
      <c r="S15" s="61" t="s">
        <v>330</v>
      </c>
      <c r="T15" s="61" t="s">
        <v>331</v>
      </c>
      <c r="U15" s="61" t="s">
        <v>327</v>
      </c>
      <c r="V15" s="61" t="s">
        <v>328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</row>
    <row r="16" spans="1:34">
      <c r="A16" s="61">
        <v>17032</v>
      </c>
      <c r="B16" s="61" t="s">
        <v>332</v>
      </c>
      <c r="C16" s="61" t="s">
        <v>333</v>
      </c>
      <c r="D16" s="61" t="s">
        <v>213</v>
      </c>
      <c r="E16" s="61" t="s">
        <v>155</v>
      </c>
      <c r="F16" s="61" t="s">
        <v>214</v>
      </c>
      <c r="G16" s="61" t="s">
        <v>215</v>
      </c>
      <c r="H16" s="61"/>
      <c r="I16" s="61"/>
      <c r="J16" s="61" t="s">
        <v>216</v>
      </c>
      <c r="K16" s="61" t="s">
        <v>291</v>
      </c>
      <c r="L16" s="162">
        <v>35888</v>
      </c>
      <c r="M16" s="61"/>
      <c r="N16" s="61" t="s">
        <v>334</v>
      </c>
      <c r="O16" s="61" t="s">
        <v>335</v>
      </c>
      <c r="P16" s="61" t="s">
        <v>336</v>
      </c>
      <c r="Q16" s="61"/>
      <c r="R16" s="61" t="s">
        <v>337</v>
      </c>
      <c r="S16" s="61" t="s">
        <v>338</v>
      </c>
      <c r="T16" s="61" t="s">
        <v>334</v>
      </c>
      <c r="U16" s="61" t="s">
        <v>335</v>
      </c>
      <c r="V16" s="61" t="s">
        <v>336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</row>
    <row r="17" spans="1:33">
      <c r="A17" s="61">
        <v>17035</v>
      </c>
      <c r="B17" s="61" t="s">
        <v>339</v>
      </c>
      <c r="C17" s="61" t="s">
        <v>340</v>
      </c>
      <c r="D17" s="61" t="s">
        <v>213</v>
      </c>
      <c r="E17" s="61" t="s">
        <v>155</v>
      </c>
      <c r="F17" s="61" t="s">
        <v>214</v>
      </c>
      <c r="G17" s="61" t="s">
        <v>215</v>
      </c>
      <c r="H17" s="61"/>
      <c r="I17" s="61"/>
      <c r="J17" s="61" t="s">
        <v>216</v>
      </c>
      <c r="K17" s="61" t="s">
        <v>318</v>
      </c>
      <c r="L17" s="162">
        <v>36209</v>
      </c>
      <c r="M17" s="61"/>
      <c r="N17" s="61" t="s">
        <v>341</v>
      </c>
      <c r="O17" s="61" t="s">
        <v>257</v>
      </c>
      <c r="P17" s="61" t="s">
        <v>342</v>
      </c>
      <c r="Q17" s="61"/>
      <c r="R17" s="61" t="s">
        <v>343</v>
      </c>
      <c r="S17" s="61" t="s">
        <v>344</v>
      </c>
      <c r="T17" s="61" t="s">
        <v>341</v>
      </c>
      <c r="U17" s="61" t="s">
        <v>257</v>
      </c>
      <c r="V17" s="61" t="s">
        <v>342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</row>
    <row r="18" spans="1:33">
      <c r="A18" s="61">
        <v>17038</v>
      </c>
      <c r="B18" s="61" t="s">
        <v>345</v>
      </c>
      <c r="C18" s="61" t="s">
        <v>346</v>
      </c>
      <c r="D18" s="61" t="s">
        <v>213</v>
      </c>
      <c r="E18" s="61" t="s">
        <v>155</v>
      </c>
      <c r="F18" s="61" t="s">
        <v>214</v>
      </c>
      <c r="G18" s="61" t="s">
        <v>215</v>
      </c>
      <c r="H18" s="61"/>
      <c r="I18" s="61"/>
      <c r="J18" s="61" t="s">
        <v>226</v>
      </c>
      <c r="K18" s="61" t="s">
        <v>347</v>
      </c>
      <c r="L18" s="162">
        <v>35996</v>
      </c>
      <c r="M18" s="61" t="s">
        <v>348</v>
      </c>
      <c r="N18" s="61"/>
      <c r="O18" s="61" t="s">
        <v>349</v>
      </c>
      <c r="P18" s="61" t="s">
        <v>350</v>
      </c>
      <c r="Q18" s="61"/>
      <c r="R18" s="61" t="s">
        <v>351</v>
      </c>
      <c r="S18" s="61" t="s">
        <v>352</v>
      </c>
      <c r="T18" s="61" t="s">
        <v>348</v>
      </c>
      <c r="U18" s="61" t="s">
        <v>349</v>
      </c>
      <c r="V18" s="61" t="s">
        <v>350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</row>
    <row r="19" spans="1:33">
      <c r="A19" s="61">
        <v>17039</v>
      </c>
      <c r="B19" s="61" t="s">
        <v>353</v>
      </c>
      <c r="C19" s="61" t="s">
        <v>354</v>
      </c>
      <c r="D19" s="61" t="s">
        <v>213</v>
      </c>
      <c r="E19" s="61" t="s">
        <v>155</v>
      </c>
      <c r="F19" s="61" t="s">
        <v>214</v>
      </c>
      <c r="G19" s="61" t="s">
        <v>215</v>
      </c>
      <c r="H19" s="61"/>
      <c r="I19" s="61"/>
      <c r="J19" s="61" t="s">
        <v>226</v>
      </c>
      <c r="K19" s="61" t="s">
        <v>355</v>
      </c>
      <c r="L19" s="162">
        <v>35972</v>
      </c>
      <c r="M19" s="61"/>
      <c r="N19" s="61" t="s">
        <v>356</v>
      </c>
      <c r="O19" s="61" t="s">
        <v>357</v>
      </c>
      <c r="P19" s="61" t="s">
        <v>358</v>
      </c>
      <c r="Q19" s="61"/>
      <c r="R19" s="61" t="s">
        <v>359</v>
      </c>
      <c r="S19" s="61" t="s">
        <v>360</v>
      </c>
      <c r="T19" s="61" t="s">
        <v>361</v>
      </c>
      <c r="U19" s="61" t="s">
        <v>357</v>
      </c>
      <c r="V19" s="61" t="s">
        <v>358</v>
      </c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</row>
    <row r="20" spans="1:33">
      <c r="A20" s="61">
        <v>17040</v>
      </c>
      <c r="B20" s="61" t="s">
        <v>362</v>
      </c>
      <c r="C20" s="61" t="s">
        <v>363</v>
      </c>
      <c r="D20" s="61" t="s">
        <v>213</v>
      </c>
      <c r="E20" s="61" t="s">
        <v>155</v>
      </c>
      <c r="F20" s="61" t="s">
        <v>214</v>
      </c>
      <c r="G20" s="61" t="s">
        <v>215</v>
      </c>
      <c r="H20" s="61"/>
      <c r="I20" s="61"/>
      <c r="J20" s="61" t="s">
        <v>226</v>
      </c>
      <c r="K20" s="61" t="s">
        <v>364</v>
      </c>
      <c r="L20" s="162">
        <v>35949</v>
      </c>
      <c r="M20" s="61"/>
      <c r="N20" s="61" t="s">
        <v>365</v>
      </c>
      <c r="O20" s="61" t="s">
        <v>366</v>
      </c>
      <c r="P20" s="61" t="s">
        <v>367</v>
      </c>
      <c r="Q20" s="61"/>
      <c r="R20" s="61" t="s">
        <v>368</v>
      </c>
      <c r="S20" s="61" t="s">
        <v>369</v>
      </c>
      <c r="T20" s="61" t="s">
        <v>370</v>
      </c>
      <c r="U20" s="61" t="s">
        <v>371</v>
      </c>
      <c r="V20" s="61" t="s">
        <v>372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</row>
    <row r="21" spans="1:33">
      <c r="A21" s="61">
        <v>17051</v>
      </c>
      <c r="B21" s="61" t="s">
        <v>373</v>
      </c>
      <c r="C21" s="61" t="s">
        <v>374</v>
      </c>
      <c r="D21" s="61" t="s">
        <v>213</v>
      </c>
      <c r="E21" s="61" t="s">
        <v>155</v>
      </c>
      <c r="F21" s="61" t="s">
        <v>214</v>
      </c>
      <c r="G21" s="61" t="s">
        <v>215</v>
      </c>
      <c r="H21" s="61"/>
      <c r="I21" s="61"/>
      <c r="J21" s="61" t="s">
        <v>226</v>
      </c>
      <c r="K21" s="61" t="s">
        <v>375</v>
      </c>
      <c r="L21" s="162">
        <v>36085</v>
      </c>
      <c r="M21" s="61"/>
      <c r="N21" s="61" t="s">
        <v>376</v>
      </c>
      <c r="O21" s="61" t="s">
        <v>377</v>
      </c>
      <c r="P21" s="61" t="s">
        <v>378</v>
      </c>
      <c r="Q21" s="61"/>
      <c r="R21" s="61" t="s">
        <v>379</v>
      </c>
      <c r="S21" s="61" t="s">
        <v>380</v>
      </c>
      <c r="T21" s="61" t="s">
        <v>381</v>
      </c>
      <c r="U21" s="61" t="s">
        <v>377</v>
      </c>
      <c r="V21" s="61" t="s">
        <v>378</v>
      </c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</row>
    <row r="22" spans="1:33">
      <c r="A22" s="61">
        <v>17052</v>
      </c>
      <c r="B22" s="61" t="s">
        <v>382</v>
      </c>
      <c r="C22" s="61" t="s">
        <v>383</v>
      </c>
      <c r="D22" s="61" t="s">
        <v>213</v>
      </c>
      <c r="E22" s="61" t="s">
        <v>155</v>
      </c>
      <c r="F22" s="61" t="s">
        <v>214</v>
      </c>
      <c r="G22" s="61" t="s">
        <v>215</v>
      </c>
      <c r="H22" s="61"/>
      <c r="I22" s="61"/>
      <c r="J22" s="61" t="s">
        <v>226</v>
      </c>
      <c r="K22" s="61" t="s">
        <v>384</v>
      </c>
      <c r="L22" s="162">
        <v>35903</v>
      </c>
      <c r="M22" s="61"/>
      <c r="N22" s="61" t="s">
        <v>385</v>
      </c>
      <c r="O22" s="61" t="s">
        <v>386</v>
      </c>
      <c r="P22" s="61" t="s">
        <v>387</v>
      </c>
      <c r="Q22" s="61" t="s">
        <v>388</v>
      </c>
      <c r="R22" s="61" t="s">
        <v>389</v>
      </c>
      <c r="S22" s="61" t="s">
        <v>390</v>
      </c>
      <c r="T22" s="61" t="s">
        <v>391</v>
      </c>
      <c r="U22" s="61" t="s">
        <v>386</v>
      </c>
      <c r="V22" s="61" t="s">
        <v>387</v>
      </c>
      <c r="W22" s="61" t="s">
        <v>388</v>
      </c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 spans="1:33">
      <c r="A23" s="61">
        <v>17054</v>
      </c>
      <c r="B23" s="61" t="s">
        <v>392</v>
      </c>
      <c r="C23" s="61" t="s">
        <v>393</v>
      </c>
      <c r="D23" s="61" t="s">
        <v>213</v>
      </c>
      <c r="E23" s="61" t="s">
        <v>155</v>
      </c>
      <c r="F23" s="61" t="s">
        <v>214</v>
      </c>
      <c r="G23" s="61" t="s">
        <v>215</v>
      </c>
      <c r="H23" s="61"/>
      <c r="I23" s="61"/>
      <c r="J23" s="61" t="s">
        <v>226</v>
      </c>
      <c r="K23" s="61" t="s">
        <v>394</v>
      </c>
      <c r="L23" s="162">
        <v>36085</v>
      </c>
      <c r="M23" s="61"/>
      <c r="N23" s="61" t="s">
        <v>395</v>
      </c>
      <c r="O23" s="61" t="s">
        <v>396</v>
      </c>
      <c r="P23" s="61" t="s">
        <v>397</v>
      </c>
      <c r="Q23" s="61"/>
      <c r="R23" s="61" t="s">
        <v>398</v>
      </c>
      <c r="S23" s="61" t="s">
        <v>399</v>
      </c>
      <c r="T23" s="61" t="s">
        <v>395</v>
      </c>
      <c r="U23" s="61" t="s">
        <v>396</v>
      </c>
      <c r="V23" s="61" t="s">
        <v>397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 spans="1:33">
      <c r="A24" s="61">
        <v>17057</v>
      </c>
      <c r="B24" s="61" t="s">
        <v>400</v>
      </c>
      <c r="C24" s="61" t="s">
        <v>401</v>
      </c>
      <c r="D24" s="61" t="s">
        <v>213</v>
      </c>
      <c r="E24" s="61" t="s">
        <v>155</v>
      </c>
      <c r="F24" s="61" t="s">
        <v>214</v>
      </c>
      <c r="G24" s="61" t="s">
        <v>215</v>
      </c>
      <c r="H24" s="61"/>
      <c r="I24" s="61"/>
      <c r="J24" s="61" t="s">
        <v>226</v>
      </c>
      <c r="K24" s="61" t="s">
        <v>402</v>
      </c>
      <c r="L24" s="162">
        <v>35645</v>
      </c>
      <c r="M24" s="61"/>
      <c r="N24" s="61" t="s">
        <v>403</v>
      </c>
      <c r="O24" s="61" t="s">
        <v>404</v>
      </c>
      <c r="P24" s="61" t="s">
        <v>405</v>
      </c>
      <c r="Q24" s="61" t="s">
        <v>406</v>
      </c>
      <c r="R24" s="61" t="s">
        <v>407</v>
      </c>
      <c r="S24" s="61" t="s">
        <v>408</v>
      </c>
      <c r="T24" s="61" t="s">
        <v>409</v>
      </c>
      <c r="U24" s="61" t="s">
        <v>404</v>
      </c>
      <c r="V24" s="61" t="s">
        <v>405</v>
      </c>
      <c r="W24" s="61" t="s">
        <v>406</v>
      </c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 spans="1:33">
      <c r="A25" s="61">
        <v>17058</v>
      </c>
      <c r="B25" s="61" t="s">
        <v>410</v>
      </c>
      <c r="C25" s="61" t="s">
        <v>411</v>
      </c>
      <c r="D25" s="61" t="s">
        <v>213</v>
      </c>
      <c r="E25" s="61" t="s">
        <v>155</v>
      </c>
      <c r="F25" s="61" t="s">
        <v>214</v>
      </c>
      <c r="G25" s="61" t="s">
        <v>215</v>
      </c>
      <c r="H25" s="61"/>
      <c r="I25" s="61"/>
      <c r="J25" s="61" t="s">
        <v>216</v>
      </c>
      <c r="K25" s="61" t="s">
        <v>402</v>
      </c>
      <c r="L25" s="162">
        <v>35778</v>
      </c>
      <c r="M25" s="61"/>
      <c r="N25" s="61" t="s">
        <v>412</v>
      </c>
      <c r="O25" s="61" t="s">
        <v>413</v>
      </c>
      <c r="P25" s="61" t="s">
        <v>414</v>
      </c>
      <c r="Q25" s="61"/>
      <c r="R25" s="61" t="s">
        <v>415</v>
      </c>
      <c r="S25" s="61" t="s">
        <v>416</v>
      </c>
      <c r="T25" s="61" t="s">
        <v>417</v>
      </c>
      <c r="U25" s="61" t="s">
        <v>413</v>
      </c>
      <c r="V25" s="61" t="s">
        <v>414</v>
      </c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6" spans="1:33">
      <c r="A26" s="61">
        <v>17059</v>
      </c>
      <c r="B26" s="61" t="s">
        <v>418</v>
      </c>
      <c r="C26" s="61" t="s">
        <v>419</v>
      </c>
      <c r="D26" s="61" t="s">
        <v>213</v>
      </c>
      <c r="E26" s="61" t="s">
        <v>155</v>
      </c>
      <c r="F26" s="61" t="s">
        <v>214</v>
      </c>
      <c r="G26" s="61" t="s">
        <v>215</v>
      </c>
      <c r="H26" s="61"/>
      <c r="I26" s="61"/>
      <c r="J26" s="61" t="s">
        <v>226</v>
      </c>
      <c r="K26" s="61" t="s">
        <v>420</v>
      </c>
      <c r="L26" s="162">
        <v>36060</v>
      </c>
      <c r="M26" s="61"/>
      <c r="N26" s="61" t="s">
        <v>421</v>
      </c>
      <c r="O26" s="61" t="s">
        <v>422</v>
      </c>
      <c r="P26" s="61" t="s">
        <v>423</v>
      </c>
      <c r="Q26" s="61"/>
      <c r="R26" s="61" t="s">
        <v>424</v>
      </c>
      <c r="S26" s="61" t="s">
        <v>425</v>
      </c>
      <c r="T26" s="61" t="s">
        <v>426</v>
      </c>
      <c r="U26" s="61" t="s">
        <v>422</v>
      </c>
      <c r="V26" s="61" t="s">
        <v>423</v>
      </c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</row>
    <row r="27" spans="1:33">
      <c r="A27" s="61">
        <v>17066</v>
      </c>
      <c r="B27" s="61" t="s">
        <v>427</v>
      </c>
      <c r="C27" s="61" t="s">
        <v>428</v>
      </c>
      <c r="D27" s="61" t="s">
        <v>213</v>
      </c>
      <c r="E27" s="61" t="s">
        <v>155</v>
      </c>
      <c r="F27" s="61" t="s">
        <v>214</v>
      </c>
      <c r="G27" s="61" t="s">
        <v>215</v>
      </c>
      <c r="H27" s="61"/>
      <c r="I27" s="61"/>
      <c r="J27" s="61" t="s">
        <v>216</v>
      </c>
      <c r="K27" s="61" t="s">
        <v>402</v>
      </c>
      <c r="L27" s="162">
        <v>35732</v>
      </c>
      <c r="M27" s="61" t="s">
        <v>429</v>
      </c>
      <c r="N27" s="61"/>
      <c r="O27" s="61" t="s">
        <v>430</v>
      </c>
      <c r="P27" s="61" t="s">
        <v>431</v>
      </c>
      <c r="Q27" s="61"/>
      <c r="R27" s="61" t="s">
        <v>432</v>
      </c>
      <c r="S27" s="61" t="s">
        <v>433</v>
      </c>
      <c r="T27" s="61" t="s">
        <v>434</v>
      </c>
      <c r="U27" s="61" t="s">
        <v>430</v>
      </c>
      <c r="V27" s="61" t="s">
        <v>431</v>
      </c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</row>
    <row r="28" spans="1:33">
      <c r="A28" s="61">
        <v>17311</v>
      </c>
      <c r="B28" s="61" t="s">
        <v>435</v>
      </c>
      <c r="C28" s="61" t="s">
        <v>436</v>
      </c>
      <c r="D28" s="61" t="s">
        <v>437</v>
      </c>
      <c r="E28" s="61" t="s">
        <v>155</v>
      </c>
      <c r="F28" s="61" t="s">
        <v>214</v>
      </c>
      <c r="G28" s="61" t="s">
        <v>438</v>
      </c>
      <c r="H28" s="61"/>
      <c r="I28" s="61"/>
      <c r="J28" s="61" t="s">
        <v>439</v>
      </c>
      <c r="K28" s="61" t="s">
        <v>440</v>
      </c>
      <c r="L28" s="162">
        <v>31966</v>
      </c>
      <c r="M28" s="61"/>
      <c r="N28" s="61" t="s">
        <v>441</v>
      </c>
      <c r="O28" s="61" t="s">
        <v>442</v>
      </c>
      <c r="P28" s="61" t="s">
        <v>443</v>
      </c>
      <c r="Q28" s="61" t="s">
        <v>444</v>
      </c>
      <c r="R28" s="61"/>
      <c r="S28" s="61"/>
      <c r="T28" s="61"/>
      <c r="U28" s="61"/>
      <c r="V28" s="61"/>
      <c r="W28" s="61"/>
      <c r="X28" s="61" t="s">
        <v>445</v>
      </c>
      <c r="Y28" s="162">
        <v>43693</v>
      </c>
      <c r="Z28" s="61">
        <v>6360461</v>
      </c>
      <c r="AA28" s="61" t="s">
        <v>446</v>
      </c>
      <c r="AB28" s="61" t="s">
        <v>447</v>
      </c>
      <c r="AC28" s="61"/>
      <c r="AD28" s="61"/>
      <c r="AE28" s="61"/>
      <c r="AF28" s="61"/>
      <c r="AG28" s="61"/>
    </row>
    <row r="29" spans="1:33">
      <c r="A29" s="61">
        <v>17318</v>
      </c>
      <c r="B29" s="61" t="s">
        <v>448</v>
      </c>
      <c r="C29" s="61" t="s">
        <v>449</v>
      </c>
      <c r="D29" s="61" t="s">
        <v>437</v>
      </c>
      <c r="E29" s="61" t="s">
        <v>156</v>
      </c>
      <c r="F29" s="61" t="s">
        <v>214</v>
      </c>
      <c r="G29" s="61" t="s">
        <v>438</v>
      </c>
      <c r="H29" s="61"/>
      <c r="I29" s="61"/>
      <c r="J29" s="61" t="s">
        <v>439</v>
      </c>
      <c r="K29" s="61" t="s">
        <v>450</v>
      </c>
      <c r="L29" s="162">
        <v>34400</v>
      </c>
      <c r="M29" s="61"/>
      <c r="N29" s="61" t="s">
        <v>451</v>
      </c>
      <c r="O29" s="61" t="s">
        <v>452</v>
      </c>
      <c r="P29" s="61" t="s">
        <v>453</v>
      </c>
      <c r="Q29" s="61" t="s">
        <v>454</v>
      </c>
      <c r="R29" s="61"/>
      <c r="S29" s="61"/>
      <c r="T29" s="61"/>
      <c r="U29" s="61"/>
      <c r="V29" s="61"/>
      <c r="W29" s="61"/>
      <c r="X29" s="61" t="s">
        <v>445</v>
      </c>
      <c r="Y29" s="162">
        <v>44051</v>
      </c>
      <c r="Z29" s="61">
        <v>8596124</v>
      </c>
      <c r="AA29" s="61" t="s">
        <v>455</v>
      </c>
      <c r="AB29" s="61" t="s">
        <v>447</v>
      </c>
      <c r="AC29" s="61"/>
      <c r="AD29" s="61"/>
      <c r="AE29" s="61"/>
      <c r="AF29" s="61"/>
      <c r="AG29" s="61"/>
    </row>
    <row r="30" spans="1:33">
      <c r="A30" s="61">
        <v>17507</v>
      </c>
      <c r="B30" s="61" t="s">
        <v>456</v>
      </c>
      <c r="C30" s="61" t="s">
        <v>457</v>
      </c>
      <c r="D30" s="61" t="s">
        <v>437</v>
      </c>
      <c r="E30" s="61" t="s">
        <v>155</v>
      </c>
      <c r="F30" s="61" t="s">
        <v>214</v>
      </c>
      <c r="G30" s="61" t="s">
        <v>438</v>
      </c>
      <c r="H30" s="61"/>
      <c r="I30" s="61"/>
      <c r="J30" s="61" t="s">
        <v>439</v>
      </c>
      <c r="K30" s="61" t="s">
        <v>175</v>
      </c>
      <c r="L30" s="162">
        <v>34462</v>
      </c>
      <c r="M30" s="61"/>
      <c r="N30" s="61" t="s">
        <v>458</v>
      </c>
      <c r="O30" s="61" t="s">
        <v>459</v>
      </c>
      <c r="P30" s="61" t="s">
        <v>460</v>
      </c>
      <c r="Q30" s="61" t="s">
        <v>461</v>
      </c>
      <c r="R30" s="61"/>
      <c r="S30" s="61"/>
      <c r="T30" s="61"/>
      <c r="U30" s="61"/>
      <c r="V30" s="61"/>
      <c r="W30" s="61"/>
      <c r="X30" s="61" t="s">
        <v>445</v>
      </c>
      <c r="Y30" s="162">
        <v>44051</v>
      </c>
      <c r="Z30" s="61">
        <v>8392695</v>
      </c>
      <c r="AA30" s="61" t="s">
        <v>462</v>
      </c>
      <c r="AB30" s="61" t="s">
        <v>447</v>
      </c>
      <c r="AC30" s="61"/>
      <c r="AD30" s="61"/>
      <c r="AE30" s="61"/>
      <c r="AF30" s="61"/>
      <c r="AG30" s="61"/>
    </row>
    <row r="31" spans="1:33">
      <c r="A31" s="61">
        <v>17510</v>
      </c>
      <c r="B31" s="61" t="s">
        <v>463</v>
      </c>
      <c r="C31" s="61" t="s">
        <v>464</v>
      </c>
      <c r="D31" s="61" t="s">
        <v>437</v>
      </c>
      <c r="E31" s="61" t="s">
        <v>155</v>
      </c>
      <c r="F31" s="61" t="s">
        <v>214</v>
      </c>
      <c r="G31" s="61" t="s">
        <v>438</v>
      </c>
      <c r="H31" s="61"/>
      <c r="I31" s="61"/>
      <c r="J31" s="61" t="s">
        <v>439</v>
      </c>
      <c r="K31" s="61" t="s">
        <v>175</v>
      </c>
      <c r="L31" s="162">
        <v>33171</v>
      </c>
      <c r="M31" s="61"/>
      <c r="N31" s="61" t="s">
        <v>465</v>
      </c>
      <c r="O31" s="61" t="s">
        <v>466</v>
      </c>
      <c r="P31" s="61" t="s">
        <v>467</v>
      </c>
      <c r="Q31" s="61" t="s">
        <v>468</v>
      </c>
      <c r="R31" s="61"/>
      <c r="S31" s="61"/>
      <c r="T31" s="61"/>
      <c r="U31" s="61"/>
      <c r="V31" s="61"/>
      <c r="W31" s="61"/>
      <c r="X31" s="61" t="s">
        <v>445</v>
      </c>
      <c r="Y31" s="162">
        <v>44059</v>
      </c>
      <c r="Z31" s="61">
        <v>9143347</v>
      </c>
      <c r="AA31" s="61" t="s">
        <v>469</v>
      </c>
      <c r="AB31" s="61" t="s">
        <v>447</v>
      </c>
      <c r="AC31" s="61"/>
      <c r="AD31" s="61"/>
      <c r="AE31" s="61"/>
      <c r="AF31" s="61"/>
      <c r="AG31" s="61"/>
    </row>
    <row r="32" spans="1:33">
      <c r="A32" s="61">
        <v>17511</v>
      </c>
      <c r="B32" s="61" t="s">
        <v>470</v>
      </c>
      <c r="C32" s="61" t="s">
        <v>471</v>
      </c>
      <c r="D32" s="61" t="s">
        <v>437</v>
      </c>
      <c r="E32" s="61" t="s">
        <v>155</v>
      </c>
      <c r="F32" s="61" t="s">
        <v>214</v>
      </c>
      <c r="G32" s="61" t="s">
        <v>438</v>
      </c>
      <c r="H32" s="61"/>
      <c r="I32" s="61"/>
      <c r="J32" s="61" t="s">
        <v>439</v>
      </c>
      <c r="K32" s="61" t="s">
        <v>175</v>
      </c>
      <c r="L32" s="162">
        <v>34612</v>
      </c>
      <c r="M32" s="61"/>
      <c r="N32" s="61" t="s">
        <v>472</v>
      </c>
      <c r="O32" s="61" t="s">
        <v>473</v>
      </c>
      <c r="P32" s="61" t="s">
        <v>474</v>
      </c>
      <c r="Q32" s="61" t="s">
        <v>475</v>
      </c>
      <c r="R32" s="61"/>
      <c r="S32" s="61"/>
      <c r="T32" s="61"/>
      <c r="U32" s="61"/>
      <c r="V32" s="61"/>
      <c r="W32" s="61"/>
      <c r="X32" s="61" t="s">
        <v>445</v>
      </c>
      <c r="Y32" s="162">
        <v>44059</v>
      </c>
      <c r="Z32" s="61">
        <v>9200638</v>
      </c>
      <c r="AA32" s="61" t="s">
        <v>476</v>
      </c>
      <c r="AB32" s="61" t="s">
        <v>447</v>
      </c>
      <c r="AC32" s="61"/>
      <c r="AD32" s="61"/>
      <c r="AE32" s="61"/>
      <c r="AF32" s="61"/>
      <c r="AG32" s="61"/>
    </row>
    <row r="33" spans="1:33">
      <c r="A33" s="61">
        <v>17513</v>
      </c>
      <c r="B33" s="61" t="s">
        <v>477</v>
      </c>
      <c r="C33" s="61" t="s">
        <v>478</v>
      </c>
      <c r="D33" s="61" t="s">
        <v>437</v>
      </c>
      <c r="E33" s="61" t="s">
        <v>155</v>
      </c>
      <c r="F33" s="61" t="s">
        <v>214</v>
      </c>
      <c r="G33" s="61" t="s">
        <v>438</v>
      </c>
      <c r="H33" s="61"/>
      <c r="I33" s="61"/>
      <c r="J33" s="61" t="s">
        <v>439</v>
      </c>
      <c r="K33" s="61" t="s">
        <v>175</v>
      </c>
      <c r="L33" s="162">
        <v>33532</v>
      </c>
      <c r="M33" s="61"/>
      <c r="N33" s="61" t="s">
        <v>479</v>
      </c>
      <c r="O33" s="61" t="s">
        <v>480</v>
      </c>
      <c r="P33" s="61" t="s">
        <v>481</v>
      </c>
      <c r="Q33" s="61" t="s">
        <v>482</v>
      </c>
      <c r="R33" s="61"/>
      <c r="S33" s="61"/>
      <c r="T33" s="61"/>
      <c r="U33" s="61"/>
      <c r="V33" s="61"/>
      <c r="W33" s="61"/>
      <c r="X33" s="61" t="s">
        <v>445</v>
      </c>
      <c r="Y33" s="162">
        <v>44051</v>
      </c>
      <c r="Z33" s="61">
        <v>8145499</v>
      </c>
      <c r="AA33" s="61" t="s">
        <v>483</v>
      </c>
      <c r="AB33" s="61" t="s">
        <v>447</v>
      </c>
      <c r="AC33" s="61"/>
      <c r="AD33" s="61"/>
      <c r="AE33" s="61"/>
      <c r="AF33" s="61"/>
      <c r="AG33" s="61"/>
    </row>
    <row r="34" spans="1:33">
      <c r="A34" s="61">
        <v>17520</v>
      </c>
      <c r="B34" s="61" t="s">
        <v>484</v>
      </c>
      <c r="C34" s="61" t="s">
        <v>485</v>
      </c>
      <c r="D34" s="61" t="s">
        <v>437</v>
      </c>
      <c r="E34" s="61" t="s">
        <v>155</v>
      </c>
      <c r="F34" s="61" t="s">
        <v>214</v>
      </c>
      <c r="G34" s="61" t="s">
        <v>438</v>
      </c>
      <c r="H34" s="61"/>
      <c r="I34" s="61"/>
      <c r="J34" s="61" t="s">
        <v>439</v>
      </c>
      <c r="K34" s="61" t="s">
        <v>175</v>
      </c>
      <c r="L34" s="162">
        <v>33924</v>
      </c>
      <c r="M34" s="61"/>
      <c r="N34" s="61" t="s">
        <v>486</v>
      </c>
      <c r="O34" s="61" t="s">
        <v>487</v>
      </c>
      <c r="P34" s="61" t="s">
        <v>488</v>
      </c>
      <c r="Q34" s="61" t="s">
        <v>489</v>
      </c>
      <c r="R34" s="61"/>
      <c r="S34" s="61"/>
      <c r="T34" s="61"/>
      <c r="U34" s="61"/>
      <c r="V34" s="61"/>
      <c r="W34" s="61"/>
      <c r="X34" s="61" t="s">
        <v>445</v>
      </c>
      <c r="Y34" s="162">
        <v>44044</v>
      </c>
      <c r="Z34" s="61" t="s">
        <v>490</v>
      </c>
      <c r="AA34" s="61" t="s">
        <v>491</v>
      </c>
      <c r="AB34" s="61" t="s">
        <v>492</v>
      </c>
      <c r="AC34" s="61"/>
      <c r="AD34" s="61"/>
      <c r="AE34" s="61"/>
      <c r="AF34" s="61"/>
      <c r="AG34" s="61"/>
    </row>
    <row r="35" spans="1:33">
      <c r="A35" s="61">
        <v>17542</v>
      </c>
      <c r="B35" s="61" t="s">
        <v>493</v>
      </c>
      <c r="C35" s="61" t="s">
        <v>494</v>
      </c>
      <c r="D35" s="61" t="s">
        <v>437</v>
      </c>
      <c r="E35" s="61" t="s">
        <v>155</v>
      </c>
      <c r="F35" s="61" t="s">
        <v>214</v>
      </c>
      <c r="G35" s="61" t="s">
        <v>438</v>
      </c>
      <c r="H35" s="61"/>
      <c r="I35" s="61"/>
      <c r="J35" s="61" t="s">
        <v>439</v>
      </c>
      <c r="K35" s="61" t="s">
        <v>110</v>
      </c>
      <c r="L35" s="162">
        <v>32922</v>
      </c>
      <c r="M35" s="61"/>
      <c r="N35" s="61" t="s">
        <v>495</v>
      </c>
      <c r="O35" s="61" t="s">
        <v>496</v>
      </c>
      <c r="P35" s="61" t="s">
        <v>497</v>
      </c>
      <c r="Q35" s="61" t="s">
        <v>498</v>
      </c>
      <c r="R35" s="61"/>
      <c r="S35" s="61"/>
      <c r="T35" s="61"/>
      <c r="U35" s="61"/>
      <c r="V35" s="61"/>
      <c r="W35" s="61"/>
      <c r="X35" s="61" t="s">
        <v>445</v>
      </c>
      <c r="Y35" s="162">
        <v>44084</v>
      </c>
      <c r="Z35" s="61" t="s">
        <v>499</v>
      </c>
      <c r="AA35" s="61" t="s">
        <v>500</v>
      </c>
      <c r="AB35" s="61" t="s">
        <v>492</v>
      </c>
      <c r="AC35" s="61"/>
      <c r="AD35" s="61"/>
      <c r="AE35" s="61"/>
      <c r="AF35" s="61"/>
      <c r="AG35" s="61"/>
    </row>
    <row r="36" spans="1:33">
      <c r="A36" s="61">
        <v>17546</v>
      </c>
      <c r="B36" s="61" t="s">
        <v>501</v>
      </c>
      <c r="C36" s="61" t="s">
        <v>502</v>
      </c>
      <c r="D36" s="61" t="s">
        <v>437</v>
      </c>
      <c r="E36" s="61" t="s">
        <v>156</v>
      </c>
      <c r="F36" s="61" t="s">
        <v>214</v>
      </c>
      <c r="G36" s="61" t="s">
        <v>438</v>
      </c>
      <c r="H36" s="61"/>
      <c r="I36" s="61"/>
      <c r="J36" s="61" t="s">
        <v>439</v>
      </c>
      <c r="K36" s="61" t="s">
        <v>503</v>
      </c>
      <c r="L36" s="162">
        <v>34252</v>
      </c>
      <c r="M36" s="61"/>
      <c r="N36" s="61" t="s">
        <v>504</v>
      </c>
      <c r="O36" s="61" t="s">
        <v>487</v>
      </c>
      <c r="P36" s="61" t="s">
        <v>505</v>
      </c>
      <c r="Q36" s="61" t="s">
        <v>506</v>
      </c>
      <c r="R36" s="61"/>
      <c r="S36" s="61"/>
      <c r="T36" s="61"/>
      <c r="U36" s="61"/>
      <c r="V36" s="61"/>
      <c r="W36" s="61"/>
      <c r="X36" s="61" t="s">
        <v>445</v>
      </c>
      <c r="Y36" s="162">
        <v>44084</v>
      </c>
      <c r="Z36" s="61" t="s">
        <v>507</v>
      </c>
      <c r="AA36" s="61" t="s">
        <v>508</v>
      </c>
      <c r="AB36" s="61" t="s">
        <v>492</v>
      </c>
      <c r="AC36" s="61"/>
      <c r="AD36" s="61"/>
      <c r="AE36" s="61"/>
      <c r="AF36" s="61"/>
      <c r="AG36" s="61"/>
    </row>
    <row r="37" spans="1:33">
      <c r="A37" s="61">
        <v>17551</v>
      </c>
      <c r="B37" s="61" t="s">
        <v>509</v>
      </c>
      <c r="C37" s="61" t="s">
        <v>510</v>
      </c>
      <c r="D37" s="61" t="s">
        <v>437</v>
      </c>
      <c r="E37" s="61" t="s">
        <v>155</v>
      </c>
      <c r="F37" s="61" t="s">
        <v>214</v>
      </c>
      <c r="G37" s="61" t="s">
        <v>438</v>
      </c>
      <c r="H37" s="61"/>
      <c r="I37" s="61"/>
      <c r="J37" s="61" t="s">
        <v>439</v>
      </c>
      <c r="K37" s="61" t="s">
        <v>511</v>
      </c>
      <c r="L37" s="162">
        <v>34163</v>
      </c>
      <c r="M37" s="61"/>
      <c r="N37" s="61" t="s">
        <v>512</v>
      </c>
      <c r="O37" s="61" t="s">
        <v>466</v>
      </c>
      <c r="P37" s="61" t="s">
        <v>513</v>
      </c>
      <c r="Q37" s="61" t="s">
        <v>514</v>
      </c>
      <c r="R37" s="61"/>
      <c r="S37" s="61"/>
      <c r="T37" s="61"/>
      <c r="U37" s="61"/>
      <c r="V37" s="61"/>
      <c r="W37" s="61"/>
      <c r="X37" s="61" t="s">
        <v>445</v>
      </c>
      <c r="Y37" s="162">
        <v>43695</v>
      </c>
      <c r="Z37" s="61" t="s">
        <v>515</v>
      </c>
      <c r="AA37" s="61" t="s">
        <v>516</v>
      </c>
      <c r="AB37" s="61" t="s">
        <v>492</v>
      </c>
      <c r="AC37" s="61"/>
      <c r="AD37" s="61"/>
      <c r="AE37" s="61"/>
      <c r="AF37" s="61"/>
      <c r="AG37" s="61"/>
    </row>
    <row r="38" spans="1:33">
      <c r="A38" s="61">
        <v>17552</v>
      </c>
      <c r="B38" s="61" t="s">
        <v>517</v>
      </c>
      <c r="C38" s="61" t="s">
        <v>518</v>
      </c>
      <c r="D38" s="61" t="s">
        <v>437</v>
      </c>
      <c r="E38" s="61" t="s">
        <v>155</v>
      </c>
      <c r="F38" s="61" t="s">
        <v>214</v>
      </c>
      <c r="G38" s="61" t="s">
        <v>438</v>
      </c>
      <c r="H38" s="61"/>
      <c r="I38" s="61"/>
      <c r="J38" s="61" t="s">
        <v>439</v>
      </c>
      <c r="K38" s="61" t="s">
        <v>175</v>
      </c>
      <c r="L38" s="162">
        <v>35333</v>
      </c>
      <c r="M38" s="61"/>
      <c r="N38" s="61" t="s">
        <v>519</v>
      </c>
      <c r="O38" s="61" t="s">
        <v>452</v>
      </c>
      <c r="P38" s="61" t="s">
        <v>520</v>
      </c>
      <c r="Q38" s="61" t="s">
        <v>521</v>
      </c>
      <c r="R38" s="61"/>
      <c r="S38" s="61"/>
      <c r="T38" s="61"/>
      <c r="U38" s="61"/>
      <c r="V38" s="61"/>
      <c r="W38" s="61"/>
      <c r="X38" s="61" t="s">
        <v>445</v>
      </c>
      <c r="Y38" s="162">
        <v>43698</v>
      </c>
      <c r="Z38" s="61" t="s">
        <v>522</v>
      </c>
      <c r="AA38" s="61" t="s">
        <v>523</v>
      </c>
      <c r="AB38" s="61" t="s">
        <v>492</v>
      </c>
      <c r="AC38" s="61"/>
      <c r="AD38" s="61"/>
      <c r="AE38" s="61"/>
      <c r="AF38" s="61"/>
      <c r="AG38" s="61"/>
    </row>
    <row r="39" spans="1:33">
      <c r="A39" s="61">
        <v>17567</v>
      </c>
      <c r="B39" s="61" t="s">
        <v>524</v>
      </c>
      <c r="C39" s="61" t="s">
        <v>525</v>
      </c>
      <c r="D39" s="61" t="s">
        <v>437</v>
      </c>
      <c r="E39" s="61" t="s">
        <v>155</v>
      </c>
      <c r="F39" s="61" t="s">
        <v>214</v>
      </c>
      <c r="G39" s="61" t="s">
        <v>438</v>
      </c>
      <c r="H39" s="61"/>
      <c r="I39" s="61"/>
      <c r="J39" s="61" t="s">
        <v>439</v>
      </c>
      <c r="K39" s="61" t="s">
        <v>175</v>
      </c>
      <c r="L39" s="162">
        <v>35058</v>
      </c>
      <c r="M39" s="61"/>
      <c r="N39" s="61" t="s">
        <v>526</v>
      </c>
      <c r="O39" s="61" t="s">
        <v>459</v>
      </c>
      <c r="P39" s="61" t="s">
        <v>527</v>
      </c>
      <c r="Q39" s="61" t="s">
        <v>528</v>
      </c>
      <c r="R39" s="61"/>
      <c r="S39" s="61"/>
      <c r="T39" s="61"/>
      <c r="U39" s="61"/>
      <c r="V39" s="61"/>
      <c r="W39" s="61"/>
      <c r="X39" s="61" t="s">
        <v>445</v>
      </c>
      <c r="Y39" s="162">
        <v>44060</v>
      </c>
      <c r="Z39" s="61" t="s">
        <v>529</v>
      </c>
      <c r="AA39" s="61" t="s">
        <v>530</v>
      </c>
      <c r="AB39" s="61" t="s">
        <v>492</v>
      </c>
      <c r="AC39" s="61"/>
      <c r="AD39" s="61"/>
      <c r="AE39" s="61"/>
      <c r="AF39" s="61"/>
      <c r="AG39" s="61"/>
    </row>
    <row r="40" spans="1:33">
      <c r="A40" s="61">
        <v>17575</v>
      </c>
      <c r="B40" s="61" t="s">
        <v>531</v>
      </c>
      <c r="C40" s="61" t="s">
        <v>532</v>
      </c>
      <c r="D40" s="61" t="s">
        <v>437</v>
      </c>
      <c r="E40" s="61" t="s">
        <v>155</v>
      </c>
      <c r="F40" s="61" t="s">
        <v>214</v>
      </c>
      <c r="G40" s="61" t="s">
        <v>438</v>
      </c>
      <c r="H40" s="61"/>
      <c r="I40" s="61"/>
      <c r="J40" s="61" t="s">
        <v>439</v>
      </c>
      <c r="K40" s="61" t="s">
        <v>110</v>
      </c>
      <c r="L40" s="162">
        <v>35225</v>
      </c>
      <c r="M40" s="61"/>
      <c r="N40" s="61" t="s">
        <v>533</v>
      </c>
      <c r="O40" s="61" t="s">
        <v>534</v>
      </c>
      <c r="P40" s="61" t="s">
        <v>535</v>
      </c>
      <c r="Q40" s="61" t="s">
        <v>536</v>
      </c>
      <c r="R40" s="61"/>
      <c r="S40" s="61"/>
      <c r="T40" s="61"/>
      <c r="U40" s="61"/>
      <c r="V40" s="61"/>
      <c r="W40" s="61"/>
      <c r="X40" s="61" t="s">
        <v>445</v>
      </c>
      <c r="Y40" s="162">
        <v>44038</v>
      </c>
      <c r="Z40" s="61" t="s">
        <v>537</v>
      </c>
      <c r="AA40" s="61" t="s">
        <v>538</v>
      </c>
      <c r="AB40" s="61" t="s">
        <v>492</v>
      </c>
      <c r="AC40" s="61"/>
      <c r="AD40" s="61"/>
      <c r="AE40" s="61"/>
      <c r="AF40" s="61"/>
      <c r="AG40" s="61"/>
    </row>
    <row r="41" spans="1:33">
      <c r="A41" s="61">
        <v>17614</v>
      </c>
      <c r="B41" s="61" t="s">
        <v>539</v>
      </c>
      <c r="C41" s="61" t="s">
        <v>540</v>
      </c>
      <c r="D41" s="61" t="s">
        <v>437</v>
      </c>
      <c r="E41" s="61" t="s">
        <v>155</v>
      </c>
      <c r="F41" s="61" t="s">
        <v>214</v>
      </c>
      <c r="G41" s="61" t="s">
        <v>438</v>
      </c>
      <c r="H41" s="61"/>
      <c r="I41" s="61"/>
      <c r="J41" s="61" t="s">
        <v>439</v>
      </c>
      <c r="K41" s="61" t="s">
        <v>110</v>
      </c>
      <c r="L41" s="162">
        <v>35114</v>
      </c>
      <c r="M41" s="61"/>
      <c r="N41" s="61"/>
      <c r="O41" s="61" t="s">
        <v>541</v>
      </c>
      <c r="P41" s="61" t="s">
        <v>542</v>
      </c>
      <c r="Q41" s="61" t="s">
        <v>543</v>
      </c>
      <c r="R41" s="61"/>
      <c r="S41" s="61"/>
      <c r="T41" s="61"/>
      <c r="U41" s="61"/>
      <c r="V41" s="61"/>
      <c r="W41" s="61"/>
      <c r="X41" s="61" t="s">
        <v>445</v>
      </c>
      <c r="Y41" s="162">
        <v>44044</v>
      </c>
      <c r="Z41" s="61" t="s">
        <v>544</v>
      </c>
      <c r="AA41" s="61" t="s">
        <v>545</v>
      </c>
      <c r="AB41" s="61" t="s">
        <v>492</v>
      </c>
      <c r="AC41" s="61"/>
      <c r="AD41" s="61"/>
      <c r="AE41" s="61"/>
      <c r="AF41" s="61"/>
      <c r="AG41" s="61"/>
    </row>
    <row r="42" spans="1:33">
      <c r="A42" s="61">
        <v>17664</v>
      </c>
      <c r="B42" s="61" t="s">
        <v>546</v>
      </c>
      <c r="C42" s="61" t="s">
        <v>547</v>
      </c>
      <c r="D42" s="61" t="s">
        <v>437</v>
      </c>
      <c r="E42" s="61" t="s">
        <v>155</v>
      </c>
      <c r="F42" s="61" t="s">
        <v>214</v>
      </c>
      <c r="G42" s="61" t="s">
        <v>438</v>
      </c>
      <c r="H42" s="61"/>
      <c r="I42" s="61"/>
      <c r="J42" s="61" t="s">
        <v>439</v>
      </c>
      <c r="K42" s="61" t="s">
        <v>548</v>
      </c>
      <c r="L42" s="162">
        <v>32482</v>
      </c>
      <c r="M42" s="61"/>
      <c r="N42" s="61" t="s">
        <v>549</v>
      </c>
      <c r="O42" s="61" t="s">
        <v>550</v>
      </c>
      <c r="P42" s="61" t="s">
        <v>551</v>
      </c>
      <c r="Q42" s="61" t="s">
        <v>552</v>
      </c>
      <c r="R42" s="61"/>
      <c r="S42" s="61"/>
      <c r="T42" s="61"/>
      <c r="U42" s="61"/>
      <c r="V42" s="61"/>
      <c r="W42" s="61"/>
      <c r="X42" s="61" t="s">
        <v>445</v>
      </c>
      <c r="Y42" s="162">
        <v>44059</v>
      </c>
      <c r="Z42" s="61">
        <v>6937546</v>
      </c>
      <c r="AA42" s="61" t="s">
        <v>553</v>
      </c>
      <c r="AB42" s="61" t="s">
        <v>447</v>
      </c>
      <c r="AC42" s="61"/>
      <c r="AD42" s="61"/>
      <c r="AE42" s="61"/>
      <c r="AF42" s="61"/>
      <c r="AG42" s="61"/>
    </row>
    <row r="43" spans="1:33">
      <c r="A43" s="61">
        <v>17665</v>
      </c>
      <c r="B43" s="61" t="s">
        <v>554</v>
      </c>
      <c r="C43" s="61" t="s">
        <v>555</v>
      </c>
      <c r="D43" s="61" t="s">
        <v>437</v>
      </c>
      <c r="E43" s="61" t="s">
        <v>155</v>
      </c>
      <c r="F43" s="61" t="s">
        <v>214</v>
      </c>
      <c r="G43" s="61" t="s">
        <v>438</v>
      </c>
      <c r="H43" s="61"/>
      <c r="I43" s="61"/>
      <c r="J43" s="61" t="s">
        <v>439</v>
      </c>
      <c r="K43" s="61" t="s">
        <v>548</v>
      </c>
      <c r="L43" s="162">
        <v>35018</v>
      </c>
      <c r="M43" s="61"/>
      <c r="N43" s="61" t="s">
        <v>556</v>
      </c>
      <c r="O43" s="61" t="s">
        <v>557</v>
      </c>
      <c r="P43" s="61" t="s">
        <v>558</v>
      </c>
      <c r="Q43" s="61" t="s">
        <v>559</v>
      </c>
      <c r="R43" s="61"/>
      <c r="S43" s="61"/>
      <c r="T43" s="61"/>
      <c r="U43" s="61"/>
      <c r="V43" s="61"/>
      <c r="W43" s="61"/>
      <c r="X43" s="61" t="s">
        <v>445</v>
      </c>
      <c r="Y43" s="162">
        <v>44051</v>
      </c>
      <c r="Z43" s="61">
        <v>8041883</v>
      </c>
      <c r="AA43" s="61" t="s">
        <v>560</v>
      </c>
      <c r="AB43" s="61" t="s">
        <v>447</v>
      </c>
      <c r="AC43" s="61"/>
      <c r="AD43" s="61"/>
      <c r="AE43" s="61"/>
      <c r="AF43" s="61"/>
      <c r="AG43" s="61"/>
    </row>
    <row r="44" spans="1:33">
      <c r="A44" s="61">
        <v>17666</v>
      </c>
      <c r="B44" s="61" t="s">
        <v>561</v>
      </c>
      <c r="C44" s="61" t="s">
        <v>562</v>
      </c>
      <c r="D44" s="61" t="s">
        <v>437</v>
      </c>
      <c r="E44" s="61" t="s">
        <v>155</v>
      </c>
      <c r="F44" s="61" t="s">
        <v>214</v>
      </c>
      <c r="G44" s="61" t="s">
        <v>438</v>
      </c>
      <c r="H44" s="61"/>
      <c r="I44" s="61"/>
      <c r="J44" s="61" t="s">
        <v>439</v>
      </c>
      <c r="K44" s="61" t="s">
        <v>548</v>
      </c>
      <c r="L44" s="162">
        <v>35131</v>
      </c>
      <c r="M44" s="61"/>
      <c r="N44" s="61" t="s">
        <v>563</v>
      </c>
      <c r="O44" s="61" t="s">
        <v>564</v>
      </c>
      <c r="P44" s="61" t="s">
        <v>565</v>
      </c>
      <c r="Q44" s="61" t="s">
        <v>566</v>
      </c>
      <c r="R44" s="61"/>
      <c r="S44" s="61"/>
      <c r="T44" s="61"/>
      <c r="U44" s="61"/>
      <c r="V44" s="61"/>
      <c r="W44" s="61"/>
      <c r="X44" s="61" t="s">
        <v>445</v>
      </c>
      <c r="Y44" s="162">
        <v>44084</v>
      </c>
      <c r="Z44" s="61">
        <v>8408835</v>
      </c>
      <c r="AA44" s="61" t="s">
        <v>567</v>
      </c>
      <c r="AB44" s="61" t="s">
        <v>447</v>
      </c>
      <c r="AC44" s="61"/>
      <c r="AD44" s="61"/>
      <c r="AE44" s="61"/>
      <c r="AF44" s="61"/>
      <c r="AG44" s="61"/>
    </row>
    <row r="45" spans="1:33">
      <c r="A45" s="61">
        <v>17668</v>
      </c>
      <c r="B45" s="61" t="s">
        <v>568</v>
      </c>
      <c r="C45" s="61" t="s">
        <v>569</v>
      </c>
      <c r="D45" s="61" t="s">
        <v>437</v>
      </c>
      <c r="E45" s="61" t="s">
        <v>155</v>
      </c>
      <c r="F45" s="61" t="s">
        <v>214</v>
      </c>
      <c r="G45" s="61" t="s">
        <v>438</v>
      </c>
      <c r="H45" s="61"/>
      <c r="I45" s="61"/>
      <c r="J45" s="61" t="s">
        <v>439</v>
      </c>
      <c r="K45" s="61" t="s">
        <v>548</v>
      </c>
      <c r="L45" s="162">
        <v>34934</v>
      </c>
      <c r="M45" s="61"/>
      <c r="N45" s="61" t="s">
        <v>570</v>
      </c>
      <c r="O45" s="61" t="s">
        <v>564</v>
      </c>
      <c r="P45" s="61" t="s">
        <v>565</v>
      </c>
      <c r="Q45" s="61" t="s">
        <v>571</v>
      </c>
      <c r="R45" s="61"/>
      <c r="S45" s="61"/>
      <c r="T45" s="61"/>
      <c r="U45" s="61"/>
      <c r="V45" s="61"/>
      <c r="W45" s="61"/>
      <c r="X45" s="61" t="s">
        <v>445</v>
      </c>
      <c r="Y45" s="162">
        <v>44084</v>
      </c>
      <c r="Z45" s="61">
        <v>6802153</v>
      </c>
      <c r="AA45" s="61" t="s">
        <v>572</v>
      </c>
      <c r="AB45" s="61" t="s">
        <v>447</v>
      </c>
      <c r="AC45" s="61"/>
      <c r="AD45" s="61"/>
      <c r="AE45" s="61"/>
      <c r="AF45" s="61"/>
      <c r="AG45" s="61"/>
    </row>
    <row r="46" spans="1:33">
      <c r="A46" s="61">
        <v>17672</v>
      </c>
      <c r="B46" s="61" t="s">
        <v>573</v>
      </c>
      <c r="C46" s="61" t="s">
        <v>574</v>
      </c>
      <c r="D46" s="61" t="s">
        <v>437</v>
      </c>
      <c r="E46" s="61" t="s">
        <v>155</v>
      </c>
      <c r="F46" s="61" t="s">
        <v>214</v>
      </c>
      <c r="G46" s="61" t="s">
        <v>438</v>
      </c>
      <c r="H46" s="61"/>
      <c r="I46" s="61"/>
      <c r="J46" s="61" t="s">
        <v>439</v>
      </c>
      <c r="K46" s="61" t="s">
        <v>503</v>
      </c>
      <c r="L46" s="162">
        <v>34216</v>
      </c>
      <c r="M46" s="61"/>
      <c r="N46" s="61" t="s">
        <v>575</v>
      </c>
      <c r="O46" s="61" t="s">
        <v>576</v>
      </c>
      <c r="P46" s="61" t="s">
        <v>577</v>
      </c>
      <c r="Q46" s="61" t="s">
        <v>578</v>
      </c>
      <c r="R46" s="61"/>
      <c r="S46" s="61"/>
      <c r="T46" s="61"/>
      <c r="U46" s="61"/>
      <c r="V46" s="61"/>
      <c r="W46" s="61"/>
      <c r="X46" s="61" t="s">
        <v>445</v>
      </c>
      <c r="Y46" s="162">
        <v>44065</v>
      </c>
      <c r="Z46" s="61" t="s">
        <v>579</v>
      </c>
      <c r="AA46" s="61" t="s">
        <v>580</v>
      </c>
      <c r="AB46" s="61" t="s">
        <v>492</v>
      </c>
      <c r="AC46" s="61"/>
      <c r="AD46" s="61"/>
      <c r="AE46" s="61"/>
      <c r="AF46" s="61"/>
      <c r="AG46" s="61"/>
    </row>
    <row r="47" spans="1:33">
      <c r="A47" s="61">
        <v>17687</v>
      </c>
      <c r="B47" s="61" t="s">
        <v>581</v>
      </c>
      <c r="C47" s="61" t="s">
        <v>582</v>
      </c>
      <c r="D47" s="61" t="s">
        <v>437</v>
      </c>
      <c r="E47" s="61" t="s">
        <v>155</v>
      </c>
      <c r="F47" s="61" t="s">
        <v>214</v>
      </c>
      <c r="G47" s="61" t="s">
        <v>438</v>
      </c>
      <c r="H47" s="61"/>
      <c r="I47" s="61"/>
      <c r="J47" s="61" t="s">
        <v>439</v>
      </c>
      <c r="K47" s="61" t="s">
        <v>548</v>
      </c>
      <c r="L47" s="162">
        <v>33142</v>
      </c>
      <c r="M47" s="61"/>
      <c r="N47" s="61" t="s">
        <v>583</v>
      </c>
      <c r="O47" s="61" t="s">
        <v>302</v>
      </c>
      <c r="P47" s="61" t="s">
        <v>584</v>
      </c>
      <c r="Q47" s="61" t="s">
        <v>585</v>
      </c>
      <c r="R47" s="61"/>
      <c r="S47" s="61"/>
      <c r="T47" s="61"/>
      <c r="U47" s="61"/>
      <c r="V47" s="61"/>
      <c r="W47" s="61"/>
      <c r="X47" s="61" t="s">
        <v>445</v>
      </c>
      <c r="Y47" s="162">
        <v>43591</v>
      </c>
      <c r="Z47" s="61">
        <v>7407942</v>
      </c>
      <c r="AA47" s="61" t="s">
        <v>586</v>
      </c>
      <c r="AB47" s="61" t="s">
        <v>447</v>
      </c>
      <c r="AC47" s="61"/>
      <c r="AD47" s="61"/>
      <c r="AE47" s="61"/>
      <c r="AF47" s="61"/>
      <c r="AG47" s="61"/>
    </row>
    <row r="48" spans="1:33">
      <c r="A48" s="61">
        <v>17688</v>
      </c>
      <c r="B48" s="61" t="s">
        <v>587</v>
      </c>
      <c r="C48" s="61" t="s">
        <v>588</v>
      </c>
      <c r="D48" s="61" t="s">
        <v>437</v>
      </c>
      <c r="E48" s="61" t="s">
        <v>155</v>
      </c>
      <c r="F48" s="61" t="s">
        <v>214</v>
      </c>
      <c r="G48" s="61" t="s">
        <v>438</v>
      </c>
      <c r="H48" s="61"/>
      <c r="I48" s="61"/>
      <c r="J48" s="61" t="s">
        <v>439</v>
      </c>
      <c r="K48" s="61" t="s">
        <v>548</v>
      </c>
      <c r="L48" s="162">
        <v>34617</v>
      </c>
      <c r="M48" s="61"/>
      <c r="N48" s="61" t="s">
        <v>589</v>
      </c>
      <c r="O48" s="61" t="s">
        <v>590</v>
      </c>
      <c r="P48" s="61" t="s">
        <v>591</v>
      </c>
      <c r="Q48" s="61" t="s">
        <v>592</v>
      </c>
      <c r="R48" s="61"/>
      <c r="S48" s="61"/>
      <c r="T48" s="61"/>
      <c r="U48" s="61"/>
      <c r="V48" s="61"/>
      <c r="W48" s="61"/>
      <c r="X48" s="61" t="s">
        <v>445</v>
      </c>
      <c r="Y48" s="162">
        <v>44059</v>
      </c>
      <c r="Z48" s="61">
        <v>7957496</v>
      </c>
      <c r="AA48" s="61" t="s">
        <v>593</v>
      </c>
      <c r="AB48" s="61" t="s">
        <v>447</v>
      </c>
      <c r="AC48" s="61"/>
      <c r="AD48" s="61"/>
      <c r="AE48" s="61"/>
      <c r="AF48" s="61"/>
      <c r="AG48" s="61"/>
    </row>
    <row r="49" spans="1:33">
      <c r="A49" s="61">
        <v>17697</v>
      </c>
      <c r="B49" s="61" t="s">
        <v>594</v>
      </c>
      <c r="C49" s="61" t="s">
        <v>595</v>
      </c>
      <c r="D49" s="61" t="s">
        <v>437</v>
      </c>
      <c r="E49" s="61" t="s">
        <v>156</v>
      </c>
      <c r="F49" s="61" t="s">
        <v>214</v>
      </c>
      <c r="G49" s="61" t="s">
        <v>438</v>
      </c>
      <c r="H49" s="61"/>
      <c r="I49" s="61"/>
      <c r="J49" s="61" t="s">
        <v>439</v>
      </c>
      <c r="K49" s="61" t="s">
        <v>548</v>
      </c>
      <c r="L49" s="162">
        <v>34979</v>
      </c>
      <c r="M49" s="61"/>
      <c r="N49" s="61" t="s">
        <v>596</v>
      </c>
      <c r="O49" s="61" t="s">
        <v>597</v>
      </c>
      <c r="P49" s="61" t="s">
        <v>598</v>
      </c>
      <c r="Q49" s="61" t="s">
        <v>599</v>
      </c>
      <c r="R49" s="61"/>
      <c r="S49" s="61"/>
      <c r="T49" s="61"/>
      <c r="U49" s="61"/>
      <c r="V49" s="61"/>
      <c r="W49" s="61"/>
      <c r="X49" s="61" t="s">
        <v>445</v>
      </c>
      <c r="Y49" s="162">
        <v>44030</v>
      </c>
      <c r="Z49" s="61">
        <v>6834151</v>
      </c>
      <c r="AA49" s="61" t="s">
        <v>600</v>
      </c>
      <c r="AB49" s="61" t="s">
        <v>447</v>
      </c>
      <c r="AC49" s="61"/>
      <c r="AD49" s="61"/>
      <c r="AE49" s="61"/>
      <c r="AF49" s="61"/>
      <c r="AG49" s="61"/>
    </row>
    <row r="50" spans="1:33">
      <c r="A50" s="61">
        <v>17698</v>
      </c>
      <c r="B50" s="61" t="s">
        <v>601</v>
      </c>
      <c r="C50" s="61" t="s">
        <v>602</v>
      </c>
      <c r="D50" s="61" t="s">
        <v>437</v>
      </c>
      <c r="E50" s="61" t="s">
        <v>156</v>
      </c>
      <c r="F50" s="61" t="s">
        <v>214</v>
      </c>
      <c r="G50" s="61" t="s">
        <v>438</v>
      </c>
      <c r="H50" s="61"/>
      <c r="I50" s="61"/>
      <c r="J50" s="61" t="s">
        <v>439</v>
      </c>
      <c r="K50" s="61" t="s">
        <v>548</v>
      </c>
      <c r="L50" s="162">
        <v>35040</v>
      </c>
      <c r="M50" s="61"/>
      <c r="N50" s="61" t="s">
        <v>603</v>
      </c>
      <c r="O50" s="61" t="s">
        <v>597</v>
      </c>
      <c r="P50" s="61" t="s">
        <v>598</v>
      </c>
      <c r="Q50" s="61" t="s">
        <v>599</v>
      </c>
      <c r="R50" s="61"/>
      <c r="S50" s="61"/>
      <c r="T50" s="61"/>
      <c r="U50" s="61"/>
      <c r="V50" s="61"/>
      <c r="W50" s="61"/>
      <c r="X50" s="61" t="s">
        <v>445</v>
      </c>
      <c r="Y50" s="162">
        <v>44030</v>
      </c>
      <c r="Z50" s="61">
        <v>8010885</v>
      </c>
      <c r="AA50" s="61" t="s">
        <v>604</v>
      </c>
      <c r="AB50" s="61" t="s">
        <v>447</v>
      </c>
      <c r="AC50" s="61"/>
      <c r="AD50" s="61"/>
      <c r="AE50" s="61"/>
      <c r="AF50" s="61"/>
      <c r="AG50" s="61"/>
    </row>
    <row r="51" spans="1:33">
      <c r="A51" s="61">
        <v>17719</v>
      </c>
      <c r="B51" s="61" t="s">
        <v>605</v>
      </c>
      <c r="C51" s="61" t="s">
        <v>606</v>
      </c>
      <c r="D51" s="61" t="s">
        <v>437</v>
      </c>
      <c r="E51" s="61" t="s">
        <v>156</v>
      </c>
      <c r="F51" s="61" t="s">
        <v>214</v>
      </c>
      <c r="G51" s="61" t="s">
        <v>438</v>
      </c>
      <c r="H51" s="61"/>
      <c r="I51" s="61"/>
      <c r="J51" s="61" t="s">
        <v>439</v>
      </c>
      <c r="K51" s="61" t="s">
        <v>607</v>
      </c>
      <c r="L51" s="162">
        <v>34335</v>
      </c>
      <c r="M51" s="61"/>
      <c r="N51" s="61" t="s">
        <v>608</v>
      </c>
      <c r="O51" s="61" t="s">
        <v>609</v>
      </c>
      <c r="P51" s="61" t="s">
        <v>610</v>
      </c>
      <c r="Q51" s="61" t="s">
        <v>611</v>
      </c>
      <c r="R51" s="61"/>
      <c r="S51" s="61"/>
      <c r="T51" s="61"/>
      <c r="U51" s="61"/>
      <c r="V51" s="61"/>
      <c r="W51" s="61"/>
      <c r="X51" s="61" t="s">
        <v>445</v>
      </c>
      <c r="Y51" s="162">
        <v>44024</v>
      </c>
      <c r="Z51" s="61" t="s">
        <v>612</v>
      </c>
      <c r="AA51" s="61" t="s">
        <v>613</v>
      </c>
      <c r="AB51" s="61" t="s">
        <v>492</v>
      </c>
      <c r="AC51" s="61"/>
      <c r="AD51" s="61"/>
      <c r="AE51" s="61"/>
      <c r="AF51" s="61"/>
      <c r="AG51" s="61"/>
    </row>
    <row r="52" spans="1:33">
      <c r="A52" s="61">
        <v>17723</v>
      </c>
      <c r="B52" s="61" t="s">
        <v>614</v>
      </c>
      <c r="C52" s="61" t="s">
        <v>615</v>
      </c>
      <c r="D52" s="61" t="s">
        <v>437</v>
      </c>
      <c r="E52" s="61" t="s">
        <v>155</v>
      </c>
      <c r="F52" s="61" t="s">
        <v>214</v>
      </c>
      <c r="G52" s="61" t="s">
        <v>438</v>
      </c>
      <c r="H52" s="61"/>
      <c r="I52" s="61"/>
      <c r="J52" s="61" t="s">
        <v>439</v>
      </c>
      <c r="K52" s="61" t="s">
        <v>548</v>
      </c>
      <c r="L52" s="162">
        <v>34506</v>
      </c>
      <c r="M52" s="61"/>
      <c r="N52" s="61" t="s">
        <v>616</v>
      </c>
      <c r="O52" s="61" t="s">
        <v>617</v>
      </c>
      <c r="P52" s="61" t="s">
        <v>618</v>
      </c>
      <c r="Q52" s="61" t="s">
        <v>619</v>
      </c>
      <c r="R52" s="61"/>
      <c r="S52" s="61"/>
      <c r="T52" s="61"/>
      <c r="U52" s="61"/>
      <c r="V52" s="61"/>
      <c r="W52" s="61"/>
      <c r="X52" s="61" t="s">
        <v>445</v>
      </c>
      <c r="Y52" s="162">
        <v>44044</v>
      </c>
      <c r="Z52" s="61">
        <v>8428567</v>
      </c>
      <c r="AA52" s="61" t="s">
        <v>620</v>
      </c>
      <c r="AB52" s="61" t="s">
        <v>447</v>
      </c>
      <c r="AC52" s="61"/>
      <c r="AD52" s="61"/>
      <c r="AE52" s="61"/>
      <c r="AF52" s="61"/>
      <c r="AG52" s="61"/>
    </row>
    <row r="53" spans="1:33">
      <c r="A53" s="61">
        <v>17725</v>
      </c>
      <c r="B53" s="61" t="s">
        <v>621</v>
      </c>
      <c r="C53" s="61" t="s">
        <v>622</v>
      </c>
      <c r="D53" s="61" t="s">
        <v>437</v>
      </c>
      <c r="E53" s="61" t="s">
        <v>156</v>
      </c>
      <c r="F53" s="61" t="s">
        <v>214</v>
      </c>
      <c r="G53" s="61" t="s">
        <v>438</v>
      </c>
      <c r="H53" s="61"/>
      <c r="I53" s="61"/>
      <c r="J53" s="61" t="s">
        <v>439</v>
      </c>
      <c r="K53" s="61" t="s">
        <v>173</v>
      </c>
      <c r="L53" s="162">
        <v>35136</v>
      </c>
      <c r="M53" s="61"/>
      <c r="N53" s="61" t="s">
        <v>623</v>
      </c>
      <c r="O53" s="61" t="s">
        <v>624</v>
      </c>
      <c r="P53" s="61" t="s">
        <v>625</v>
      </c>
      <c r="Q53" s="61" t="s">
        <v>626</v>
      </c>
      <c r="R53" s="61"/>
      <c r="S53" s="61"/>
      <c r="T53" s="61"/>
      <c r="U53" s="61"/>
      <c r="V53" s="61"/>
      <c r="W53" s="61"/>
      <c r="X53" s="61" t="s">
        <v>445</v>
      </c>
      <c r="Y53" s="162">
        <v>44047</v>
      </c>
      <c r="Z53" s="61" t="s">
        <v>627</v>
      </c>
      <c r="AA53" s="61" t="s">
        <v>628</v>
      </c>
      <c r="AB53" s="61" t="s">
        <v>492</v>
      </c>
      <c r="AC53" s="61"/>
      <c r="AD53" s="61"/>
      <c r="AE53" s="61"/>
      <c r="AF53" s="61"/>
      <c r="AG53" s="61"/>
    </row>
    <row r="54" spans="1:33">
      <c r="A54" s="61">
        <v>17728</v>
      </c>
      <c r="B54" s="61" t="s">
        <v>629</v>
      </c>
      <c r="C54" s="61" t="s">
        <v>630</v>
      </c>
      <c r="D54" s="61" t="s">
        <v>437</v>
      </c>
      <c r="E54" s="61" t="s">
        <v>155</v>
      </c>
      <c r="F54" s="61" t="s">
        <v>214</v>
      </c>
      <c r="G54" s="61" t="s">
        <v>438</v>
      </c>
      <c r="H54" s="61"/>
      <c r="I54" s="61"/>
      <c r="J54" s="61" t="s">
        <v>439</v>
      </c>
      <c r="K54" s="61" t="s">
        <v>173</v>
      </c>
      <c r="L54" s="162">
        <v>34815</v>
      </c>
      <c r="M54" s="61"/>
      <c r="N54" s="61" t="s">
        <v>631</v>
      </c>
      <c r="O54" s="61" t="s">
        <v>480</v>
      </c>
      <c r="P54" s="61" t="s">
        <v>632</v>
      </c>
      <c r="Q54" s="61" t="s">
        <v>633</v>
      </c>
      <c r="R54" s="61"/>
      <c r="S54" s="61"/>
      <c r="T54" s="61"/>
      <c r="U54" s="61"/>
      <c r="V54" s="61"/>
      <c r="W54" s="61"/>
      <c r="X54" s="61" t="s">
        <v>445</v>
      </c>
      <c r="Y54" s="162">
        <v>43678</v>
      </c>
      <c r="Z54" s="61" t="s">
        <v>634</v>
      </c>
      <c r="AA54" s="61" t="s">
        <v>635</v>
      </c>
      <c r="AB54" s="61" t="s">
        <v>492</v>
      </c>
      <c r="AC54" s="61"/>
      <c r="AD54" s="61"/>
      <c r="AE54" s="61"/>
      <c r="AF54" s="61"/>
      <c r="AG54" s="61"/>
    </row>
    <row r="55" spans="1:33">
      <c r="A55" s="61">
        <v>17729</v>
      </c>
      <c r="B55" s="61" t="s">
        <v>636</v>
      </c>
      <c r="C55" s="61" t="s">
        <v>637</v>
      </c>
      <c r="D55" s="61" t="s">
        <v>437</v>
      </c>
      <c r="E55" s="61" t="s">
        <v>155</v>
      </c>
      <c r="F55" s="61" t="s">
        <v>214</v>
      </c>
      <c r="G55" s="61" t="s">
        <v>438</v>
      </c>
      <c r="H55" s="61"/>
      <c r="I55" s="61"/>
      <c r="J55" s="61" t="s">
        <v>439</v>
      </c>
      <c r="K55" s="61" t="s">
        <v>548</v>
      </c>
      <c r="L55" s="162">
        <v>34861</v>
      </c>
      <c r="M55" s="61"/>
      <c r="N55" s="61" t="s">
        <v>638</v>
      </c>
      <c r="O55" s="61" t="s">
        <v>557</v>
      </c>
      <c r="P55" s="61" t="s">
        <v>639</v>
      </c>
      <c r="Q55" s="61" t="s">
        <v>559</v>
      </c>
      <c r="R55" s="61"/>
      <c r="S55" s="61"/>
      <c r="T55" s="61"/>
      <c r="U55" s="61"/>
      <c r="V55" s="61"/>
      <c r="W55" s="61"/>
      <c r="X55" s="61" t="s">
        <v>445</v>
      </c>
      <c r="Y55" s="162">
        <v>44086</v>
      </c>
      <c r="Z55" s="61">
        <v>8231172</v>
      </c>
      <c r="AA55" s="61" t="s">
        <v>640</v>
      </c>
      <c r="AB55" s="61" t="s">
        <v>447</v>
      </c>
      <c r="AC55" s="61"/>
      <c r="AD55" s="61"/>
      <c r="AE55" s="61"/>
      <c r="AF55" s="61"/>
      <c r="AG55" s="61"/>
    </row>
    <row r="56" spans="1:33">
      <c r="A56" s="61">
        <v>17738</v>
      </c>
      <c r="B56" s="61" t="s">
        <v>641</v>
      </c>
      <c r="C56" s="61" t="s">
        <v>642</v>
      </c>
      <c r="D56" s="61" t="s">
        <v>437</v>
      </c>
      <c r="E56" s="61" t="s">
        <v>155</v>
      </c>
      <c r="F56" s="61" t="s">
        <v>214</v>
      </c>
      <c r="G56" s="61" t="s">
        <v>438</v>
      </c>
      <c r="H56" s="61"/>
      <c r="I56" s="61"/>
      <c r="J56" s="61" t="s">
        <v>439</v>
      </c>
      <c r="K56" s="61" t="s">
        <v>643</v>
      </c>
      <c r="L56" s="162">
        <v>34600</v>
      </c>
      <c r="M56" s="61"/>
      <c r="N56" s="61" t="s">
        <v>644</v>
      </c>
      <c r="O56" s="61" t="s">
        <v>480</v>
      </c>
      <c r="P56" s="61" t="s">
        <v>645</v>
      </c>
      <c r="Q56" s="61" t="s">
        <v>646</v>
      </c>
      <c r="R56" s="61"/>
      <c r="S56" s="61"/>
      <c r="T56" s="61"/>
      <c r="U56" s="61"/>
      <c r="V56" s="61"/>
      <c r="W56" s="61"/>
      <c r="X56" s="61" t="s">
        <v>445</v>
      </c>
      <c r="Y56" s="162">
        <v>44031</v>
      </c>
      <c r="Z56" s="61">
        <v>8353405</v>
      </c>
      <c r="AA56" s="61" t="s">
        <v>647</v>
      </c>
      <c r="AB56" s="61" t="s">
        <v>447</v>
      </c>
      <c r="AC56" s="61"/>
      <c r="AD56" s="61"/>
      <c r="AE56" s="61"/>
      <c r="AF56" s="61"/>
      <c r="AG56" s="61"/>
    </row>
    <row r="57" spans="1:33">
      <c r="A57" s="61">
        <v>17741</v>
      </c>
      <c r="B57" s="61" t="s">
        <v>648</v>
      </c>
      <c r="C57" s="61" t="s">
        <v>649</v>
      </c>
      <c r="D57" s="61" t="s">
        <v>437</v>
      </c>
      <c r="E57" s="61" t="s">
        <v>156</v>
      </c>
      <c r="F57" s="61" t="s">
        <v>214</v>
      </c>
      <c r="G57" s="61" t="s">
        <v>438</v>
      </c>
      <c r="H57" s="61"/>
      <c r="I57" s="61"/>
      <c r="J57" s="61" t="s">
        <v>439</v>
      </c>
      <c r="K57" s="61" t="s">
        <v>107</v>
      </c>
      <c r="L57" s="162">
        <v>35069</v>
      </c>
      <c r="M57" s="61"/>
      <c r="N57" s="61" t="s">
        <v>650</v>
      </c>
      <c r="O57" s="61" t="s">
        <v>624</v>
      </c>
      <c r="P57" s="61" t="s">
        <v>651</v>
      </c>
      <c r="Q57" s="61" t="s">
        <v>652</v>
      </c>
      <c r="R57" s="61"/>
      <c r="S57" s="61"/>
      <c r="T57" s="61"/>
      <c r="U57" s="61"/>
      <c r="V57" s="61"/>
      <c r="W57" s="61"/>
      <c r="X57" s="61" t="s">
        <v>445</v>
      </c>
      <c r="Y57" s="162">
        <v>43742</v>
      </c>
      <c r="Z57" s="61">
        <v>7573315</v>
      </c>
      <c r="AA57" s="61" t="s">
        <v>653</v>
      </c>
      <c r="AB57" s="61" t="s">
        <v>447</v>
      </c>
      <c r="AC57" s="61"/>
      <c r="AD57" s="61"/>
      <c r="AE57" s="61"/>
      <c r="AF57" s="61"/>
      <c r="AG57" s="61"/>
    </row>
    <row r="58" spans="1:33">
      <c r="A58" s="61">
        <v>17742</v>
      </c>
      <c r="B58" s="61" t="s">
        <v>654</v>
      </c>
      <c r="C58" s="61" t="s">
        <v>655</v>
      </c>
      <c r="D58" s="61" t="s">
        <v>437</v>
      </c>
      <c r="E58" s="61" t="s">
        <v>156</v>
      </c>
      <c r="F58" s="61" t="s">
        <v>214</v>
      </c>
      <c r="G58" s="61" t="s">
        <v>438</v>
      </c>
      <c r="H58" s="61"/>
      <c r="I58" s="61"/>
      <c r="J58" s="61" t="s">
        <v>439</v>
      </c>
      <c r="K58" s="61" t="s">
        <v>656</v>
      </c>
      <c r="L58" s="162">
        <v>34654</v>
      </c>
      <c r="M58" s="61"/>
      <c r="N58" s="61" t="s">
        <v>657</v>
      </c>
      <c r="O58" s="61" t="s">
        <v>480</v>
      </c>
      <c r="P58" s="61" t="s">
        <v>658</v>
      </c>
      <c r="Q58" s="61" t="s">
        <v>659</v>
      </c>
      <c r="R58" s="61"/>
      <c r="S58" s="61"/>
      <c r="T58" s="61"/>
      <c r="U58" s="61"/>
      <c r="V58" s="61"/>
      <c r="W58" s="61"/>
      <c r="X58" s="61" t="s">
        <v>445</v>
      </c>
      <c r="Y58" s="162">
        <v>43953</v>
      </c>
      <c r="Z58" s="61" t="s">
        <v>660</v>
      </c>
      <c r="AA58" s="61" t="s">
        <v>661</v>
      </c>
      <c r="AB58" s="61" t="s">
        <v>492</v>
      </c>
      <c r="AC58" s="61"/>
      <c r="AD58" s="61"/>
      <c r="AE58" s="61"/>
      <c r="AF58" s="61"/>
      <c r="AG58" s="61"/>
    </row>
    <row r="59" spans="1:33">
      <c r="A59" s="61">
        <v>17743</v>
      </c>
      <c r="B59" s="61" t="s">
        <v>662</v>
      </c>
      <c r="C59" s="61" t="s">
        <v>663</v>
      </c>
      <c r="D59" s="61" t="s">
        <v>437</v>
      </c>
      <c r="E59" s="61" t="s">
        <v>155</v>
      </c>
      <c r="F59" s="61" t="s">
        <v>214</v>
      </c>
      <c r="G59" s="61" t="s">
        <v>438</v>
      </c>
      <c r="H59" s="61"/>
      <c r="I59" s="61"/>
      <c r="J59" s="61" t="s">
        <v>439</v>
      </c>
      <c r="K59" s="61" t="s">
        <v>643</v>
      </c>
      <c r="L59" s="162">
        <v>34466</v>
      </c>
      <c r="M59" s="61"/>
      <c r="N59" s="61" t="s">
        <v>664</v>
      </c>
      <c r="O59" s="61" t="s">
        <v>576</v>
      </c>
      <c r="P59" s="61" t="s">
        <v>665</v>
      </c>
      <c r="Q59" s="61" t="s">
        <v>666</v>
      </c>
      <c r="R59" s="61"/>
      <c r="S59" s="61"/>
      <c r="T59" s="61"/>
      <c r="U59" s="61"/>
      <c r="V59" s="61"/>
      <c r="W59" s="61"/>
      <c r="X59" s="61" t="s">
        <v>445</v>
      </c>
      <c r="Y59" s="162">
        <v>43986</v>
      </c>
      <c r="Z59" s="61">
        <v>7856269</v>
      </c>
      <c r="AA59" s="61" t="s">
        <v>667</v>
      </c>
      <c r="AB59" s="61" t="s">
        <v>447</v>
      </c>
      <c r="AC59" s="61"/>
      <c r="AD59" s="61"/>
      <c r="AE59" s="61"/>
      <c r="AF59" s="61"/>
      <c r="AG59" s="61"/>
    </row>
    <row r="60" spans="1:33">
      <c r="A60" s="61">
        <v>17746</v>
      </c>
      <c r="B60" s="61" t="s">
        <v>668</v>
      </c>
      <c r="C60" s="61" t="s">
        <v>669</v>
      </c>
      <c r="D60" s="61" t="s">
        <v>437</v>
      </c>
      <c r="E60" s="61" t="s">
        <v>156</v>
      </c>
      <c r="F60" s="61" t="s">
        <v>214</v>
      </c>
      <c r="G60" s="61" t="s">
        <v>438</v>
      </c>
      <c r="H60" s="61"/>
      <c r="I60" s="61"/>
      <c r="J60" s="61" t="s">
        <v>439</v>
      </c>
      <c r="K60" s="61" t="s">
        <v>107</v>
      </c>
      <c r="L60" s="162">
        <v>32323</v>
      </c>
      <c r="M60" s="61"/>
      <c r="N60" s="61"/>
      <c r="O60" s="61" t="s">
        <v>541</v>
      </c>
      <c r="P60" s="61" t="s">
        <v>670</v>
      </c>
      <c r="Q60" s="61" t="s">
        <v>671</v>
      </c>
      <c r="R60" s="61"/>
      <c r="S60" s="61"/>
      <c r="T60" s="61"/>
      <c r="U60" s="61"/>
      <c r="V60" s="61"/>
      <c r="W60" s="61"/>
      <c r="X60" s="61" t="s">
        <v>445</v>
      </c>
      <c r="Y60" s="162">
        <v>43768</v>
      </c>
      <c r="Z60" s="61">
        <v>6416766</v>
      </c>
      <c r="AA60" s="61" t="s">
        <v>672</v>
      </c>
      <c r="AB60" s="61" t="s">
        <v>447</v>
      </c>
      <c r="AC60" s="61"/>
      <c r="AD60" s="61"/>
      <c r="AE60" s="61"/>
      <c r="AF60" s="61"/>
      <c r="AG60" s="61"/>
    </row>
    <row r="61" spans="1:33">
      <c r="A61" s="61">
        <v>17750</v>
      </c>
      <c r="B61" s="61" t="s">
        <v>673</v>
      </c>
      <c r="C61" s="61" t="s">
        <v>674</v>
      </c>
      <c r="D61" s="61" t="s">
        <v>437</v>
      </c>
      <c r="E61" s="61" t="s">
        <v>156</v>
      </c>
      <c r="F61" s="61" t="s">
        <v>214</v>
      </c>
      <c r="G61" s="61" t="s">
        <v>438</v>
      </c>
      <c r="H61" s="61"/>
      <c r="I61" s="61"/>
      <c r="J61" s="61" t="s">
        <v>439</v>
      </c>
      <c r="K61" s="61" t="s">
        <v>440</v>
      </c>
      <c r="L61" s="162">
        <v>33743</v>
      </c>
      <c r="M61" s="61"/>
      <c r="N61" s="61" t="s">
        <v>675</v>
      </c>
      <c r="O61" s="61" t="s">
        <v>624</v>
      </c>
      <c r="P61" s="61" t="s">
        <v>676</v>
      </c>
      <c r="Q61" s="61" t="s">
        <v>677</v>
      </c>
      <c r="R61" s="61"/>
      <c r="S61" s="61"/>
      <c r="T61" s="61"/>
      <c r="U61" s="61"/>
      <c r="V61" s="61"/>
      <c r="W61" s="61"/>
      <c r="X61" s="61" t="s">
        <v>445</v>
      </c>
      <c r="Y61" s="162">
        <v>44002</v>
      </c>
      <c r="Z61" s="61" t="s">
        <v>678</v>
      </c>
      <c r="AA61" s="61" t="s">
        <v>679</v>
      </c>
      <c r="AB61" s="61" t="s">
        <v>492</v>
      </c>
      <c r="AC61" s="61"/>
      <c r="AD61" s="61"/>
      <c r="AE61" s="61"/>
      <c r="AF61" s="61"/>
      <c r="AG61" s="61"/>
    </row>
    <row r="62" spans="1:33">
      <c r="A62" s="61">
        <v>17752</v>
      </c>
      <c r="B62" s="61" t="s">
        <v>680</v>
      </c>
      <c r="C62" s="61" t="s">
        <v>681</v>
      </c>
      <c r="D62" s="61" t="s">
        <v>437</v>
      </c>
      <c r="E62" s="61" t="s">
        <v>155</v>
      </c>
      <c r="F62" s="61" t="s">
        <v>214</v>
      </c>
      <c r="G62" s="61" t="s">
        <v>438</v>
      </c>
      <c r="H62" s="61"/>
      <c r="I62" s="61"/>
      <c r="J62" s="61" t="s">
        <v>439</v>
      </c>
      <c r="K62" s="61" t="s">
        <v>548</v>
      </c>
      <c r="L62" s="162">
        <v>35376</v>
      </c>
      <c r="M62" s="61"/>
      <c r="N62" s="61" t="s">
        <v>682</v>
      </c>
      <c r="O62" s="61" t="s">
        <v>683</v>
      </c>
      <c r="P62" s="61" t="s">
        <v>684</v>
      </c>
      <c r="Q62" s="61" t="s">
        <v>685</v>
      </c>
      <c r="R62" s="61"/>
      <c r="S62" s="61"/>
      <c r="T62" s="61"/>
      <c r="U62" s="61"/>
      <c r="V62" s="61"/>
      <c r="W62" s="61"/>
      <c r="X62" s="61" t="s">
        <v>445</v>
      </c>
      <c r="Y62" s="162">
        <v>44044</v>
      </c>
      <c r="Z62" s="61">
        <v>7825231</v>
      </c>
      <c r="AA62" s="61" t="s">
        <v>686</v>
      </c>
      <c r="AB62" s="61" t="s">
        <v>447</v>
      </c>
      <c r="AC62" s="61"/>
      <c r="AD62" s="61"/>
      <c r="AE62" s="61"/>
      <c r="AF62" s="61"/>
      <c r="AG62" s="61"/>
    </row>
    <row r="63" spans="1:33">
      <c r="A63" s="61">
        <v>17753</v>
      </c>
      <c r="B63" s="61" t="s">
        <v>687</v>
      </c>
      <c r="C63" s="61" t="s">
        <v>688</v>
      </c>
      <c r="D63" s="61" t="s">
        <v>437</v>
      </c>
      <c r="E63" s="61" t="s">
        <v>156</v>
      </c>
      <c r="F63" s="61" t="s">
        <v>214</v>
      </c>
      <c r="G63" s="61" t="s">
        <v>438</v>
      </c>
      <c r="H63" s="61"/>
      <c r="I63" s="61"/>
      <c r="J63" s="61" t="s">
        <v>439</v>
      </c>
      <c r="K63" s="61" t="s">
        <v>173</v>
      </c>
      <c r="L63" s="162">
        <v>35262</v>
      </c>
      <c r="M63" s="61"/>
      <c r="N63" s="61" t="s">
        <v>689</v>
      </c>
      <c r="O63" s="61" t="s">
        <v>576</v>
      </c>
      <c r="P63" s="61" t="s">
        <v>690</v>
      </c>
      <c r="Q63" s="61" t="s">
        <v>691</v>
      </c>
      <c r="R63" s="61"/>
      <c r="S63" s="61"/>
      <c r="T63" s="61"/>
      <c r="U63" s="61"/>
      <c r="V63" s="61"/>
      <c r="W63" s="61"/>
      <c r="X63" s="61" t="s">
        <v>445</v>
      </c>
      <c r="Y63" s="162">
        <v>44064</v>
      </c>
      <c r="Z63" s="61" t="s">
        <v>692</v>
      </c>
      <c r="AA63" s="61" t="s">
        <v>693</v>
      </c>
      <c r="AB63" s="61" t="s">
        <v>492</v>
      </c>
      <c r="AC63" s="61"/>
      <c r="AD63" s="61"/>
      <c r="AE63" s="61"/>
      <c r="AF63" s="61"/>
      <c r="AG63" s="61"/>
    </row>
    <row r="64" spans="1:33">
      <c r="A64" s="61">
        <v>17754</v>
      </c>
      <c r="B64" s="61" t="s">
        <v>694</v>
      </c>
      <c r="C64" s="61" t="s">
        <v>695</v>
      </c>
      <c r="D64" s="61" t="s">
        <v>437</v>
      </c>
      <c r="E64" s="61" t="s">
        <v>155</v>
      </c>
      <c r="F64" s="61" t="s">
        <v>214</v>
      </c>
      <c r="G64" s="61" t="s">
        <v>438</v>
      </c>
      <c r="H64" s="61"/>
      <c r="I64" s="61"/>
      <c r="J64" s="61" t="s">
        <v>439</v>
      </c>
      <c r="K64" s="61" t="s">
        <v>548</v>
      </c>
      <c r="L64" s="162">
        <v>33707</v>
      </c>
      <c r="M64" s="61"/>
      <c r="N64" s="61" t="s">
        <v>696</v>
      </c>
      <c r="O64" s="61" t="s">
        <v>590</v>
      </c>
      <c r="P64" s="61" t="s">
        <v>697</v>
      </c>
      <c r="Q64" s="61" t="s">
        <v>698</v>
      </c>
      <c r="R64" s="61"/>
      <c r="S64" s="61"/>
      <c r="T64" s="61"/>
      <c r="U64" s="61"/>
      <c r="V64" s="61"/>
      <c r="W64" s="61"/>
      <c r="X64" s="61" t="s">
        <v>445</v>
      </c>
      <c r="Y64" s="162">
        <v>43775</v>
      </c>
      <c r="Z64" s="61">
        <v>8930815</v>
      </c>
      <c r="AA64" s="61" t="s">
        <v>699</v>
      </c>
      <c r="AB64" s="61" t="s">
        <v>447</v>
      </c>
      <c r="AC64" s="61"/>
      <c r="AD64" s="61"/>
      <c r="AE64" s="61"/>
      <c r="AF64" s="61"/>
      <c r="AG64" s="61"/>
    </row>
    <row r="65" spans="1:33">
      <c r="A65" s="61">
        <v>17771</v>
      </c>
      <c r="B65" s="61" t="s">
        <v>700</v>
      </c>
      <c r="C65" s="61" t="s">
        <v>701</v>
      </c>
      <c r="D65" s="61" t="s">
        <v>437</v>
      </c>
      <c r="E65" s="61" t="s">
        <v>155</v>
      </c>
      <c r="F65" s="61" t="s">
        <v>214</v>
      </c>
      <c r="G65" s="61" t="s">
        <v>438</v>
      </c>
      <c r="H65" s="61"/>
      <c r="I65" s="61"/>
      <c r="J65" s="61" t="s">
        <v>439</v>
      </c>
      <c r="K65" s="61" t="s">
        <v>440</v>
      </c>
      <c r="L65" s="162">
        <v>32221</v>
      </c>
      <c r="M65" s="61"/>
      <c r="N65" s="61" t="s">
        <v>702</v>
      </c>
      <c r="O65" s="61" t="s">
        <v>624</v>
      </c>
      <c r="P65" s="61" t="s">
        <v>676</v>
      </c>
      <c r="Q65" s="61" t="s">
        <v>703</v>
      </c>
      <c r="R65" s="61"/>
      <c r="S65" s="61"/>
      <c r="T65" s="61"/>
      <c r="U65" s="61"/>
      <c r="V65" s="61"/>
      <c r="W65" s="61"/>
      <c r="X65" s="61" t="s">
        <v>445</v>
      </c>
      <c r="Y65" s="162">
        <v>43611</v>
      </c>
      <c r="Z65" s="61" t="s">
        <v>704</v>
      </c>
      <c r="AA65" s="61" t="s">
        <v>705</v>
      </c>
      <c r="AB65" s="61" t="s">
        <v>492</v>
      </c>
      <c r="AC65" s="61"/>
      <c r="AD65" s="61"/>
      <c r="AE65" s="61"/>
      <c r="AF65" s="61"/>
      <c r="AG65" s="61"/>
    </row>
    <row r="66" spans="1:33">
      <c r="A66" s="61">
        <v>17774</v>
      </c>
      <c r="B66" s="61" t="s">
        <v>706</v>
      </c>
      <c r="C66" s="61" t="s">
        <v>707</v>
      </c>
      <c r="D66" s="61" t="s">
        <v>437</v>
      </c>
      <c r="E66" s="61" t="s">
        <v>155</v>
      </c>
      <c r="F66" s="61" t="s">
        <v>214</v>
      </c>
      <c r="G66" s="61" t="s">
        <v>438</v>
      </c>
      <c r="H66" s="61"/>
      <c r="I66" s="61"/>
      <c r="J66" s="61" t="s">
        <v>439</v>
      </c>
      <c r="K66" s="61" t="s">
        <v>173</v>
      </c>
      <c r="L66" s="162">
        <v>35339</v>
      </c>
      <c r="M66" s="61"/>
      <c r="N66" s="61" t="s">
        <v>708</v>
      </c>
      <c r="O66" s="61" t="s">
        <v>480</v>
      </c>
      <c r="P66" s="61" t="s">
        <v>709</v>
      </c>
      <c r="Q66" s="61" t="s">
        <v>710</v>
      </c>
      <c r="R66" s="61"/>
      <c r="S66" s="61"/>
      <c r="T66" s="61"/>
      <c r="U66" s="61"/>
      <c r="V66" s="61"/>
      <c r="W66" s="61"/>
      <c r="X66" s="61" t="s">
        <v>445</v>
      </c>
      <c r="Y66" s="162">
        <v>44101</v>
      </c>
      <c r="Z66" s="61" t="s">
        <v>711</v>
      </c>
      <c r="AA66" s="61" t="s">
        <v>712</v>
      </c>
      <c r="AB66" s="61" t="s">
        <v>492</v>
      </c>
      <c r="AC66" s="61"/>
      <c r="AD66" s="61"/>
      <c r="AE66" s="61"/>
      <c r="AF66" s="61"/>
      <c r="AG66" s="61"/>
    </row>
    <row r="67" spans="1:33">
      <c r="A67" s="61">
        <v>17794</v>
      </c>
      <c r="B67" s="61" t="s">
        <v>713</v>
      </c>
      <c r="C67" s="61" t="s">
        <v>714</v>
      </c>
      <c r="D67" s="61" t="s">
        <v>437</v>
      </c>
      <c r="E67" s="61" t="s">
        <v>156</v>
      </c>
      <c r="F67" s="61" t="s">
        <v>214</v>
      </c>
      <c r="G67" s="61" t="s">
        <v>438</v>
      </c>
      <c r="H67" s="61"/>
      <c r="I67" s="61"/>
      <c r="J67" s="61" t="s">
        <v>439</v>
      </c>
      <c r="K67" s="61" t="s">
        <v>715</v>
      </c>
      <c r="L67" s="162">
        <v>33418</v>
      </c>
      <c r="M67" s="61"/>
      <c r="N67" s="61" t="s">
        <v>716</v>
      </c>
      <c r="O67" s="61" t="s">
        <v>717</v>
      </c>
      <c r="P67" s="61" t="s">
        <v>718</v>
      </c>
      <c r="Q67" s="61" t="s">
        <v>719</v>
      </c>
      <c r="R67" s="61"/>
      <c r="S67" s="61"/>
      <c r="T67" s="61"/>
      <c r="U67" s="61"/>
      <c r="V67" s="61"/>
      <c r="W67" s="61"/>
      <c r="X67" s="61" t="s">
        <v>445</v>
      </c>
      <c r="Y67" s="162">
        <v>44067</v>
      </c>
      <c r="Z67" s="61" t="s">
        <v>720</v>
      </c>
      <c r="AA67" s="61" t="s">
        <v>721</v>
      </c>
      <c r="AB67" s="61" t="s">
        <v>492</v>
      </c>
      <c r="AC67" s="61"/>
      <c r="AD67" s="61"/>
      <c r="AE67" s="61"/>
      <c r="AF67" s="61"/>
      <c r="AG67" s="61"/>
    </row>
    <row r="68" spans="1:33">
      <c r="A68" s="61">
        <v>17797</v>
      </c>
      <c r="B68" s="61" t="s">
        <v>722</v>
      </c>
      <c r="C68" s="61" t="s">
        <v>723</v>
      </c>
      <c r="D68" s="61" t="s">
        <v>437</v>
      </c>
      <c r="E68" s="61" t="s">
        <v>156</v>
      </c>
      <c r="F68" s="61" t="s">
        <v>214</v>
      </c>
      <c r="G68" s="61" t="s">
        <v>438</v>
      </c>
      <c r="H68" s="61"/>
      <c r="I68" s="61"/>
      <c r="J68" s="61" t="s">
        <v>439</v>
      </c>
      <c r="K68" s="61" t="s">
        <v>715</v>
      </c>
      <c r="L68" s="162">
        <v>34019</v>
      </c>
      <c r="M68" s="61"/>
      <c r="N68" s="61" t="s">
        <v>724</v>
      </c>
      <c r="O68" s="61" t="s">
        <v>725</v>
      </c>
      <c r="P68" s="61" t="s">
        <v>726</v>
      </c>
      <c r="Q68" s="61"/>
      <c r="R68" s="61"/>
      <c r="S68" s="61"/>
      <c r="T68" s="61"/>
      <c r="U68" s="61"/>
      <c r="V68" s="61"/>
      <c r="W68" s="61"/>
      <c r="X68" s="61" t="s">
        <v>445</v>
      </c>
      <c r="Y68" s="162">
        <v>43623</v>
      </c>
      <c r="Z68" s="61" t="s">
        <v>727</v>
      </c>
      <c r="AA68" s="61" t="s">
        <v>728</v>
      </c>
      <c r="AB68" s="61" t="s">
        <v>492</v>
      </c>
      <c r="AC68" s="61"/>
      <c r="AD68" s="61"/>
      <c r="AE68" s="61"/>
      <c r="AF68" s="61"/>
      <c r="AG68" s="61"/>
    </row>
    <row r="69" spans="1:33">
      <c r="A69" s="61">
        <v>17800</v>
      </c>
      <c r="B69" s="61" t="s">
        <v>729</v>
      </c>
      <c r="C69" s="61" t="s">
        <v>730</v>
      </c>
      <c r="D69" s="61" t="s">
        <v>437</v>
      </c>
      <c r="E69" s="61" t="s">
        <v>155</v>
      </c>
      <c r="F69" s="61" t="s">
        <v>214</v>
      </c>
      <c r="G69" s="61" t="s">
        <v>438</v>
      </c>
      <c r="H69" s="61"/>
      <c r="I69" s="61"/>
      <c r="J69" s="61" t="s">
        <v>439</v>
      </c>
      <c r="K69" s="61" t="s">
        <v>643</v>
      </c>
      <c r="L69" s="162">
        <v>35325</v>
      </c>
      <c r="M69" s="61"/>
      <c r="N69" s="61" t="s">
        <v>731</v>
      </c>
      <c r="O69" s="61" t="s">
        <v>624</v>
      </c>
      <c r="P69" s="61" t="s">
        <v>732</v>
      </c>
      <c r="Q69" s="61" t="s">
        <v>733</v>
      </c>
      <c r="R69" s="61"/>
      <c r="S69" s="61"/>
      <c r="T69" s="61"/>
      <c r="U69" s="61"/>
      <c r="V69" s="61"/>
      <c r="W69" s="61"/>
      <c r="X69" s="61" t="s">
        <v>445</v>
      </c>
      <c r="Y69" s="162">
        <v>43629</v>
      </c>
      <c r="Z69" s="61" t="s">
        <v>734</v>
      </c>
      <c r="AA69" s="61" t="s">
        <v>735</v>
      </c>
      <c r="AB69" s="61" t="s">
        <v>492</v>
      </c>
      <c r="AC69" s="61"/>
      <c r="AD69" s="61"/>
      <c r="AE69" s="61"/>
      <c r="AF69" s="61"/>
      <c r="AG69" s="61"/>
    </row>
    <row r="70" spans="1:33">
      <c r="A70" s="61">
        <v>17801</v>
      </c>
      <c r="B70" s="61" t="s">
        <v>736</v>
      </c>
      <c r="C70" s="61" t="s">
        <v>737</v>
      </c>
      <c r="D70" s="61" t="s">
        <v>437</v>
      </c>
      <c r="E70" s="61" t="s">
        <v>156</v>
      </c>
      <c r="F70" s="61" t="s">
        <v>214</v>
      </c>
      <c r="G70" s="61" t="s">
        <v>438</v>
      </c>
      <c r="H70" s="61"/>
      <c r="I70" s="61"/>
      <c r="J70" s="61" t="s">
        <v>439</v>
      </c>
      <c r="K70" s="61" t="s">
        <v>715</v>
      </c>
      <c r="L70" s="162">
        <v>34984</v>
      </c>
      <c r="M70" s="61"/>
      <c r="N70" s="61" t="s">
        <v>738</v>
      </c>
      <c r="O70" s="61" t="s">
        <v>739</v>
      </c>
      <c r="P70" s="61" t="s">
        <v>740</v>
      </c>
      <c r="Q70" s="61"/>
      <c r="R70" s="61"/>
      <c r="S70" s="61"/>
      <c r="T70" s="61"/>
      <c r="U70" s="61"/>
      <c r="V70" s="61"/>
      <c r="W70" s="61"/>
      <c r="X70" s="61" t="s">
        <v>445</v>
      </c>
      <c r="Y70" s="162">
        <v>43644</v>
      </c>
      <c r="Z70" s="61">
        <v>8896173</v>
      </c>
      <c r="AA70" s="61" t="s">
        <v>741</v>
      </c>
      <c r="AB70" s="61" t="s">
        <v>447</v>
      </c>
      <c r="AC70" s="61"/>
      <c r="AD70" s="61"/>
      <c r="AE70" s="61"/>
      <c r="AF70" s="61"/>
      <c r="AG70" s="61"/>
    </row>
    <row r="71" spans="1:33">
      <c r="A71" s="61">
        <v>17810</v>
      </c>
      <c r="B71" s="61" t="s">
        <v>742</v>
      </c>
      <c r="C71" s="61" t="s">
        <v>743</v>
      </c>
      <c r="D71" s="61" t="s">
        <v>437</v>
      </c>
      <c r="E71" s="61" t="s">
        <v>156</v>
      </c>
      <c r="F71" s="61" t="s">
        <v>214</v>
      </c>
      <c r="G71" s="61" t="s">
        <v>438</v>
      </c>
      <c r="H71" s="61"/>
      <c r="I71" s="61"/>
      <c r="J71" s="61" t="s">
        <v>439</v>
      </c>
      <c r="K71" s="61" t="s">
        <v>173</v>
      </c>
      <c r="L71" s="162">
        <v>35406</v>
      </c>
      <c r="M71" s="61"/>
      <c r="N71" s="61" t="s">
        <v>744</v>
      </c>
      <c r="O71" s="61" t="s">
        <v>480</v>
      </c>
      <c r="P71" s="61" t="s">
        <v>745</v>
      </c>
      <c r="Q71" s="61" t="s">
        <v>710</v>
      </c>
      <c r="R71" s="61"/>
      <c r="S71" s="61"/>
      <c r="T71" s="61"/>
      <c r="U71" s="61"/>
      <c r="V71" s="61"/>
      <c r="W71" s="61"/>
      <c r="X71" s="61" t="s">
        <v>445</v>
      </c>
      <c r="Y71" s="162">
        <v>44064</v>
      </c>
      <c r="Z71" s="61" t="s">
        <v>746</v>
      </c>
      <c r="AA71" s="61" t="s">
        <v>747</v>
      </c>
      <c r="AB71" s="61" t="s">
        <v>492</v>
      </c>
      <c r="AC71" s="61"/>
      <c r="AD71" s="61"/>
      <c r="AE71" s="61"/>
      <c r="AF71" s="61"/>
      <c r="AG71" s="61"/>
    </row>
    <row r="72" spans="1:33">
      <c r="A72" s="61">
        <v>17811</v>
      </c>
      <c r="B72" s="61" t="s">
        <v>748</v>
      </c>
      <c r="C72" s="61" t="s">
        <v>749</v>
      </c>
      <c r="D72" s="61" t="s">
        <v>437</v>
      </c>
      <c r="E72" s="61" t="s">
        <v>156</v>
      </c>
      <c r="F72" s="61" t="s">
        <v>214</v>
      </c>
      <c r="G72" s="61" t="s">
        <v>438</v>
      </c>
      <c r="H72" s="61"/>
      <c r="I72" s="61"/>
      <c r="J72" s="61" t="s">
        <v>439</v>
      </c>
      <c r="K72" s="61" t="s">
        <v>715</v>
      </c>
      <c r="L72" s="162">
        <v>32307</v>
      </c>
      <c r="M72" s="61"/>
      <c r="N72" s="61" t="s">
        <v>750</v>
      </c>
      <c r="O72" s="61" t="s">
        <v>751</v>
      </c>
      <c r="P72" s="61" t="s">
        <v>752</v>
      </c>
      <c r="Q72" s="61" t="s">
        <v>753</v>
      </c>
      <c r="R72" s="61"/>
      <c r="S72" s="61"/>
      <c r="T72" s="61"/>
      <c r="U72" s="61"/>
      <c r="V72" s="61"/>
      <c r="W72" s="61"/>
      <c r="X72" s="61" t="s">
        <v>445</v>
      </c>
      <c r="Y72" s="162">
        <v>43611</v>
      </c>
      <c r="Z72" s="61" t="s">
        <v>754</v>
      </c>
      <c r="AA72" s="61" t="s">
        <v>755</v>
      </c>
      <c r="AB72" s="61" t="s">
        <v>492</v>
      </c>
      <c r="AC72" s="61"/>
      <c r="AD72" s="61"/>
      <c r="AE72" s="61"/>
      <c r="AF72" s="61"/>
      <c r="AG72" s="61"/>
    </row>
    <row r="73" spans="1:33">
      <c r="A73" s="61">
        <v>17813</v>
      </c>
      <c r="B73" s="61" t="s">
        <v>756</v>
      </c>
      <c r="C73" s="61" t="s">
        <v>757</v>
      </c>
      <c r="D73" s="61" t="s">
        <v>437</v>
      </c>
      <c r="E73" s="61" t="s">
        <v>156</v>
      </c>
      <c r="F73" s="61" t="s">
        <v>214</v>
      </c>
      <c r="G73" s="61" t="s">
        <v>438</v>
      </c>
      <c r="H73" s="61"/>
      <c r="I73" s="61"/>
      <c r="J73" s="61" t="s">
        <v>439</v>
      </c>
      <c r="K73" s="61" t="s">
        <v>173</v>
      </c>
      <c r="L73" s="162">
        <v>33632</v>
      </c>
      <c r="M73" s="61"/>
      <c r="N73" s="61" t="s">
        <v>758</v>
      </c>
      <c r="O73" s="61" t="s">
        <v>624</v>
      </c>
      <c r="P73" s="61" t="s">
        <v>759</v>
      </c>
      <c r="Q73" s="61" t="s">
        <v>760</v>
      </c>
      <c r="R73" s="61"/>
      <c r="S73" s="61"/>
      <c r="T73" s="61"/>
      <c r="U73" s="61"/>
      <c r="V73" s="61"/>
      <c r="W73" s="61"/>
      <c r="X73" s="61" t="s">
        <v>445</v>
      </c>
      <c r="Y73" s="162">
        <v>44038</v>
      </c>
      <c r="Z73" s="61" t="s">
        <v>761</v>
      </c>
      <c r="AA73" s="61" t="s">
        <v>762</v>
      </c>
      <c r="AB73" s="61" t="s">
        <v>492</v>
      </c>
      <c r="AC73" s="61"/>
      <c r="AD73" s="61"/>
      <c r="AE73" s="61"/>
      <c r="AF73" s="61"/>
      <c r="AG73" s="61"/>
    </row>
    <row r="74" spans="1:33">
      <c r="A74" s="61">
        <v>17822</v>
      </c>
      <c r="B74" s="61" t="s">
        <v>763</v>
      </c>
      <c r="C74" s="61" t="s">
        <v>764</v>
      </c>
      <c r="D74" s="61" t="s">
        <v>437</v>
      </c>
      <c r="E74" s="61" t="s">
        <v>155</v>
      </c>
      <c r="F74" s="61" t="s">
        <v>214</v>
      </c>
      <c r="G74" s="61" t="s">
        <v>438</v>
      </c>
      <c r="H74" s="61"/>
      <c r="I74" s="61"/>
      <c r="J74" s="61" t="s">
        <v>439</v>
      </c>
      <c r="K74" s="61" t="s">
        <v>715</v>
      </c>
      <c r="L74" s="162">
        <v>32221</v>
      </c>
      <c r="M74" s="61"/>
      <c r="N74" s="61" t="s">
        <v>765</v>
      </c>
      <c r="O74" s="61" t="s">
        <v>766</v>
      </c>
      <c r="P74" s="61" t="s">
        <v>767</v>
      </c>
      <c r="Q74" s="61" t="s">
        <v>768</v>
      </c>
      <c r="R74" s="61"/>
      <c r="S74" s="61"/>
      <c r="T74" s="61"/>
      <c r="U74" s="61"/>
      <c r="V74" s="61"/>
      <c r="W74" s="61"/>
      <c r="X74" s="61" t="s">
        <v>445</v>
      </c>
      <c r="Y74" s="162">
        <v>43995</v>
      </c>
      <c r="Z74" s="61" t="s">
        <v>769</v>
      </c>
      <c r="AA74" s="61" t="s">
        <v>770</v>
      </c>
      <c r="AB74" s="61" t="s">
        <v>492</v>
      </c>
      <c r="AC74" s="61"/>
      <c r="AD74" s="61"/>
      <c r="AE74" s="61"/>
      <c r="AF74" s="61"/>
      <c r="AG74" s="61"/>
    </row>
    <row r="75" spans="1:33">
      <c r="A75" s="61">
        <v>17834</v>
      </c>
      <c r="B75" s="61" t="s">
        <v>771</v>
      </c>
      <c r="C75" s="61" t="s">
        <v>772</v>
      </c>
      <c r="D75" s="61" t="s">
        <v>437</v>
      </c>
      <c r="E75" s="61" t="s">
        <v>156</v>
      </c>
      <c r="F75" s="61" t="s">
        <v>214</v>
      </c>
      <c r="G75" s="61" t="s">
        <v>438</v>
      </c>
      <c r="H75" s="61"/>
      <c r="I75" s="61"/>
      <c r="J75" s="61" t="s">
        <v>439</v>
      </c>
      <c r="K75" s="61" t="s">
        <v>450</v>
      </c>
      <c r="L75" s="162">
        <v>34092</v>
      </c>
      <c r="M75" s="61"/>
      <c r="N75" s="61" t="s">
        <v>773</v>
      </c>
      <c r="O75" s="61" t="s">
        <v>774</v>
      </c>
      <c r="P75" s="61" t="s">
        <v>775</v>
      </c>
      <c r="Q75" s="61" t="s">
        <v>776</v>
      </c>
      <c r="R75" s="61"/>
      <c r="S75" s="61"/>
      <c r="T75" s="61"/>
      <c r="U75" s="61"/>
      <c r="V75" s="61"/>
      <c r="W75" s="61"/>
      <c r="X75" s="61" t="s">
        <v>445</v>
      </c>
      <c r="Y75" s="162">
        <v>43685</v>
      </c>
      <c r="Z75" s="61">
        <v>8593915</v>
      </c>
      <c r="AA75" s="61" t="s">
        <v>777</v>
      </c>
      <c r="AB75" s="61" t="s">
        <v>447</v>
      </c>
      <c r="AC75" s="61"/>
      <c r="AD75" s="61"/>
      <c r="AE75" s="61"/>
      <c r="AF75" s="61"/>
      <c r="AG75" s="61"/>
    </row>
    <row r="76" spans="1:33">
      <c r="A76" s="61">
        <v>17849</v>
      </c>
      <c r="B76" s="61" t="s">
        <v>778</v>
      </c>
      <c r="C76" s="61" t="s">
        <v>779</v>
      </c>
      <c r="D76" s="61" t="s">
        <v>437</v>
      </c>
      <c r="E76" s="61" t="s">
        <v>156</v>
      </c>
      <c r="F76" s="61" t="s">
        <v>780</v>
      </c>
      <c r="G76" s="61" t="s">
        <v>781</v>
      </c>
      <c r="H76" s="61" t="s">
        <v>782</v>
      </c>
      <c r="I76" s="61" t="s">
        <v>783</v>
      </c>
      <c r="J76" s="61" t="s">
        <v>439</v>
      </c>
      <c r="K76" s="61" t="s">
        <v>440</v>
      </c>
      <c r="L76" s="162">
        <v>33869</v>
      </c>
      <c r="M76" s="61"/>
      <c r="N76" s="61" t="s">
        <v>784</v>
      </c>
      <c r="O76" s="61" t="s">
        <v>576</v>
      </c>
      <c r="P76" s="61" t="s">
        <v>785</v>
      </c>
      <c r="Q76" s="61" t="s">
        <v>786</v>
      </c>
      <c r="R76" s="61"/>
      <c r="S76" s="61"/>
      <c r="T76" s="61"/>
      <c r="U76" s="61"/>
      <c r="V76" s="61"/>
      <c r="W76" s="61"/>
      <c r="X76" s="61" t="s">
        <v>445</v>
      </c>
      <c r="Y76" s="162">
        <v>43623</v>
      </c>
      <c r="Z76" s="61" t="s">
        <v>787</v>
      </c>
      <c r="AA76" s="61" t="s">
        <v>788</v>
      </c>
      <c r="AB76" s="61" t="s">
        <v>492</v>
      </c>
      <c r="AC76" s="61"/>
      <c r="AD76" s="61"/>
      <c r="AE76" s="61"/>
      <c r="AF76" s="61"/>
      <c r="AG76" s="61"/>
    </row>
    <row r="77" spans="1:33">
      <c r="A77" s="61">
        <v>17851</v>
      </c>
      <c r="B77" s="61" t="s">
        <v>789</v>
      </c>
      <c r="C77" s="61" t="s">
        <v>790</v>
      </c>
      <c r="D77" s="61" t="s">
        <v>437</v>
      </c>
      <c r="E77" s="61" t="s">
        <v>155</v>
      </c>
      <c r="F77" s="61" t="s">
        <v>214</v>
      </c>
      <c r="G77" s="61" t="s">
        <v>438</v>
      </c>
      <c r="H77" s="61"/>
      <c r="I77" s="61"/>
      <c r="J77" s="61" t="s">
        <v>439</v>
      </c>
      <c r="K77" s="61" t="s">
        <v>440</v>
      </c>
      <c r="L77" s="162">
        <v>33095</v>
      </c>
      <c r="M77" s="61"/>
      <c r="N77" s="61" t="s">
        <v>791</v>
      </c>
      <c r="O77" s="61" t="s">
        <v>624</v>
      </c>
      <c r="P77" s="61" t="s">
        <v>792</v>
      </c>
      <c r="Q77" s="61" t="s">
        <v>677</v>
      </c>
      <c r="R77" s="61"/>
      <c r="S77" s="61"/>
      <c r="T77" s="61"/>
      <c r="U77" s="61"/>
      <c r="V77" s="61"/>
      <c r="W77" s="61"/>
      <c r="X77" s="61" t="s">
        <v>445</v>
      </c>
      <c r="Y77" s="162">
        <v>44084</v>
      </c>
      <c r="Z77" s="61" t="s">
        <v>793</v>
      </c>
      <c r="AA77" s="61" t="s">
        <v>794</v>
      </c>
      <c r="AB77" s="61" t="s">
        <v>492</v>
      </c>
      <c r="AC77" s="61"/>
      <c r="AD77" s="61"/>
      <c r="AE77" s="61"/>
      <c r="AF77" s="61"/>
      <c r="AG77" s="61"/>
    </row>
    <row r="78" spans="1:33">
      <c r="A78" s="61">
        <v>17862</v>
      </c>
      <c r="B78" s="61" t="s">
        <v>795</v>
      </c>
      <c r="C78" s="61" t="s">
        <v>796</v>
      </c>
      <c r="D78" s="61" t="s">
        <v>437</v>
      </c>
      <c r="E78" s="61" t="s">
        <v>155</v>
      </c>
      <c r="F78" s="61" t="s">
        <v>214</v>
      </c>
      <c r="G78" s="61" t="s">
        <v>438</v>
      </c>
      <c r="H78" s="61"/>
      <c r="I78" s="61"/>
      <c r="J78" s="61" t="s">
        <v>439</v>
      </c>
      <c r="K78" s="61" t="s">
        <v>643</v>
      </c>
      <c r="L78" s="162">
        <v>34264</v>
      </c>
      <c r="M78" s="61"/>
      <c r="N78" s="61" t="s">
        <v>797</v>
      </c>
      <c r="O78" s="61" t="s">
        <v>798</v>
      </c>
      <c r="P78" s="61" t="s">
        <v>799</v>
      </c>
      <c r="Q78" s="61" t="s">
        <v>800</v>
      </c>
      <c r="R78" s="61"/>
      <c r="S78" s="61"/>
      <c r="T78" s="61"/>
      <c r="U78" s="61"/>
      <c r="V78" s="61"/>
      <c r="W78" s="61"/>
      <c r="X78" s="61" t="s">
        <v>445</v>
      </c>
      <c r="Y78" s="162">
        <v>43629</v>
      </c>
      <c r="Z78" s="61" t="s">
        <v>801</v>
      </c>
      <c r="AA78" s="61" t="s">
        <v>802</v>
      </c>
      <c r="AB78" s="61" t="s">
        <v>492</v>
      </c>
      <c r="AC78" s="61"/>
      <c r="AD78" s="61"/>
      <c r="AE78" s="61"/>
      <c r="AF78" s="61"/>
      <c r="AG78" s="61"/>
    </row>
    <row r="79" spans="1:33">
      <c r="A79" s="61">
        <v>17865</v>
      </c>
      <c r="B79" s="61" t="s">
        <v>803</v>
      </c>
      <c r="C79" s="61" t="s">
        <v>804</v>
      </c>
      <c r="D79" s="61" t="s">
        <v>437</v>
      </c>
      <c r="E79" s="61" t="s">
        <v>156</v>
      </c>
      <c r="F79" s="61" t="s">
        <v>214</v>
      </c>
      <c r="G79" s="61" t="s">
        <v>438</v>
      </c>
      <c r="H79" s="61"/>
      <c r="I79" s="61"/>
      <c r="J79" s="61" t="s">
        <v>439</v>
      </c>
      <c r="K79" s="61" t="s">
        <v>643</v>
      </c>
      <c r="L79" s="162">
        <v>35170</v>
      </c>
      <c r="M79" s="61"/>
      <c r="N79" s="61" t="s">
        <v>805</v>
      </c>
      <c r="O79" s="61" t="s">
        <v>806</v>
      </c>
      <c r="P79" s="61" t="s">
        <v>807</v>
      </c>
      <c r="Q79" s="61" t="s">
        <v>808</v>
      </c>
      <c r="R79" s="61"/>
      <c r="S79" s="61"/>
      <c r="T79" s="61"/>
      <c r="U79" s="61"/>
      <c r="V79" s="61"/>
      <c r="W79" s="61"/>
      <c r="X79" s="61" t="s">
        <v>445</v>
      </c>
      <c r="Y79" s="162">
        <v>44001</v>
      </c>
      <c r="Z79" s="61" t="s">
        <v>809</v>
      </c>
      <c r="AA79" s="61" t="s">
        <v>810</v>
      </c>
      <c r="AB79" s="61" t="s">
        <v>492</v>
      </c>
      <c r="AC79" s="61"/>
      <c r="AD79" s="61"/>
      <c r="AE79" s="61"/>
      <c r="AF79" s="61"/>
      <c r="AG79" s="61"/>
    </row>
    <row r="80" spans="1:33">
      <c r="A80" s="61">
        <v>17878</v>
      </c>
      <c r="B80" s="61" t="s">
        <v>811</v>
      </c>
      <c r="C80" s="61" t="s">
        <v>812</v>
      </c>
      <c r="D80" s="61" t="s">
        <v>437</v>
      </c>
      <c r="E80" s="61" t="s">
        <v>156</v>
      </c>
      <c r="F80" s="61" t="s">
        <v>214</v>
      </c>
      <c r="G80" s="61" t="s">
        <v>438</v>
      </c>
      <c r="H80" s="61"/>
      <c r="I80" s="61"/>
      <c r="J80" s="61" t="s">
        <v>439</v>
      </c>
      <c r="K80" s="61" t="s">
        <v>607</v>
      </c>
      <c r="L80" s="162">
        <v>34955</v>
      </c>
      <c r="M80" s="61"/>
      <c r="N80" s="61" t="s">
        <v>813</v>
      </c>
      <c r="O80" s="61" t="s">
        <v>814</v>
      </c>
      <c r="P80" s="61" t="s">
        <v>815</v>
      </c>
      <c r="Q80" s="61" t="s">
        <v>816</v>
      </c>
      <c r="R80" s="61"/>
      <c r="S80" s="61"/>
      <c r="T80" s="61"/>
      <c r="U80" s="61"/>
      <c r="V80" s="61"/>
      <c r="W80" s="61"/>
      <c r="X80" s="61" t="s">
        <v>445</v>
      </c>
      <c r="Y80" s="162">
        <v>44044</v>
      </c>
      <c r="Z80" s="61">
        <v>8105791</v>
      </c>
      <c r="AA80" s="61" t="s">
        <v>817</v>
      </c>
      <c r="AB80" s="61" t="s">
        <v>447</v>
      </c>
      <c r="AC80" s="61"/>
      <c r="AD80" s="61"/>
      <c r="AE80" s="61"/>
      <c r="AF80" s="61"/>
      <c r="AG80" s="61"/>
    </row>
    <row r="81" spans="1:33">
      <c r="A81" s="61">
        <v>17880</v>
      </c>
      <c r="B81" s="61" t="s">
        <v>818</v>
      </c>
      <c r="C81" s="61" t="s">
        <v>819</v>
      </c>
      <c r="D81" s="61" t="s">
        <v>437</v>
      </c>
      <c r="E81" s="61" t="s">
        <v>156</v>
      </c>
      <c r="F81" s="61" t="s">
        <v>214</v>
      </c>
      <c r="G81" s="61" t="s">
        <v>438</v>
      </c>
      <c r="H81" s="61"/>
      <c r="I81" s="61"/>
      <c r="J81" s="61" t="s">
        <v>439</v>
      </c>
      <c r="K81" s="61" t="s">
        <v>173</v>
      </c>
      <c r="L81" s="162">
        <v>35200</v>
      </c>
      <c r="M81" s="61"/>
      <c r="N81" s="61" t="s">
        <v>820</v>
      </c>
      <c r="O81" s="61" t="s">
        <v>821</v>
      </c>
      <c r="P81" s="61" t="s">
        <v>822</v>
      </c>
      <c r="Q81" s="61" t="s">
        <v>823</v>
      </c>
      <c r="R81" s="61"/>
      <c r="S81" s="61"/>
      <c r="T81" s="61"/>
      <c r="U81" s="61"/>
      <c r="V81" s="61"/>
      <c r="W81" s="61"/>
      <c r="X81" s="61" t="s">
        <v>445</v>
      </c>
      <c r="Y81" s="162">
        <v>44064</v>
      </c>
      <c r="Z81" s="61" t="s">
        <v>824</v>
      </c>
      <c r="AA81" s="61" t="s">
        <v>825</v>
      </c>
      <c r="AB81" s="61" t="s">
        <v>492</v>
      </c>
      <c r="AC81" s="61"/>
      <c r="AD81" s="61"/>
      <c r="AE81" s="61"/>
      <c r="AF81" s="61"/>
      <c r="AG81" s="61"/>
    </row>
    <row r="82" spans="1:33">
      <c r="A82" s="61">
        <v>17883</v>
      </c>
      <c r="B82" s="61" t="s">
        <v>826</v>
      </c>
      <c r="C82" s="61" t="s">
        <v>827</v>
      </c>
      <c r="D82" s="61" t="s">
        <v>437</v>
      </c>
      <c r="E82" s="61" t="s">
        <v>155</v>
      </c>
      <c r="F82" s="61" t="s">
        <v>214</v>
      </c>
      <c r="G82" s="61" t="s">
        <v>438</v>
      </c>
      <c r="H82" s="61"/>
      <c r="I82" s="61"/>
      <c r="J82" s="61" t="s">
        <v>439</v>
      </c>
      <c r="K82" s="61" t="s">
        <v>828</v>
      </c>
      <c r="L82" s="162">
        <v>34349</v>
      </c>
      <c r="M82" s="61"/>
      <c r="N82" s="61" t="s">
        <v>829</v>
      </c>
      <c r="O82" s="61" t="s">
        <v>830</v>
      </c>
      <c r="P82" s="61" t="s">
        <v>831</v>
      </c>
      <c r="Q82" s="61" t="s">
        <v>832</v>
      </c>
      <c r="R82" s="61"/>
      <c r="S82" s="61"/>
      <c r="T82" s="61"/>
      <c r="U82" s="61"/>
      <c r="V82" s="61"/>
      <c r="W82" s="61"/>
      <c r="X82" s="61" t="s">
        <v>445</v>
      </c>
      <c r="Y82" s="162">
        <v>44168</v>
      </c>
      <c r="Z82" s="61">
        <v>9132617</v>
      </c>
      <c r="AA82" s="61" t="s">
        <v>833</v>
      </c>
      <c r="AB82" s="61" t="s">
        <v>447</v>
      </c>
      <c r="AC82" s="61"/>
      <c r="AD82" s="61"/>
      <c r="AE82" s="61"/>
      <c r="AF82" s="61"/>
      <c r="AG82" s="61"/>
    </row>
    <row r="83" spans="1:33">
      <c r="A83" s="61">
        <v>17899</v>
      </c>
      <c r="B83" s="61" t="s">
        <v>153</v>
      </c>
      <c r="C83" s="61" t="s">
        <v>154</v>
      </c>
      <c r="D83" s="61" t="s">
        <v>437</v>
      </c>
      <c r="E83" s="61" t="s">
        <v>156</v>
      </c>
      <c r="F83" s="61" t="s">
        <v>214</v>
      </c>
      <c r="G83" s="61" t="s">
        <v>438</v>
      </c>
      <c r="H83" s="61"/>
      <c r="I83" s="61"/>
      <c r="J83" s="61" t="s">
        <v>439</v>
      </c>
      <c r="K83" s="61" t="s">
        <v>173</v>
      </c>
      <c r="L83" s="162">
        <v>33476</v>
      </c>
      <c r="M83" s="61"/>
      <c r="N83" s="61" t="s">
        <v>834</v>
      </c>
      <c r="O83" s="61" t="s">
        <v>480</v>
      </c>
      <c r="P83" s="61" t="s">
        <v>632</v>
      </c>
      <c r="Q83" s="61" t="s">
        <v>835</v>
      </c>
      <c r="R83" s="61"/>
      <c r="S83" s="61"/>
      <c r="T83" s="61"/>
      <c r="U83" s="61"/>
      <c r="V83" s="61"/>
      <c r="W83" s="61"/>
      <c r="X83" s="61" t="s">
        <v>445</v>
      </c>
      <c r="Y83" s="162">
        <v>44099</v>
      </c>
      <c r="Z83" s="61" t="s">
        <v>836</v>
      </c>
      <c r="AA83" s="61" t="s">
        <v>837</v>
      </c>
      <c r="AB83" s="61" t="s">
        <v>492</v>
      </c>
      <c r="AC83" s="61"/>
      <c r="AD83" s="61"/>
      <c r="AE83" s="61"/>
      <c r="AF83" s="61"/>
      <c r="AG83" s="61"/>
    </row>
    <row r="84" spans="1:33">
      <c r="A84" s="61">
        <v>17900</v>
      </c>
      <c r="B84" s="61" t="s">
        <v>838</v>
      </c>
      <c r="C84" s="61" t="s">
        <v>839</v>
      </c>
      <c r="D84" s="61" t="s">
        <v>437</v>
      </c>
      <c r="E84" s="61" t="s">
        <v>155</v>
      </c>
      <c r="F84" s="61" t="s">
        <v>214</v>
      </c>
      <c r="G84" s="61" t="s">
        <v>438</v>
      </c>
      <c r="H84" s="61"/>
      <c r="I84" s="61"/>
      <c r="J84" s="61" t="s">
        <v>439</v>
      </c>
      <c r="K84" s="61" t="s">
        <v>840</v>
      </c>
      <c r="L84" s="162">
        <v>31516</v>
      </c>
      <c r="M84" s="61"/>
      <c r="N84" s="61" t="s">
        <v>841</v>
      </c>
      <c r="O84" s="61" t="s">
        <v>550</v>
      </c>
      <c r="P84" s="61" t="s">
        <v>842</v>
      </c>
      <c r="Q84" s="61" t="s">
        <v>843</v>
      </c>
      <c r="R84" s="61"/>
      <c r="S84" s="61"/>
      <c r="T84" s="61"/>
      <c r="U84" s="61"/>
      <c r="V84" s="61"/>
      <c r="W84" s="61"/>
      <c r="X84" s="61" t="s">
        <v>445</v>
      </c>
      <c r="Y84" s="162">
        <v>43938</v>
      </c>
      <c r="Z84" s="61">
        <v>7365984</v>
      </c>
      <c r="AA84" s="61" t="s">
        <v>844</v>
      </c>
      <c r="AB84" s="61" t="s">
        <v>447</v>
      </c>
      <c r="AC84" s="61"/>
      <c r="AD84" s="61"/>
      <c r="AE84" s="61"/>
      <c r="AF84" s="61"/>
      <c r="AG84" s="61"/>
    </row>
    <row r="85" spans="1:33">
      <c r="A85" s="61">
        <v>17903</v>
      </c>
      <c r="B85" s="61" t="s">
        <v>845</v>
      </c>
      <c r="C85" s="61" t="s">
        <v>846</v>
      </c>
      <c r="D85" s="61" t="s">
        <v>437</v>
      </c>
      <c r="E85" s="61" t="s">
        <v>156</v>
      </c>
      <c r="F85" s="61" t="s">
        <v>214</v>
      </c>
      <c r="G85" s="61" t="s">
        <v>438</v>
      </c>
      <c r="H85" s="61"/>
      <c r="I85" s="61"/>
      <c r="J85" s="61" t="s">
        <v>439</v>
      </c>
      <c r="K85" s="61" t="s">
        <v>847</v>
      </c>
      <c r="L85" s="162">
        <v>35384</v>
      </c>
      <c r="M85" s="61"/>
      <c r="N85" s="61" t="s">
        <v>848</v>
      </c>
      <c r="O85" s="61" t="s">
        <v>849</v>
      </c>
      <c r="P85" s="61" t="s">
        <v>850</v>
      </c>
      <c r="Q85" s="61" t="s">
        <v>851</v>
      </c>
      <c r="R85" s="61"/>
      <c r="S85" s="61"/>
      <c r="T85" s="61"/>
      <c r="U85" s="61"/>
      <c r="V85" s="61"/>
      <c r="W85" s="61"/>
      <c r="X85" s="61" t="s">
        <v>445</v>
      </c>
      <c r="Y85" s="162">
        <v>43995</v>
      </c>
      <c r="Z85" s="61" t="s">
        <v>852</v>
      </c>
      <c r="AA85" s="61" t="s">
        <v>853</v>
      </c>
      <c r="AB85" s="61" t="s">
        <v>492</v>
      </c>
      <c r="AC85" s="61"/>
      <c r="AD85" s="61"/>
      <c r="AE85" s="61"/>
      <c r="AF85" s="61"/>
      <c r="AG85" s="61"/>
    </row>
    <row r="86" spans="1:33">
      <c r="A86" s="61">
        <v>17913</v>
      </c>
      <c r="B86" s="61" t="s">
        <v>854</v>
      </c>
      <c r="C86" s="61" t="s">
        <v>855</v>
      </c>
      <c r="D86" s="61" t="s">
        <v>437</v>
      </c>
      <c r="E86" s="61" t="s">
        <v>155</v>
      </c>
      <c r="F86" s="61" t="s">
        <v>214</v>
      </c>
      <c r="G86" s="61" t="s">
        <v>438</v>
      </c>
      <c r="H86" s="61"/>
      <c r="I86" s="61"/>
      <c r="J86" s="61" t="s">
        <v>439</v>
      </c>
      <c r="K86" s="61" t="s">
        <v>511</v>
      </c>
      <c r="L86" s="162">
        <v>35097</v>
      </c>
      <c r="M86" s="61"/>
      <c r="N86" s="61" t="s">
        <v>856</v>
      </c>
      <c r="O86" s="61" t="s">
        <v>624</v>
      </c>
      <c r="P86" s="61" t="s">
        <v>857</v>
      </c>
      <c r="Q86" s="61" t="s">
        <v>858</v>
      </c>
      <c r="R86" s="61"/>
      <c r="S86" s="61"/>
      <c r="T86" s="61"/>
      <c r="U86" s="61"/>
      <c r="V86" s="61"/>
      <c r="W86" s="61"/>
      <c r="X86" s="61" t="s">
        <v>445</v>
      </c>
      <c r="Y86" s="162">
        <v>44064</v>
      </c>
      <c r="Z86" s="61" t="s">
        <v>859</v>
      </c>
      <c r="AA86" s="61" t="s">
        <v>860</v>
      </c>
      <c r="AB86" s="61" t="s">
        <v>492</v>
      </c>
      <c r="AC86" s="61"/>
      <c r="AD86" s="61"/>
      <c r="AE86" s="61"/>
      <c r="AF86" s="61"/>
      <c r="AG86" s="61"/>
    </row>
    <row r="87" spans="1:33">
      <c r="A87" s="61">
        <v>17916</v>
      </c>
      <c r="B87" s="61" t="s">
        <v>861</v>
      </c>
      <c r="C87" s="61" t="s">
        <v>862</v>
      </c>
      <c r="D87" s="61" t="s">
        <v>437</v>
      </c>
      <c r="E87" s="61" t="s">
        <v>155</v>
      </c>
      <c r="F87" s="61" t="s">
        <v>214</v>
      </c>
      <c r="G87" s="61" t="s">
        <v>438</v>
      </c>
      <c r="H87" s="61"/>
      <c r="I87" s="61"/>
      <c r="J87" s="61" t="s">
        <v>439</v>
      </c>
      <c r="K87" s="61" t="s">
        <v>863</v>
      </c>
      <c r="L87" s="162">
        <v>33446</v>
      </c>
      <c r="M87" s="61"/>
      <c r="N87" s="61" t="s">
        <v>864</v>
      </c>
      <c r="O87" s="61" t="s">
        <v>624</v>
      </c>
      <c r="P87" s="61" t="s">
        <v>865</v>
      </c>
      <c r="Q87" s="61" t="s">
        <v>866</v>
      </c>
      <c r="R87" s="61"/>
      <c r="S87" s="61"/>
      <c r="T87" s="61"/>
      <c r="U87" s="61"/>
      <c r="V87" s="61"/>
      <c r="W87" s="61"/>
      <c r="X87" s="61" t="s">
        <v>445</v>
      </c>
      <c r="Y87" s="162">
        <v>43986</v>
      </c>
      <c r="Z87" s="61" t="s">
        <v>867</v>
      </c>
      <c r="AA87" s="61" t="s">
        <v>868</v>
      </c>
      <c r="AB87" s="61" t="s">
        <v>492</v>
      </c>
      <c r="AC87" s="61"/>
      <c r="AD87" s="61"/>
      <c r="AE87" s="61"/>
      <c r="AF87" s="61"/>
      <c r="AG87" s="61"/>
    </row>
    <row r="88" spans="1:33">
      <c r="A88" s="61">
        <v>17928</v>
      </c>
      <c r="B88" s="61" t="s">
        <v>869</v>
      </c>
      <c r="C88" s="61" t="s">
        <v>870</v>
      </c>
      <c r="D88" s="61" t="s">
        <v>437</v>
      </c>
      <c r="E88" s="61" t="s">
        <v>156</v>
      </c>
      <c r="F88" s="61" t="s">
        <v>214</v>
      </c>
      <c r="G88" s="61" t="s">
        <v>438</v>
      </c>
      <c r="H88" s="61"/>
      <c r="I88" s="61"/>
      <c r="J88" s="61" t="s">
        <v>439</v>
      </c>
      <c r="K88" s="61" t="s">
        <v>173</v>
      </c>
      <c r="L88" s="162">
        <v>34276</v>
      </c>
      <c r="M88" s="61"/>
      <c r="N88" s="61" t="s">
        <v>871</v>
      </c>
      <c r="O88" s="61" t="s">
        <v>550</v>
      </c>
      <c r="P88" s="61" t="s">
        <v>872</v>
      </c>
      <c r="Q88" s="61" t="s">
        <v>873</v>
      </c>
      <c r="R88" s="61"/>
      <c r="S88" s="61"/>
      <c r="T88" s="61"/>
      <c r="U88" s="61"/>
      <c r="V88" s="61"/>
      <c r="W88" s="61"/>
      <c r="X88" s="61" t="s">
        <v>445</v>
      </c>
      <c r="Y88" s="162">
        <v>44023</v>
      </c>
      <c r="Z88" s="61">
        <v>6725276</v>
      </c>
      <c r="AA88" s="61" t="s">
        <v>874</v>
      </c>
      <c r="AB88" s="61" t="s">
        <v>492</v>
      </c>
      <c r="AC88" s="61"/>
      <c r="AD88" s="61"/>
      <c r="AE88" s="61"/>
      <c r="AF88" s="61"/>
      <c r="AG88" s="61"/>
    </row>
    <row r="89" spans="1:33">
      <c r="A89" s="61">
        <v>17937</v>
      </c>
      <c r="B89" s="61" t="s">
        <v>875</v>
      </c>
      <c r="C89" s="61" t="s">
        <v>876</v>
      </c>
      <c r="D89" s="61" t="s">
        <v>437</v>
      </c>
      <c r="E89" s="61" t="s">
        <v>156</v>
      </c>
      <c r="F89" s="61" t="s">
        <v>214</v>
      </c>
      <c r="G89" s="61" t="s">
        <v>438</v>
      </c>
      <c r="H89" s="61"/>
      <c r="I89" s="61"/>
      <c r="J89" s="61" t="s">
        <v>439</v>
      </c>
      <c r="K89" s="61" t="s">
        <v>503</v>
      </c>
      <c r="L89" s="162">
        <v>35214</v>
      </c>
      <c r="M89" s="61"/>
      <c r="N89" s="61" t="s">
        <v>877</v>
      </c>
      <c r="O89" s="61" t="s">
        <v>452</v>
      </c>
      <c r="P89" s="61" t="s">
        <v>453</v>
      </c>
      <c r="Q89" s="61" t="s">
        <v>878</v>
      </c>
      <c r="R89" s="61"/>
      <c r="S89" s="61"/>
      <c r="T89" s="61"/>
      <c r="U89" s="61"/>
      <c r="V89" s="61"/>
      <c r="W89" s="61"/>
      <c r="X89" s="61" t="s">
        <v>445</v>
      </c>
      <c r="Y89" s="162">
        <v>43678</v>
      </c>
      <c r="Z89" s="61" t="s">
        <v>879</v>
      </c>
      <c r="AA89" s="61" t="s">
        <v>880</v>
      </c>
      <c r="AB89" s="61" t="s">
        <v>492</v>
      </c>
      <c r="AC89" s="61"/>
      <c r="AD89" s="61"/>
      <c r="AE89" s="61"/>
      <c r="AF89" s="61"/>
      <c r="AG89" s="61"/>
    </row>
    <row r="90" spans="1:33">
      <c r="A90" s="61">
        <v>17942</v>
      </c>
      <c r="B90" s="61" t="s">
        <v>881</v>
      </c>
      <c r="C90" s="61" t="s">
        <v>882</v>
      </c>
      <c r="D90" s="61" t="s">
        <v>437</v>
      </c>
      <c r="E90" s="61" t="s">
        <v>155</v>
      </c>
      <c r="F90" s="61" t="s">
        <v>214</v>
      </c>
      <c r="G90" s="61" t="s">
        <v>438</v>
      </c>
      <c r="H90" s="61"/>
      <c r="I90" s="61"/>
      <c r="J90" s="61" t="s">
        <v>439</v>
      </c>
      <c r="K90" s="61" t="s">
        <v>173</v>
      </c>
      <c r="L90" s="162">
        <v>32225</v>
      </c>
      <c r="M90" s="61"/>
      <c r="N90" s="61" t="s">
        <v>883</v>
      </c>
      <c r="O90" s="61" t="s">
        <v>884</v>
      </c>
      <c r="P90" s="61" t="s">
        <v>885</v>
      </c>
      <c r="Q90" s="61" t="s">
        <v>886</v>
      </c>
      <c r="R90" s="61"/>
      <c r="S90" s="61"/>
      <c r="T90" s="61"/>
      <c r="U90" s="61"/>
      <c r="V90" s="61"/>
      <c r="W90" s="61"/>
      <c r="X90" s="61" t="s">
        <v>445</v>
      </c>
      <c r="Y90" s="162">
        <v>44108</v>
      </c>
      <c r="Z90" s="61" t="s">
        <v>887</v>
      </c>
      <c r="AA90" s="61" t="s">
        <v>888</v>
      </c>
      <c r="AB90" s="61" t="s">
        <v>492</v>
      </c>
      <c r="AC90" s="61"/>
      <c r="AD90" s="61"/>
      <c r="AE90" s="61"/>
      <c r="AF90" s="61"/>
      <c r="AG90" s="61"/>
    </row>
    <row r="91" spans="1:33">
      <c r="A91" s="61">
        <v>17953</v>
      </c>
      <c r="B91" s="61" t="s">
        <v>889</v>
      </c>
      <c r="C91" s="61" t="s">
        <v>890</v>
      </c>
      <c r="D91" s="61" t="s">
        <v>437</v>
      </c>
      <c r="E91" s="61" t="s">
        <v>155</v>
      </c>
      <c r="F91" s="61" t="s">
        <v>214</v>
      </c>
      <c r="G91" s="61" t="s">
        <v>438</v>
      </c>
      <c r="H91" s="61"/>
      <c r="I91" s="61"/>
      <c r="J91" s="61" t="s">
        <v>439</v>
      </c>
      <c r="K91" s="61" t="s">
        <v>176</v>
      </c>
      <c r="L91" s="162">
        <v>34364</v>
      </c>
      <c r="M91" s="61"/>
      <c r="N91" s="61" t="s">
        <v>891</v>
      </c>
      <c r="O91" s="61" t="s">
        <v>892</v>
      </c>
      <c r="P91" s="61" t="s">
        <v>893</v>
      </c>
      <c r="Q91" s="61" t="s">
        <v>894</v>
      </c>
      <c r="R91" s="61"/>
      <c r="S91" s="61"/>
      <c r="T91" s="61"/>
      <c r="U91" s="61"/>
      <c r="V91" s="61"/>
      <c r="W91" s="61"/>
      <c r="X91" s="61" t="s">
        <v>445</v>
      </c>
      <c r="Y91" s="162">
        <v>44089</v>
      </c>
      <c r="Z91" s="61">
        <v>5572499</v>
      </c>
      <c r="AA91" s="61" t="s">
        <v>895</v>
      </c>
      <c r="AB91" s="61" t="s">
        <v>447</v>
      </c>
      <c r="AC91" s="61"/>
      <c r="AD91" s="61"/>
      <c r="AE91" s="61"/>
      <c r="AF91" s="61"/>
      <c r="AG91" s="61"/>
    </row>
    <row r="92" spans="1:33">
      <c r="A92" s="61">
        <v>17965</v>
      </c>
      <c r="B92" s="61" t="s">
        <v>896</v>
      </c>
      <c r="C92" s="61" t="s">
        <v>897</v>
      </c>
      <c r="D92" s="61" t="s">
        <v>437</v>
      </c>
      <c r="E92" s="61" t="s">
        <v>155</v>
      </c>
      <c r="F92" s="61" t="s">
        <v>214</v>
      </c>
      <c r="G92" s="61" t="s">
        <v>438</v>
      </c>
      <c r="H92" s="61"/>
      <c r="I92" s="61"/>
      <c r="J92" s="61" t="s">
        <v>439</v>
      </c>
      <c r="K92" s="61" t="s">
        <v>511</v>
      </c>
      <c r="L92" s="162">
        <v>33853</v>
      </c>
      <c r="M92" s="61"/>
      <c r="N92" s="61" t="s">
        <v>898</v>
      </c>
      <c r="O92" s="61" t="s">
        <v>899</v>
      </c>
      <c r="P92" s="61" t="s">
        <v>900</v>
      </c>
      <c r="Q92" s="61" t="s">
        <v>901</v>
      </c>
      <c r="R92" s="61"/>
      <c r="S92" s="61"/>
      <c r="T92" s="61"/>
      <c r="U92" s="61"/>
      <c r="V92" s="61"/>
      <c r="W92" s="61"/>
      <c r="X92" s="61" t="s">
        <v>445</v>
      </c>
      <c r="Y92" s="162">
        <v>43937</v>
      </c>
      <c r="Z92" s="61" t="s">
        <v>902</v>
      </c>
      <c r="AA92" s="61" t="s">
        <v>903</v>
      </c>
      <c r="AB92" s="61" t="s">
        <v>492</v>
      </c>
      <c r="AC92" s="61"/>
      <c r="AD92" s="61"/>
      <c r="AE92" s="61"/>
      <c r="AF92" s="61"/>
      <c r="AG92" s="61"/>
    </row>
    <row r="93" spans="1:33">
      <c r="A93" s="61">
        <v>17966</v>
      </c>
      <c r="B93" s="61" t="s">
        <v>904</v>
      </c>
      <c r="C93" s="61" t="s">
        <v>905</v>
      </c>
      <c r="D93" s="61" t="s">
        <v>437</v>
      </c>
      <c r="E93" s="61" t="s">
        <v>155</v>
      </c>
      <c r="F93" s="61" t="s">
        <v>214</v>
      </c>
      <c r="G93" s="61" t="s">
        <v>438</v>
      </c>
      <c r="H93" s="61"/>
      <c r="I93" s="61"/>
      <c r="J93" s="61" t="s">
        <v>439</v>
      </c>
      <c r="K93" s="61" t="s">
        <v>548</v>
      </c>
      <c r="L93" s="162">
        <v>34247</v>
      </c>
      <c r="M93" s="61"/>
      <c r="N93" s="61" t="s">
        <v>906</v>
      </c>
      <c r="O93" s="61" t="s">
        <v>564</v>
      </c>
      <c r="P93" s="61" t="s">
        <v>618</v>
      </c>
      <c r="Q93" s="61" t="s">
        <v>907</v>
      </c>
      <c r="R93" s="61"/>
      <c r="S93" s="61"/>
      <c r="T93" s="61"/>
      <c r="U93" s="61"/>
      <c r="V93" s="61"/>
      <c r="W93" s="61"/>
      <c r="X93" s="61" t="s">
        <v>445</v>
      </c>
      <c r="Y93" s="162">
        <v>44064</v>
      </c>
      <c r="Z93" s="61">
        <v>7580903</v>
      </c>
      <c r="AA93" s="61" t="s">
        <v>908</v>
      </c>
      <c r="AB93" s="61" t="s">
        <v>447</v>
      </c>
      <c r="AC93" s="61"/>
      <c r="AD93" s="61"/>
      <c r="AE93" s="61"/>
      <c r="AF93" s="61"/>
      <c r="AG93" s="61"/>
    </row>
    <row r="94" spans="1:33">
      <c r="A94" s="61">
        <v>17985</v>
      </c>
      <c r="B94" s="61" t="s">
        <v>909</v>
      </c>
      <c r="C94" s="61" t="s">
        <v>910</v>
      </c>
      <c r="D94" s="61" t="s">
        <v>437</v>
      </c>
      <c r="E94" s="61" t="s">
        <v>155</v>
      </c>
      <c r="F94" s="61" t="s">
        <v>214</v>
      </c>
      <c r="G94" s="61" t="s">
        <v>438</v>
      </c>
      <c r="H94" s="61"/>
      <c r="I94" s="61"/>
      <c r="J94" s="61" t="s">
        <v>439</v>
      </c>
      <c r="K94" s="61" t="s">
        <v>911</v>
      </c>
      <c r="L94" s="162">
        <v>32133</v>
      </c>
      <c r="M94" s="61"/>
      <c r="N94" s="61" t="s">
        <v>912</v>
      </c>
      <c r="O94" s="61" t="s">
        <v>913</v>
      </c>
      <c r="P94" s="61" t="s">
        <v>914</v>
      </c>
      <c r="Q94" s="61" t="s">
        <v>915</v>
      </c>
      <c r="R94" s="61"/>
      <c r="S94" s="61"/>
      <c r="T94" s="61"/>
      <c r="U94" s="61"/>
      <c r="V94" s="61"/>
      <c r="W94" s="61"/>
      <c r="X94" s="61" t="s">
        <v>445</v>
      </c>
      <c r="Y94" s="162">
        <v>44084</v>
      </c>
      <c r="Z94" s="61">
        <v>6769342</v>
      </c>
      <c r="AA94" s="61" t="s">
        <v>916</v>
      </c>
      <c r="AB94" s="61" t="s">
        <v>447</v>
      </c>
      <c r="AC94" s="61"/>
      <c r="AD94" s="61"/>
      <c r="AE94" s="61"/>
      <c r="AF94" s="61"/>
      <c r="AG94" s="61"/>
    </row>
    <row r="95" spans="1:33">
      <c r="A95" s="61">
        <v>17994</v>
      </c>
      <c r="B95" s="61" t="s">
        <v>917</v>
      </c>
      <c r="C95" s="61" t="s">
        <v>918</v>
      </c>
      <c r="D95" s="61" t="s">
        <v>437</v>
      </c>
      <c r="E95" s="61" t="s">
        <v>155</v>
      </c>
      <c r="F95" s="61" t="s">
        <v>214</v>
      </c>
      <c r="G95" s="61" t="s">
        <v>438</v>
      </c>
      <c r="H95" s="61"/>
      <c r="I95" s="61"/>
      <c r="J95" s="61" t="s">
        <v>439</v>
      </c>
      <c r="K95" s="61" t="s">
        <v>919</v>
      </c>
      <c r="L95" s="162">
        <v>33795</v>
      </c>
      <c r="M95" s="61"/>
      <c r="N95" s="61" t="s">
        <v>920</v>
      </c>
      <c r="O95" s="61" t="s">
        <v>921</v>
      </c>
      <c r="P95" s="61" t="s">
        <v>922</v>
      </c>
      <c r="Q95" s="61" t="s">
        <v>923</v>
      </c>
      <c r="R95" s="61"/>
      <c r="S95" s="61"/>
      <c r="T95" s="61"/>
      <c r="U95" s="61"/>
      <c r="V95" s="61"/>
      <c r="W95" s="61"/>
      <c r="X95" s="61" t="s">
        <v>445</v>
      </c>
      <c r="Y95" s="162">
        <v>43629</v>
      </c>
      <c r="Z95" s="61">
        <v>9198350</v>
      </c>
      <c r="AA95" s="61" t="s">
        <v>924</v>
      </c>
      <c r="AB95" s="61" t="s">
        <v>447</v>
      </c>
      <c r="AC95" s="61"/>
      <c r="AD95" s="61"/>
      <c r="AE95" s="61"/>
      <c r="AF95" s="61"/>
      <c r="AG95" s="61"/>
    </row>
    <row r="96" spans="1:33">
      <c r="A96" s="61">
        <v>18001</v>
      </c>
      <c r="B96" s="61" t="s">
        <v>925</v>
      </c>
      <c r="C96" s="61" t="s">
        <v>926</v>
      </c>
      <c r="D96" s="61" t="s">
        <v>213</v>
      </c>
      <c r="E96" s="61" t="s">
        <v>156</v>
      </c>
      <c r="F96" s="61" t="s">
        <v>927</v>
      </c>
      <c r="G96" s="61" t="s">
        <v>928</v>
      </c>
      <c r="H96" s="61"/>
      <c r="I96" s="61"/>
      <c r="J96" s="61" t="s">
        <v>929</v>
      </c>
      <c r="K96" s="61" t="s">
        <v>930</v>
      </c>
      <c r="L96" s="162">
        <v>36554</v>
      </c>
      <c r="M96" s="61"/>
      <c r="N96" s="61" t="s">
        <v>931</v>
      </c>
      <c r="O96" s="61" t="s">
        <v>932</v>
      </c>
      <c r="P96" s="61" t="s">
        <v>933</v>
      </c>
      <c r="Q96" s="61"/>
      <c r="R96" s="61" t="s">
        <v>934</v>
      </c>
      <c r="S96" s="61" t="s">
        <v>935</v>
      </c>
      <c r="T96" s="61" t="s">
        <v>936</v>
      </c>
      <c r="U96" s="61" t="s">
        <v>932</v>
      </c>
      <c r="V96" s="61" t="s">
        <v>933</v>
      </c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spans="1:33">
      <c r="A97" s="61">
        <v>18015</v>
      </c>
      <c r="B97" s="61" t="s">
        <v>937</v>
      </c>
      <c r="C97" s="61" t="s">
        <v>938</v>
      </c>
      <c r="D97" s="61" t="s">
        <v>213</v>
      </c>
      <c r="E97" s="61" t="s">
        <v>155</v>
      </c>
      <c r="F97" s="61" t="s">
        <v>214</v>
      </c>
      <c r="G97" s="61" t="s">
        <v>215</v>
      </c>
      <c r="H97" s="61"/>
      <c r="I97" s="61"/>
      <c r="J97" s="61" t="s">
        <v>226</v>
      </c>
      <c r="K97" s="61" t="s">
        <v>227</v>
      </c>
      <c r="L97" s="162">
        <v>36472</v>
      </c>
      <c r="M97" s="61"/>
      <c r="N97" s="61" t="s">
        <v>939</v>
      </c>
      <c r="O97" s="61" t="s">
        <v>940</v>
      </c>
      <c r="P97" s="61" t="s">
        <v>941</v>
      </c>
      <c r="Q97" s="61"/>
      <c r="R97" s="61" t="s">
        <v>942</v>
      </c>
      <c r="S97" s="61" t="s">
        <v>943</v>
      </c>
      <c r="T97" s="61" t="s">
        <v>939</v>
      </c>
      <c r="U97" s="61" t="s">
        <v>940</v>
      </c>
      <c r="V97" s="61" t="s">
        <v>941</v>
      </c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spans="1:33">
      <c r="A98" s="61">
        <v>18017</v>
      </c>
      <c r="B98" s="61" t="s">
        <v>944</v>
      </c>
      <c r="C98" s="61" t="s">
        <v>945</v>
      </c>
      <c r="D98" s="61" t="s">
        <v>213</v>
      </c>
      <c r="E98" s="61" t="s">
        <v>155</v>
      </c>
      <c r="F98" s="61" t="s">
        <v>214</v>
      </c>
      <c r="G98" s="61" t="s">
        <v>215</v>
      </c>
      <c r="H98" s="61"/>
      <c r="I98" s="61"/>
      <c r="J98" s="61" t="s">
        <v>216</v>
      </c>
      <c r="K98" s="61" t="s">
        <v>946</v>
      </c>
      <c r="L98" s="162">
        <v>36470</v>
      </c>
      <c r="M98" s="61" t="s">
        <v>947</v>
      </c>
      <c r="N98" s="61"/>
      <c r="O98" s="61" t="s">
        <v>948</v>
      </c>
      <c r="P98" s="61" t="s">
        <v>949</v>
      </c>
      <c r="Q98" s="61" t="s">
        <v>950</v>
      </c>
      <c r="R98" s="61" t="s">
        <v>951</v>
      </c>
      <c r="S98" s="61" t="s">
        <v>952</v>
      </c>
      <c r="T98" s="61" t="s">
        <v>947</v>
      </c>
      <c r="U98" s="61" t="s">
        <v>953</v>
      </c>
      <c r="V98" s="61" t="s">
        <v>954</v>
      </c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spans="1:33">
      <c r="A99" s="61">
        <v>18018</v>
      </c>
      <c r="B99" s="61" t="s">
        <v>955</v>
      </c>
      <c r="C99" s="61" t="s">
        <v>956</v>
      </c>
      <c r="D99" s="61" t="s">
        <v>213</v>
      </c>
      <c r="E99" s="61" t="s">
        <v>155</v>
      </c>
      <c r="F99" s="61" t="s">
        <v>214</v>
      </c>
      <c r="G99" s="61" t="s">
        <v>215</v>
      </c>
      <c r="H99" s="61"/>
      <c r="I99" s="61"/>
      <c r="J99" s="61" t="s">
        <v>216</v>
      </c>
      <c r="K99" s="61" t="s">
        <v>957</v>
      </c>
      <c r="L99" s="162">
        <v>36266</v>
      </c>
      <c r="M99" s="61" t="s">
        <v>958</v>
      </c>
      <c r="N99" s="61"/>
      <c r="O99" s="61" t="s">
        <v>959</v>
      </c>
      <c r="P99" s="61" t="s">
        <v>960</v>
      </c>
      <c r="Q99" s="61"/>
      <c r="R99" s="61" t="s">
        <v>961</v>
      </c>
      <c r="S99" s="61" t="s">
        <v>962</v>
      </c>
      <c r="T99" s="61" t="s">
        <v>958</v>
      </c>
      <c r="U99" s="61" t="s">
        <v>959</v>
      </c>
      <c r="V99" s="61" t="s">
        <v>960</v>
      </c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spans="1:33">
      <c r="A100" s="61">
        <v>18020</v>
      </c>
      <c r="B100" s="61" t="s">
        <v>963</v>
      </c>
      <c r="C100" s="61" t="s">
        <v>964</v>
      </c>
      <c r="D100" s="61" t="s">
        <v>213</v>
      </c>
      <c r="E100" s="61" t="s">
        <v>155</v>
      </c>
      <c r="F100" s="61" t="s">
        <v>214</v>
      </c>
      <c r="G100" s="61" t="s">
        <v>215</v>
      </c>
      <c r="H100" s="61"/>
      <c r="I100" s="61"/>
      <c r="J100" s="61" t="s">
        <v>226</v>
      </c>
      <c r="K100" s="61" t="s">
        <v>965</v>
      </c>
      <c r="L100" s="162">
        <v>36355</v>
      </c>
      <c r="M100" s="61" t="s">
        <v>966</v>
      </c>
      <c r="N100" s="61"/>
      <c r="O100" s="61" t="s">
        <v>948</v>
      </c>
      <c r="P100" s="61" t="s">
        <v>949</v>
      </c>
      <c r="Q100" s="61" t="s">
        <v>967</v>
      </c>
      <c r="R100" s="61" t="s">
        <v>968</v>
      </c>
      <c r="S100" s="61" t="s">
        <v>969</v>
      </c>
      <c r="T100" s="61" t="s">
        <v>970</v>
      </c>
      <c r="U100" s="61" t="s">
        <v>971</v>
      </c>
      <c r="V100" s="61" t="s">
        <v>972</v>
      </c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spans="1:33">
      <c r="A101" s="61">
        <v>18021</v>
      </c>
      <c r="B101" s="61" t="s">
        <v>973</v>
      </c>
      <c r="C101" s="61" t="s">
        <v>974</v>
      </c>
      <c r="D101" s="61" t="s">
        <v>213</v>
      </c>
      <c r="E101" s="61" t="s">
        <v>156</v>
      </c>
      <c r="F101" s="61" t="s">
        <v>927</v>
      </c>
      <c r="G101" s="61" t="s">
        <v>928</v>
      </c>
      <c r="H101" s="61"/>
      <c r="I101" s="61"/>
      <c r="J101" s="61" t="s">
        <v>929</v>
      </c>
      <c r="K101" s="61" t="s">
        <v>975</v>
      </c>
      <c r="L101" s="162">
        <v>36387</v>
      </c>
      <c r="M101" s="61"/>
      <c r="N101" s="61" t="s">
        <v>976</v>
      </c>
      <c r="O101" s="61" t="s">
        <v>977</v>
      </c>
      <c r="P101" s="61" t="s">
        <v>978</v>
      </c>
      <c r="Q101" s="61" t="s">
        <v>979</v>
      </c>
      <c r="R101" s="61" t="s">
        <v>980</v>
      </c>
      <c r="S101" s="61" t="s">
        <v>981</v>
      </c>
      <c r="T101" s="61" t="s">
        <v>982</v>
      </c>
      <c r="U101" s="61" t="s">
        <v>977</v>
      </c>
      <c r="V101" s="61" t="s">
        <v>978</v>
      </c>
      <c r="W101" s="61" t="s">
        <v>979</v>
      </c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spans="1:33">
      <c r="A102" s="61">
        <v>18023</v>
      </c>
      <c r="B102" s="61" t="s">
        <v>983</v>
      </c>
      <c r="C102" s="61" t="s">
        <v>984</v>
      </c>
      <c r="D102" s="61" t="s">
        <v>213</v>
      </c>
      <c r="E102" s="61" t="s">
        <v>155</v>
      </c>
      <c r="F102" s="61" t="s">
        <v>214</v>
      </c>
      <c r="G102" s="61" t="s">
        <v>215</v>
      </c>
      <c r="H102" s="61"/>
      <c r="I102" s="61"/>
      <c r="J102" s="61" t="s">
        <v>226</v>
      </c>
      <c r="K102" s="61" t="s">
        <v>985</v>
      </c>
      <c r="L102" s="162">
        <v>36569</v>
      </c>
      <c r="M102" s="61"/>
      <c r="N102" s="61" t="s">
        <v>986</v>
      </c>
      <c r="O102" s="61" t="s">
        <v>948</v>
      </c>
      <c r="P102" s="61" t="s">
        <v>949</v>
      </c>
      <c r="Q102" s="61" t="s">
        <v>987</v>
      </c>
      <c r="R102" s="61" t="s">
        <v>988</v>
      </c>
      <c r="S102" s="61" t="s">
        <v>989</v>
      </c>
      <c r="T102" s="61" t="s">
        <v>990</v>
      </c>
      <c r="U102" s="61" t="s">
        <v>991</v>
      </c>
      <c r="V102" s="61" t="s">
        <v>992</v>
      </c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spans="1:33">
      <c r="A103" s="61">
        <v>18024</v>
      </c>
      <c r="B103" s="61" t="s">
        <v>993</v>
      </c>
      <c r="C103" s="61" t="s">
        <v>994</v>
      </c>
      <c r="D103" s="61" t="s">
        <v>213</v>
      </c>
      <c r="E103" s="61" t="s">
        <v>155</v>
      </c>
      <c r="F103" s="61" t="s">
        <v>214</v>
      </c>
      <c r="G103" s="61" t="s">
        <v>215</v>
      </c>
      <c r="H103" s="61"/>
      <c r="I103" s="61"/>
      <c r="J103" s="61" t="s">
        <v>226</v>
      </c>
      <c r="K103" s="61" t="s">
        <v>995</v>
      </c>
      <c r="L103" s="162">
        <v>36518</v>
      </c>
      <c r="M103" s="61"/>
      <c r="N103" s="61" t="s">
        <v>996</v>
      </c>
      <c r="O103" s="61" t="s">
        <v>948</v>
      </c>
      <c r="P103" s="61" t="s">
        <v>949</v>
      </c>
      <c r="Q103" s="61" t="s">
        <v>997</v>
      </c>
      <c r="R103" s="61" t="s">
        <v>998</v>
      </c>
      <c r="S103" s="61" t="s">
        <v>999</v>
      </c>
      <c r="T103" s="61" t="s">
        <v>1000</v>
      </c>
      <c r="U103" s="61" t="s">
        <v>1001</v>
      </c>
      <c r="V103" s="61" t="s">
        <v>1002</v>
      </c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spans="1:33">
      <c r="A104" s="61">
        <v>18025</v>
      </c>
      <c r="B104" s="61" t="s">
        <v>1003</v>
      </c>
      <c r="C104" s="61" t="s">
        <v>1004</v>
      </c>
      <c r="D104" s="61" t="s">
        <v>213</v>
      </c>
      <c r="E104" s="61" t="s">
        <v>156</v>
      </c>
      <c r="F104" s="61" t="s">
        <v>927</v>
      </c>
      <c r="G104" s="61" t="s">
        <v>928</v>
      </c>
      <c r="H104" s="61"/>
      <c r="I104" s="61"/>
      <c r="J104" s="61" t="s">
        <v>1005</v>
      </c>
      <c r="K104" s="61" t="s">
        <v>1006</v>
      </c>
      <c r="L104" s="162">
        <v>36286</v>
      </c>
      <c r="M104" s="61" t="s">
        <v>1007</v>
      </c>
      <c r="N104" s="61"/>
      <c r="O104" s="61" t="s">
        <v>1008</v>
      </c>
      <c r="P104" s="61" t="s">
        <v>1009</v>
      </c>
      <c r="Q104" s="61"/>
      <c r="R104" s="61" t="s">
        <v>1010</v>
      </c>
      <c r="S104" s="61" t="s">
        <v>1011</v>
      </c>
      <c r="T104" s="61" t="s">
        <v>1012</v>
      </c>
      <c r="U104" s="61" t="s">
        <v>1008</v>
      </c>
      <c r="V104" s="61" t="s">
        <v>1009</v>
      </c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spans="1:33">
      <c r="A105" s="61">
        <v>18028</v>
      </c>
      <c r="B105" s="61" t="s">
        <v>1013</v>
      </c>
      <c r="C105" s="61" t="s">
        <v>1014</v>
      </c>
      <c r="D105" s="61" t="s">
        <v>213</v>
      </c>
      <c r="E105" s="61" t="s">
        <v>155</v>
      </c>
      <c r="F105" s="61" t="s">
        <v>214</v>
      </c>
      <c r="G105" s="61" t="s">
        <v>215</v>
      </c>
      <c r="H105" s="61"/>
      <c r="I105" s="61"/>
      <c r="J105" s="61" t="s">
        <v>216</v>
      </c>
      <c r="K105" s="61" t="s">
        <v>245</v>
      </c>
      <c r="L105" s="162">
        <v>36300</v>
      </c>
      <c r="M105" s="61" t="s">
        <v>1015</v>
      </c>
      <c r="N105" s="61"/>
      <c r="O105" s="61" t="s">
        <v>948</v>
      </c>
      <c r="P105" s="61" t="s">
        <v>949</v>
      </c>
      <c r="Q105" s="61" t="s">
        <v>1016</v>
      </c>
      <c r="R105" s="61" t="s">
        <v>1017</v>
      </c>
      <c r="S105" s="61" t="s">
        <v>1018</v>
      </c>
      <c r="T105" s="61" t="s">
        <v>1015</v>
      </c>
      <c r="U105" s="61" t="s">
        <v>1019</v>
      </c>
      <c r="V105" s="61" t="s">
        <v>1020</v>
      </c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spans="1:33">
      <c r="A106" s="61">
        <v>18029</v>
      </c>
      <c r="B106" s="61" t="s">
        <v>1021</v>
      </c>
      <c r="C106" s="61" t="s">
        <v>1022</v>
      </c>
      <c r="D106" s="61" t="s">
        <v>213</v>
      </c>
      <c r="E106" s="61" t="s">
        <v>156</v>
      </c>
      <c r="F106" s="61" t="s">
        <v>927</v>
      </c>
      <c r="G106" s="61" t="s">
        <v>928</v>
      </c>
      <c r="H106" s="61"/>
      <c r="I106" s="61"/>
      <c r="J106" s="61" t="s">
        <v>1023</v>
      </c>
      <c r="K106" s="61" t="s">
        <v>227</v>
      </c>
      <c r="L106" s="162">
        <v>36521</v>
      </c>
      <c r="M106" s="61" t="s">
        <v>1024</v>
      </c>
      <c r="N106" s="61"/>
      <c r="O106" s="61" t="s">
        <v>1025</v>
      </c>
      <c r="P106" s="61" t="s">
        <v>1026</v>
      </c>
      <c r="Q106" s="61" t="s">
        <v>1027</v>
      </c>
      <c r="R106" s="61" t="s">
        <v>1028</v>
      </c>
      <c r="S106" s="61" t="s">
        <v>1029</v>
      </c>
      <c r="T106" s="61" t="s">
        <v>1030</v>
      </c>
      <c r="U106" s="61" t="s">
        <v>1025</v>
      </c>
      <c r="V106" s="61" t="s">
        <v>1026</v>
      </c>
      <c r="W106" s="61" t="s">
        <v>1027</v>
      </c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spans="1:33">
      <c r="A107" s="61">
        <v>18030</v>
      </c>
      <c r="B107" s="61" t="s">
        <v>1031</v>
      </c>
      <c r="C107" s="61" t="s">
        <v>1032</v>
      </c>
      <c r="D107" s="61" t="s">
        <v>213</v>
      </c>
      <c r="E107" s="61" t="s">
        <v>155</v>
      </c>
      <c r="F107" s="61" t="s">
        <v>214</v>
      </c>
      <c r="G107" s="61" t="s">
        <v>215</v>
      </c>
      <c r="H107" s="61"/>
      <c r="I107" s="61"/>
      <c r="J107" s="61" t="s">
        <v>216</v>
      </c>
      <c r="K107" s="61" t="s">
        <v>1033</v>
      </c>
      <c r="L107" s="162">
        <v>36528</v>
      </c>
      <c r="M107" s="61"/>
      <c r="N107" s="61" t="s">
        <v>1034</v>
      </c>
      <c r="O107" s="61" t="s">
        <v>948</v>
      </c>
      <c r="P107" s="61" t="s">
        <v>949</v>
      </c>
      <c r="Q107" s="61" t="s">
        <v>1035</v>
      </c>
      <c r="R107" s="61" t="s">
        <v>1036</v>
      </c>
      <c r="S107" s="61" t="s">
        <v>1037</v>
      </c>
      <c r="T107" s="61" t="s">
        <v>1038</v>
      </c>
      <c r="U107" s="61" t="s">
        <v>1039</v>
      </c>
      <c r="V107" s="61" t="s">
        <v>1040</v>
      </c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spans="1:33">
      <c r="A108" s="61">
        <v>18032</v>
      </c>
      <c r="B108" s="61" t="s">
        <v>1041</v>
      </c>
      <c r="C108" s="61" t="s">
        <v>1042</v>
      </c>
      <c r="D108" s="61" t="s">
        <v>213</v>
      </c>
      <c r="E108" s="61" t="s">
        <v>155</v>
      </c>
      <c r="F108" s="61" t="s">
        <v>214</v>
      </c>
      <c r="G108" s="61" t="s">
        <v>215</v>
      </c>
      <c r="H108" s="61"/>
      <c r="I108" s="61"/>
      <c r="J108" s="61" t="s">
        <v>216</v>
      </c>
      <c r="K108" s="61" t="s">
        <v>1043</v>
      </c>
      <c r="L108" s="162">
        <v>36572</v>
      </c>
      <c r="M108" s="61" t="s">
        <v>1044</v>
      </c>
      <c r="N108" s="61"/>
      <c r="O108" s="61" t="s">
        <v>948</v>
      </c>
      <c r="P108" s="61" t="s">
        <v>949</v>
      </c>
      <c r="Q108" s="61" t="s">
        <v>1035</v>
      </c>
      <c r="R108" s="61" t="s">
        <v>1045</v>
      </c>
      <c r="S108" s="61" t="s">
        <v>1046</v>
      </c>
      <c r="T108" s="61" t="s">
        <v>1047</v>
      </c>
      <c r="U108" s="61" t="s">
        <v>1048</v>
      </c>
      <c r="V108" s="61" t="s">
        <v>1049</v>
      </c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spans="1:33">
      <c r="A109" s="61">
        <v>18035</v>
      </c>
      <c r="B109" s="61" t="s">
        <v>100</v>
      </c>
      <c r="C109" s="61" t="s">
        <v>101</v>
      </c>
      <c r="D109" s="61" t="s">
        <v>213</v>
      </c>
      <c r="E109" s="61" t="s">
        <v>155</v>
      </c>
      <c r="F109" s="61" t="s">
        <v>927</v>
      </c>
      <c r="G109" s="61" t="s">
        <v>928</v>
      </c>
      <c r="H109" s="61"/>
      <c r="I109" s="61"/>
      <c r="J109" s="61" t="s">
        <v>226</v>
      </c>
      <c r="K109" s="61" t="s">
        <v>104</v>
      </c>
      <c r="L109" s="162">
        <v>36528</v>
      </c>
      <c r="M109" s="61" t="s">
        <v>1050</v>
      </c>
      <c r="N109" s="61"/>
      <c r="O109" s="61" t="s">
        <v>1051</v>
      </c>
      <c r="P109" s="61" t="s">
        <v>1052</v>
      </c>
      <c r="Q109" s="61"/>
      <c r="R109" s="61" t="s">
        <v>1053</v>
      </c>
      <c r="S109" s="61" t="s">
        <v>1054</v>
      </c>
      <c r="T109" s="61" t="s">
        <v>1050</v>
      </c>
      <c r="U109" s="61" t="s">
        <v>1051</v>
      </c>
      <c r="V109" s="61" t="s">
        <v>1052</v>
      </c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spans="1:33">
      <c r="A110" s="61">
        <v>18036</v>
      </c>
      <c r="B110" s="61" t="s">
        <v>1055</v>
      </c>
      <c r="C110" s="61" t="s">
        <v>1056</v>
      </c>
      <c r="D110" s="61" t="s">
        <v>213</v>
      </c>
      <c r="E110" s="61" t="s">
        <v>155</v>
      </c>
      <c r="F110" s="61" t="s">
        <v>214</v>
      </c>
      <c r="G110" s="61" t="s">
        <v>215</v>
      </c>
      <c r="H110" s="61"/>
      <c r="I110" s="61"/>
      <c r="J110" s="61" t="s">
        <v>226</v>
      </c>
      <c r="K110" s="61" t="s">
        <v>104</v>
      </c>
      <c r="L110" s="162">
        <v>36388</v>
      </c>
      <c r="M110" s="61" t="s">
        <v>1057</v>
      </c>
      <c r="N110" s="61"/>
      <c r="O110" s="61" t="s">
        <v>1058</v>
      </c>
      <c r="P110" s="61" t="s">
        <v>1059</v>
      </c>
      <c r="Q110" s="61"/>
      <c r="R110" s="61" t="s">
        <v>1060</v>
      </c>
      <c r="S110" s="61" t="s">
        <v>1061</v>
      </c>
      <c r="T110" s="61" t="s">
        <v>1057</v>
      </c>
      <c r="U110" s="61" t="s">
        <v>1058</v>
      </c>
      <c r="V110" s="61" t="s">
        <v>1059</v>
      </c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spans="1:33">
      <c r="A111" s="61">
        <v>18037</v>
      </c>
      <c r="B111" s="61" t="s">
        <v>1062</v>
      </c>
      <c r="C111" s="61" t="s">
        <v>1063</v>
      </c>
      <c r="D111" s="61" t="s">
        <v>213</v>
      </c>
      <c r="E111" s="61" t="s">
        <v>155</v>
      </c>
      <c r="F111" s="61" t="s">
        <v>214</v>
      </c>
      <c r="G111" s="61" t="s">
        <v>215</v>
      </c>
      <c r="H111" s="61"/>
      <c r="I111" s="61"/>
      <c r="J111" s="61" t="s">
        <v>226</v>
      </c>
      <c r="K111" s="61" t="s">
        <v>1064</v>
      </c>
      <c r="L111" s="162">
        <v>36463</v>
      </c>
      <c r="M111" s="61" t="s">
        <v>1065</v>
      </c>
      <c r="N111" s="61"/>
      <c r="O111" s="61" t="s">
        <v>1066</v>
      </c>
      <c r="P111" s="61" t="s">
        <v>1067</v>
      </c>
      <c r="Q111" s="61"/>
      <c r="R111" s="61" t="s">
        <v>1068</v>
      </c>
      <c r="S111" s="61" t="s">
        <v>1069</v>
      </c>
      <c r="T111" s="61" t="s">
        <v>1065</v>
      </c>
      <c r="U111" s="61" t="s">
        <v>1066</v>
      </c>
      <c r="V111" s="61" t="s">
        <v>1067</v>
      </c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spans="1:33">
      <c r="A112" s="61">
        <v>18038</v>
      </c>
      <c r="B112" s="61" t="s">
        <v>1070</v>
      </c>
      <c r="C112" s="61" t="s">
        <v>1071</v>
      </c>
      <c r="D112" s="61" t="s">
        <v>213</v>
      </c>
      <c r="E112" s="61" t="s">
        <v>155</v>
      </c>
      <c r="F112" s="61" t="s">
        <v>214</v>
      </c>
      <c r="G112" s="61" t="s">
        <v>215</v>
      </c>
      <c r="H112" s="61"/>
      <c r="I112" s="61"/>
      <c r="J112" s="61" t="s">
        <v>216</v>
      </c>
      <c r="K112" s="61" t="s">
        <v>1072</v>
      </c>
      <c r="L112" s="162">
        <v>36556</v>
      </c>
      <c r="M112" s="61"/>
      <c r="N112" s="61" t="s">
        <v>1073</v>
      </c>
      <c r="O112" s="61" t="s">
        <v>948</v>
      </c>
      <c r="P112" s="61" t="s">
        <v>1074</v>
      </c>
      <c r="Q112" s="61"/>
      <c r="R112" s="61" t="s">
        <v>1075</v>
      </c>
      <c r="S112" s="61" t="s">
        <v>1076</v>
      </c>
      <c r="T112" s="61" t="s">
        <v>1077</v>
      </c>
      <c r="U112" s="61" t="s">
        <v>1078</v>
      </c>
      <c r="V112" s="61" t="s">
        <v>1079</v>
      </c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spans="1:33">
      <c r="A113" s="61">
        <v>18044</v>
      </c>
      <c r="B113" s="61" t="s">
        <v>1080</v>
      </c>
      <c r="C113" s="61" t="s">
        <v>1081</v>
      </c>
      <c r="D113" s="61" t="s">
        <v>213</v>
      </c>
      <c r="E113" s="61" t="s">
        <v>155</v>
      </c>
      <c r="F113" s="61" t="s">
        <v>214</v>
      </c>
      <c r="G113" s="61" t="s">
        <v>215</v>
      </c>
      <c r="H113" s="61"/>
      <c r="I113" s="61"/>
      <c r="J113" s="61" t="s">
        <v>226</v>
      </c>
      <c r="K113" s="61" t="s">
        <v>1082</v>
      </c>
      <c r="L113" s="162">
        <v>36327</v>
      </c>
      <c r="M113" s="61" t="s">
        <v>1083</v>
      </c>
      <c r="N113" s="61" t="s">
        <v>1084</v>
      </c>
      <c r="O113" s="61" t="s">
        <v>948</v>
      </c>
      <c r="P113" s="61" t="s">
        <v>1085</v>
      </c>
      <c r="Q113" s="61" t="s">
        <v>1086</v>
      </c>
      <c r="R113" s="61" t="s">
        <v>1087</v>
      </c>
      <c r="S113" s="61" t="s">
        <v>1088</v>
      </c>
      <c r="T113" s="61" t="s">
        <v>1083</v>
      </c>
      <c r="U113" s="61" t="s">
        <v>1089</v>
      </c>
      <c r="V113" s="61" t="s">
        <v>1090</v>
      </c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spans="1:33">
      <c r="A114" s="61">
        <v>18045</v>
      </c>
      <c r="B114" s="61" t="s">
        <v>1091</v>
      </c>
      <c r="C114" s="61" t="s">
        <v>1092</v>
      </c>
      <c r="D114" s="61" t="s">
        <v>213</v>
      </c>
      <c r="E114" s="61" t="s">
        <v>155</v>
      </c>
      <c r="F114" s="61" t="s">
        <v>214</v>
      </c>
      <c r="G114" s="61" t="s">
        <v>215</v>
      </c>
      <c r="H114" s="61"/>
      <c r="I114" s="61"/>
      <c r="J114" s="61" t="s">
        <v>226</v>
      </c>
      <c r="K114" s="61" t="s">
        <v>347</v>
      </c>
      <c r="L114" s="162">
        <v>36415</v>
      </c>
      <c r="M114" s="61" t="s">
        <v>1093</v>
      </c>
      <c r="N114" s="61" t="s">
        <v>1094</v>
      </c>
      <c r="O114" s="61" t="s">
        <v>1095</v>
      </c>
      <c r="P114" s="61" t="s">
        <v>1096</v>
      </c>
      <c r="Q114" s="61"/>
      <c r="R114" s="61" t="s">
        <v>1097</v>
      </c>
      <c r="S114" s="61" t="s">
        <v>1098</v>
      </c>
      <c r="T114" s="61" t="s">
        <v>1099</v>
      </c>
      <c r="U114" s="61" t="s">
        <v>1095</v>
      </c>
      <c r="V114" s="61" t="s">
        <v>1096</v>
      </c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spans="1:33">
      <c r="A115" s="61">
        <v>18050</v>
      </c>
      <c r="B115" s="61" t="s">
        <v>1100</v>
      </c>
      <c r="C115" s="61" t="s">
        <v>1101</v>
      </c>
      <c r="D115" s="61" t="s">
        <v>213</v>
      </c>
      <c r="E115" s="61" t="s">
        <v>155</v>
      </c>
      <c r="F115" s="61" t="s">
        <v>214</v>
      </c>
      <c r="G115" s="61" t="s">
        <v>215</v>
      </c>
      <c r="H115" s="61"/>
      <c r="I115" s="61"/>
      <c r="J115" s="61" t="s">
        <v>226</v>
      </c>
      <c r="K115" s="61" t="s">
        <v>1102</v>
      </c>
      <c r="L115" s="162">
        <v>36331</v>
      </c>
      <c r="M115" s="61" t="s">
        <v>1103</v>
      </c>
      <c r="N115" s="61" t="s">
        <v>1104</v>
      </c>
      <c r="O115" s="61" t="s">
        <v>948</v>
      </c>
      <c r="P115" s="61" t="s">
        <v>1085</v>
      </c>
      <c r="Q115" s="61" t="s">
        <v>1105</v>
      </c>
      <c r="R115" s="61" t="s">
        <v>1106</v>
      </c>
      <c r="S115" s="61" t="s">
        <v>1107</v>
      </c>
      <c r="T115" s="61" t="s">
        <v>1103</v>
      </c>
      <c r="U115" s="61" t="s">
        <v>1108</v>
      </c>
      <c r="V115" s="61" t="s">
        <v>1109</v>
      </c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spans="1:33">
      <c r="A116" s="61">
        <v>18053</v>
      </c>
      <c r="B116" s="61" t="s">
        <v>1110</v>
      </c>
      <c r="C116" s="61" t="s">
        <v>1111</v>
      </c>
      <c r="D116" s="61" t="s">
        <v>213</v>
      </c>
      <c r="E116" s="61" t="s">
        <v>155</v>
      </c>
      <c r="F116" s="61" t="s">
        <v>214</v>
      </c>
      <c r="G116" s="61" t="s">
        <v>215</v>
      </c>
      <c r="H116" s="61"/>
      <c r="I116" s="61"/>
      <c r="J116" s="61" t="s">
        <v>226</v>
      </c>
      <c r="K116" s="61" t="s">
        <v>347</v>
      </c>
      <c r="L116" s="162">
        <v>36436</v>
      </c>
      <c r="M116" s="61" t="s">
        <v>1112</v>
      </c>
      <c r="N116" s="61" t="s">
        <v>1113</v>
      </c>
      <c r="O116" s="61" t="s">
        <v>1114</v>
      </c>
      <c r="P116" s="61" t="s">
        <v>1115</v>
      </c>
      <c r="Q116" s="61"/>
      <c r="R116" s="61" t="s">
        <v>1116</v>
      </c>
      <c r="S116" s="61" t="s">
        <v>1117</v>
      </c>
      <c r="T116" s="61" t="s">
        <v>1118</v>
      </c>
      <c r="U116" s="61" t="s">
        <v>1114</v>
      </c>
      <c r="V116" s="61" t="s">
        <v>1115</v>
      </c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spans="1:33">
      <c r="A117" s="61">
        <v>18056</v>
      </c>
      <c r="B117" s="61" t="s">
        <v>1119</v>
      </c>
      <c r="C117" s="61" t="s">
        <v>1120</v>
      </c>
      <c r="D117" s="61" t="s">
        <v>213</v>
      </c>
      <c r="E117" s="61" t="s">
        <v>155</v>
      </c>
      <c r="F117" s="61" t="s">
        <v>214</v>
      </c>
      <c r="G117" s="61" t="s">
        <v>215</v>
      </c>
      <c r="H117" s="61"/>
      <c r="I117" s="61"/>
      <c r="J117" s="61" t="s">
        <v>216</v>
      </c>
      <c r="K117" s="61" t="s">
        <v>318</v>
      </c>
      <c r="L117" s="162">
        <v>36269</v>
      </c>
      <c r="M117" s="61"/>
      <c r="N117" s="61" t="s">
        <v>1121</v>
      </c>
      <c r="O117" s="61" t="s">
        <v>1122</v>
      </c>
      <c r="P117" s="61" t="s">
        <v>1123</v>
      </c>
      <c r="Q117" s="61"/>
      <c r="R117" s="61" t="s">
        <v>1124</v>
      </c>
      <c r="S117" s="61" t="s">
        <v>1125</v>
      </c>
      <c r="T117" s="61" t="s">
        <v>1126</v>
      </c>
      <c r="U117" s="61" t="s">
        <v>1122</v>
      </c>
      <c r="V117" s="61" t="s">
        <v>1123</v>
      </c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spans="1:33">
      <c r="A118" s="61">
        <v>18058</v>
      </c>
      <c r="B118" s="61" t="s">
        <v>1127</v>
      </c>
      <c r="C118" s="61" t="s">
        <v>1128</v>
      </c>
      <c r="D118" s="61" t="s">
        <v>213</v>
      </c>
      <c r="E118" s="61" t="s">
        <v>155</v>
      </c>
      <c r="F118" s="61" t="s">
        <v>214</v>
      </c>
      <c r="G118" s="61" t="s">
        <v>215</v>
      </c>
      <c r="H118" s="61"/>
      <c r="I118" s="61"/>
      <c r="J118" s="61" t="s">
        <v>226</v>
      </c>
      <c r="K118" s="61" t="s">
        <v>420</v>
      </c>
      <c r="L118" s="162">
        <v>36277</v>
      </c>
      <c r="M118" s="61"/>
      <c r="N118" s="61" t="s">
        <v>1129</v>
      </c>
      <c r="O118" s="61" t="s">
        <v>1130</v>
      </c>
      <c r="P118" s="61" t="s">
        <v>1131</v>
      </c>
      <c r="Q118" s="61"/>
      <c r="R118" s="61" t="s">
        <v>1132</v>
      </c>
      <c r="S118" s="61" t="s">
        <v>1133</v>
      </c>
      <c r="T118" s="61" t="s">
        <v>1134</v>
      </c>
      <c r="U118" s="61" t="s">
        <v>1130</v>
      </c>
      <c r="V118" s="61" t="s">
        <v>1131</v>
      </c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spans="1:33">
      <c r="A119" s="61">
        <v>18060</v>
      </c>
      <c r="B119" s="61" t="s">
        <v>1135</v>
      </c>
      <c r="C119" s="61" t="s">
        <v>1136</v>
      </c>
      <c r="D119" s="61" t="s">
        <v>213</v>
      </c>
      <c r="E119" s="61" t="s">
        <v>155</v>
      </c>
      <c r="F119" s="61" t="s">
        <v>214</v>
      </c>
      <c r="G119" s="61" t="s">
        <v>215</v>
      </c>
      <c r="H119" s="61"/>
      <c r="I119" s="61"/>
      <c r="J119" s="61" t="s">
        <v>216</v>
      </c>
      <c r="K119" s="61" t="s">
        <v>1137</v>
      </c>
      <c r="L119" s="162">
        <v>36392</v>
      </c>
      <c r="M119" s="61" t="s">
        <v>1138</v>
      </c>
      <c r="N119" s="61" t="s">
        <v>1139</v>
      </c>
      <c r="O119" s="61" t="s">
        <v>1140</v>
      </c>
      <c r="P119" s="61" t="s">
        <v>1141</v>
      </c>
      <c r="Q119" s="61"/>
      <c r="R119" s="61" t="s">
        <v>1142</v>
      </c>
      <c r="S119" s="61" t="s">
        <v>1143</v>
      </c>
      <c r="T119" s="61" t="s">
        <v>1138</v>
      </c>
      <c r="U119" s="61" t="s">
        <v>1140</v>
      </c>
      <c r="V119" s="61" t="s">
        <v>1144</v>
      </c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spans="1:33">
      <c r="A120" s="61">
        <v>18062</v>
      </c>
      <c r="B120" s="61" t="s">
        <v>1145</v>
      </c>
      <c r="C120" s="61" t="s">
        <v>1146</v>
      </c>
      <c r="D120" s="61" t="s">
        <v>213</v>
      </c>
      <c r="E120" s="61" t="s">
        <v>156</v>
      </c>
      <c r="F120" s="61" t="s">
        <v>927</v>
      </c>
      <c r="G120" s="61" t="s">
        <v>928</v>
      </c>
      <c r="H120" s="61"/>
      <c r="I120" s="61"/>
      <c r="J120" s="61" t="s">
        <v>1023</v>
      </c>
      <c r="K120" s="61" t="s">
        <v>1147</v>
      </c>
      <c r="L120" s="162">
        <v>36329</v>
      </c>
      <c r="M120" s="61"/>
      <c r="N120" s="61" t="s">
        <v>1148</v>
      </c>
      <c r="O120" s="61" t="s">
        <v>1149</v>
      </c>
      <c r="P120" s="61" t="s">
        <v>1150</v>
      </c>
      <c r="Q120" s="61"/>
      <c r="R120" s="61" t="s">
        <v>1151</v>
      </c>
      <c r="S120" s="61" t="s">
        <v>1152</v>
      </c>
      <c r="T120" s="61" t="s">
        <v>1153</v>
      </c>
      <c r="U120" s="61" t="s">
        <v>1149</v>
      </c>
      <c r="V120" s="61" t="s">
        <v>1150</v>
      </c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spans="1:33">
      <c r="A121" s="61">
        <v>18067</v>
      </c>
      <c r="B121" s="61" t="s">
        <v>1154</v>
      </c>
      <c r="C121" s="61" t="s">
        <v>1155</v>
      </c>
      <c r="D121" s="61" t="s">
        <v>213</v>
      </c>
      <c r="E121" s="61" t="s">
        <v>156</v>
      </c>
      <c r="F121" s="61" t="s">
        <v>927</v>
      </c>
      <c r="G121" s="61" t="s">
        <v>928</v>
      </c>
      <c r="H121" s="61"/>
      <c r="I121" s="61"/>
      <c r="J121" s="61" t="s">
        <v>929</v>
      </c>
      <c r="K121" s="61" t="s">
        <v>1156</v>
      </c>
      <c r="L121" s="162">
        <v>36260</v>
      </c>
      <c r="M121" s="61"/>
      <c r="N121" s="61" t="s">
        <v>1157</v>
      </c>
      <c r="O121" s="61" t="s">
        <v>473</v>
      </c>
      <c r="P121" s="61" t="s">
        <v>1158</v>
      </c>
      <c r="Q121" s="61" t="s">
        <v>1159</v>
      </c>
      <c r="R121" s="61" t="s">
        <v>1160</v>
      </c>
      <c r="S121" s="61" t="s">
        <v>1161</v>
      </c>
      <c r="T121" s="61" t="s">
        <v>1162</v>
      </c>
      <c r="U121" s="61" t="s">
        <v>1163</v>
      </c>
      <c r="V121" s="61" t="s">
        <v>1164</v>
      </c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spans="1:33">
      <c r="A122" s="61">
        <v>18068</v>
      </c>
      <c r="B122" s="61" t="s">
        <v>1165</v>
      </c>
      <c r="C122" s="61" t="s">
        <v>1166</v>
      </c>
      <c r="D122" s="61" t="s">
        <v>213</v>
      </c>
      <c r="E122" s="61" t="s">
        <v>155</v>
      </c>
      <c r="F122" s="61" t="s">
        <v>214</v>
      </c>
      <c r="G122" s="61" t="s">
        <v>215</v>
      </c>
      <c r="H122" s="61"/>
      <c r="I122" s="61"/>
      <c r="J122" s="61" t="s">
        <v>226</v>
      </c>
      <c r="K122" s="61" t="s">
        <v>1167</v>
      </c>
      <c r="L122" s="162">
        <v>36528</v>
      </c>
      <c r="M122" s="61" t="s">
        <v>1168</v>
      </c>
      <c r="N122" s="61" t="s">
        <v>1169</v>
      </c>
      <c r="O122" s="61" t="s">
        <v>948</v>
      </c>
      <c r="P122" s="61" t="s">
        <v>1085</v>
      </c>
      <c r="Q122" s="61" t="s">
        <v>1170</v>
      </c>
      <c r="R122" s="61" t="s">
        <v>1171</v>
      </c>
      <c r="S122" s="61" t="s">
        <v>1172</v>
      </c>
      <c r="T122" s="61" t="s">
        <v>1168</v>
      </c>
      <c r="U122" s="61" t="s">
        <v>1173</v>
      </c>
      <c r="V122" s="61" t="s">
        <v>1174</v>
      </c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spans="1:33">
      <c r="A123" s="61">
        <v>18070</v>
      </c>
      <c r="B123" s="61" t="s">
        <v>1175</v>
      </c>
      <c r="C123" s="61" t="s">
        <v>1176</v>
      </c>
      <c r="D123" s="61" t="s">
        <v>213</v>
      </c>
      <c r="E123" s="61" t="s">
        <v>155</v>
      </c>
      <c r="F123" s="61" t="s">
        <v>214</v>
      </c>
      <c r="G123" s="61" t="s">
        <v>215</v>
      </c>
      <c r="H123" s="61"/>
      <c r="I123" s="61"/>
      <c r="J123" s="61" t="s">
        <v>226</v>
      </c>
      <c r="K123" s="61" t="s">
        <v>375</v>
      </c>
      <c r="L123" s="162">
        <v>36616</v>
      </c>
      <c r="M123" s="61" t="s">
        <v>1177</v>
      </c>
      <c r="N123" s="61" t="s">
        <v>1178</v>
      </c>
      <c r="O123" s="61" t="s">
        <v>1179</v>
      </c>
      <c r="P123" s="61" t="s">
        <v>1180</v>
      </c>
      <c r="Q123" s="61"/>
      <c r="R123" s="61" t="s">
        <v>1181</v>
      </c>
      <c r="S123" s="61" t="s">
        <v>1182</v>
      </c>
      <c r="T123" s="61" t="s">
        <v>1177</v>
      </c>
      <c r="U123" s="61" t="s">
        <v>1179</v>
      </c>
      <c r="V123" s="61" t="s">
        <v>1180</v>
      </c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spans="1:33">
      <c r="A124" s="61">
        <v>18071</v>
      </c>
      <c r="B124" s="61" t="s">
        <v>1183</v>
      </c>
      <c r="C124" s="61" t="s">
        <v>1184</v>
      </c>
      <c r="D124" s="61" t="s">
        <v>213</v>
      </c>
      <c r="E124" s="61" t="s">
        <v>155</v>
      </c>
      <c r="F124" s="61" t="s">
        <v>214</v>
      </c>
      <c r="G124" s="61" t="s">
        <v>215</v>
      </c>
      <c r="H124" s="61"/>
      <c r="I124" s="61"/>
      <c r="J124" s="61" t="s">
        <v>216</v>
      </c>
      <c r="K124" s="61" t="s">
        <v>1072</v>
      </c>
      <c r="L124" s="162">
        <v>36291</v>
      </c>
      <c r="M124" s="61" t="s">
        <v>1185</v>
      </c>
      <c r="N124" s="61" t="s">
        <v>1186</v>
      </c>
      <c r="O124" s="61" t="s">
        <v>948</v>
      </c>
      <c r="P124" s="61" t="s">
        <v>1187</v>
      </c>
      <c r="Q124" s="61"/>
      <c r="R124" s="61" t="s">
        <v>1188</v>
      </c>
      <c r="S124" s="61" t="s">
        <v>1189</v>
      </c>
      <c r="T124" s="61"/>
      <c r="U124" s="61" t="s">
        <v>1190</v>
      </c>
      <c r="V124" s="61" t="s">
        <v>1191</v>
      </c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spans="1:33">
      <c r="A125" s="61">
        <v>18072</v>
      </c>
      <c r="B125" s="61" t="s">
        <v>1192</v>
      </c>
      <c r="C125" s="61" t="s">
        <v>1193</v>
      </c>
      <c r="D125" s="61" t="s">
        <v>213</v>
      </c>
      <c r="E125" s="61" t="s">
        <v>155</v>
      </c>
      <c r="F125" s="61" t="s">
        <v>927</v>
      </c>
      <c r="G125" s="61" t="s">
        <v>928</v>
      </c>
      <c r="H125" s="61"/>
      <c r="I125" s="61"/>
      <c r="J125" s="61" t="s">
        <v>1194</v>
      </c>
      <c r="K125" s="61" t="s">
        <v>1195</v>
      </c>
      <c r="L125" s="162">
        <v>36273</v>
      </c>
      <c r="M125" s="61" t="s">
        <v>1196</v>
      </c>
      <c r="N125" s="61"/>
      <c r="O125" s="61" t="s">
        <v>921</v>
      </c>
      <c r="P125" s="61" t="s">
        <v>1197</v>
      </c>
      <c r="Q125" s="61"/>
      <c r="R125" s="61" t="s">
        <v>1198</v>
      </c>
      <c r="S125" s="61" t="s">
        <v>1199</v>
      </c>
      <c r="T125" s="61" t="s">
        <v>1196</v>
      </c>
      <c r="U125" s="61" t="s">
        <v>921</v>
      </c>
      <c r="V125" s="61" t="s">
        <v>1197</v>
      </c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spans="1:33">
      <c r="A126" s="61">
        <v>18073</v>
      </c>
      <c r="B126" s="61" t="s">
        <v>1200</v>
      </c>
      <c r="C126" s="61" t="s">
        <v>1201</v>
      </c>
      <c r="D126" s="61" t="s">
        <v>213</v>
      </c>
      <c r="E126" s="61" t="s">
        <v>155</v>
      </c>
      <c r="F126" s="61" t="s">
        <v>214</v>
      </c>
      <c r="G126" s="61" t="s">
        <v>215</v>
      </c>
      <c r="H126" s="61"/>
      <c r="I126" s="61"/>
      <c r="J126" s="61" t="s">
        <v>226</v>
      </c>
      <c r="K126" s="61" t="s">
        <v>1202</v>
      </c>
      <c r="L126" s="162">
        <v>36299</v>
      </c>
      <c r="M126" s="61"/>
      <c r="N126" s="61" t="s">
        <v>1203</v>
      </c>
      <c r="O126" s="61" t="s">
        <v>948</v>
      </c>
      <c r="P126" s="61" t="s">
        <v>1085</v>
      </c>
      <c r="Q126" s="61" t="s">
        <v>1204</v>
      </c>
      <c r="R126" s="61" t="s">
        <v>1205</v>
      </c>
      <c r="S126" s="61" t="s">
        <v>1206</v>
      </c>
      <c r="T126" s="61" t="s">
        <v>1207</v>
      </c>
      <c r="U126" s="61" t="s">
        <v>1208</v>
      </c>
      <c r="V126" s="61" t="s">
        <v>1209</v>
      </c>
      <c r="W126" s="61" t="s">
        <v>1210</v>
      </c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spans="1:33">
      <c r="A127" s="61">
        <v>18074</v>
      </c>
      <c r="B127" s="61" t="s">
        <v>1211</v>
      </c>
      <c r="C127" s="61" t="s">
        <v>1212</v>
      </c>
      <c r="D127" s="61" t="s">
        <v>213</v>
      </c>
      <c r="E127" s="61" t="s">
        <v>155</v>
      </c>
      <c r="F127" s="61" t="s">
        <v>214</v>
      </c>
      <c r="G127" s="61" t="s">
        <v>215</v>
      </c>
      <c r="H127" s="61"/>
      <c r="I127" s="61"/>
      <c r="J127" s="61" t="s">
        <v>226</v>
      </c>
      <c r="K127" s="61" t="s">
        <v>1213</v>
      </c>
      <c r="L127" s="162">
        <v>36529</v>
      </c>
      <c r="M127" s="61"/>
      <c r="N127" s="61" t="s">
        <v>1214</v>
      </c>
      <c r="O127" s="61" t="s">
        <v>948</v>
      </c>
      <c r="P127" s="61" t="s">
        <v>1085</v>
      </c>
      <c r="Q127" s="61" t="s">
        <v>1215</v>
      </c>
      <c r="R127" s="61" t="s">
        <v>1216</v>
      </c>
      <c r="S127" s="61" t="s">
        <v>1217</v>
      </c>
      <c r="T127" s="61" t="s">
        <v>1218</v>
      </c>
      <c r="U127" s="61" t="s">
        <v>1219</v>
      </c>
      <c r="V127" s="61" t="s">
        <v>1220</v>
      </c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spans="1:33">
      <c r="A128" s="61">
        <v>18075</v>
      </c>
      <c r="B128" s="61" t="s">
        <v>1221</v>
      </c>
      <c r="C128" s="61" t="s">
        <v>1222</v>
      </c>
      <c r="D128" s="61" t="s">
        <v>213</v>
      </c>
      <c r="E128" s="61" t="s">
        <v>155</v>
      </c>
      <c r="F128" s="61" t="s">
        <v>214</v>
      </c>
      <c r="G128" s="61" t="s">
        <v>215</v>
      </c>
      <c r="H128" s="61"/>
      <c r="I128" s="61"/>
      <c r="J128" s="61" t="s">
        <v>216</v>
      </c>
      <c r="K128" s="61" t="s">
        <v>1223</v>
      </c>
      <c r="L128" s="162">
        <v>36260</v>
      </c>
      <c r="M128" s="61"/>
      <c r="N128" s="61" t="s">
        <v>1224</v>
      </c>
      <c r="O128" s="61" t="s">
        <v>948</v>
      </c>
      <c r="P128" s="61" t="s">
        <v>1085</v>
      </c>
      <c r="Q128" s="61" t="s">
        <v>1225</v>
      </c>
      <c r="R128" s="61" t="s">
        <v>1226</v>
      </c>
      <c r="S128" s="61" t="s">
        <v>1227</v>
      </c>
      <c r="T128" s="61" t="s">
        <v>1228</v>
      </c>
      <c r="U128" s="61" t="s">
        <v>1229</v>
      </c>
      <c r="V128" s="61" t="s">
        <v>1230</v>
      </c>
      <c r="W128" s="61" t="s">
        <v>1231</v>
      </c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spans="1:33">
      <c r="A129" s="61">
        <v>18076</v>
      </c>
      <c r="B129" s="61" t="s">
        <v>1232</v>
      </c>
      <c r="C129" s="61" t="s">
        <v>1233</v>
      </c>
      <c r="D129" s="61" t="s">
        <v>213</v>
      </c>
      <c r="E129" s="61" t="s">
        <v>155</v>
      </c>
      <c r="F129" s="61" t="s">
        <v>214</v>
      </c>
      <c r="G129" s="61" t="s">
        <v>215</v>
      </c>
      <c r="H129" s="61"/>
      <c r="I129" s="61"/>
      <c r="J129" s="61" t="s">
        <v>226</v>
      </c>
      <c r="K129" s="61" t="s">
        <v>1234</v>
      </c>
      <c r="L129" s="162">
        <v>36353</v>
      </c>
      <c r="M129" s="61"/>
      <c r="N129" s="61" t="s">
        <v>1235</v>
      </c>
      <c r="O129" s="61" t="s">
        <v>948</v>
      </c>
      <c r="P129" s="61" t="s">
        <v>1085</v>
      </c>
      <c r="Q129" s="61" t="s">
        <v>1236</v>
      </c>
      <c r="R129" s="61" t="s">
        <v>1237</v>
      </c>
      <c r="S129" s="61" t="s">
        <v>1238</v>
      </c>
      <c r="T129" s="61" t="s">
        <v>1239</v>
      </c>
      <c r="U129" s="61" t="s">
        <v>1240</v>
      </c>
      <c r="V129" s="61" t="s">
        <v>1241</v>
      </c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spans="1:33">
      <c r="A130" s="61">
        <v>18077</v>
      </c>
      <c r="B130" s="61" t="s">
        <v>1242</v>
      </c>
      <c r="C130" s="61" t="s">
        <v>1243</v>
      </c>
      <c r="D130" s="61" t="s">
        <v>213</v>
      </c>
      <c r="E130" s="61" t="s">
        <v>155</v>
      </c>
      <c r="F130" s="61" t="s">
        <v>214</v>
      </c>
      <c r="G130" s="61" t="s">
        <v>215</v>
      </c>
      <c r="H130" s="61"/>
      <c r="I130" s="61"/>
      <c r="J130" s="61" t="s">
        <v>226</v>
      </c>
      <c r="K130" s="61" t="s">
        <v>104</v>
      </c>
      <c r="L130" s="162">
        <v>36340</v>
      </c>
      <c r="M130" s="61"/>
      <c r="N130" s="61" t="s">
        <v>1244</v>
      </c>
      <c r="O130" s="61" t="s">
        <v>1245</v>
      </c>
      <c r="P130" s="61" t="s">
        <v>1246</v>
      </c>
      <c r="Q130" s="61"/>
      <c r="R130" s="61" t="s">
        <v>1247</v>
      </c>
      <c r="S130" s="61" t="s">
        <v>1248</v>
      </c>
      <c r="T130" s="61" t="s">
        <v>1249</v>
      </c>
      <c r="U130" s="61" t="s">
        <v>1250</v>
      </c>
      <c r="V130" s="61" t="s">
        <v>1246</v>
      </c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spans="1:33">
      <c r="A131" s="61">
        <v>18080</v>
      </c>
      <c r="B131" s="61" t="s">
        <v>1251</v>
      </c>
      <c r="C131" s="61" t="s">
        <v>1252</v>
      </c>
      <c r="D131" s="61" t="s">
        <v>213</v>
      </c>
      <c r="E131" s="61" t="s">
        <v>155</v>
      </c>
      <c r="F131" s="61" t="s">
        <v>214</v>
      </c>
      <c r="G131" s="61" t="s">
        <v>215</v>
      </c>
      <c r="H131" s="61"/>
      <c r="I131" s="61"/>
      <c r="J131" s="61" t="s">
        <v>226</v>
      </c>
      <c r="K131" s="61" t="s">
        <v>1253</v>
      </c>
      <c r="L131" s="162">
        <v>36421</v>
      </c>
      <c r="M131" s="61"/>
      <c r="N131" s="61" t="s">
        <v>1254</v>
      </c>
      <c r="O131" s="61" t="s">
        <v>1255</v>
      </c>
      <c r="P131" s="61" t="s">
        <v>1256</v>
      </c>
      <c r="Q131" s="61" t="s">
        <v>1257</v>
      </c>
      <c r="R131" s="61" t="s">
        <v>1258</v>
      </c>
      <c r="S131" s="61" t="s">
        <v>1259</v>
      </c>
      <c r="T131" s="61" t="s">
        <v>1254</v>
      </c>
      <c r="U131" s="61" t="s">
        <v>1255</v>
      </c>
      <c r="V131" s="61" t="s">
        <v>1256</v>
      </c>
      <c r="W131" s="61" t="s">
        <v>1257</v>
      </c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spans="1:33">
      <c r="A132" s="61">
        <v>18086</v>
      </c>
      <c r="B132" s="61" t="s">
        <v>1260</v>
      </c>
      <c r="C132" s="61" t="s">
        <v>1261</v>
      </c>
      <c r="D132" s="61" t="s">
        <v>213</v>
      </c>
      <c r="E132" s="61" t="s">
        <v>155</v>
      </c>
      <c r="F132" s="61" t="s">
        <v>214</v>
      </c>
      <c r="G132" s="61" t="s">
        <v>215</v>
      </c>
      <c r="H132" s="61"/>
      <c r="I132" s="61"/>
      <c r="J132" s="61" t="s">
        <v>226</v>
      </c>
      <c r="K132" s="61" t="s">
        <v>104</v>
      </c>
      <c r="L132" s="162">
        <v>36533</v>
      </c>
      <c r="M132" s="61"/>
      <c r="N132" s="61" t="s">
        <v>1262</v>
      </c>
      <c r="O132" s="61" t="s">
        <v>1263</v>
      </c>
      <c r="P132" s="61" t="s">
        <v>1264</v>
      </c>
      <c r="Q132" s="61"/>
      <c r="R132" s="61" t="s">
        <v>1265</v>
      </c>
      <c r="S132" s="61" t="s">
        <v>1266</v>
      </c>
      <c r="T132" s="61" t="s">
        <v>1267</v>
      </c>
      <c r="U132" s="61" t="s">
        <v>1263</v>
      </c>
      <c r="V132" s="61" t="s">
        <v>1264</v>
      </c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spans="1:33">
      <c r="A133" s="61">
        <v>18106</v>
      </c>
      <c r="B133" s="61" t="s">
        <v>1268</v>
      </c>
      <c r="C133" s="61" t="s">
        <v>1269</v>
      </c>
      <c r="D133" s="61" t="s">
        <v>213</v>
      </c>
      <c r="E133" s="61" t="s">
        <v>155</v>
      </c>
      <c r="F133" s="61" t="s">
        <v>214</v>
      </c>
      <c r="G133" s="61" t="s">
        <v>215</v>
      </c>
      <c r="H133" s="61"/>
      <c r="I133" s="61"/>
      <c r="J133" s="61" t="s">
        <v>226</v>
      </c>
      <c r="K133" s="61" t="s">
        <v>1064</v>
      </c>
      <c r="L133" s="162">
        <v>36573</v>
      </c>
      <c r="M133" s="61" t="s">
        <v>1270</v>
      </c>
      <c r="N133" s="61" t="s">
        <v>1271</v>
      </c>
      <c r="O133" s="61" t="s">
        <v>1272</v>
      </c>
      <c r="P133" s="61" t="s">
        <v>1273</v>
      </c>
      <c r="Q133" s="61"/>
      <c r="R133" s="61" t="s">
        <v>1274</v>
      </c>
      <c r="S133" s="61" t="s">
        <v>1275</v>
      </c>
      <c r="T133" s="61" t="s">
        <v>1270</v>
      </c>
      <c r="U133" s="61" t="s">
        <v>1272</v>
      </c>
      <c r="V133" s="61" t="s">
        <v>1273</v>
      </c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spans="1:33">
      <c r="A134" s="61">
        <v>18109</v>
      </c>
      <c r="B134" s="61" t="s">
        <v>102</v>
      </c>
      <c r="C134" s="61" t="s">
        <v>103</v>
      </c>
      <c r="D134" s="61" t="s">
        <v>213</v>
      </c>
      <c r="E134" s="61" t="s">
        <v>155</v>
      </c>
      <c r="F134" s="61" t="s">
        <v>927</v>
      </c>
      <c r="G134" s="61" t="s">
        <v>928</v>
      </c>
      <c r="H134" s="61"/>
      <c r="I134" s="61"/>
      <c r="J134" s="61" t="s">
        <v>929</v>
      </c>
      <c r="K134" s="61" t="s">
        <v>402</v>
      </c>
      <c r="L134" s="162">
        <v>35909</v>
      </c>
      <c r="M134" s="61" t="s">
        <v>1276</v>
      </c>
      <c r="N134" s="61"/>
      <c r="O134" s="61" t="s">
        <v>1277</v>
      </c>
      <c r="P134" s="61" t="s">
        <v>1278</v>
      </c>
      <c r="Q134" s="61"/>
      <c r="R134" s="61" t="s">
        <v>1279</v>
      </c>
      <c r="S134" s="61" t="s">
        <v>1280</v>
      </c>
      <c r="T134" s="61" t="s">
        <v>1281</v>
      </c>
      <c r="U134" s="61" t="s">
        <v>1277</v>
      </c>
      <c r="V134" s="61" t="s">
        <v>1278</v>
      </c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spans="1:33">
      <c r="A135" s="61">
        <v>18302</v>
      </c>
      <c r="B135" s="61" t="s">
        <v>1282</v>
      </c>
      <c r="C135" s="61" t="s">
        <v>1283</v>
      </c>
      <c r="D135" s="61" t="s">
        <v>437</v>
      </c>
      <c r="E135" s="61" t="s">
        <v>155</v>
      </c>
      <c r="F135" s="61" t="s">
        <v>780</v>
      </c>
      <c r="G135" s="61" t="s">
        <v>781</v>
      </c>
      <c r="H135" s="61"/>
      <c r="I135" s="61"/>
      <c r="J135" s="61" t="s">
        <v>439</v>
      </c>
      <c r="K135" s="61" t="s">
        <v>175</v>
      </c>
      <c r="L135" s="162">
        <v>34019</v>
      </c>
      <c r="M135" s="61"/>
      <c r="N135" s="61" t="s">
        <v>1284</v>
      </c>
      <c r="O135" s="61" t="s">
        <v>1285</v>
      </c>
      <c r="P135" s="61" t="s">
        <v>1286</v>
      </c>
      <c r="Q135" s="61" t="s">
        <v>1287</v>
      </c>
      <c r="R135" s="61"/>
      <c r="S135" s="61"/>
      <c r="T135" s="61"/>
      <c r="U135" s="61"/>
      <c r="V135" s="61"/>
      <c r="W135" s="61"/>
      <c r="X135" s="61" t="s">
        <v>445</v>
      </c>
      <c r="Y135" s="162">
        <v>44064</v>
      </c>
      <c r="Z135" s="61">
        <v>6255651</v>
      </c>
      <c r="AA135" s="61" t="s">
        <v>1288</v>
      </c>
      <c r="AB135" s="61" t="s">
        <v>447</v>
      </c>
      <c r="AC135" s="61"/>
      <c r="AD135" s="61"/>
      <c r="AE135" s="61"/>
      <c r="AF135" s="61"/>
      <c r="AG135" s="61"/>
    </row>
    <row r="136" spans="1:33">
      <c r="A136" s="61">
        <v>18304</v>
      </c>
      <c r="B136" s="61" t="s">
        <v>1289</v>
      </c>
      <c r="C136" s="61" t="s">
        <v>1290</v>
      </c>
      <c r="D136" s="61" t="s">
        <v>437</v>
      </c>
      <c r="E136" s="61" t="s">
        <v>156</v>
      </c>
      <c r="F136" s="61" t="s">
        <v>780</v>
      </c>
      <c r="G136" s="61" t="s">
        <v>781</v>
      </c>
      <c r="H136" s="61"/>
      <c r="I136" s="61"/>
      <c r="J136" s="61" t="s">
        <v>439</v>
      </c>
      <c r="K136" s="61" t="s">
        <v>175</v>
      </c>
      <c r="L136" s="162">
        <v>35527</v>
      </c>
      <c r="M136" s="61"/>
      <c r="N136" s="61" t="s">
        <v>1291</v>
      </c>
      <c r="O136" s="61" t="s">
        <v>480</v>
      </c>
      <c r="P136" s="61" t="s">
        <v>1292</v>
      </c>
      <c r="Q136" s="61" t="s">
        <v>1293</v>
      </c>
      <c r="R136" s="61"/>
      <c r="S136" s="61"/>
      <c r="T136" s="61"/>
      <c r="U136" s="61"/>
      <c r="V136" s="61"/>
      <c r="W136" s="61"/>
      <c r="X136" s="61" t="s">
        <v>445</v>
      </c>
      <c r="Y136" s="162">
        <v>44064</v>
      </c>
      <c r="Z136" s="61">
        <v>9094438</v>
      </c>
      <c r="AA136" s="61" t="s">
        <v>1294</v>
      </c>
      <c r="AB136" s="61" t="s">
        <v>447</v>
      </c>
      <c r="AC136" s="61"/>
      <c r="AD136" s="61"/>
      <c r="AE136" s="61"/>
      <c r="AF136" s="61"/>
      <c r="AG136" s="61"/>
    </row>
    <row r="137" spans="1:33">
      <c r="A137" s="61">
        <v>18305</v>
      </c>
      <c r="B137" s="61" t="s">
        <v>1295</v>
      </c>
      <c r="C137" s="61" t="s">
        <v>1296</v>
      </c>
      <c r="D137" s="61" t="s">
        <v>437</v>
      </c>
      <c r="E137" s="61" t="s">
        <v>156</v>
      </c>
      <c r="F137" s="61" t="s">
        <v>780</v>
      </c>
      <c r="G137" s="61" t="s">
        <v>781</v>
      </c>
      <c r="H137" s="61"/>
      <c r="I137" s="61"/>
      <c r="J137" s="61" t="s">
        <v>439</v>
      </c>
      <c r="K137" s="61" t="s">
        <v>175</v>
      </c>
      <c r="L137" s="162">
        <v>33678</v>
      </c>
      <c r="M137" s="61"/>
      <c r="N137" s="61" t="s">
        <v>1297</v>
      </c>
      <c r="O137" s="61" t="s">
        <v>576</v>
      </c>
      <c r="P137" s="61" t="s">
        <v>1298</v>
      </c>
      <c r="Q137" s="61" t="s">
        <v>666</v>
      </c>
      <c r="R137" s="61"/>
      <c r="S137" s="61"/>
      <c r="T137" s="61"/>
      <c r="U137" s="61"/>
      <c r="V137" s="61"/>
      <c r="W137" s="61"/>
      <c r="X137" s="61" t="s">
        <v>445</v>
      </c>
      <c r="Y137" s="162">
        <v>44063</v>
      </c>
      <c r="Z137" s="61">
        <v>7582008</v>
      </c>
      <c r="AA137" s="61" t="s">
        <v>1299</v>
      </c>
      <c r="AB137" s="61" t="s">
        <v>447</v>
      </c>
      <c r="AC137" s="61"/>
      <c r="AD137" s="61"/>
      <c r="AE137" s="61"/>
      <c r="AF137" s="61"/>
      <c r="AG137" s="61"/>
    </row>
    <row r="138" spans="1:33">
      <c r="A138" s="61">
        <v>18306</v>
      </c>
      <c r="B138" s="61" t="s">
        <v>1300</v>
      </c>
      <c r="C138" s="61" t="s">
        <v>1301</v>
      </c>
      <c r="D138" s="61" t="s">
        <v>437</v>
      </c>
      <c r="E138" s="61" t="s">
        <v>155</v>
      </c>
      <c r="F138" s="61" t="s">
        <v>214</v>
      </c>
      <c r="G138" s="61" t="s">
        <v>438</v>
      </c>
      <c r="H138" s="61"/>
      <c r="I138" s="61"/>
      <c r="J138" s="61" t="s">
        <v>439</v>
      </c>
      <c r="K138" s="61" t="s">
        <v>175</v>
      </c>
      <c r="L138" s="162">
        <v>34372</v>
      </c>
      <c r="M138" s="61"/>
      <c r="N138" s="61" t="s">
        <v>1302</v>
      </c>
      <c r="O138" s="61" t="s">
        <v>480</v>
      </c>
      <c r="P138" s="61" t="s">
        <v>658</v>
      </c>
      <c r="Q138" s="61" t="s">
        <v>1303</v>
      </c>
      <c r="R138" s="61"/>
      <c r="S138" s="61"/>
      <c r="T138" s="61"/>
      <c r="U138" s="61"/>
      <c r="V138" s="61"/>
      <c r="W138" s="61"/>
      <c r="X138" s="61" t="s">
        <v>445</v>
      </c>
      <c r="Y138" s="162">
        <v>44059</v>
      </c>
      <c r="Z138" s="61">
        <v>6591770</v>
      </c>
      <c r="AA138" s="61" t="s">
        <v>1304</v>
      </c>
      <c r="AB138" s="61" t="s">
        <v>447</v>
      </c>
      <c r="AC138" s="61"/>
      <c r="AD138" s="61"/>
      <c r="AE138" s="61"/>
      <c r="AF138" s="61"/>
      <c r="AG138" s="61"/>
    </row>
    <row r="139" spans="1:33">
      <c r="A139" s="61">
        <v>18307</v>
      </c>
      <c r="B139" s="61" t="s">
        <v>1305</v>
      </c>
      <c r="C139" s="61" t="s">
        <v>1306</v>
      </c>
      <c r="D139" s="61" t="s">
        <v>437</v>
      </c>
      <c r="E139" s="61" t="s">
        <v>155</v>
      </c>
      <c r="F139" s="61" t="s">
        <v>214</v>
      </c>
      <c r="G139" s="61" t="s">
        <v>438</v>
      </c>
      <c r="H139" s="61"/>
      <c r="I139" s="61"/>
      <c r="J139" s="61" t="s">
        <v>439</v>
      </c>
      <c r="K139" s="61" t="s">
        <v>175</v>
      </c>
      <c r="L139" s="162">
        <v>34875</v>
      </c>
      <c r="M139" s="61"/>
      <c r="N139" s="61" t="s">
        <v>1307</v>
      </c>
      <c r="O139" s="61" t="s">
        <v>814</v>
      </c>
      <c r="P139" s="61" t="s">
        <v>1308</v>
      </c>
      <c r="Q139" s="61" t="s">
        <v>1309</v>
      </c>
      <c r="R139" s="61"/>
      <c r="S139" s="61"/>
      <c r="T139" s="61"/>
      <c r="U139" s="61"/>
      <c r="V139" s="61"/>
      <c r="W139" s="61"/>
      <c r="X139" s="61" t="s">
        <v>445</v>
      </c>
      <c r="Y139" s="162">
        <v>44449</v>
      </c>
      <c r="Z139" s="61">
        <v>7226997</v>
      </c>
      <c r="AA139" s="61" t="s">
        <v>1310</v>
      </c>
      <c r="AB139" s="61" t="s">
        <v>447</v>
      </c>
      <c r="AC139" s="61"/>
      <c r="AD139" s="61"/>
      <c r="AE139" s="61"/>
      <c r="AF139" s="61"/>
      <c r="AG139" s="61"/>
    </row>
    <row r="140" spans="1:33">
      <c r="A140" s="61">
        <v>18308</v>
      </c>
      <c r="B140" s="61" t="s">
        <v>1311</v>
      </c>
      <c r="C140" s="61" t="s">
        <v>1312</v>
      </c>
      <c r="D140" s="61" t="s">
        <v>437</v>
      </c>
      <c r="E140" s="61" t="s">
        <v>156</v>
      </c>
      <c r="F140" s="61" t="s">
        <v>780</v>
      </c>
      <c r="G140" s="61" t="s">
        <v>781</v>
      </c>
      <c r="H140" s="61"/>
      <c r="I140" s="61"/>
      <c r="J140" s="61" t="s">
        <v>439</v>
      </c>
      <c r="K140" s="61" t="s">
        <v>175</v>
      </c>
      <c r="L140" s="162">
        <v>33591</v>
      </c>
      <c r="M140" s="61"/>
      <c r="N140" s="61" t="s">
        <v>1313</v>
      </c>
      <c r="O140" s="61" t="s">
        <v>480</v>
      </c>
      <c r="P140" s="61" t="s">
        <v>1314</v>
      </c>
      <c r="Q140" s="61" t="s">
        <v>1315</v>
      </c>
      <c r="R140" s="61"/>
      <c r="S140" s="61"/>
      <c r="T140" s="61"/>
      <c r="U140" s="61"/>
      <c r="V140" s="61"/>
      <c r="W140" s="61"/>
      <c r="X140" s="61" t="s">
        <v>445</v>
      </c>
      <c r="Y140" s="162">
        <v>44424</v>
      </c>
      <c r="Z140" s="61">
        <v>7591724</v>
      </c>
      <c r="AA140" s="61" t="s">
        <v>1316</v>
      </c>
      <c r="AB140" s="61" t="s">
        <v>447</v>
      </c>
      <c r="AC140" s="61"/>
      <c r="AD140" s="61"/>
      <c r="AE140" s="61"/>
      <c r="AF140" s="61"/>
      <c r="AG140" s="61"/>
    </row>
    <row r="141" spans="1:33">
      <c r="A141" s="61">
        <v>18309</v>
      </c>
      <c r="B141" s="61" t="s">
        <v>1317</v>
      </c>
      <c r="C141" s="61" t="s">
        <v>1318</v>
      </c>
      <c r="D141" s="61" t="s">
        <v>437</v>
      </c>
      <c r="E141" s="61" t="s">
        <v>156</v>
      </c>
      <c r="F141" s="61" t="s">
        <v>780</v>
      </c>
      <c r="G141" s="61" t="s">
        <v>781</v>
      </c>
      <c r="H141" s="61"/>
      <c r="I141" s="61"/>
      <c r="J141" s="61" t="s">
        <v>439</v>
      </c>
      <c r="K141" s="61" t="s">
        <v>175</v>
      </c>
      <c r="L141" s="162">
        <v>35326</v>
      </c>
      <c r="M141" s="61"/>
      <c r="N141" s="61" t="s">
        <v>1319</v>
      </c>
      <c r="O141" s="61" t="s">
        <v>576</v>
      </c>
      <c r="P141" s="61" t="s">
        <v>1320</v>
      </c>
      <c r="Q141" s="61" t="s">
        <v>666</v>
      </c>
      <c r="R141" s="61"/>
      <c r="S141" s="61"/>
      <c r="T141" s="61"/>
      <c r="U141" s="61"/>
      <c r="V141" s="61"/>
      <c r="W141" s="61"/>
      <c r="X141" s="61" t="s">
        <v>445</v>
      </c>
      <c r="Y141" s="162">
        <v>44063</v>
      </c>
      <c r="Z141" s="61">
        <v>9662412</v>
      </c>
      <c r="AA141" s="61" t="s">
        <v>1321</v>
      </c>
      <c r="AB141" s="61" t="s">
        <v>447</v>
      </c>
      <c r="AC141" s="61"/>
      <c r="AD141" s="61"/>
      <c r="AE141" s="61"/>
      <c r="AF141" s="61"/>
      <c r="AG141" s="61"/>
    </row>
    <row r="142" spans="1:33">
      <c r="A142" s="61">
        <v>18310</v>
      </c>
      <c r="B142" s="61" t="s">
        <v>1322</v>
      </c>
      <c r="C142" s="61" t="s">
        <v>1323</v>
      </c>
      <c r="D142" s="61" t="s">
        <v>437</v>
      </c>
      <c r="E142" s="61" t="s">
        <v>156</v>
      </c>
      <c r="F142" s="61" t="s">
        <v>780</v>
      </c>
      <c r="G142" s="61" t="s">
        <v>781</v>
      </c>
      <c r="H142" s="61"/>
      <c r="I142" s="61"/>
      <c r="J142" s="61" t="s">
        <v>439</v>
      </c>
      <c r="K142" s="61" t="s">
        <v>175</v>
      </c>
      <c r="L142" s="162">
        <v>33463</v>
      </c>
      <c r="M142" s="61"/>
      <c r="N142" s="61" t="s">
        <v>1324</v>
      </c>
      <c r="O142" s="61" t="s">
        <v>480</v>
      </c>
      <c r="P142" s="61" t="s">
        <v>1325</v>
      </c>
      <c r="Q142" s="61" t="s">
        <v>1326</v>
      </c>
      <c r="R142" s="61"/>
      <c r="S142" s="61"/>
      <c r="T142" s="61"/>
      <c r="U142" s="61"/>
      <c r="V142" s="61"/>
      <c r="W142" s="61"/>
      <c r="X142" s="61" t="s">
        <v>445</v>
      </c>
      <c r="Y142" s="162">
        <v>44064</v>
      </c>
      <c r="Z142" s="61">
        <v>9493048</v>
      </c>
      <c r="AA142" s="61" t="s">
        <v>1327</v>
      </c>
      <c r="AB142" s="61" t="s">
        <v>447</v>
      </c>
      <c r="AC142" s="61"/>
      <c r="AD142" s="61"/>
      <c r="AE142" s="61"/>
      <c r="AF142" s="61"/>
      <c r="AG142" s="61"/>
    </row>
    <row r="143" spans="1:33">
      <c r="A143" s="61">
        <v>18311</v>
      </c>
      <c r="B143" s="61" t="s">
        <v>1328</v>
      </c>
      <c r="C143" s="61" t="s">
        <v>1329</v>
      </c>
      <c r="D143" s="61" t="s">
        <v>437</v>
      </c>
      <c r="E143" s="61" t="s">
        <v>156</v>
      </c>
      <c r="F143" s="61" t="s">
        <v>214</v>
      </c>
      <c r="G143" s="61" t="s">
        <v>438</v>
      </c>
      <c r="H143" s="61"/>
      <c r="I143" s="61"/>
      <c r="J143" s="61" t="s">
        <v>439</v>
      </c>
      <c r="K143" s="61" t="s">
        <v>175</v>
      </c>
      <c r="L143" s="162">
        <v>35284</v>
      </c>
      <c r="M143" s="61"/>
      <c r="N143" s="61" t="s">
        <v>1330</v>
      </c>
      <c r="O143" s="61" t="s">
        <v>480</v>
      </c>
      <c r="P143" s="61" t="s">
        <v>1331</v>
      </c>
      <c r="Q143" s="61" t="s">
        <v>1332</v>
      </c>
      <c r="R143" s="61"/>
      <c r="S143" s="61"/>
      <c r="T143" s="61"/>
      <c r="U143" s="61"/>
      <c r="V143" s="61"/>
      <c r="W143" s="61"/>
      <c r="X143" s="61" t="s">
        <v>445</v>
      </c>
      <c r="Y143" s="162">
        <v>44429</v>
      </c>
      <c r="Z143" s="61">
        <v>8978387</v>
      </c>
      <c r="AA143" s="61" t="s">
        <v>1333</v>
      </c>
      <c r="AB143" s="61" t="s">
        <v>447</v>
      </c>
      <c r="AC143" s="61"/>
      <c r="AD143" s="61"/>
      <c r="AE143" s="61"/>
      <c r="AF143" s="61"/>
      <c r="AG143" s="61"/>
    </row>
    <row r="144" spans="1:33">
      <c r="A144" s="61">
        <v>18312</v>
      </c>
      <c r="B144" s="61" t="s">
        <v>1334</v>
      </c>
      <c r="C144" s="61" t="s">
        <v>1335</v>
      </c>
      <c r="D144" s="61" t="s">
        <v>437</v>
      </c>
      <c r="E144" s="61" t="s">
        <v>155</v>
      </c>
      <c r="F144" s="61" t="s">
        <v>214</v>
      </c>
      <c r="G144" s="61" t="s">
        <v>438</v>
      </c>
      <c r="H144" s="61"/>
      <c r="I144" s="61"/>
      <c r="J144" s="61" t="s">
        <v>439</v>
      </c>
      <c r="K144" s="61" t="s">
        <v>175</v>
      </c>
      <c r="L144" s="162">
        <v>35147</v>
      </c>
      <c r="M144" s="61"/>
      <c r="N144" s="61" t="s">
        <v>1336</v>
      </c>
      <c r="O144" s="61" t="s">
        <v>576</v>
      </c>
      <c r="P144" s="61" t="s">
        <v>1337</v>
      </c>
      <c r="Q144" s="61" t="s">
        <v>1338</v>
      </c>
      <c r="R144" s="61"/>
      <c r="S144" s="61"/>
      <c r="T144" s="61"/>
      <c r="U144" s="61"/>
      <c r="V144" s="61"/>
      <c r="W144" s="61"/>
      <c r="X144" s="61" t="s">
        <v>445</v>
      </c>
      <c r="Y144" s="162">
        <v>44429</v>
      </c>
      <c r="Z144" s="61" t="s">
        <v>1339</v>
      </c>
      <c r="AA144" s="61" t="s">
        <v>1340</v>
      </c>
      <c r="AB144" s="61" t="s">
        <v>492</v>
      </c>
      <c r="AC144" s="61"/>
      <c r="AD144" s="61"/>
      <c r="AE144" s="61"/>
      <c r="AF144" s="61"/>
      <c r="AG144" s="61"/>
    </row>
    <row r="145" spans="1:33">
      <c r="A145" s="61">
        <v>18313</v>
      </c>
      <c r="B145" s="61" t="s">
        <v>1341</v>
      </c>
      <c r="C145" s="61" t="s">
        <v>1342</v>
      </c>
      <c r="D145" s="61" t="s">
        <v>437</v>
      </c>
      <c r="E145" s="61" t="s">
        <v>155</v>
      </c>
      <c r="F145" s="61" t="s">
        <v>780</v>
      </c>
      <c r="G145" s="61" t="s">
        <v>781</v>
      </c>
      <c r="H145" s="61"/>
      <c r="I145" s="61"/>
      <c r="J145" s="61" t="s">
        <v>439</v>
      </c>
      <c r="K145" s="61" t="s">
        <v>440</v>
      </c>
      <c r="L145" s="162">
        <v>34894</v>
      </c>
      <c r="M145" s="61"/>
      <c r="N145" s="61" t="s">
        <v>1343</v>
      </c>
      <c r="O145" s="61" t="s">
        <v>1344</v>
      </c>
      <c r="P145" s="61" t="s">
        <v>1345</v>
      </c>
      <c r="Q145" s="61" t="s">
        <v>1346</v>
      </c>
      <c r="R145" s="61"/>
      <c r="S145" s="61"/>
      <c r="T145" s="61"/>
      <c r="U145" s="61"/>
      <c r="V145" s="61"/>
      <c r="W145" s="61"/>
      <c r="X145" s="61" t="s">
        <v>445</v>
      </c>
      <c r="Y145" s="162">
        <v>44009</v>
      </c>
      <c r="Z145" s="61" t="s">
        <v>1347</v>
      </c>
      <c r="AA145" s="61" t="s">
        <v>1348</v>
      </c>
      <c r="AB145" s="61" t="s">
        <v>1349</v>
      </c>
      <c r="AC145" s="61"/>
      <c r="AD145" s="61"/>
      <c r="AE145" s="61"/>
      <c r="AF145" s="61"/>
      <c r="AG145" s="61"/>
    </row>
    <row r="146" spans="1:33">
      <c r="A146" s="61">
        <v>18314</v>
      </c>
      <c r="B146" s="61" t="s">
        <v>1350</v>
      </c>
      <c r="C146" s="61" t="s">
        <v>1351</v>
      </c>
      <c r="D146" s="61" t="s">
        <v>437</v>
      </c>
      <c r="E146" s="61" t="s">
        <v>155</v>
      </c>
      <c r="F146" s="61" t="s">
        <v>214</v>
      </c>
      <c r="G146" s="61" t="s">
        <v>438</v>
      </c>
      <c r="H146" s="61"/>
      <c r="I146" s="61"/>
      <c r="J146" s="61" t="s">
        <v>439</v>
      </c>
      <c r="K146" s="61" t="s">
        <v>175</v>
      </c>
      <c r="L146" s="162">
        <v>35236</v>
      </c>
      <c r="M146" s="61"/>
      <c r="N146" s="61" t="s">
        <v>1352</v>
      </c>
      <c r="O146" s="61" t="s">
        <v>466</v>
      </c>
      <c r="P146" s="61" t="s">
        <v>1353</v>
      </c>
      <c r="Q146" s="61" t="s">
        <v>1354</v>
      </c>
      <c r="R146" s="61"/>
      <c r="S146" s="61"/>
      <c r="T146" s="61"/>
      <c r="U146" s="61"/>
      <c r="V146" s="61"/>
      <c r="W146" s="61"/>
      <c r="X146" s="61" t="s">
        <v>445</v>
      </c>
      <c r="Y146" s="162">
        <v>44429</v>
      </c>
      <c r="Z146" s="61">
        <v>9449323</v>
      </c>
      <c r="AA146" s="61" t="s">
        <v>1355</v>
      </c>
      <c r="AB146" s="61" t="s">
        <v>447</v>
      </c>
      <c r="AC146" s="61"/>
      <c r="AD146" s="61"/>
      <c r="AE146" s="61"/>
      <c r="AF146" s="61"/>
      <c r="AG146" s="61"/>
    </row>
    <row r="147" spans="1:33">
      <c r="A147" s="61">
        <v>18315</v>
      </c>
      <c r="B147" s="61" t="s">
        <v>1356</v>
      </c>
      <c r="C147" s="61" t="s">
        <v>1357</v>
      </c>
      <c r="D147" s="61" t="s">
        <v>437</v>
      </c>
      <c r="E147" s="61" t="s">
        <v>155</v>
      </c>
      <c r="F147" s="61" t="s">
        <v>780</v>
      </c>
      <c r="G147" s="61" t="s">
        <v>781</v>
      </c>
      <c r="H147" s="61"/>
      <c r="I147" s="61"/>
      <c r="J147" s="61" t="s">
        <v>439</v>
      </c>
      <c r="K147" s="61" t="s">
        <v>175</v>
      </c>
      <c r="L147" s="162">
        <v>34842</v>
      </c>
      <c r="M147" s="61"/>
      <c r="N147" s="61" t="s">
        <v>1358</v>
      </c>
      <c r="O147" s="61" t="s">
        <v>466</v>
      </c>
      <c r="P147" s="61" t="s">
        <v>1353</v>
      </c>
      <c r="Q147" s="61" t="s">
        <v>1359</v>
      </c>
      <c r="R147" s="61"/>
      <c r="S147" s="61"/>
      <c r="T147" s="61"/>
      <c r="U147" s="61"/>
      <c r="V147" s="61"/>
      <c r="W147" s="61"/>
      <c r="X147" s="61" t="s">
        <v>445</v>
      </c>
      <c r="Y147" s="162">
        <v>44064</v>
      </c>
      <c r="Z147" s="61">
        <v>9481928</v>
      </c>
      <c r="AA147" s="61" t="s">
        <v>1360</v>
      </c>
      <c r="AB147" s="61" t="s">
        <v>447</v>
      </c>
      <c r="AC147" s="61"/>
      <c r="AD147" s="61"/>
      <c r="AE147" s="61"/>
      <c r="AF147" s="61"/>
      <c r="AG147" s="61"/>
    </row>
    <row r="148" spans="1:33">
      <c r="A148" s="61">
        <v>18316</v>
      </c>
      <c r="B148" s="61" t="s">
        <v>1361</v>
      </c>
      <c r="C148" s="61" t="s">
        <v>1362</v>
      </c>
      <c r="D148" s="61" t="s">
        <v>437</v>
      </c>
      <c r="E148" s="61" t="s">
        <v>156</v>
      </c>
      <c r="F148" s="61" t="s">
        <v>214</v>
      </c>
      <c r="G148" s="61" t="s">
        <v>438</v>
      </c>
      <c r="H148" s="61"/>
      <c r="I148" s="61"/>
      <c r="J148" s="61" t="s">
        <v>439</v>
      </c>
      <c r="K148" s="61" t="s">
        <v>173</v>
      </c>
      <c r="L148" s="162">
        <v>34335</v>
      </c>
      <c r="M148" s="61"/>
      <c r="N148" s="61" t="s">
        <v>1363</v>
      </c>
      <c r="O148" s="61" t="s">
        <v>480</v>
      </c>
      <c r="P148" s="61" t="s">
        <v>1364</v>
      </c>
      <c r="Q148" s="61" t="s">
        <v>1365</v>
      </c>
      <c r="R148" s="61"/>
      <c r="S148" s="61"/>
      <c r="T148" s="61"/>
      <c r="U148" s="61"/>
      <c r="V148" s="61"/>
      <c r="W148" s="61"/>
      <c r="X148" s="61" t="s">
        <v>445</v>
      </c>
      <c r="Y148" s="162">
        <v>44391</v>
      </c>
      <c r="Z148" s="61" t="s">
        <v>1366</v>
      </c>
      <c r="AA148" s="61" t="s">
        <v>1367</v>
      </c>
      <c r="AB148" s="61" t="s">
        <v>492</v>
      </c>
      <c r="AC148" s="61"/>
      <c r="AD148" s="61"/>
      <c r="AE148" s="61"/>
      <c r="AF148" s="61"/>
      <c r="AG148" s="61"/>
    </row>
    <row r="149" spans="1:33">
      <c r="A149" s="61">
        <v>18317</v>
      </c>
      <c r="B149" s="61" t="s">
        <v>1368</v>
      </c>
      <c r="C149" s="61" t="s">
        <v>1369</v>
      </c>
      <c r="D149" s="61" t="s">
        <v>437</v>
      </c>
      <c r="E149" s="61" t="s">
        <v>155</v>
      </c>
      <c r="F149" s="61" t="s">
        <v>214</v>
      </c>
      <c r="G149" s="61" t="s">
        <v>438</v>
      </c>
      <c r="H149" s="61"/>
      <c r="I149" s="61"/>
      <c r="J149" s="61" t="s">
        <v>439</v>
      </c>
      <c r="K149" s="61" t="s">
        <v>173</v>
      </c>
      <c r="L149" s="162">
        <v>34545</v>
      </c>
      <c r="M149" s="61"/>
      <c r="N149" s="61" t="s">
        <v>1370</v>
      </c>
      <c r="O149" s="61" t="s">
        <v>480</v>
      </c>
      <c r="P149" s="61" t="s">
        <v>1371</v>
      </c>
      <c r="Q149" s="61" t="s">
        <v>1372</v>
      </c>
      <c r="R149" s="61"/>
      <c r="S149" s="61"/>
      <c r="T149" s="61"/>
      <c r="U149" s="61"/>
      <c r="V149" s="61"/>
      <c r="W149" s="61"/>
      <c r="X149" s="61" t="s">
        <v>445</v>
      </c>
      <c r="Y149" s="162">
        <v>43698</v>
      </c>
      <c r="Z149" s="61" t="s">
        <v>1373</v>
      </c>
      <c r="AA149" s="61" t="s">
        <v>1374</v>
      </c>
      <c r="AB149" s="61" t="s">
        <v>492</v>
      </c>
      <c r="AC149" s="61"/>
      <c r="AD149" s="61"/>
      <c r="AE149" s="61"/>
      <c r="AF149" s="61"/>
      <c r="AG149" s="61"/>
    </row>
    <row r="150" spans="1:33">
      <c r="A150" s="61">
        <v>18318</v>
      </c>
      <c r="B150" s="61" t="s">
        <v>1375</v>
      </c>
      <c r="C150" s="61" t="s">
        <v>1376</v>
      </c>
      <c r="D150" s="61" t="s">
        <v>437</v>
      </c>
      <c r="E150" s="61" t="s">
        <v>156</v>
      </c>
      <c r="F150" s="61" t="s">
        <v>214</v>
      </c>
      <c r="G150" s="61" t="s">
        <v>438</v>
      </c>
      <c r="H150" s="61"/>
      <c r="I150" s="61"/>
      <c r="J150" s="61" t="s">
        <v>439</v>
      </c>
      <c r="K150" s="61" t="s">
        <v>173</v>
      </c>
      <c r="L150" s="162">
        <v>34736</v>
      </c>
      <c r="M150" s="61"/>
      <c r="N150" s="61" t="s">
        <v>1377</v>
      </c>
      <c r="O150" s="61" t="s">
        <v>480</v>
      </c>
      <c r="P150" s="61" t="s">
        <v>1378</v>
      </c>
      <c r="Q150" s="61" t="s">
        <v>1379</v>
      </c>
      <c r="R150" s="61"/>
      <c r="S150" s="61"/>
      <c r="T150" s="61"/>
      <c r="U150" s="61"/>
      <c r="V150" s="61"/>
      <c r="W150" s="61"/>
      <c r="X150" s="61" t="s">
        <v>445</v>
      </c>
      <c r="Y150" s="162">
        <v>44059</v>
      </c>
      <c r="Z150" s="61" t="s">
        <v>1380</v>
      </c>
      <c r="AA150" s="61" t="s">
        <v>1381</v>
      </c>
      <c r="AB150" s="61" t="s">
        <v>492</v>
      </c>
      <c r="AC150" s="61"/>
      <c r="AD150" s="61"/>
      <c r="AE150" s="61"/>
      <c r="AF150" s="61"/>
      <c r="AG150" s="61"/>
    </row>
    <row r="151" spans="1:33">
      <c r="A151" s="61">
        <v>18319</v>
      </c>
      <c r="B151" s="61" t="s">
        <v>1382</v>
      </c>
      <c r="C151" s="61" t="s">
        <v>1383</v>
      </c>
      <c r="D151" s="61" t="s">
        <v>437</v>
      </c>
      <c r="E151" s="61" t="s">
        <v>155</v>
      </c>
      <c r="F151" s="61" t="s">
        <v>214</v>
      </c>
      <c r="G151" s="61" t="s">
        <v>438</v>
      </c>
      <c r="H151" s="61"/>
      <c r="I151" s="61"/>
      <c r="J151" s="61" t="s">
        <v>439</v>
      </c>
      <c r="K151" s="61" t="s">
        <v>175</v>
      </c>
      <c r="L151" s="162">
        <v>35662</v>
      </c>
      <c r="M151" s="61"/>
      <c r="N151" s="61" t="s">
        <v>1384</v>
      </c>
      <c r="O151" s="61" t="s">
        <v>624</v>
      </c>
      <c r="P151" s="61" t="s">
        <v>1385</v>
      </c>
      <c r="Q151" s="61" t="s">
        <v>1386</v>
      </c>
      <c r="R151" s="61"/>
      <c r="S151" s="61"/>
      <c r="T151" s="61"/>
      <c r="U151" s="61"/>
      <c r="V151" s="61"/>
      <c r="W151" s="61"/>
      <c r="X151" s="61" t="s">
        <v>445</v>
      </c>
      <c r="Y151" s="162">
        <v>44071</v>
      </c>
      <c r="Z151" s="61" t="s">
        <v>1387</v>
      </c>
      <c r="AA151" s="61" t="s">
        <v>1388</v>
      </c>
      <c r="AB151" s="61" t="s">
        <v>492</v>
      </c>
      <c r="AC151" s="61"/>
      <c r="AD151" s="61"/>
      <c r="AE151" s="61"/>
      <c r="AF151" s="61"/>
      <c r="AG151" s="61"/>
    </row>
    <row r="152" spans="1:33">
      <c r="A152" s="61">
        <v>18320</v>
      </c>
      <c r="B152" s="61" t="s">
        <v>1389</v>
      </c>
      <c r="C152" s="61" t="s">
        <v>1390</v>
      </c>
      <c r="D152" s="61" t="s">
        <v>437</v>
      </c>
      <c r="E152" s="61" t="s">
        <v>155</v>
      </c>
      <c r="F152" s="61" t="s">
        <v>214</v>
      </c>
      <c r="G152" s="61" t="s">
        <v>438</v>
      </c>
      <c r="H152" s="61"/>
      <c r="I152" s="61"/>
      <c r="J152" s="61" t="s">
        <v>439</v>
      </c>
      <c r="K152" s="61" t="s">
        <v>175</v>
      </c>
      <c r="L152" s="162">
        <v>32795</v>
      </c>
      <c r="M152" s="61"/>
      <c r="N152" s="61" t="s">
        <v>1391</v>
      </c>
      <c r="O152" s="61" t="s">
        <v>576</v>
      </c>
      <c r="P152" s="61" t="s">
        <v>1392</v>
      </c>
      <c r="Q152" s="61" t="s">
        <v>666</v>
      </c>
      <c r="R152" s="61"/>
      <c r="S152" s="61"/>
      <c r="T152" s="61"/>
      <c r="U152" s="61"/>
      <c r="V152" s="61"/>
      <c r="W152" s="61"/>
      <c r="X152" s="61" t="s">
        <v>445</v>
      </c>
      <c r="Y152" s="162">
        <v>44429</v>
      </c>
      <c r="Z152" s="61" t="s">
        <v>1393</v>
      </c>
      <c r="AA152" s="61" t="s">
        <v>1394</v>
      </c>
      <c r="AB152" s="61" t="s">
        <v>492</v>
      </c>
      <c r="AC152" s="61"/>
      <c r="AD152" s="61"/>
      <c r="AE152" s="61"/>
      <c r="AF152" s="61"/>
      <c r="AG152" s="61"/>
    </row>
    <row r="153" spans="1:33">
      <c r="A153" s="61">
        <v>18321</v>
      </c>
      <c r="B153" s="61" t="s">
        <v>165</v>
      </c>
      <c r="C153" s="61" t="s">
        <v>166</v>
      </c>
      <c r="D153" s="61" t="s">
        <v>437</v>
      </c>
      <c r="E153" s="61" t="s">
        <v>155</v>
      </c>
      <c r="F153" s="61" t="s">
        <v>780</v>
      </c>
      <c r="G153" s="61" t="s">
        <v>781</v>
      </c>
      <c r="H153" s="61"/>
      <c r="I153" s="61"/>
      <c r="J153" s="61" t="s">
        <v>439</v>
      </c>
      <c r="K153" s="61" t="s">
        <v>175</v>
      </c>
      <c r="L153" s="162">
        <v>34869</v>
      </c>
      <c r="M153" s="61"/>
      <c r="N153" s="61" t="s">
        <v>1395</v>
      </c>
      <c r="O153" s="61" t="s">
        <v>459</v>
      </c>
      <c r="P153" s="61" t="s">
        <v>1396</v>
      </c>
      <c r="Q153" s="61" t="s">
        <v>1397</v>
      </c>
      <c r="R153" s="61"/>
      <c r="S153" s="61"/>
      <c r="T153" s="61"/>
      <c r="U153" s="61"/>
      <c r="V153" s="61"/>
      <c r="W153" s="61"/>
      <c r="X153" s="61" t="s">
        <v>445</v>
      </c>
      <c r="Y153" s="162">
        <v>44042</v>
      </c>
      <c r="Z153" s="61">
        <v>7048399</v>
      </c>
      <c r="AA153" s="61" t="s">
        <v>1398</v>
      </c>
      <c r="AB153" s="61" t="s">
        <v>447</v>
      </c>
      <c r="AC153" s="61"/>
      <c r="AD153" s="61"/>
      <c r="AE153" s="61"/>
      <c r="AF153" s="61"/>
      <c r="AG153" s="61"/>
    </row>
    <row r="154" spans="1:33">
      <c r="A154" s="61">
        <v>18322</v>
      </c>
      <c r="B154" s="61" t="s">
        <v>1399</v>
      </c>
      <c r="C154" s="61" t="s">
        <v>1400</v>
      </c>
      <c r="D154" s="61" t="s">
        <v>437</v>
      </c>
      <c r="E154" s="61" t="s">
        <v>156</v>
      </c>
      <c r="F154" s="61" t="s">
        <v>214</v>
      </c>
      <c r="G154" s="61" t="s">
        <v>438</v>
      </c>
      <c r="H154" s="61"/>
      <c r="I154" s="61"/>
      <c r="J154" s="61" t="s">
        <v>439</v>
      </c>
      <c r="K154" s="61" t="s">
        <v>1401</v>
      </c>
      <c r="L154" s="162">
        <v>35652</v>
      </c>
      <c r="M154" s="61"/>
      <c r="N154" s="61" t="s">
        <v>1402</v>
      </c>
      <c r="O154" s="61" t="s">
        <v>576</v>
      </c>
      <c r="P154" s="61" t="s">
        <v>1403</v>
      </c>
      <c r="Q154" s="61" t="s">
        <v>1404</v>
      </c>
      <c r="R154" s="61"/>
      <c r="S154" s="61"/>
      <c r="T154" s="61"/>
      <c r="U154" s="61"/>
      <c r="V154" s="61"/>
      <c r="W154" s="61"/>
      <c r="X154" s="61" t="s">
        <v>445</v>
      </c>
      <c r="Y154" s="162">
        <v>44424</v>
      </c>
      <c r="Z154" s="61" t="s">
        <v>1405</v>
      </c>
      <c r="AA154" s="61" t="s">
        <v>1406</v>
      </c>
      <c r="AB154" s="61" t="s">
        <v>492</v>
      </c>
      <c r="AC154" s="61"/>
      <c r="AD154" s="61"/>
      <c r="AE154" s="61"/>
      <c r="AF154" s="61"/>
      <c r="AG154" s="61"/>
    </row>
    <row r="155" spans="1:33">
      <c r="A155" s="61">
        <v>18323</v>
      </c>
      <c r="B155" s="61" t="s">
        <v>1407</v>
      </c>
      <c r="C155" s="61" t="s">
        <v>1408</v>
      </c>
      <c r="D155" s="61" t="s">
        <v>437</v>
      </c>
      <c r="E155" s="61" t="s">
        <v>155</v>
      </c>
      <c r="F155" s="61" t="s">
        <v>780</v>
      </c>
      <c r="G155" s="61" t="s">
        <v>781</v>
      </c>
      <c r="H155" s="61"/>
      <c r="I155" s="61"/>
      <c r="J155" s="61" t="s">
        <v>439</v>
      </c>
      <c r="K155" s="61" t="s">
        <v>175</v>
      </c>
      <c r="L155" s="162">
        <v>34955</v>
      </c>
      <c r="M155" s="61"/>
      <c r="N155" s="61" t="s">
        <v>1409</v>
      </c>
      <c r="O155" s="61" t="s">
        <v>452</v>
      </c>
      <c r="P155" s="61" t="s">
        <v>1410</v>
      </c>
      <c r="Q155" s="61" t="s">
        <v>1411</v>
      </c>
      <c r="R155" s="61"/>
      <c r="S155" s="61"/>
      <c r="T155" s="61"/>
      <c r="U155" s="61"/>
      <c r="V155" s="61"/>
      <c r="W155" s="61"/>
      <c r="X155" s="61" t="s">
        <v>445</v>
      </c>
      <c r="Y155" s="162">
        <v>44064</v>
      </c>
      <c r="Z155" s="61">
        <v>9582402</v>
      </c>
      <c r="AA155" s="61" t="s">
        <v>1412</v>
      </c>
      <c r="AB155" s="61" t="s">
        <v>447</v>
      </c>
      <c r="AC155" s="61"/>
      <c r="AD155" s="61"/>
      <c r="AE155" s="61"/>
      <c r="AF155" s="61"/>
      <c r="AG155" s="61"/>
    </row>
    <row r="156" spans="1:33">
      <c r="A156" s="61">
        <v>18324</v>
      </c>
      <c r="B156" s="61" t="s">
        <v>1413</v>
      </c>
      <c r="C156" s="61" t="s">
        <v>1414</v>
      </c>
      <c r="D156" s="61" t="s">
        <v>437</v>
      </c>
      <c r="E156" s="61" t="s">
        <v>155</v>
      </c>
      <c r="F156" s="61" t="s">
        <v>780</v>
      </c>
      <c r="G156" s="61" t="s">
        <v>781</v>
      </c>
      <c r="H156" s="61"/>
      <c r="I156" s="61"/>
      <c r="J156" s="61" t="s">
        <v>439</v>
      </c>
      <c r="K156" s="61" t="s">
        <v>175</v>
      </c>
      <c r="L156" s="162">
        <v>33749</v>
      </c>
      <c r="M156" s="61"/>
      <c r="N156" s="61" t="s">
        <v>1415</v>
      </c>
      <c r="O156" s="61" t="s">
        <v>459</v>
      </c>
      <c r="P156" s="61" t="s">
        <v>1416</v>
      </c>
      <c r="Q156" s="61" t="s">
        <v>1417</v>
      </c>
      <c r="R156" s="61"/>
      <c r="S156" s="61"/>
      <c r="T156" s="61"/>
      <c r="U156" s="61"/>
      <c r="V156" s="61"/>
      <c r="W156" s="61"/>
      <c r="X156" s="61" t="s">
        <v>445</v>
      </c>
      <c r="Y156" s="162">
        <v>44064</v>
      </c>
      <c r="Z156" s="61">
        <v>9704453</v>
      </c>
      <c r="AA156" s="61" t="s">
        <v>1418</v>
      </c>
      <c r="AB156" s="61" t="s">
        <v>447</v>
      </c>
      <c r="AC156" s="61"/>
      <c r="AD156" s="61"/>
      <c r="AE156" s="61"/>
      <c r="AF156" s="61"/>
      <c r="AG156" s="61"/>
    </row>
    <row r="157" spans="1:33">
      <c r="A157" s="61">
        <v>18325</v>
      </c>
      <c r="B157" s="61" t="s">
        <v>1419</v>
      </c>
      <c r="C157" s="61" t="s">
        <v>1420</v>
      </c>
      <c r="D157" s="61" t="s">
        <v>437</v>
      </c>
      <c r="E157" s="61" t="s">
        <v>155</v>
      </c>
      <c r="F157" s="61" t="s">
        <v>214</v>
      </c>
      <c r="G157" s="61" t="s">
        <v>438</v>
      </c>
      <c r="H157" s="61"/>
      <c r="I157" s="61"/>
      <c r="J157" s="61" t="s">
        <v>439</v>
      </c>
      <c r="K157" s="61" t="s">
        <v>174</v>
      </c>
      <c r="L157" s="162">
        <v>34898</v>
      </c>
      <c r="M157" s="61"/>
      <c r="N157" s="61" t="s">
        <v>1421</v>
      </c>
      <c r="O157" s="61" t="s">
        <v>480</v>
      </c>
      <c r="P157" s="61" t="s">
        <v>1422</v>
      </c>
      <c r="Q157" s="61" t="s">
        <v>1423</v>
      </c>
      <c r="R157" s="61"/>
      <c r="S157" s="61"/>
      <c r="T157" s="61"/>
      <c r="U157" s="61"/>
      <c r="V157" s="61"/>
      <c r="W157" s="61"/>
      <c r="X157" s="61" t="s">
        <v>445</v>
      </c>
      <c r="Y157" s="162">
        <v>44424</v>
      </c>
      <c r="Z157" s="61">
        <v>9144371</v>
      </c>
      <c r="AA157" s="61" t="s">
        <v>1424</v>
      </c>
      <c r="AB157" s="61" t="s">
        <v>447</v>
      </c>
      <c r="AC157" s="61"/>
      <c r="AD157" s="61"/>
      <c r="AE157" s="61"/>
      <c r="AF157" s="61"/>
      <c r="AG157" s="61"/>
    </row>
    <row r="158" spans="1:33">
      <c r="A158" s="61">
        <v>18330</v>
      </c>
      <c r="B158" s="61" t="s">
        <v>1425</v>
      </c>
      <c r="C158" s="61" t="s">
        <v>1426</v>
      </c>
      <c r="D158" s="61" t="s">
        <v>437</v>
      </c>
      <c r="E158" s="61" t="s">
        <v>155</v>
      </c>
      <c r="F158" s="61" t="s">
        <v>214</v>
      </c>
      <c r="G158" s="61" t="s">
        <v>438</v>
      </c>
      <c r="H158" s="61"/>
      <c r="I158" s="61"/>
      <c r="J158" s="61" t="s">
        <v>439</v>
      </c>
      <c r="K158" s="61" t="s">
        <v>110</v>
      </c>
      <c r="L158" s="162">
        <v>34617</v>
      </c>
      <c r="M158" s="61"/>
      <c r="N158" s="61" t="s">
        <v>1427</v>
      </c>
      <c r="O158" s="61" t="s">
        <v>1428</v>
      </c>
      <c r="P158" s="61" t="s">
        <v>1429</v>
      </c>
      <c r="Q158" s="61" t="s">
        <v>1430</v>
      </c>
      <c r="R158" s="61"/>
      <c r="S158" s="61"/>
      <c r="T158" s="61"/>
      <c r="U158" s="61"/>
      <c r="V158" s="61"/>
      <c r="W158" s="61"/>
      <c r="X158" s="61" t="s">
        <v>445</v>
      </c>
      <c r="Y158" s="162">
        <v>43638</v>
      </c>
      <c r="Z158" s="61" t="s">
        <v>1431</v>
      </c>
      <c r="AA158" s="61" t="s">
        <v>1432</v>
      </c>
      <c r="AB158" s="61" t="s">
        <v>492</v>
      </c>
      <c r="AC158" s="61"/>
      <c r="AD158" s="61"/>
      <c r="AE158" s="61"/>
      <c r="AF158" s="61"/>
      <c r="AG158" s="61"/>
    </row>
    <row r="159" spans="1:33">
      <c r="A159" s="61">
        <v>18332</v>
      </c>
      <c r="B159" s="61" t="s">
        <v>123</v>
      </c>
      <c r="C159" s="61" t="s">
        <v>124</v>
      </c>
      <c r="D159" s="61" t="s">
        <v>437</v>
      </c>
      <c r="E159" s="61" t="s">
        <v>155</v>
      </c>
      <c r="F159" s="61" t="s">
        <v>214</v>
      </c>
      <c r="G159" s="61" t="s">
        <v>438</v>
      </c>
      <c r="H159" s="61"/>
      <c r="I159" s="61"/>
      <c r="J159" s="61" t="s">
        <v>439</v>
      </c>
      <c r="K159" s="61" t="s">
        <v>110</v>
      </c>
      <c r="L159" s="162">
        <v>35236</v>
      </c>
      <c r="M159" s="61"/>
      <c r="N159" s="61" t="s">
        <v>1433</v>
      </c>
      <c r="O159" s="61" t="s">
        <v>1434</v>
      </c>
      <c r="P159" s="61" t="s">
        <v>1435</v>
      </c>
      <c r="Q159" s="61" t="s">
        <v>1436</v>
      </c>
      <c r="R159" s="61"/>
      <c r="S159" s="61"/>
      <c r="T159" s="61"/>
      <c r="U159" s="61"/>
      <c r="V159" s="61"/>
      <c r="W159" s="61"/>
      <c r="X159" s="61" t="s">
        <v>445</v>
      </c>
      <c r="Y159" s="162">
        <v>44471</v>
      </c>
      <c r="Z159" s="61" t="s">
        <v>1437</v>
      </c>
      <c r="AA159" s="61" t="s">
        <v>1438</v>
      </c>
      <c r="AB159" s="61" t="s">
        <v>492</v>
      </c>
      <c r="AC159" s="61"/>
      <c r="AD159" s="61"/>
      <c r="AE159" s="61"/>
      <c r="AF159" s="61"/>
      <c r="AG159" s="61"/>
    </row>
    <row r="160" spans="1:33">
      <c r="A160" s="61">
        <v>18333</v>
      </c>
      <c r="B160" s="61" t="s">
        <v>111</v>
      </c>
      <c r="C160" s="61" t="s">
        <v>112</v>
      </c>
      <c r="D160" s="61" t="s">
        <v>437</v>
      </c>
      <c r="E160" s="61" t="s">
        <v>156</v>
      </c>
      <c r="F160" s="61" t="s">
        <v>214</v>
      </c>
      <c r="G160" s="61" t="s">
        <v>438</v>
      </c>
      <c r="H160" s="61"/>
      <c r="I160" s="61"/>
      <c r="J160" s="61" t="s">
        <v>439</v>
      </c>
      <c r="K160" s="61" t="s">
        <v>110</v>
      </c>
      <c r="L160" s="162">
        <v>35706</v>
      </c>
      <c r="M160" s="61"/>
      <c r="N160" s="61" t="s">
        <v>1439</v>
      </c>
      <c r="O160" s="61" t="s">
        <v>1434</v>
      </c>
      <c r="P160" s="61" t="s">
        <v>1435</v>
      </c>
      <c r="Q160" s="61" t="s">
        <v>1436</v>
      </c>
      <c r="R160" s="61"/>
      <c r="S160" s="61"/>
      <c r="T160" s="61"/>
      <c r="U160" s="61"/>
      <c r="V160" s="61"/>
      <c r="W160" s="61"/>
      <c r="X160" s="61" t="s">
        <v>445</v>
      </c>
      <c r="Y160" s="162">
        <v>44451</v>
      </c>
      <c r="Z160" s="61" t="s">
        <v>1440</v>
      </c>
      <c r="AA160" s="61" t="s">
        <v>1441</v>
      </c>
      <c r="AB160" s="61" t="s">
        <v>492</v>
      </c>
      <c r="AC160" s="61"/>
      <c r="AD160" s="61"/>
      <c r="AE160" s="61"/>
      <c r="AF160" s="61"/>
      <c r="AG160" s="61"/>
    </row>
    <row r="161" spans="1:33">
      <c r="A161" s="61">
        <v>18334</v>
      </c>
      <c r="B161" s="61" t="s">
        <v>157</v>
      </c>
      <c r="C161" s="61" t="s">
        <v>158</v>
      </c>
      <c r="D161" s="61" t="s">
        <v>437</v>
      </c>
      <c r="E161" s="61" t="s">
        <v>155</v>
      </c>
      <c r="F161" s="61" t="s">
        <v>214</v>
      </c>
      <c r="G161" s="61" t="s">
        <v>438</v>
      </c>
      <c r="H161" s="61"/>
      <c r="I161" s="61"/>
      <c r="J161" s="61" t="s">
        <v>439</v>
      </c>
      <c r="K161" s="61" t="s">
        <v>110</v>
      </c>
      <c r="L161" s="162">
        <v>35624</v>
      </c>
      <c r="M161" s="61"/>
      <c r="N161" s="61"/>
      <c r="O161" s="61" t="s">
        <v>1442</v>
      </c>
      <c r="P161" s="61" t="s">
        <v>1443</v>
      </c>
      <c r="Q161" s="61" t="s">
        <v>1444</v>
      </c>
      <c r="R161" s="61"/>
      <c r="S161" s="61"/>
      <c r="T161" s="61"/>
      <c r="U161" s="61"/>
      <c r="V161" s="61"/>
      <c r="W161" s="61"/>
      <c r="X161" s="61" t="s">
        <v>445</v>
      </c>
      <c r="Y161" s="162">
        <v>44460</v>
      </c>
      <c r="Z161" s="61" t="s">
        <v>1445</v>
      </c>
      <c r="AA161" s="61" t="s">
        <v>1446</v>
      </c>
      <c r="AB161" s="61" t="s">
        <v>492</v>
      </c>
      <c r="AC161" s="61"/>
      <c r="AD161" s="61"/>
      <c r="AE161" s="61"/>
      <c r="AF161" s="61"/>
      <c r="AG161" s="61"/>
    </row>
    <row r="162" spans="1:33">
      <c r="A162" s="61">
        <v>18335</v>
      </c>
      <c r="B162" s="61" t="s">
        <v>1447</v>
      </c>
      <c r="C162" s="61" t="s">
        <v>1448</v>
      </c>
      <c r="D162" s="61" t="s">
        <v>437</v>
      </c>
      <c r="E162" s="61" t="s">
        <v>156</v>
      </c>
      <c r="F162" s="61" t="s">
        <v>780</v>
      </c>
      <c r="G162" s="61" t="s">
        <v>781</v>
      </c>
      <c r="H162" s="61"/>
      <c r="I162" s="61"/>
      <c r="J162" s="61" t="s">
        <v>439</v>
      </c>
      <c r="K162" s="61" t="s">
        <v>503</v>
      </c>
      <c r="L162" s="162">
        <v>34069</v>
      </c>
      <c r="M162" s="61"/>
      <c r="N162" s="61" t="s">
        <v>1449</v>
      </c>
      <c r="O162" s="61" t="s">
        <v>624</v>
      </c>
      <c r="P162" s="61" t="s">
        <v>1450</v>
      </c>
      <c r="Q162" s="61" t="s">
        <v>1451</v>
      </c>
      <c r="R162" s="61"/>
      <c r="S162" s="61"/>
      <c r="T162" s="61"/>
      <c r="U162" s="61"/>
      <c r="V162" s="61"/>
      <c r="W162" s="61"/>
      <c r="X162" s="61" t="s">
        <v>445</v>
      </c>
      <c r="Y162" s="162">
        <v>44095</v>
      </c>
      <c r="Z162" s="61">
        <v>9367572</v>
      </c>
      <c r="AA162" s="61" t="s">
        <v>1452</v>
      </c>
      <c r="AB162" s="61" t="s">
        <v>447</v>
      </c>
      <c r="AC162" s="61"/>
      <c r="AD162" s="61"/>
      <c r="AE162" s="61"/>
      <c r="AF162" s="61"/>
      <c r="AG162" s="61"/>
    </row>
    <row r="163" spans="1:33">
      <c r="A163" s="61">
        <v>18336</v>
      </c>
      <c r="B163" s="61" t="s">
        <v>125</v>
      </c>
      <c r="C163" s="61" t="s">
        <v>126</v>
      </c>
      <c r="D163" s="61" t="s">
        <v>437</v>
      </c>
      <c r="E163" s="61" t="s">
        <v>155</v>
      </c>
      <c r="F163" s="61" t="s">
        <v>214</v>
      </c>
      <c r="G163" s="61" t="s">
        <v>438</v>
      </c>
      <c r="H163" s="61"/>
      <c r="I163" s="61"/>
      <c r="J163" s="61" t="s">
        <v>439</v>
      </c>
      <c r="K163" s="61" t="s">
        <v>110</v>
      </c>
      <c r="L163" s="162">
        <v>34261</v>
      </c>
      <c r="M163" s="61"/>
      <c r="N163" s="61" t="s">
        <v>1453</v>
      </c>
      <c r="O163" s="61" t="s">
        <v>1442</v>
      </c>
      <c r="P163" s="61" t="s">
        <v>1443</v>
      </c>
      <c r="Q163" s="61" t="s">
        <v>1444</v>
      </c>
      <c r="R163" s="61"/>
      <c r="S163" s="61"/>
      <c r="T163" s="61"/>
      <c r="U163" s="61"/>
      <c r="V163" s="61"/>
      <c r="W163" s="61"/>
      <c r="X163" s="61" t="s">
        <v>445</v>
      </c>
      <c r="Y163" s="162">
        <v>44464</v>
      </c>
      <c r="Z163" s="61" t="s">
        <v>1454</v>
      </c>
      <c r="AA163" s="61" t="s">
        <v>1455</v>
      </c>
      <c r="AB163" s="61" t="s">
        <v>492</v>
      </c>
      <c r="AC163" s="61"/>
      <c r="AD163" s="61"/>
      <c r="AE163" s="61"/>
      <c r="AF163" s="61"/>
      <c r="AG163" s="61"/>
    </row>
    <row r="164" spans="1:33">
      <c r="A164" s="61">
        <v>18338</v>
      </c>
      <c r="B164" s="61" t="s">
        <v>1456</v>
      </c>
      <c r="C164" s="61" t="s">
        <v>1457</v>
      </c>
      <c r="D164" s="61" t="s">
        <v>437</v>
      </c>
      <c r="E164" s="61" t="s">
        <v>156</v>
      </c>
      <c r="F164" s="61" t="s">
        <v>780</v>
      </c>
      <c r="G164" s="61" t="s">
        <v>781</v>
      </c>
      <c r="H164" s="61"/>
      <c r="I164" s="61"/>
      <c r="J164" s="61" t="s">
        <v>439</v>
      </c>
      <c r="K164" s="61" t="s">
        <v>110</v>
      </c>
      <c r="L164" s="162">
        <v>35293</v>
      </c>
      <c r="M164" s="61"/>
      <c r="N164" s="61" t="s">
        <v>1458</v>
      </c>
      <c r="O164" s="61" t="s">
        <v>1459</v>
      </c>
      <c r="P164" s="61" t="s">
        <v>1460</v>
      </c>
      <c r="Q164" s="61" t="s">
        <v>1461</v>
      </c>
      <c r="R164" s="61"/>
      <c r="S164" s="61"/>
      <c r="T164" s="61"/>
      <c r="U164" s="61"/>
      <c r="V164" s="61"/>
      <c r="W164" s="61"/>
      <c r="X164" s="61" t="s">
        <v>445</v>
      </c>
      <c r="Y164" s="162">
        <v>44084</v>
      </c>
      <c r="Z164" s="61" t="s">
        <v>1462</v>
      </c>
      <c r="AA164" s="61" t="s">
        <v>1463</v>
      </c>
      <c r="AB164" s="61" t="s">
        <v>492</v>
      </c>
      <c r="AC164" s="61"/>
      <c r="AD164" s="61"/>
      <c r="AE164" s="61"/>
      <c r="AF164" s="61"/>
      <c r="AG164" s="61"/>
    </row>
    <row r="165" spans="1:33">
      <c r="A165" s="61">
        <v>18339</v>
      </c>
      <c r="B165" s="61" t="s">
        <v>108</v>
      </c>
      <c r="C165" s="61" t="s">
        <v>109</v>
      </c>
      <c r="D165" s="61" t="s">
        <v>437</v>
      </c>
      <c r="E165" s="61" t="s">
        <v>155</v>
      </c>
      <c r="F165" s="61" t="s">
        <v>214</v>
      </c>
      <c r="G165" s="61" t="s">
        <v>438</v>
      </c>
      <c r="H165" s="61"/>
      <c r="I165" s="61"/>
      <c r="J165" s="61" t="s">
        <v>439</v>
      </c>
      <c r="K165" s="61" t="s">
        <v>110</v>
      </c>
      <c r="L165" s="162">
        <v>35630</v>
      </c>
      <c r="M165" s="61"/>
      <c r="N165" s="61" t="s">
        <v>1464</v>
      </c>
      <c r="O165" s="61" t="s">
        <v>624</v>
      </c>
      <c r="P165" s="61" t="s">
        <v>1465</v>
      </c>
      <c r="Q165" s="61" t="s">
        <v>1466</v>
      </c>
      <c r="R165" s="61"/>
      <c r="S165" s="61"/>
      <c r="T165" s="61"/>
      <c r="U165" s="61"/>
      <c r="V165" s="61"/>
      <c r="W165" s="61"/>
      <c r="X165" s="61" t="s">
        <v>445</v>
      </c>
      <c r="Y165" s="162">
        <v>44460</v>
      </c>
      <c r="Z165" s="61" t="s">
        <v>1467</v>
      </c>
      <c r="AA165" s="61" t="s">
        <v>1468</v>
      </c>
      <c r="AB165" s="61" t="s">
        <v>492</v>
      </c>
      <c r="AC165" s="61"/>
      <c r="AD165" s="61"/>
      <c r="AE165" s="61"/>
      <c r="AF165" s="61"/>
      <c r="AG165" s="61"/>
    </row>
    <row r="166" spans="1:33">
      <c r="A166" s="61">
        <v>18340</v>
      </c>
      <c r="B166" s="61" t="s">
        <v>113</v>
      </c>
      <c r="C166" s="61" t="s">
        <v>114</v>
      </c>
      <c r="D166" s="61" t="s">
        <v>437</v>
      </c>
      <c r="E166" s="61" t="s">
        <v>155</v>
      </c>
      <c r="F166" s="61" t="s">
        <v>214</v>
      </c>
      <c r="G166" s="61" t="s">
        <v>438</v>
      </c>
      <c r="H166" s="61"/>
      <c r="I166" s="61"/>
      <c r="J166" s="61" t="s">
        <v>439</v>
      </c>
      <c r="K166" s="61" t="s">
        <v>110</v>
      </c>
      <c r="L166" s="162">
        <v>35772</v>
      </c>
      <c r="M166" s="61"/>
      <c r="N166" s="61" t="s">
        <v>1469</v>
      </c>
      <c r="O166" s="61" t="s">
        <v>1442</v>
      </c>
      <c r="P166" s="61" t="s">
        <v>1443</v>
      </c>
      <c r="Q166" s="61" t="s">
        <v>1444</v>
      </c>
      <c r="R166" s="61"/>
      <c r="S166" s="61"/>
      <c r="T166" s="61"/>
      <c r="U166" s="61"/>
      <c r="V166" s="61"/>
      <c r="W166" s="61"/>
      <c r="X166" s="61" t="s">
        <v>445</v>
      </c>
      <c r="Y166" s="162">
        <v>44487</v>
      </c>
      <c r="Z166" s="61" t="s">
        <v>1470</v>
      </c>
      <c r="AA166" s="61" t="s">
        <v>1471</v>
      </c>
      <c r="AB166" s="61" t="s">
        <v>492</v>
      </c>
      <c r="AC166" s="61"/>
      <c r="AD166" s="61"/>
      <c r="AE166" s="61"/>
      <c r="AF166" s="61"/>
      <c r="AG166" s="61"/>
    </row>
    <row r="167" spans="1:33">
      <c r="A167" s="61">
        <v>18341</v>
      </c>
      <c r="B167" s="61" t="s">
        <v>1472</v>
      </c>
      <c r="C167" s="61" t="s">
        <v>1473</v>
      </c>
      <c r="D167" s="61" t="s">
        <v>437</v>
      </c>
      <c r="E167" s="61" t="s">
        <v>155</v>
      </c>
      <c r="F167" s="61" t="s">
        <v>780</v>
      </c>
      <c r="G167" s="61" t="s">
        <v>781</v>
      </c>
      <c r="H167" s="61"/>
      <c r="I167" s="61"/>
      <c r="J167" s="61" t="s">
        <v>439</v>
      </c>
      <c r="K167" s="61" t="s">
        <v>110</v>
      </c>
      <c r="L167" s="162">
        <v>33650</v>
      </c>
      <c r="M167" s="61"/>
      <c r="N167" s="61" t="s">
        <v>1474</v>
      </c>
      <c r="O167" s="61" t="s">
        <v>496</v>
      </c>
      <c r="P167" s="61" t="s">
        <v>1475</v>
      </c>
      <c r="Q167" s="61" t="s">
        <v>1476</v>
      </c>
      <c r="R167" s="61"/>
      <c r="S167" s="61"/>
      <c r="T167" s="61"/>
      <c r="U167" s="61"/>
      <c r="V167" s="61"/>
      <c r="W167" s="61"/>
      <c r="X167" s="61" t="s">
        <v>445</v>
      </c>
      <c r="Y167" s="162">
        <v>44106</v>
      </c>
      <c r="Z167" s="61" t="s">
        <v>1477</v>
      </c>
      <c r="AA167" s="61" t="s">
        <v>1478</v>
      </c>
      <c r="AB167" s="61" t="s">
        <v>492</v>
      </c>
      <c r="AC167" s="61"/>
      <c r="AD167" s="61"/>
      <c r="AE167" s="61"/>
      <c r="AF167" s="61"/>
      <c r="AG167" s="61"/>
    </row>
    <row r="168" spans="1:33">
      <c r="A168" s="61">
        <v>18342</v>
      </c>
      <c r="B168" s="61" t="s">
        <v>1479</v>
      </c>
      <c r="C168" s="61" t="s">
        <v>1480</v>
      </c>
      <c r="D168" s="61" t="s">
        <v>437</v>
      </c>
      <c r="E168" s="61" t="s">
        <v>156</v>
      </c>
      <c r="F168" s="61" t="s">
        <v>214</v>
      </c>
      <c r="G168" s="61" t="s">
        <v>438</v>
      </c>
      <c r="H168" s="61"/>
      <c r="I168" s="61"/>
      <c r="J168" s="61" t="s">
        <v>439</v>
      </c>
      <c r="K168" s="61" t="s">
        <v>173</v>
      </c>
      <c r="L168" s="162">
        <v>33853</v>
      </c>
      <c r="M168" s="61"/>
      <c r="N168" s="61" t="s">
        <v>1481</v>
      </c>
      <c r="O168" s="61" t="s">
        <v>480</v>
      </c>
      <c r="P168" s="61" t="s">
        <v>1482</v>
      </c>
      <c r="Q168" s="61" t="s">
        <v>1483</v>
      </c>
      <c r="R168" s="61"/>
      <c r="S168" s="61"/>
      <c r="T168" s="61"/>
      <c r="U168" s="61"/>
      <c r="V168" s="61"/>
      <c r="W168" s="61"/>
      <c r="X168" s="61" t="s">
        <v>445</v>
      </c>
      <c r="Y168" s="162">
        <v>44429</v>
      </c>
      <c r="Z168" s="61" t="s">
        <v>1484</v>
      </c>
      <c r="AA168" s="61" t="s">
        <v>1485</v>
      </c>
      <c r="AB168" s="61" t="s">
        <v>492</v>
      </c>
      <c r="AC168" s="61"/>
      <c r="AD168" s="61"/>
      <c r="AE168" s="61"/>
      <c r="AF168" s="61"/>
      <c r="AG168" s="61"/>
    </row>
    <row r="169" spans="1:33">
      <c r="A169" s="61">
        <v>18344</v>
      </c>
      <c r="B169" s="61" t="s">
        <v>159</v>
      </c>
      <c r="C169" s="61" t="s">
        <v>160</v>
      </c>
      <c r="D169" s="61" t="s">
        <v>437</v>
      </c>
      <c r="E169" s="61" t="s">
        <v>155</v>
      </c>
      <c r="F169" s="61" t="s">
        <v>214</v>
      </c>
      <c r="G169" s="61" t="s">
        <v>438</v>
      </c>
      <c r="H169" s="61"/>
      <c r="I169" s="61"/>
      <c r="J169" s="61" t="s">
        <v>439</v>
      </c>
      <c r="K169" s="61" t="s">
        <v>173</v>
      </c>
      <c r="L169" s="162">
        <v>35747</v>
      </c>
      <c r="M169" s="61"/>
      <c r="N169" s="61" t="s">
        <v>1486</v>
      </c>
      <c r="O169" s="61" t="s">
        <v>576</v>
      </c>
      <c r="P169" s="61" t="s">
        <v>1487</v>
      </c>
      <c r="Q169" s="61" t="s">
        <v>1338</v>
      </c>
      <c r="R169" s="61"/>
      <c r="S169" s="61"/>
      <c r="T169" s="61"/>
      <c r="U169" s="61"/>
      <c r="V169" s="61"/>
      <c r="W169" s="61"/>
      <c r="X169" s="61" t="s">
        <v>445</v>
      </c>
      <c r="Y169" s="162">
        <v>44451</v>
      </c>
      <c r="Z169" s="61" t="s">
        <v>1488</v>
      </c>
      <c r="AA169" s="61" t="s">
        <v>1489</v>
      </c>
      <c r="AB169" s="61" t="s">
        <v>492</v>
      </c>
      <c r="AC169" s="61"/>
      <c r="AD169" s="61"/>
      <c r="AE169" s="61"/>
      <c r="AF169" s="61"/>
      <c r="AG169" s="61"/>
    </row>
    <row r="170" spans="1:33">
      <c r="A170" s="61">
        <v>18345</v>
      </c>
      <c r="B170" s="61" t="s">
        <v>1490</v>
      </c>
      <c r="C170" s="61" t="s">
        <v>1491</v>
      </c>
      <c r="D170" s="61" t="s">
        <v>437</v>
      </c>
      <c r="E170" s="61" t="s">
        <v>156</v>
      </c>
      <c r="F170" s="61" t="s">
        <v>214</v>
      </c>
      <c r="G170" s="61" t="s">
        <v>438</v>
      </c>
      <c r="H170" s="61"/>
      <c r="I170" s="61"/>
      <c r="J170" s="61" t="s">
        <v>439</v>
      </c>
      <c r="K170" s="61" t="s">
        <v>173</v>
      </c>
      <c r="L170" s="162">
        <v>34198</v>
      </c>
      <c r="M170" s="61"/>
      <c r="N170" s="61" t="s">
        <v>1492</v>
      </c>
      <c r="O170" s="61" t="s">
        <v>576</v>
      </c>
      <c r="P170" s="61" t="s">
        <v>1493</v>
      </c>
      <c r="Q170" s="61" t="s">
        <v>1494</v>
      </c>
      <c r="R170" s="61"/>
      <c r="S170" s="61"/>
      <c r="T170" s="61"/>
      <c r="U170" s="61"/>
      <c r="V170" s="61"/>
      <c r="W170" s="61"/>
      <c r="X170" s="61" t="s">
        <v>445</v>
      </c>
      <c r="Y170" s="162">
        <v>44437</v>
      </c>
      <c r="Z170" s="61" t="s">
        <v>1495</v>
      </c>
      <c r="AA170" s="61" t="s">
        <v>1496</v>
      </c>
      <c r="AB170" s="61" t="s">
        <v>492</v>
      </c>
      <c r="AC170" s="61"/>
      <c r="AD170" s="61"/>
      <c r="AE170" s="61"/>
      <c r="AF170" s="61"/>
      <c r="AG170" s="61"/>
    </row>
    <row r="171" spans="1:33">
      <c r="A171" s="61">
        <v>18347</v>
      </c>
      <c r="B171" s="61" t="s">
        <v>143</v>
      </c>
      <c r="C171" s="61" t="s">
        <v>144</v>
      </c>
      <c r="D171" s="61" t="s">
        <v>437</v>
      </c>
      <c r="E171" s="61" t="s">
        <v>155</v>
      </c>
      <c r="F171" s="61" t="s">
        <v>214</v>
      </c>
      <c r="G171" s="61" t="s">
        <v>438</v>
      </c>
      <c r="H171" s="61"/>
      <c r="I171" s="61"/>
      <c r="J171" s="61" t="s">
        <v>439</v>
      </c>
      <c r="K171" s="61" t="s">
        <v>173</v>
      </c>
      <c r="L171" s="162">
        <v>35618</v>
      </c>
      <c r="M171" s="61"/>
      <c r="N171" s="61" t="s">
        <v>1497</v>
      </c>
      <c r="O171" s="61" t="s">
        <v>480</v>
      </c>
      <c r="P171" s="61" t="s">
        <v>1498</v>
      </c>
      <c r="Q171" s="61" t="s">
        <v>1499</v>
      </c>
      <c r="R171" s="61"/>
      <c r="S171" s="61"/>
      <c r="T171" s="61"/>
      <c r="U171" s="61"/>
      <c r="V171" s="61"/>
      <c r="W171" s="61"/>
      <c r="X171" s="61" t="s">
        <v>445</v>
      </c>
      <c r="Y171" s="162">
        <v>44438</v>
      </c>
      <c r="Z171" s="61" t="s">
        <v>1500</v>
      </c>
      <c r="AA171" s="61" t="s">
        <v>1501</v>
      </c>
      <c r="AB171" s="61" t="s">
        <v>492</v>
      </c>
      <c r="AC171" s="61"/>
      <c r="AD171" s="61"/>
      <c r="AE171" s="61"/>
      <c r="AF171" s="61"/>
      <c r="AG171" s="61"/>
    </row>
    <row r="172" spans="1:33">
      <c r="A172" s="61">
        <v>18349</v>
      </c>
      <c r="B172" s="61" t="s">
        <v>1502</v>
      </c>
      <c r="C172" s="61" t="s">
        <v>1503</v>
      </c>
      <c r="D172" s="61" t="s">
        <v>437</v>
      </c>
      <c r="E172" s="61" t="s">
        <v>156</v>
      </c>
      <c r="F172" s="61" t="s">
        <v>214</v>
      </c>
      <c r="G172" s="61" t="s">
        <v>438</v>
      </c>
      <c r="H172" s="61"/>
      <c r="I172" s="61"/>
      <c r="J172" s="61" t="s">
        <v>439</v>
      </c>
      <c r="K172" s="61" t="s">
        <v>173</v>
      </c>
      <c r="L172" s="162">
        <v>35542</v>
      </c>
      <c r="M172" s="61"/>
      <c r="N172" s="61" t="s">
        <v>1504</v>
      </c>
      <c r="O172" s="61" t="s">
        <v>798</v>
      </c>
      <c r="P172" s="61" t="s">
        <v>1505</v>
      </c>
      <c r="Q172" s="61" t="s">
        <v>1506</v>
      </c>
      <c r="R172" s="61"/>
      <c r="S172" s="61"/>
      <c r="T172" s="61"/>
      <c r="U172" s="61"/>
      <c r="V172" s="61"/>
      <c r="W172" s="61"/>
      <c r="X172" s="61" t="s">
        <v>445</v>
      </c>
      <c r="Y172" s="162">
        <v>44391</v>
      </c>
      <c r="Z172" s="61" t="s">
        <v>1507</v>
      </c>
      <c r="AA172" s="61" t="s">
        <v>1508</v>
      </c>
      <c r="AB172" s="61" t="s">
        <v>492</v>
      </c>
      <c r="AC172" s="61"/>
      <c r="AD172" s="61"/>
      <c r="AE172" s="61"/>
      <c r="AF172" s="61"/>
      <c r="AG172" s="61"/>
    </row>
    <row r="173" spans="1:33">
      <c r="A173" s="61">
        <v>18350</v>
      </c>
      <c r="B173" s="61" t="s">
        <v>1509</v>
      </c>
      <c r="C173" s="61" t="s">
        <v>1510</v>
      </c>
      <c r="D173" s="61" t="s">
        <v>437</v>
      </c>
      <c r="E173" s="61" t="s">
        <v>156</v>
      </c>
      <c r="F173" s="61" t="s">
        <v>214</v>
      </c>
      <c r="G173" s="61" t="s">
        <v>438</v>
      </c>
      <c r="H173" s="61"/>
      <c r="I173" s="61"/>
      <c r="J173" s="61" t="s">
        <v>439</v>
      </c>
      <c r="K173" s="61" t="s">
        <v>173</v>
      </c>
      <c r="L173" s="162">
        <v>35520</v>
      </c>
      <c r="M173" s="61"/>
      <c r="N173" s="61" t="s">
        <v>1511</v>
      </c>
      <c r="O173" s="61" t="s">
        <v>480</v>
      </c>
      <c r="P173" s="61" t="s">
        <v>1512</v>
      </c>
      <c r="Q173" s="61" t="s">
        <v>1379</v>
      </c>
      <c r="R173" s="61"/>
      <c r="S173" s="61"/>
      <c r="T173" s="61"/>
      <c r="U173" s="61"/>
      <c r="V173" s="61"/>
      <c r="W173" s="61"/>
      <c r="X173" s="61" t="s">
        <v>445</v>
      </c>
      <c r="Y173" s="162">
        <v>44391</v>
      </c>
      <c r="Z173" s="61" t="s">
        <v>1513</v>
      </c>
      <c r="AA173" s="61" t="s">
        <v>1514</v>
      </c>
      <c r="AB173" s="61" t="s">
        <v>492</v>
      </c>
      <c r="AC173" s="61"/>
      <c r="AD173" s="61"/>
      <c r="AE173" s="61"/>
      <c r="AF173" s="61"/>
      <c r="AG173" s="61"/>
    </row>
    <row r="174" spans="1:33">
      <c r="A174" s="61">
        <v>18351</v>
      </c>
      <c r="B174" s="61" t="s">
        <v>1515</v>
      </c>
      <c r="C174" s="61" t="s">
        <v>1516</v>
      </c>
      <c r="D174" s="61" t="s">
        <v>437</v>
      </c>
      <c r="E174" s="61" t="s">
        <v>155</v>
      </c>
      <c r="F174" s="61" t="s">
        <v>214</v>
      </c>
      <c r="G174" s="61" t="s">
        <v>438</v>
      </c>
      <c r="H174" s="61"/>
      <c r="I174" s="61"/>
      <c r="J174" s="61" t="s">
        <v>439</v>
      </c>
      <c r="K174" s="61" t="s">
        <v>607</v>
      </c>
      <c r="L174" s="162">
        <v>33942</v>
      </c>
      <c r="M174" s="61"/>
      <c r="N174" s="61" t="s">
        <v>1517</v>
      </c>
      <c r="O174" s="61" t="s">
        <v>1518</v>
      </c>
      <c r="P174" s="61" t="s">
        <v>1519</v>
      </c>
      <c r="Q174" s="61" t="s">
        <v>1520</v>
      </c>
      <c r="R174" s="61"/>
      <c r="S174" s="61"/>
      <c r="T174" s="61"/>
      <c r="U174" s="61"/>
      <c r="V174" s="61"/>
      <c r="W174" s="61"/>
      <c r="X174" s="61" t="s">
        <v>445</v>
      </c>
      <c r="Y174" s="162">
        <v>44449</v>
      </c>
      <c r="Z174" s="61" t="s">
        <v>1521</v>
      </c>
      <c r="AA174" s="61" t="s">
        <v>1522</v>
      </c>
      <c r="AB174" s="61" t="s">
        <v>492</v>
      </c>
      <c r="AC174" s="61"/>
      <c r="AD174" s="61"/>
      <c r="AE174" s="61"/>
      <c r="AF174" s="61"/>
      <c r="AG174" s="61"/>
    </row>
    <row r="175" spans="1:33">
      <c r="A175" s="61">
        <v>18352</v>
      </c>
      <c r="B175" s="61" t="s">
        <v>1523</v>
      </c>
      <c r="C175" s="61" t="s">
        <v>1524</v>
      </c>
      <c r="D175" s="61" t="s">
        <v>437</v>
      </c>
      <c r="E175" s="61" t="s">
        <v>155</v>
      </c>
      <c r="F175" s="61" t="s">
        <v>780</v>
      </c>
      <c r="G175" s="61" t="s">
        <v>781</v>
      </c>
      <c r="H175" s="61"/>
      <c r="I175" s="61"/>
      <c r="J175" s="61" t="s">
        <v>439</v>
      </c>
      <c r="K175" s="61" t="s">
        <v>450</v>
      </c>
      <c r="L175" s="162">
        <v>35090</v>
      </c>
      <c r="M175" s="61"/>
      <c r="N175" s="61" t="s">
        <v>1525</v>
      </c>
      <c r="O175" s="61" t="s">
        <v>1526</v>
      </c>
      <c r="P175" s="61" t="s">
        <v>1527</v>
      </c>
      <c r="Q175" s="61" t="s">
        <v>1528</v>
      </c>
      <c r="R175" s="61"/>
      <c r="S175" s="61"/>
      <c r="T175" s="61"/>
      <c r="U175" s="61"/>
      <c r="V175" s="61"/>
      <c r="W175" s="61"/>
      <c r="X175" s="61" t="s">
        <v>445</v>
      </c>
      <c r="Y175" s="162">
        <v>43973</v>
      </c>
      <c r="Z175" s="61">
        <v>8671532</v>
      </c>
      <c r="AA175" s="61" t="s">
        <v>1529</v>
      </c>
      <c r="AB175" s="61" t="s">
        <v>447</v>
      </c>
      <c r="AC175" s="61"/>
      <c r="AD175" s="61"/>
      <c r="AE175" s="61"/>
      <c r="AF175" s="61"/>
      <c r="AG175" s="61"/>
    </row>
    <row r="176" spans="1:33">
      <c r="A176" s="61">
        <v>18353</v>
      </c>
      <c r="B176" s="61" t="s">
        <v>1530</v>
      </c>
      <c r="C176" s="61" t="s">
        <v>1531</v>
      </c>
      <c r="D176" s="61" t="s">
        <v>437</v>
      </c>
      <c r="E176" s="61" t="s">
        <v>155</v>
      </c>
      <c r="F176" s="61" t="s">
        <v>214</v>
      </c>
      <c r="G176" s="61" t="s">
        <v>438</v>
      </c>
      <c r="H176" s="61"/>
      <c r="I176" s="61"/>
      <c r="J176" s="61" t="s">
        <v>439</v>
      </c>
      <c r="K176" s="61" t="s">
        <v>110</v>
      </c>
      <c r="L176" s="162">
        <v>34927</v>
      </c>
      <c r="M176" s="61"/>
      <c r="N176" s="61" t="s">
        <v>1532</v>
      </c>
      <c r="O176" s="61" t="s">
        <v>1533</v>
      </c>
      <c r="P176" s="61" t="s">
        <v>1534</v>
      </c>
      <c r="Q176" s="61" t="s">
        <v>1535</v>
      </c>
      <c r="R176" s="61"/>
      <c r="S176" s="61"/>
      <c r="T176" s="61"/>
      <c r="U176" s="61"/>
      <c r="V176" s="61"/>
      <c r="W176" s="61"/>
      <c r="X176" s="61" t="s">
        <v>445</v>
      </c>
      <c r="Y176" s="162">
        <v>44473</v>
      </c>
      <c r="Z176" s="61" t="s">
        <v>1536</v>
      </c>
      <c r="AA176" s="61" t="s">
        <v>1537</v>
      </c>
      <c r="AB176" s="61" t="s">
        <v>492</v>
      </c>
      <c r="AC176" s="61"/>
      <c r="AD176" s="61"/>
      <c r="AE176" s="61"/>
      <c r="AF176" s="61"/>
      <c r="AG176" s="61"/>
    </row>
    <row r="177" spans="1:33">
      <c r="A177" s="61">
        <v>18354</v>
      </c>
      <c r="B177" s="61" t="s">
        <v>1538</v>
      </c>
      <c r="C177" s="61" t="s">
        <v>1539</v>
      </c>
      <c r="D177" s="61" t="s">
        <v>437</v>
      </c>
      <c r="E177" s="61" t="s">
        <v>156</v>
      </c>
      <c r="F177" s="61" t="s">
        <v>214</v>
      </c>
      <c r="G177" s="61" t="s">
        <v>438</v>
      </c>
      <c r="H177" s="61"/>
      <c r="I177" s="61"/>
      <c r="J177" s="61" t="s">
        <v>439</v>
      </c>
      <c r="K177" s="61" t="s">
        <v>176</v>
      </c>
      <c r="L177" s="162">
        <v>34093</v>
      </c>
      <c r="M177" s="61"/>
      <c r="N177" s="61" t="s">
        <v>1540</v>
      </c>
      <c r="O177" s="61" t="s">
        <v>480</v>
      </c>
      <c r="P177" s="61" t="s">
        <v>1541</v>
      </c>
      <c r="Q177" s="61" t="s">
        <v>1542</v>
      </c>
      <c r="R177" s="61"/>
      <c r="S177" s="61"/>
      <c r="T177" s="61"/>
      <c r="U177" s="61"/>
      <c r="V177" s="61"/>
      <c r="W177" s="61"/>
      <c r="X177" s="61" t="s">
        <v>445</v>
      </c>
      <c r="Y177" s="162">
        <v>44391</v>
      </c>
      <c r="Z177" s="61" t="s">
        <v>1543</v>
      </c>
      <c r="AA177" s="61" t="s">
        <v>1544</v>
      </c>
      <c r="AB177" s="61" t="s">
        <v>492</v>
      </c>
      <c r="AC177" s="61"/>
      <c r="AD177" s="61"/>
      <c r="AE177" s="61"/>
      <c r="AF177" s="61"/>
      <c r="AG177" s="61"/>
    </row>
    <row r="178" spans="1:33">
      <c r="A178" s="61">
        <v>18355</v>
      </c>
      <c r="B178" s="61" t="s">
        <v>1545</v>
      </c>
      <c r="C178" s="61" t="s">
        <v>1546</v>
      </c>
      <c r="D178" s="61" t="s">
        <v>437</v>
      </c>
      <c r="E178" s="61" t="s">
        <v>156</v>
      </c>
      <c r="F178" s="61" t="s">
        <v>780</v>
      </c>
      <c r="G178" s="61" t="s">
        <v>781</v>
      </c>
      <c r="H178" s="61"/>
      <c r="I178" s="61"/>
      <c r="J178" s="61" t="s">
        <v>439</v>
      </c>
      <c r="K178" s="61" t="s">
        <v>607</v>
      </c>
      <c r="L178" s="162">
        <v>35739</v>
      </c>
      <c r="M178" s="61"/>
      <c r="N178" s="61" t="s">
        <v>1547</v>
      </c>
      <c r="O178" s="61" t="s">
        <v>624</v>
      </c>
      <c r="P178" s="61" t="s">
        <v>1548</v>
      </c>
      <c r="Q178" s="61" t="s">
        <v>1549</v>
      </c>
      <c r="R178" s="61"/>
      <c r="S178" s="61"/>
      <c r="T178" s="61"/>
      <c r="U178" s="61"/>
      <c r="V178" s="61"/>
      <c r="W178" s="61"/>
      <c r="X178" s="61" t="s">
        <v>445</v>
      </c>
      <c r="Y178" s="162">
        <v>44064</v>
      </c>
      <c r="Z178" s="61" t="s">
        <v>1550</v>
      </c>
      <c r="AA178" s="61" t="s">
        <v>1551</v>
      </c>
      <c r="AB178" s="61" t="s">
        <v>492</v>
      </c>
      <c r="AC178" s="61"/>
      <c r="AD178" s="61"/>
      <c r="AE178" s="61"/>
      <c r="AF178" s="61"/>
      <c r="AG178" s="61"/>
    </row>
    <row r="179" spans="1:33">
      <c r="A179" s="61">
        <v>18359</v>
      </c>
      <c r="B179" s="61" t="s">
        <v>1399</v>
      </c>
      <c r="C179" s="61" t="s">
        <v>1552</v>
      </c>
      <c r="D179" s="61" t="s">
        <v>437</v>
      </c>
      <c r="E179" s="61" t="s">
        <v>156</v>
      </c>
      <c r="F179" s="61" t="s">
        <v>214</v>
      </c>
      <c r="G179" s="61" t="s">
        <v>438</v>
      </c>
      <c r="H179" s="61"/>
      <c r="I179" s="61"/>
      <c r="J179" s="61" t="s">
        <v>439</v>
      </c>
      <c r="K179" s="61" t="s">
        <v>173</v>
      </c>
      <c r="L179" s="162">
        <v>35720</v>
      </c>
      <c r="M179" s="61"/>
      <c r="N179" s="61" t="s">
        <v>1553</v>
      </c>
      <c r="O179" s="61" t="s">
        <v>480</v>
      </c>
      <c r="P179" s="61" t="s">
        <v>1554</v>
      </c>
      <c r="Q179" s="61" t="s">
        <v>1555</v>
      </c>
      <c r="R179" s="61"/>
      <c r="S179" s="61"/>
      <c r="T179" s="61"/>
      <c r="U179" s="61"/>
      <c r="V179" s="61"/>
      <c r="W179" s="61"/>
      <c r="X179" s="61" t="s">
        <v>445</v>
      </c>
      <c r="Y179" s="162">
        <v>44391</v>
      </c>
      <c r="Z179" s="61" t="s">
        <v>1556</v>
      </c>
      <c r="AA179" s="61" t="s">
        <v>1557</v>
      </c>
      <c r="AB179" s="61" t="s">
        <v>492</v>
      </c>
      <c r="AC179" s="61"/>
      <c r="AD179" s="61"/>
      <c r="AE179" s="61"/>
      <c r="AF179" s="61"/>
      <c r="AG179" s="61"/>
    </row>
    <row r="180" spans="1:33">
      <c r="A180" s="61">
        <v>18360</v>
      </c>
      <c r="B180" s="61" t="s">
        <v>1558</v>
      </c>
      <c r="C180" s="61" t="s">
        <v>1559</v>
      </c>
      <c r="D180" s="61" t="s">
        <v>437</v>
      </c>
      <c r="E180" s="61" t="s">
        <v>156</v>
      </c>
      <c r="F180" s="61" t="s">
        <v>214</v>
      </c>
      <c r="G180" s="61" t="s">
        <v>438</v>
      </c>
      <c r="H180" s="61"/>
      <c r="I180" s="61"/>
      <c r="J180" s="61" t="s">
        <v>439</v>
      </c>
      <c r="K180" s="61" t="s">
        <v>173</v>
      </c>
      <c r="L180" s="162">
        <v>35009</v>
      </c>
      <c r="M180" s="61"/>
      <c r="N180" s="61" t="s">
        <v>1560</v>
      </c>
      <c r="O180" s="61" t="s">
        <v>1533</v>
      </c>
      <c r="P180" s="61" t="s">
        <v>1561</v>
      </c>
      <c r="Q180" s="61" t="s">
        <v>1562</v>
      </c>
      <c r="R180" s="61"/>
      <c r="S180" s="61"/>
      <c r="T180" s="61"/>
      <c r="U180" s="61"/>
      <c r="V180" s="61"/>
      <c r="W180" s="61"/>
      <c r="X180" s="61" t="s">
        <v>445</v>
      </c>
      <c r="Y180" s="162">
        <v>44437</v>
      </c>
      <c r="Z180" s="61" t="s">
        <v>1563</v>
      </c>
      <c r="AA180" s="61" t="s">
        <v>1564</v>
      </c>
      <c r="AB180" s="61" t="s">
        <v>492</v>
      </c>
      <c r="AC180" s="61"/>
      <c r="AD180" s="61"/>
      <c r="AE180" s="61"/>
      <c r="AF180" s="61"/>
      <c r="AG180" s="61"/>
    </row>
    <row r="181" spans="1:33">
      <c r="A181" s="61">
        <v>18364</v>
      </c>
      <c r="B181" s="61" t="s">
        <v>1565</v>
      </c>
      <c r="C181" s="61" t="s">
        <v>1566</v>
      </c>
      <c r="D181" s="61" t="s">
        <v>437</v>
      </c>
      <c r="E181" s="61" t="s">
        <v>155</v>
      </c>
      <c r="F181" s="61" t="s">
        <v>214</v>
      </c>
      <c r="G181" s="61" t="s">
        <v>438</v>
      </c>
      <c r="H181" s="61"/>
      <c r="I181" s="61"/>
      <c r="J181" s="61" t="s">
        <v>439</v>
      </c>
      <c r="K181" s="61" t="s">
        <v>110</v>
      </c>
      <c r="L181" s="162">
        <v>34999</v>
      </c>
      <c r="M181" s="61"/>
      <c r="N181" s="61" t="s">
        <v>1567</v>
      </c>
      <c r="O181" s="61" t="s">
        <v>534</v>
      </c>
      <c r="P181" s="61" t="s">
        <v>1568</v>
      </c>
      <c r="Q181" s="61" t="s">
        <v>536</v>
      </c>
      <c r="R181" s="61"/>
      <c r="S181" s="61"/>
      <c r="T181" s="61"/>
      <c r="U181" s="61"/>
      <c r="V181" s="61"/>
      <c r="W181" s="61"/>
      <c r="X181" s="61" t="s">
        <v>445</v>
      </c>
      <c r="Y181" s="162">
        <v>44449</v>
      </c>
      <c r="Z181" s="61" t="s">
        <v>1569</v>
      </c>
      <c r="AA181" s="61" t="s">
        <v>1570</v>
      </c>
      <c r="AB181" s="61" t="s">
        <v>492</v>
      </c>
      <c r="AC181" s="61"/>
      <c r="AD181" s="61"/>
      <c r="AE181" s="61"/>
      <c r="AF181" s="61"/>
      <c r="AG181" s="61"/>
    </row>
    <row r="182" spans="1:33">
      <c r="A182" s="61">
        <v>18372</v>
      </c>
      <c r="B182" s="61" t="s">
        <v>1571</v>
      </c>
      <c r="C182" s="61" t="s">
        <v>1572</v>
      </c>
      <c r="D182" s="61" t="s">
        <v>437</v>
      </c>
      <c r="E182" s="61" t="s">
        <v>156</v>
      </c>
      <c r="F182" s="61" t="s">
        <v>214</v>
      </c>
      <c r="G182" s="61" t="s">
        <v>438</v>
      </c>
      <c r="H182" s="61"/>
      <c r="I182" s="61"/>
      <c r="J182" s="61" t="s">
        <v>439</v>
      </c>
      <c r="K182" s="61" t="s">
        <v>440</v>
      </c>
      <c r="L182" s="162">
        <v>35451</v>
      </c>
      <c r="M182" s="61"/>
      <c r="N182" s="61" t="s">
        <v>1573</v>
      </c>
      <c r="O182" s="61" t="s">
        <v>487</v>
      </c>
      <c r="P182" s="61" t="s">
        <v>1574</v>
      </c>
      <c r="Q182" s="61" t="s">
        <v>1575</v>
      </c>
      <c r="R182" s="61"/>
      <c r="S182" s="61"/>
      <c r="T182" s="61"/>
      <c r="U182" s="61"/>
      <c r="V182" s="61"/>
      <c r="W182" s="61"/>
      <c r="X182" s="61" t="s">
        <v>445</v>
      </c>
      <c r="Y182" s="162">
        <v>43574</v>
      </c>
      <c r="Z182" s="61" t="s">
        <v>1576</v>
      </c>
      <c r="AA182" s="61" t="s">
        <v>1577</v>
      </c>
      <c r="AB182" s="61" t="s">
        <v>492</v>
      </c>
      <c r="AC182" s="61"/>
      <c r="AD182" s="61"/>
      <c r="AE182" s="61"/>
      <c r="AF182" s="61"/>
      <c r="AG182" s="61"/>
    </row>
    <row r="183" spans="1:33">
      <c r="A183" s="61">
        <v>18376</v>
      </c>
      <c r="B183" s="61" t="s">
        <v>1578</v>
      </c>
      <c r="C183" s="61" t="s">
        <v>1400</v>
      </c>
      <c r="D183" s="61" t="s">
        <v>437</v>
      </c>
      <c r="E183" s="61" t="s">
        <v>156</v>
      </c>
      <c r="F183" s="61" t="s">
        <v>214</v>
      </c>
      <c r="G183" s="61" t="s">
        <v>438</v>
      </c>
      <c r="H183" s="61"/>
      <c r="I183" s="61"/>
      <c r="J183" s="61" t="s">
        <v>439</v>
      </c>
      <c r="K183" s="61" t="s">
        <v>173</v>
      </c>
      <c r="L183" s="162">
        <v>35712</v>
      </c>
      <c r="M183" s="61"/>
      <c r="N183" s="61" t="s">
        <v>1579</v>
      </c>
      <c r="O183" s="61" t="s">
        <v>892</v>
      </c>
      <c r="P183" s="61" t="s">
        <v>1580</v>
      </c>
      <c r="Q183" s="61" t="s">
        <v>1581</v>
      </c>
      <c r="R183" s="61"/>
      <c r="S183" s="61"/>
      <c r="T183" s="61"/>
      <c r="U183" s="61"/>
      <c r="V183" s="61"/>
      <c r="W183" s="61"/>
      <c r="X183" s="61" t="s">
        <v>445</v>
      </c>
      <c r="Y183" s="162">
        <v>44438</v>
      </c>
      <c r="Z183" s="61" t="s">
        <v>1582</v>
      </c>
      <c r="AA183" s="61" t="s">
        <v>1583</v>
      </c>
      <c r="AB183" s="61" t="s">
        <v>492</v>
      </c>
      <c r="AC183" s="61"/>
      <c r="AD183" s="61"/>
      <c r="AE183" s="61"/>
      <c r="AF183" s="61"/>
      <c r="AG183" s="61"/>
    </row>
    <row r="184" spans="1:33">
      <c r="A184" s="61">
        <v>18380</v>
      </c>
      <c r="B184" s="61" t="s">
        <v>1584</v>
      </c>
      <c r="C184" s="61" t="s">
        <v>1585</v>
      </c>
      <c r="D184" s="61" t="s">
        <v>437</v>
      </c>
      <c r="E184" s="61" t="s">
        <v>155</v>
      </c>
      <c r="F184" s="61" t="s">
        <v>214</v>
      </c>
      <c r="G184" s="61" t="s">
        <v>438</v>
      </c>
      <c r="H184" s="61"/>
      <c r="I184" s="61"/>
      <c r="J184" s="61" t="s">
        <v>439</v>
      </c>
      <c r="K184" s="61" t="s">
        <v>607</v>
      </c>
      <c r="L184" s="162">
        <v>36048</v>
      </c>
      <c r="M184" s="61"/>
      <c r="N184" s="61" t="s">
        <v>1586</v>
      </c>
      <c r="O184" s="61" t="s">
        <v>624</v>
      </c>
      <c r="P184" s="61" t="s">
        <v>1587</v>
      </c>
      <c r="Q184" s="61" t="s">
        <v>1588</v>
      </c>
      <c r="R184" s="61"/>
      <c r="S184" s="61"/>
      <c r="T184" s="61"/>
      <c r="U184" s="61"/>
      <c r="V184" s="61"/>
      <c r="W184" s="61"/>
      <c r="X184" s="61" t="s">
        <v>445</v>
      </c>
      <c r="Y184" s="162">
        <v>44429</v>
      </c>
      <c r="Z184" s="61">
        <v>9802249</v>
      </c>
      <c r="AA184" s="61" t="s">
        <v>1589</v>
      </c>
      <c r="AB184" s="61" t="s">
        <v>447</v>
      </c>
      <c r="AC184" s="61"/>
      <c r="AD184" s="61"/>
      <c r="AE184" s="61"/>
      <c r="AF184" s="61"/>
      <c r="AG184" s="61"/>
    </row>
    <row r="185" spans="1:33">
      <c r="A185" s="61">
        <v>18381</v>
      </c>
      <c r="B185" s="61" t="s">
        <v>1590</v>
      </c>
      <c r="C185" s="61" t="s">
        <v>1591</v>
      </c>
      <c r="D185" s="61" t="s">
        <v>437</v>
      </c>
      <c r="E185" s="61" t="s">
        <v>156</v>
      </c>
      <c r="F185" s="61" t="s">
        <v>214</v>
      </c>
      <c r="G185" s="61" t="s">
        <v>438</v>
      </c>
      <c r="H185" s="61"/>
      <c r="I185" s="61"/>
      <c r="J185" s="61" t="s">
        <v>439</v>
      </c>
      <c r="K185" s="61" t="s">
        <v>607</v>
      </c>
      <c r="L185" s="162">
        <v>35991</v>
      </c>
      <c r="M185" s="61"/>
      <c r="N185" s="61" t="s">
        <v>1592</v>
      </c>
      <c r="O185" s="61" t="s">
        <v>624</v>
      </c>
      <c r="P185" s="61" t="s">
        <v>1587</v>
      </c>
      <c r="Q185" s="61" t="s">
        <v>1588</v>
      </c>
      <c r="R185" s="61"/>
      <c r="S185" s="61"/>
      <c r="T185" s="61"/>
      <c r="U185" s="61"/>
      <c r="V185" s="61"/>
      <c r="W185" s="61"/>
      <c r="X185" s="61" t="s">
        <v>445</v>
      </c>
      <c r="Y185" s="162">
        <v>44449</v>
      </c>
      <c r="Z185" s="61">
        <v>9300673</v>
      </c>
      <c r="AA185" s="61" t="s">
        <v>1593</v>
      </c>
      <c r="AB185" s="61" t="s">
        <v>447</v>
      </c>
      <c r="AC185" s="61"/>
      <c r="AD185" s="61"/>
      <c r="AE185" s="61"/>
      <c r="AF185" s="61"/>
      <c r="AG185" s="61"/>
    </row>
    <row r="186" spans="1:33">
      <c r="A186" s="61">
        <v>18382</v>
      </c>
      <c r="B186" s="61" t="s">
        <v>161</v>
      </c>
      <c r="C186" s="61" t="s">
        <v>162</v>
      </c>
      <c r="D186" s="61" t="s">
        <v>437</v>
      </c>
      <c r="E186" s="61" t="s">
        <v>155</v>
      </c>
      <c r="F186" s="61" t="s">
        <v>214</v>
      </c>
      <c r="G186" s="61" t="s">
        <v>438</v>
      </c>
      <c r="H186" s="61"/>
      <c r="I186" s="61"/>
      <c r="J186" s="61" t="s">
        <v>439</v>
      </c>
      <c r="K186" s="61" t="s">
        <v>173</v>
      </c>
      <c r="L186" s="162">
        <v>35286</v>
      </c>
      <c r="M186" s="61"/>
      <c r="N186" s="61" t="s">
        <v>1594</v>
      </c>
      <c r="O186" s="61" t="s">
        <v>576</v>
      </c>
      <c r="P186" s="61" t="s">
        <v>1595</v>
      </c>
      <c r="Q186" s="61" t="s">
        <v>1338</v>
      </c>
      <c r="R186" s="61"/>
      <c r="S186" s="61"/>
      <c r="T186" s="61"/>
      <c r="U186" s="61"/>
      <c r="V186" s="61"/>
      <c r="W186" s="61"/>
      <c r="X186" s="61" t="s">
        <v>445</v>
      </c>
      <c r="Y186" s="162">
        <v>44438</v>
      </c>
      <c r="Z186" s="61" t="s">
        <v>1596</v>
      </c>
      <c r="AA186" s="61" t="s">
        <v>1597</v>
      </c>
      <c r="AB186" s="61" t="s">
        <v>492</v>
      </c>
      <c r="AC186" s="61"/>
      <c r="AD186" s="61"/>
      <c r="AE186" s="61"/>
      <c r="AF186" s="61"/>
      <c r="AG186" s="61"/>
    </row>
    <row r="187" spans="1:33">
      <c r="A187" s="61">
        <v>18384</v>
      </c>
      <c r="B187" s="61" t="s">
        <v>1598</v>
      </c>
      <c r="C187" s="61" t="s">
        <v>1599</v>
      </c>
      <c r="D187" s="61" t="s">
        <v>437</v>
      </c>
      <c r="E187" s="61" t="s">
        <v>156</v>
      </c>
      <c r="F187" s="61" t="s">
        <v>214</v>
      </c>
      <c r="G187" s="61" t="s">
        <v>438</v>
      </c>
      <c r="H187" s="61"/>
      <c r="I187" s="61"/>
      <c r="J187" s="61" t="s">
        <v>439</v>
      </c>
      <c r="K187" s="61" t="s">
        <v>1600</v>
      </c>
      <c r="L187" s="162">
        <v>35375</v>
      </c>
      <c r="M187" s="61"/>
      <c r="N187" s="61" t="s">
        <v>1601</v>
      </c>
      <c r="O187" s="61" t="s">
        <v>1602</v>
      </c>
      <c r="P187" s="61" t="s">
        <v>1603</v>
      </c>
      <c r="Q187" s="61" t="s">
        <v>1604</v>
      </c>
      <c r="R187" s="61"/>
      <c r="S187" s="61"/>
      <c r="T187" s="61"/>
      <c r="U187" s="61"/>
      <c r="V187" s="61"/>
      <c r="W187" s="61"/>
      <c r="X187" s="61" t="s">
        <v>445</v>
      </c>
      <c r="Y187" s="162">
        <v>44059</v>
      </c>
      <c r="Z187" s="61" t="s">
        <v>1605</v>
      </c>
      <c r="AA187" s="61" t="s">
        <v>1606</v>
      </c>
      <c r="AB187" s="61" t="s">
        <v>492</v>
      </c>
      <c r="AC187" s="61"/>
      <c r="AD187" s="61"/>
      <c r="AE187" s="61"/>
      <c r="AF187" s="61"/>
      <c r="AG187" s="61"/>
    </row>
    <row r="188" spans="1:33">
      <c r="A188" s="61">
        <v>18385</v>
      </c>
      <c r="B188" s="61" t="s">
        <v>1607</v>
      </c>
      <c r="C188" s="61" t="s">
        <v>1608</v>
      </c>
      <c r="D188" s="61" t="s">
        <v>437</v>
      </c>
      <c r="E188" s="61" t="s">
        <v>155</v>
      </c>
      <c r="F188" s="61" t="s">
        <v>780</v>
      </c>
      <c r="G188" s="61" t="s">
        <v>781</v>
      </c>
      <c r="H188" s="61"/>
      <c r="I188" s="61"/>
      <c r="J188" s="61" t="s">
        <v>439</v>
      </c>
      <c r="K188" s="61" t="s">
        <v>450</v>
      </c>
      <c r="L188" s="162">
        <v>35439</v>
      </c>
      <c r="M188" s="61"/>
      <c r="N188" s="61" t="s">
        <v>1609</v>
      </c>
      <c r="O188" s="61" t="s">
        <v>1526</v>
      </c>
      <c r="P188" s="61" t="s">
        <v>1527</v>
      </c>
      <c r="Q188" s="61" t="s">
        <v>1610</v>
      </c>
      <c r="R188" s="61"/>
      <c r="S188" s="61"/>
      <c r="T188" s="61"/>
      <c r="U188" s="61"/>
      <c r="V188" s="61"/>
      <c r="W188" s="61"/>
      <c r="X188" s="61" t="s">
        <v>445</v>
      </c>
      <c r="Y188" s="162">
        <v>43979</v>
      </c>
      <c r="Z188" s="61">
        <v>9481511</v>
      </c>
      <c r="AA188" s="61" t="s">
        <v>1611</v>
      </c>
      <c r="AB188" s="61" t="s">
        <v>447</v>
      </c>
      <c r="AC188" s="61"/>
      <c r="AD188" s="61"/>
      <c r="AE188" s="61"/>
      <c r="AF188" s="61"/>
      <c r="AG188" s="61"/>
    </row>
    <row r="189" spans="1:33">
      <c r="A189" s="61">
        <v>18386</v>
      </c>
      <c r="B189" s="61" t="s">
        <v>1612</v>
      </c>
      <c r="C189" s="61" t="s">
        <v>1613</v>
      </c>
      <c r="D189" s="61" t="s">
        <v>437</v>
      </c>
      <c r="E189" s="61" t="s">
        <v>155</v>
      </c>
      <c r="F189" s="61" t="s">
        <v>780</v>
      </c>
      <c r="G189" s="61" t="s">
        <v>781</v>
      </c>
      <c r="H189" s="61"/>
      <c r="I189" s="61"/>
      <c r="J189" s="61" t="s">
        <v>439</v>
      </c>
      <c r="K189" s="61" t="s">
        <v>919</v>
      </c>
      <c r="L189" s="162">
        <v>34701</v>
      </c>
      <c r="M189" s="61"/>
      <c r="N189" s="61" t="s">
        <v>1614</v>
      </c>
      <c r="O189" s="61" t="s">
        <v>624</v>
      </c>
      <c r="P189" s="61" t="s">
        <v>651</v>
      </c>
      <c r="Q189" s="61" t="s">
        <v>1615</v>
      </c>
      <c r="R189" s="61"/>
      <c r="S189" s="61"/>
      <c r="T189" s="61"/>
      <c r="U189" s="61"/>
      <c r="V189" s="61"/>
      <c r="W189" s="61"/>
      <c r="X189" s="61" t="s">
        <v>445</v>
      </c>
      <c r="Y189" s="162">
        <v>43987</v>
      </c>
      <c r="Z189" s="61">
        <v>9175457</v>
      </c>
      <c r="AA189" s="61" t="s">
        <v>1616</v>
      </c>
      <c r="AB189" s="61" t="s">
        <v>447</v>
      </c>
      <c r="AC189" s="61"/>
      <c r="AD189" s="61"/>
      <c r="AE189" s="61"/>
      <c r="AF189" s="61"/>
      <c r="AG189" s="61"/>
    </row>
    <row r="190" spans="1:33">
      <c r="A190" s="61">
        <v>18389</v>
      </c>
      <c r="B190" s="61" t="s">
        <v>1617</v>
      </c>
      <c r="C190" s="61" t="s">
        <v>1618</v>
      </c>
      <c r="D190" s="61" t="s">
        <v>437</v>
      </c>
      <c r="E190" s="61" t="s">
        <v>155</v>
      </c>
      <c r="F190" s="61" t="s">
        <v>214</v>
      </c>
      <c r="G190" s="61" t="s">
        <v>438</v>
      </c>
      <c r="H190" s="61"/>
      <c r="I190" s="61"/>
      <c r="J190" s="61" t="s">
        <v>439</v>
      </c>
      <c r="K190" s="61" t="s">
        <v>173</v>
      </c>
      <c r="L190" s="162">
        <v>31786</v>
      </c>
      <c r="M190" s="61"/>
      <c r="N190" s="61" t="s">
        <v>1619</v>
      </c>
      <c r="O190" s="61" t="s">
        <v>1620</v>
      </c>
      <c r="P190" s="61" t="s">
        <v>1621</v>
      </c>
      <c r="Q190" s="61" t="s">
        <v>1622</v>
      </c>
      <c r="R190" s="61"/>
      <c r="S190" s="61"/>
      <c r="T190" s="61"/>
      <c r="U190" s="61"/>
      <c r="V190" s="61"/>
      <c r="W190" s="61"/>
      <c r="X190" s="61" t="s">
        <v>445</v>
      </c>
      <c r="Y190" s="162">
        <v>44449</v>
      </c>
      <c r="Z190" s="61" t="s">
        <v>1623</v>
      </c>
      <c r="AA190" s="61" t="s">
        <v>1624</v>
      </c>
      <c r="AB190" s="61" t="s">
        <v>492</v>
      </c>
      <c r="AC190" s="61"/>
      <c r="AD190" s="61"/>
      <c r="AE190" s="61"/>
      <c r="AF190" s="61"/>
      <c r="AG190" s="61"/>
    </row>
    <row r="191" spans="1:33">
      <c r="A191" s="61">
        <v>18390</v>
      </c>
      <c r="B191" s="61" t="s">
        <v>1625</v>
      </c>
      <c r="C191" s="61" t="s">
        <v>1626</v>
      </c>
      <c r="D191" s="61" t="s">
        <v>437</v>
      </c>
      <c r="E191" s="61" t="s">
        <v>156</v>
      </c>
      <c r="F191" s="61" t="s">
        <v>214</v>
      </c>
      <c r="G191" s="61" t="s">
        <v>438</v>
      </c>
      <c r="H191" s="61"/>
      <c r="I191" s="61"/>
      <c r="J191" s="61" t="s">
        <v>439</v>
      </c>
      <c r="K191" s="61" t="s">
        <v>173</v>
      </c>
      <c r="L191" s="162">
        <v>35479</v>
      </c>
      <c r="M191" s="61"/>
      <c r="N191" s="61" t="s">
        <v>1627</v>
      </c>
      <c r="O191" s="61" t="s">
        <v>452</v>
      </c>
      <c r="P191" s="61" t="s">
        <v>1628</v>
      </c>
      <c r="Q191" s="61" t="s">
        <v>1629</v>
      </c>
      <c r="R191" s="61"/>
      <c r="S191" s="61"/>
      <c r="T191" s="61"/>
      <c r="U191" s="61"/>
      <c r="V191" s="61"/>
      <c r="W191" s="61"/>
      <c r="X191" s="61" t="s">
        <v>445</v>
      </c>
      <c r="Y191" s="162">
        <v>44431</v>
      </c>
      <c r="Z191" s="61" t="s">
        <v>1630</v>
      </c>
      <c r="AA191" s="61" t="s">
        <v>1631</v>
      </c>
      <c r="AB191" s="61" t="s">
        <v>492</v>
      </c>
      <c r="AC191" s="61"/>
      <c r="AD191" s="61"/>
      <c r="AE191" s="61"/>
      <c r="AF191" s="61"/>
      <c r="AG191" s="61"/>
    </row>
    <row r="192" spans="1:33">
      <c r="A192" s="61">
        <v>18391</v>
      </c>
      <c r="B192" s="61" t="s">
        <v>1632</v>
      </c>
      <c r="C192" s="61" t="s">
        <v>1633</v>
      </c>
      <c r="D192" s="61" t="s">
        <v>437</v>
      </c>
      <c r="E192" s="61" t="s">
        <v>156</v>
      </c>
      <c r="F192" s="61" t="s">
        <v>214</v>
      </c>
      <c r="G192" s="61" t="s">
        <v>438</v>
      </c>
      <c r="H192" s="61"/>
      <c r="I192" s="61"/>
      <c r="J192" s="61" t="s">
        <v>439</v>
      </c>
      <c r="K192" s="61" t="s">
        <v>173</v>
      </c>
      <c r="L192" s="162">
        <v>35621</v>
      </c>
      <c r="M192" s="61"/>
      <c r="N192" s="61" t="s">
        <v>1634</v>
      </c>
      <c r="O192" s="61" t="s">
        <v>480</v>
      </c>
      <c r="P192" s="61" t="s">
        <v>1635</v>
      </c>
      <c r="Q192" s="61" t="s">
        <v>1636</v>
      </c>
      <c r="R192" s="61"/>
      <c r="S192" s="61"/>
      <c r="T192" s="61"/>
      <c r="U192" s="61"/>
      <c r="V192" s="61"/>
      <c r="W192" s="61"/>
      <c r="X192" s="61" t="s">
        <v>445</v>
      </c>
      <c r="Y192" s="162">
        <v>43718</v>
      </c>
      <c r="Z192" s="61" t="s">
        <v>1637</v>
      </c>
      <c r="AA192" s="61" t="s">
        <v>1638</v>
      </c>
      <c r="AB192" s="61" t="s">
        <v>492</v>
      </c>
      <c r="AC192" s="61"/>
      <c r="AD192" s="61"/>
      <c r="AE192" s="61"/>
      <c r="AF192" s="61"/>
      <c r="AG192" s="61"/>
    </row>
    <row r="193" spans="1:33">
      <c r="A193" s="61">
        <v>18392</v>
      </c>
      <c r="B193" s="61" t="s">
        <v>1639</v>
      </c>
      <c r="C193" s="61" t="s">
        <v>1640</v>
      </c>
      <c r="D193" s="61" t="s">
        <v>437</v>
      </c>
      <c r="E193" s="61" t="s">
        <v>155</v>
      </c>
      <c r="F193" s="61" t="s">
        <v>214</v>
      </c>
      <c r="G193" s="61" t="s">
        <v>438</v>
      </c>
      <c r="H193" s="61"/>
      <c r="I193" s="61"/>
      <c r="J193" s="61" t="s">
        <v>439</v>
      </c>
      <c r="K193" s="61" t="s">
        <v>607</v>
      </c>
      <c r="L193" s="162">
        <v>32934</v>
      </c>
      <c r="M193" s="61"/>
      <c r="N193" s="61" t="s">
        <v>1641</v>
      </c>
      <c r="O193" s="61" t="s">
        <v>452</v>
      </c>
      <c r="P193" s="61" t="s">
        <v>1642</v>
      </c>
      <c r="Q193" s="61" t="s">
        <v>1643</v>
      </c>
      <c r="R193" s="61"/>
      <c r="S193" s="61"/>
      <c r="T193" s="61"/>
      <c r="U193" s="61"/>
      <c r="V193" s="61"/>
      <c r="W193" s="61"/>
      <c r="X193" s="61" t="s">
        <v>445</v>
      </c>
      <c r="Y193" s="162">
        <v>44323</v>
      </c>
      <c r="Z193" s="61" t="s">
        <v>1644</v>
      </c>
      <c r="AA193" s="61" t="s">
        <v>1645</v>
      </c>
      <c r="AB193" s="61" t="s">
        <v>492</v>
      </c>
      <c r="AC193" s="61"/>
      <c r="AD193" s="61"/>
      <c r="AE193" s="61"/>
      <c r="AF193" s="61"/>
      <c r="AG193" s="61"/>
    </row>
    <row r="194" spans="1:33">
      <c r="A194" s="61">
        <v>18401</v>
      </c>
      <c r="B194" s="61" t="s">
        <v>1646</v>
      </c>
      <c r="C194" s="61" t="s">
        <v>1647</v>
      </c>
      <c r="D194" s="61" t="s">
        <v>437</v>
      </c>
      <c r="E194" s="61" t="s">
        <v>155</v>
      </c>
      <c r="F194" s="61" t="s">
        <v>780</v>
      </c>
      <c r="G194" s="61" t="s">
        <v>781</v>
      </c>
      <c r="H194" s="61"/>
      <c r="I194" s="61"/>
      <c r="J194" s="61" t="s">
        <v>439</v>
      </c>
      <c r="K194" s="61" t="s">
        <v>450</v>
      </c>
      <c r="L194" s="162">
        <v>33055</v>
      </c>
      <c r="M194" s="61"/>
      <c r="N194" s="61" t="s">
        <v>1648</v>
      </c>
      <c r="O194" s="61" t="s">
        <v>1649</v>
      </c>
      <c r="P194" s="61" t="s">
        <v>1650</v>
      </c>
      <c r="Q194" s="61" t="s">
        <v>1651</v>
      </c>
      <c r="R194" s="61"/>
      <c r="S194" s="61"/>
      <c r="T194" s="61"/>
      <c r="U194" s="61"/>
      <c r="V194" s="61"/>
      <c r="W194" s="61"/>
      <c r="X194" s="61" t="s">
        <v>445</v>
      </c>
      <c r="Y194" s="162">
        <v>44086</v>
      </c>
      <c r="Z194" s="61"/>
      <c r="AA194" s="61" t="s">
        <v>1652</v>
      </c>
      <c r="AB194" s="61" t="s">
        <v>447</v>
      </c>
      <c r="AC194" s="61"/>
      <c r="AD194" s="61"/>
      <c r="AE194" s="61"/>
      <c r="AF194" s="61"/>
      <c r="AG194" s="61"/>
    </row>
    <row r="195" spans="1:33">
      <c r="A195" s="61">
        <v>18402</v>
      </c>
      <c r="B195" s="61" t="s">
        <v>1653</v>
      </c>
      <c r="C195" s="61" t="s">
        <v>1654</v>
      </c>
      <c r="D195" s="61" t="s">
        <v>437</v>
      </c>
      <c r="E195" s="61" t="s">
        <v>155</v>
      </c>
      <c r="F195" s="61" t="s">
        <v>780</v>
      </c>
      <c r="G195" s="61" t="s">
        <v>781</v>
      </c>
      <c r="H195" s="61"/>
      <c r="I195" s="61"/>
      <c r="J195" s="61" t="s">
        <v>439</v>
      </c>
      <c r="K195" s="61" t="s">
        <v>450</v>
      </c>
      <c r="L195" s="162">
        <v>35504</v>
      </c>
      <c r="M195" s="61"/>
      <c r="N195" s="61" t="s">
        <v>1655</v>
      </c>
      <c r="O195" s="61" t="s">
        <v>921</v>
      </c>
      <c r="P195" s="61" t="s">
        <v>1656</v>
      </c>
      <c r="Q195" s="61" t="s">
        <v>1657</v>
      </c>
      <c r="R195" s="61"/>
      <c r="S195" s="61"/>
      <c r="T195" s="61"/>
      <c r="U195" s="61"/>
      <c r="V195" s="61"/>
      <c r="W195" s="61"/>
      <c r="X195" s="61" t="s">
        <v>445</v>
      </c>
      <c r="Y195" s="162">
        <v>44064</v>
      </c>
      <c r="Z195" s="61">
        <v>10016777</v>
      </c>
      <c r="AA195" s="61" t="s">
        <v>1658</v>
      </c>
      <c r="AB195" s="61" t="s">
        <v>447</v>
      </c>
      <c r="AC195" s="61"/>
      <c r="AD195" s="61"/>
      <c r="AE195" s="61"/>
      <c r="AF195" s="61"/>
      <c r="AG195" s="61"/>
    </row>
    <row r="196" spans="1:33">
      <c r="A196" s="61">
        <v>18405</v>
      </c>
      <c r="B196" s="61" t="s">
        <v>1659</v>
      </c>
      <c r="C196" s="61" t="s">
        <v>1660</v>
      </c>
      <c r="D196" s="61" t="s">
        <v>437</v>
      </c>
      <c r="E196" s="61" t="s">
        <v>156</v>
      </c>
      <c r="F196" s="61" t="s">
        <v>780</v>
      </c>
      <c r="G196" s="61" t="s">
        <v>781</v>
      </c>
      <c r="H196" s="61"/>
      <c r="I196" s="61"/>
      <c r="J196" s="61" t="s">
        <v>439</v>
      </c>
      <c r="K196" s="61" t="s">
        <v>450</v>
      </c>
      <c r="L196" s="162">
        <v>34289</v>
      </c>
      <c r="M196" s="61"/>
      <c r="N196" s="61" t="s">
        <v>1661</v>
      </c>
      <c r="O196" s="61" t="s">
        <v>480</v>
      </c>
      <c r="P196" s="61" t="s">
        <v>1662</v>
      </c>
      <c r="Q196" s="61" t="s">
        <v>1663</v>
      </c>
      <c r="R196" s="61"/>
      <c r="S196" s="61"/>
      <c r="T196" s="61"/>
      <c r="U196" s="61"/>
      <c r="V196" s="61"/>
      <c r="W196" s="61"/>
      <c r="X196" s="61" t="s">
        <v>445</v>
      </c>
      <c r="Y196" s="162">
        <v>44106</v>
      </c>
      <c r="Z196" s="61">
        <v>9757352</v>
      </c>
      <c r="AA196" s="61" t="s">
        <v>1664</v>
      </c>
      <c r="AB196" s="61" t="s">
        <v>447</v>
      </c>
      <c r="AC196" s="61"/>
      <c r="AD196" s="61"/>
      <c r="AE196" s="61"/>
      <c r="AF196" s="61"/>
      <c r="AG196" s="61"/>
    </row>
    <row r="197" spans="1:33">
      <c r="A197" s="61">
        <v>18408</v>
      </c>
      <c r="B197" s="61" t="s">
        <v>1665</v>
      </c>
      <c r="C197" s="61" t="s">
        <v>1666</v>
      </c>
      <c r="D197" s="61" t="s">
        <v>437</v>
      </c>
      <c r="E197" s="61" t="s">
        <v>156</v>
      </c>
      <c r="F197" s="61" t="s">
        <v>780</v>
      </c>
      <c r="G197" s="61" t="s">
        <v>781</v>
      </c>
      <c r="H197" s="61"/>
      <c r="I197" s="61"/>
      <c r="J197" s="61" t="s">
        <v>439</v>
      </c>
      <c r="K197" s="61" t="s">
        <v>174</v>
      </c>
      <c r="L197" s="162">
        <v>33952</v>
      </c>
      <c r="M197" s="61"/>
      <c r="N197" s="61" t="s">
        <v>1667</v>
      </c>
      <c r="O197" s="61" t="s">
        <v>590</v>
      </c>
      <c r="P197" s="61" t="s">
        <v>1668</v>
      </c>
      <c r="Q197" s="61" t="s">
        <v>1669</v>
      </c>
      <c r="R197" s="61"/>
      <c r="S197" s="61" t="s">
        <v>1670</v>
      </c>
      <c r="T197" s="61"/>
      <c r="U197" s="61"/>
      <c r="V197" s="61"/>
      <c r="W197" s="61"/>
      <c r="X197" s="61" t="s">
        <v>445</v>
      </c>
      <c r="Y197" s="162">
        <v>44084</v>
      </c>
      <c r="Z197" s="61">
        <v>9744096</v>
      </c>
      <c r="AA197" s="61" t="s">
        <v>1671</v>
      </c>
      <c r="AB197" s="61" t="s">
        <v>447</v>
      </c>
      <c r="AC197" s="61"/>
      <c r="AD197" s="61"/>
      <c r="AE197" s="61"/>
      <c r="AF197" s="61"/>
      <c r="AG197" s="61"/>
    </row>
    <row r="198" spans="1:33">
      <c r="A198" s="61">
        <v>18424</v>
      </c>
      <c r="B198" s="61" t="s">
        <v>145</v>
      </c>
      <c r="C198" s="61" t="s">
        <v>146</v>
      </c>
      <c r="D198" s="61" t="s">
        <v>437</v>
      </c>
      <c r="E198" s="61" t="s">
        <v>156</v>
      </c>
      <c r="F198" s="61" t="s">
        <v>214</v>
      </c>
      <c r="G198" s="61" t="s">
        <v>438</v>
      </c>
      <c r="H198" s="61"/>
      <c r="I198" s="61"/>
      <c r="J198" s="61" t="s">
        <v>439</v>
      </c>
      <c r="K198" s="61" t="s">
        <v>548</v>
      </c>
      <c r="L198" s="162">
        <v>35009</v>
      </c>
      <c r="M198" s="61"/>
      <c r="N198" s="61" t="s">
        <v>1672</v>
      </c>
      <c r="O198" s="61" t="s">
        <v>590</v>
      </c>
      <c r="P198" s="61" t="s">
        <v>1673</v>
      </c>
      <c r="Q198" s="61" t="s">
        <v>1674</v>
      </c>
      <c r="R198" s="61"/>
      <c r="S198" s="61"/>
      <c r="T198" s="61"/>
      <c r="U198" s="61"/>
      <c r="V198" s="61"/>
      <c r="W198" s="61"/>
      <c r="X198" s="61" t="s">
        <v>445</v>
      </c>
      <c r="Y198" s="162">
        <v>43789</v>
      </c>
      <c r="Z198" s="61">
        <v>9867352</v>
      </c>
      <c r="AA198" s="61" t="s">
        <v>1675</v>
      </c>
      <c r="AB198" s="61" t="s">
        <v>447</v>
      </c>
      <c r="AC198" s="61"/>
      <c r="AD198" s="61"/>
      <c r="AE198" s="61"/>
      <c r="AF198" s="61"/>
      <c r="AG198" s="61"/>
    </row>
    <row r="199" spans="1:33">
      <c r="A199" s="61">
        <v>18425</v>
      </c>
      <c r="B199" s="61" t="s">
        <v>1676</v>
      </c>
      <c r="C199" s="61" t="s">
        <v>1677</v>
      </c>
      <c r="D199" s="61" t="s">
        <v>437</v>
      </c>
      <c r="E199" s="61" t="s">
        <v>156</v>
      </c>
      <c r="F199" s="61" t="s">
        <v>214</v>
      </c>
      <c r="G199" s="61" t="s">
        <v>438</v>
      </c>
      <c r="H199" s="61"/>
      <c r="I199" s="61"/>
      <c r="J199" s="61" t="s">
        <v>439</v>
      </c>
      <c r="K199" s="61" t="s">
        <v>548</v>
      </c>
      <c r="L199" s="162">
        <v>35258</v>
      </c>
      <c r="M199" s="61"/>
      <c r="N199" s="61" t="s">
        <v>1678</v>
      </c>
      <c r="O199" s="61" t="s">
        <v>590</v>
      </c>
      <c r="P199" s="61" t="s">
        <v>1679</v>
      </c>
      <c r="Q199" s="61" t="s">
        <v>1680</v>
      </c>
      <c r="R199" s="61"/>
      <c r="S199" s="61"/>
      <c r="T199" s="61"/>
      <c r="U199" s="61"/>
      <c r="V199" s="61"/>
      <c r="W199" s="61"/>
      <c r="X199" s="61" t="s">
        <v>445</v>
      </c>
      <c r="Y199" s="162">
        <v>44520</v>
      </c>
      <c r="Z199" s="61">
        <v>9915960</v>
      </c>
      <c r="AA199" s="61" t="s">
        <v>1681</v>
      </c>
      <c r="AB199" s="61" t="s">
        <v>447</v>
      </c>
      <c r="AC199" s="61"/>
      <c r="AD199" s="61"/>
      <c r="AE199" s="61"/>
      <c r="AF199" s="61"/>
      <c r="AG199" s="61"/>
    </row>
    <row r="200" spans="1:33">
      <c r="A200" s="61">
        <v>18427</v>
      </c>
      <c r="B200" s="61" t="s">
        <v>1682</v>
      </c>
      <c r="C200" s="61" t="s">
        <v>1683</v>
      </c>
      <c r="D200" s="61" t="s">
        <v>437</v>
      </c>
      <c r="E200" s="61" t="s">
        <v>156</v>
      </c>
      <c r="F200" s="61" t="s">
        <v>214</v>
      </c>
      <c r="G200" s="61" t="s">
        <v>438</v>
      </c>
      <c r="H200" s="61"/>
      <c r="I200" s="61"/>
      <c r="J200" s="61" t="s">
        <v>439</v>
      </c>
      <c r="K200" s="61" t="s">
        <v>548</v>
      </c>
      <c r="L200" s="162">
        <v>35370</v>
      </c>
      <c r="M200" s="61"/>
      <c r="N200" s="61" t="s">
        <v>1684</v>
      </c>
      <c r="O200" s="61" t="s">
        <v>452</v>
      </c>
      <c r="P200" s="61" t="s">
        <v>1685</v>
      </c>
      <c r="Q200" s="61" t="s">
        <v>1686</v>
      </c>
      <c r="R200" s="61"/>
      <c r="S200" s="61"/>
      <c r="T200" s="61"/>
      <c r="U200" s="61"/>
      <c r="V200" s="61"/>
      <c r="W200" s="61"/>
      <c r="X200" s="61" t="s">
        <v>445</v>
      </c>
      <c r="Y200" s="162">
        <v>43802</v>
      </c>
      <c r="Z200" s="61">
        <v>9761923</v>
      </c>
      <c r="AA200" s="61" t="s">
        <v>1687</v>
      </c>
      <c r="AB200" s="61" t="s">
        <v>447</v>
      </c>
      <c r="AC200" s="61"/>
      <c r="AD200" s="61"/>
      <c r="AE200" s="61"/>
      <c r="AF200" s="61"/>
      <c r="AG200" s="61"/>
    </row>
    <row r="201" spans="1:33">
      <c r="A201" s="61">
        <v>18428</v>
      </c>
      <c r="B201" s="61" t="s">
        <v>1688</v>
      </c>
      <c r="C201" s="61" t="s">
        <v>1689</v>
      </c>
      <c r="D201" s="61" t="s">
        <v>437</v>
      </c>
      <c r="E201" s="61" t="s">
        <v>155</v>
      </c>
      <c r="F201" s="61" t="s">
        <v>214</v>
      </c>
      <c r="G201" s="61" t="s">
        <v>438</v>
      </c>
      <c r="H201" s="61"/>
      <c r="I201" s="61"/>
      <c r="J201" s="61" t="s">
        <v>439</v>
      </c>
      <c r="K201" s="61" t="s">
        <v>548</v>
      </c>
      <c r="L201" s="162">
        <v>34348</v>
      </c>
      <c r="M201" s="61"/>
      <c r="N201" s="61" t="s">
        <v>1690</v>
      </c>
      <c r="O201" s="61" t="s">
        <v>302</v>
      </c>
      <c r="P201" s="61" t="s">
        <v>1691</v>
      </c>
      <c r="Q201" s="61" t="s">
        <v>1692</v>
      </c>
      <c r="R201" s="61"/>
      <c r="S201" s="61"/>
      <c r="T201" s="61"/>
      <c r="U201" s="61"/>
      <c r="V201" s="61"/>
      <c r="W201" s="61"/>
      <c r="X201" s="61" t="s">
        <v>445</v>
      </c>
      <c r="Y201" s="162">
        <v>43757</v>
      </c>
      <c r="Z201" s="61">
        <v>9367805</v>
      </c>
      <c r="AA201" s="61" t="s">
        <v>1693</v>
      </c>
      <c r="AB201" s="61" t="s">
        <v>447</v>
      </c>
      <c r="AC201" s="61"/>
      <c r="AD201" s="61"/>
      <c r="AE201" s="61"/>
      <c r="AF201" s="61"/>
      <c r="AG201" s="61"/>
    </row>
    <row r="202" spans="1:33">
      <c r="A202" s="61">
        <v>18429</v>
      </c>
      <c r="B202" s="61" t="s">
        <v>147</v>
      </c>
      <c r="C202" s="61" t="s">
        <v>148</v>
      </c>
      <c r="D202" s="61" t="s">
        <v>437</v>
      </c>
      <c r="E202" s="61" t="s">
        <v>156</v>
      </c>
      <c r="F202" s="61" t="s">
        <v>214</v>
      </c>
      <c r="G202" s="61" t="s">
        <v>438</v>
      </c>
      <c r="H202" s="61"/>
      <c r="I202" s="61"/>
      <c r="J202" s="61" t="s">
        <v>439</v>
      </c>
      <c r="K202" s="61" t="s">
        <v>548</v>
      </c>
      <c r="L202" s="162">
        <v>34911</v>
      </c>
      <c r="M202" s="61"/>
      <c r="N202" s="61" t="s">
        <v>1694</v>
      </c>
      <c r="O202" s="61" t="s">
        <v>590</v>
      </c>
      <c r="P202" s="61" t="s">
        <v>1668</v>
      </c>
      <c r="Q202" s="61" t="s">
        <v>1695</v>
      </c>
      <c r="R202" s="61"/>
      <c r="S202" s="61"/>
      <c r="T202" s="61"/>
      <c r="U202" s="61"/>
      <c r="V202" s="61"/>
      <c r="W202" s="61"/>
      <c r="X202" s="61" t="s">
        <v>445</v>
      </c>
      <c r="Y202" s="162">
        <v>43782</v>
      </c>
      <c r="Z202" s="61">
        <v>9451581</v>
      </c>
      <c r="AA202" s="61" t="s">
        <v>1696</v>
      </c>
      <c r="AB202" s="61" t="s">
        <v>447</v>
      </c>
      <c r="AC202" s="61"/>
      <c r="AD202" s="61"/>
      <c r="AE202" s="61"/>
      <c r="AF202" s="61"/>
      <c r="AG202" s="61"/>
    </row>
    <row r="203" spans="1:33">
      <c r="A203" s="61">
        <v>18436</v>
      </c>
      <c r="B203" s="61" t="s">
        <v>1697</v>
      </c>
      <c r="C203" s="61" t="s">
        <v>1698</v>
      </c>
      <c r="D203" s="61" t="s">
        <v>437</v>
      </c>
      <c r="E203" s="61" t="s">
        <v>155</v>
      </c>
      <c r="F203" s="61" t="s">
        <v>214</v>
      </c>
      <c r="G203" s="61" t="s">
        <v>438</v>
      </c>
      <c r="H203" s="61"/>
      <c r="I203" s="61"/>
      <c r="J203" s="61" t="s">
        <v>439</v>
      </c>
      <c r="K203" s="61" t="s">
        <v>607</v>
      </c>
      <c r="L203" s="162">
        <v>35102</v>
      </c>
      <c r="M203" s="61"/>
      <c r="N203" s="61" t="s">
        <v>1699</v>
      </c>
      <c r="O203" s="61" t="s">
        <v>550</v>
      </c>
      <c r="P203" s="61" t="s">
        <v>1700</v>
      </c>
      <c r="Q203" s="61" t="s">
        <v>1701</v>
      </c>
      <c r="R203" s="61"/>
      <c r="S203" s="61"/>
      <c r="T203" s="61"/>
      <c r="U203" s="61"/>
      <c r="V203" s="61"/>
      <c r="W203" s="61"/>
      <c r="X203" s="61" t="s">
        <v>445</v>
      </c>
      <c r="Y203" s="162">
        <v>44449</v>
      </c>
      <c r="Z203" s="61" t="s">
        <v>1702</v>
      </c>
      <c r="AA203" s="61" t="s">
        <v>1703</v>
      </c>
      <c r="AB203" s="61" t="s">
        <v>492</v>
      </c>
      <c r="AC203" s="61"/>
      <c r="AD203" s="61"/>
      <c r="AE203" s="61"/>
      <c r="AF203" s="61"/>
      <c r="AG203" s="61"/>
    </row>
    <row r="204" spans="1:33">
      <c r="A204" s="61">
        <v>18437</v>
      </c>
      <c r="B204" s="61" t="s">
        <v>127</v>
      </c>
      <c r="C204" s="61" t="s">
        <v>128</v>
      </c>
      <c r="D204" s="61" t="s">
        <v>437</v>
      </c>
      <c r="E204" s="61" t="s">
        <v>155</v>
      </c>
      <c r="F204" s="61" t="s">
        <v>214</v>
      </c>
      <c r="G204" s="61" t="s">
        <v>438</v>
      </c>
      <c r="H204" s="61"/>
      <c r="I204" s="61"/>
      <c r="J204" s="61" t="s">
        <v>439</v>
      </c>
      <c r="K204" s="61" t="s">
        <v>607</v>
      </c>
      <c r="L204" s="162">
        <v>35438</v>
      </c>
      <c r="M204" s="61"/>
      <c r="N204" s="61" t="s">
        <v>1704</v>
      </c>
      <c r="O204" s="61" t="s">
        <v>480</v>
      </c>
      <c r="P204" s="61" t="s">
        <v>1705</v>
      </c>
      <c r="Q204" s="61" t="s">
        <v>1706</v>
      </c>
      <c r="R204" s="61"/>
      <c r="S204" s="61"/>
      <c r="T204" s="61"/>
      <c r="U204" s="61"/>
      <c r="V204" s="61"/>
      <c r="W204" s="61"/>
      <c r="X204" s="61" t="s">
        <v>445</v>
      </c>
      <c r="Y204" s="162">
        <v>44086</v>
      </c>
      <c r="Z204" s="61" t="s">
        <v>1707</v>
      </c>
      <c r="AA204" s="61" t="s">
        <v>1708</v>
      </c>
      <c r="AB204" s="61" t="s">
        <v>492</v>
      </c>
      <c r="AC204" s="61"/>
      <c r="AD204" s="61"/>
      <c r="AE204" s="61"/>
      <c r="AF204" s="61"/>
      <c r="AG204" s="61"/>
    </row>
    <row r="205" spans="1:33">
      <c r="A205" s="61">
        <v>18439</v>
      </c>
      <c r="B205" s="61" t="s">
        <v>1709</v>
      </c>
      <c r="C205" s="61" t="s">
        <v>1710</v>
      </c>
      <c r="D205" s="61" t="s">
        <v>437</v>
      </c>
      <c r="E205" s="61" t="s">
        <v>155</v>
      </c>
      <c r="F205" s="61" t="s">
        <v>214</v>
      </c>
      <c r="G205" s="61" t="s">
        <v>438</v>
      </c>
      <c r="H205" s="61"/>
      <c r="I205" s="61"/>
      <c r="J205" s="61" t="s">
        <v>439</v>
      </c>
      <c r="K205" s="61" t="s">
        <v>607</v>
      </c>
      <c r="L205" s="162">
        <v>34317</v>
      </c>
      <c r="M205" s="61"/>
      <c r="N205" s="61" t="s">
        <v>1711</v>
      </c>
      <c r="O205" s="61" t="s">
        <v>814</v>
      </c>
      <c r="P205" s="61" t="s">
        <v>1712</v>
      </c>
      <c r="Q205" s="61" t="s">
        <v>1713</v>
      </c>
      <c r="R205" s="61"/>
      <c r="S205" s="61"/>
      <c r="T205" s="61"/>
      <c r="U205" s="61"/>
      <c r="V205" s="61"/>
      <c r="W205" s="61"/>
      <c r="X205" s="61" t="s">
        <v>445</v>
      </c>
      <c r="Y205" s="162">
        <v>44449</v>
      </c>
      <c r="Z205" s="61">
        <v>5576685</v>
      </c>
      <c r="AA205" s="61" t="s">
        <v>1714</v>
      </c>
      <c r="AB205" s="61" t="s">
        <v>447</v>
      </c>
      <c r="AC205" s="61"/>
      <c r="AD205" s="61"/>
      <c r="AE205" s="61"/>
      <c r="AF205" s="61"/>
      <c r="AG205" s="61"/>
    </row>
    <row r="206" spans="1:33">
      <c r="A206" s="61">
        <v>18440</v>
      </c>
      <c r="B206" s="61" t="s">
        <v>1715</v>
      </c>
      <c r="C206" s="61" t="s">
        <v>1716</v>
      </c>
      <c r="D206" s="61" t="s">
        <v>437</v>
      </c>
      <c r="E206" s="61" t="s">
        <v>156</v>
      </c>
      <c r="F206" s="61" t="s">
        <v>214</v>
      </c>
      <c r="G206" s="61" t="s">
        <v>438</v>
      </c>
      <c r="H206" s="61"/>
      <c r="I206" s="61"/>
      <c r="J206" s="61" t="s">
        <v>439</v>
      </c>
      <c r="K206" s="61" t="s">
        <v>607</v>
      </c>
      <c r="L206" s="162">
        <v>34012</v>
      </c>
      <c r="M206" s="61"/>
      <c r="N206" s="61" t="s">
        <v>1717</v>
      </c>
      <c r="O206" s="61" t="s">
        <v>1344</v>
      </c>
      <c r="P206" s="61" t="s">
        <v>1718</v>
      </c>
      <c r="Q206" s="61" t="s">
        <v>1719</v>
      </c>
      <c r="R206" s="61"/>
      <c r="S206" s="61"/>
      <c r="T206" s="61"/>
      <c r="U206" s="61"/>
      <c r="V206" s="61"/>
      <c r="W206" s="61"/>
      <c r="X206" s="61" t="s">
        <v>445</v>
      </c>
      <c r="Y206" s="162">
        <v>43697</v>
      </c>
      <c r="Z206" s="61">
        <v>7986817</v>
      </c>
      <c r="AA206" s="61" t="s">
        <v>1720</v>
      </c>
      <c r="AB206" s="61" t="s">
        <v>447</v>
      </c>
      <c r="AC206" s="61"/>
      <c r="AD206" s="61"/>
      <c r="AE206" s="61"/>
      <c r="AF206" s="61"/>
      <c r="AG206" s="61"/>
    </row>
    <row r="207" spans="1:33">
      <c r="A207" s="61">
        <v>18441</v>
      </c>
      <c r="B207" s="61" t="s">
        <v>1721</v>
      </c>
      <c r="C207" s="61" t="s">
        <v>1722</v>
      </c>
      <c r="D207" s="61" t="s">
        <v>437</v>
      </c>
      <c r="E207" s="61" t="s">
        <v>155</v>
      </c>
      <c r="F207" s="61" t="s">
        <v>214</v>
      </c>
      <c r="G207" s="61" t="s">
        <v>438</v>
      </c>
      <c r="H207" s="61"/>
      <c r="I207" s="61"/>
      <c r="J207" s="61" t="s">
        <v>439</v>
      </c>
      <c r="K207" s="61" t="s">
        <v>607</v>
      </c>
      <c r="L207" s="162">
        <v>33629</v>
      </c>
      <c r="M207" s="61"/>
      <c r="N207" s="61" t="s">
        <v>1723</v>
      </c>
      <c r="O207" s="61" t="s">
        <v>576</v>
      </c>
      <c r="P207" s="61" t="s">
        <v>1724</v>
      </c>
      <c r="Q207" s="61" t="s">
        <v>1725</v>
      </c>
      <c r="R207" s="61"/>
      <c r="S207" s="61"/>
      <c r="T207" s="61"/>
      <c r="U207" s="61"/>
      <c r="V207" s="61"/>
      <c r="W207" s="61"/>
      <c r="X207" s="61" t="s">
        <v>445</v>
      </c>
      <c r="Y207" s="162">
        <v>44453</v>
      </c>
      <c r="Z207" s="61">
        <v>6726987</v>
      </c>
      <c r="AA207" s="61" t="s">
        <v>1726</v>
      </c>
      <c r="AB207" s="61" t="s">
        <v>447</v>
      </c>
      <c r="AC207" s="61"/>
      <c r="AD207" s="61"/>
      <c r="AE207" s="61"/>
      <c r="AF207" s="61"/>
      <c r="AG207" s="61"/>
    </row>
    <row r="208" spans="1:33">
      <c r="A208" s="61">
        <v>18443</v>
      </c>
      <c r="B208" s="61" t="s">
        <v>1727</v>
      </c>
      <c r="C208" s="61" t="s">
        <v>1728</v>
      </c>
      <c r="D208" s="61" t="s">
        <v>437</v>
      </c>
      <c r="E208" s="61" t="s">
        <v>155</v>
      </c>
      <c r="F208" s="61" t="s">
        <v>214</v>
      </c>
      <c r="G208" s="61" t="s">
        <v>438</v>
      </c>
      <c r="H208" s="61"/>
      <c r="I208" s="61"/>
      <c r="J208" s="61" t="s">
        <v>439</v>
      </c>
      <c r="K208" s="61" t="s">
        <v>173</v>
      </c>
      <c r="L208" s="162">
        <v>35435</v>
      </c>
      <c r="M208" s="61"/>
      <c r="N208" s="61" t="s">
        <v>1729</v>
      </c>
      <c r="O208" s="61" t="s">
        <v>480</v>
      </c>
      <c r="P208" s="61" t="s">
        <v>658</v>
      </c>
      <c r="Q208" s="61" t="s">
        <v>1730</v>
      </c>
      <c r="R208" s="61"/>
      <c r="S208" s="61"/>
      <c r="T208" s="61"/>
      <c r="U208" s="61"/>
      <c r="V208" s="61"/>
      <c r="W208" s="61"/>
      <c r="X208" s="61" t="s">
        <v>445</v>
      </c>
      <c r="Y208" s="162">
        <v>44084</v>
      </c>
      <c r="Z208" s="61" t="s">
        <v>1731</v>
      </c>
      <c r="AA208" s="61" t="s">
        <v>1732</v>
      </c>
      <c r="AB208" s="61" t="s">
        <v>492</v>
      </c>
      <c r="AC208" s="61"/>
      <c r="AD208" s="61"/>
      <c r="AE208" s="61"/>
      <c r="AF208" s="61"/>
      <c r="AG208" s="61"/>
    </row>
    <row r="209" spans="1:33">
      <c r="A209" s="61">
        <v>18445</v>
      </c>
      <c r="B209" s="61" t="s">
        <v>1733</v>
      </c>
      <c r="C209" s="61" t="s">
        <v>1734</v>
      </c>
      <c r="D209" s="61" t="s">
        <v>437</v>
      </c>
      <c r="E209" s="61" t="s">
        <v>155</v>
      </c>
      <c r="F209" s="61" t="s">
        <v>780</v>
      </c>
      <c r="G209" s="61" t="s">
        <v>781</v>
      </c>
      <c r="H209" s="61"/>
      <c r="I209" s="61"/>
      <c r="J209" s="61" t="s">
        <v>439</v>
      </c>
      <c r="K209" s="61" t="s">
        <v>548</v>
      </c>
      <c r="L209" s="162">
        <v>34471</v>
      </c>
      <c r="M209" s="61"/>
      <c r="N209" s="61" t="s">
        <v>1735</v>
      </c>
      <c r="O209" s="61" t="s">
        <v>550</v>
      </c>
      <c r="P209" s="61" t="s">
        <v>1736</v>
      </c>
      <c r="Q209" s="61" t="s">
        <v>1737</v>
      </c>
      <c r="R209" s="61"/>
      <c r="S209" s="61"/>
      <c r="T209" s="61"/>
      <c r="U209" s="61"/>
      <c r="V209" s="61"/>
      <c r="W209" s="61"/>
      <c r="X209" s="61" t="s">
        <v>445</v>
      </c>
      <c r="Y209" s="162">
        <v>44084</v>
      </c>
      <c r="Z209" s="61">
        <v>9073050</v>
      </c>
      <c r="AA209" s="61" t="s">
        <v>1738</v>
      </c>
      <c r="AB209" s="61" t="s">
        <v>447</v>
      </c>
      <c r="AC209" s="61"/>
      <c r="AD209" s="61"/>
      <c r="AE209" s="61"/>
      <c r="AF209" s="61"/>
      <c r="AG209" s="61"/>
    </row>
    <row r="210" spans="1:33">
      <c r="A210" s="61">
        <v>18446</v>
      </c>
      <c r="B210" s="61" t="s">
        <v>1739</v>
      </c>
      <c r="C210" s="61" t="s">
        <v>1740</v>
      </c>
      <c r="D210" s="61" t="s">
        <v>437</v>
      </c>
      <c r="E210" s="61" t="s">
        <v>155</v>
      </c>
      <c r="F210" s="61" t="s">
        <v>780</v>
      </c>
      <c r="G210" s="61" t="s">
        <v>781</v>
      </c>
      <c r="H210" s="61"/>
      <c r="I210" s="61"/>
      <c r="J210" s="61" t="s">
        <v>439</v>
      </c>
      <c r="K210" s="61" t="s">
        <v>548</v>
      </c>
      <c r="L210" s="162">
        <v>35169</v>
      </c>
      <c r="M210" s="61"/>
      <c r="N210" s="61" t="s">
        <v>1741</v>
      </c>
      <c r="O210" s="61" t="s">
        <v>550</v>
      </c>
      <c r="P210" s="61" t="s">
        <v>1742</v>
      </c>
      <c r="Q210" s="61" t="s">
        <v>1737</v>
      </c>
      <c r="R210" s="61"/>
      <c r="S210" s="61"/>
      <c r="T210" s="61"/>
      <c r="U210" s="61"/>
      <c r="V210" s="61"/>
      <c r="W210" s="61"/>
      <c r="X210" s="61" t="s">
        <v>445</v>
      </c>
      <c r="Y210" s="162">
        <v>44064</v>
      </c>
      <c r="Z210" s="61">
        <v>9642806</v>
      </c>
      <c r="AA210" s="61" t="s">
        <v>1743</v>
      </c>
      <c r="AB210" s="61" t="s">
        <v>447</v>
      </c>
      <c r="AC210" s="61"/>
      <c r="AD210" s="61"/>
      <c r="AE210" s="61"/>
      <c r="AF210" s="61"/>
      <c r="AG210" s="61"/>
    </row>
    <row r="211" spans="1:33">
      <c r="A211" s="61">
        <v>18447</v>
      </c>
      <c r="B211" s="61" t="s">
        <v>129</v>
      </c>
      <c r="C211" s="61" t="s">
        <v>130</v>
      </c>
      <c r="D211" s="61" t="s">
        <v>437</v>
      </c>
      <c r="E211" s="61" t="s">
        <v>155</v>
      </c>
      <c r="F211" s="61" t="s">
        <v>214</v>
      </c>
      <c r="G211" s="61" t="s">
        <v>438</v>
      </c>
      <c r="H211" s="61"/>
      <c r="I211" s="61"/>
      <c r="J211" s="61" t="s">
        <v>439</v>
      </c>
      <c r="K211" s="61" t="s">
        <v>607</v>
      </c>
      <c r="L211" s="162">
        <v>33553</v>
      </c>
      <c r="M211" s="61"/>
      <c r="N211" s="61" t="s">
        <v>1744</v>
      </c>
      <c r="O211" s="61" t="s">
        <v>1051</v>
      </c>
      <c r="P211" s="61" t="s">
        <v>1745</v>
      </c>
      <c r="Q211" s="61" t="s">
        <v>1746</v>
      </c>
      <c r="R211" s="61"/>
      <c r="S211" s="61"/>
      <c r="T211" s="61"/>
      <c r="U211" s="61"/>
      <c r="V211" s="61"/>
      <c r="W211" s="61"/>
      <c r="X211" s="61" t="s">
        <v>445</v>
      </c>
      <c r="Y211" s="162">
        <v>44451</v>
      </c>
      <c r="Z211" s="61" t="s">
        <v>1747</v>
      </c>
      <c r="AA211" s="61" t="s">
        <v>1748</v>
      </c>
      <c r="AB211" s="61" t="s">
        <v>492</v>
      </c>
      <c r="AC211" s="61"/>
      <c r="AD211" s="61"/>
      <c r="AE211" s="61"/>
      <c r="AF211" s="61"/>
      <c r="AG211" s="61"/>
    </row>
    <row r="212" spans="1:33">
      <c r="A212" s="61">
        <v>18448</v>
      </c>
      <c r="B212" s="61" t="s">
        <v>131</v>
      </c>
      <c r="C212" s="61" t="s">
        <v>132</v>
      </c>
      <c r="D212" s="61" t="s">
        <v>437</v>
      </c>
      <c r="E212" s="61" t="s">
        <v>155</v>
      </c>
      <c r="F212" s="61" t="s">
        <v>214</v>
      </c>
      <c r="G212" s="61" t="s">
        <v>438</v>
      </c>
      <c r="H212" s="61"/>
      <c r="I212" s="61"/>
      <c r="J212" s="61" t="s">
        <v>439</v>
      </c>
      <c r="K212" s="61" t="s">
        <v>607</v>
      </c>
      <c r="L212" s="162">
        <v>34193</v>
      </c>
      <c r="M212" s="61"/>
      <c r="N212" s="61" t="s">
        <v>1749</v>
      </c>
      <c r="O212" s="61" t="s">
        <v>480</v>
      </c>
      <c r="P212" s="61" t="s">
        <v>1750</v>
      </c>
      <c r="Q212" s="61" t="s">
        <v>1706</v>
      </c>
      <c r="R212" s="61"/>
      <c r="S212" s="61"/>
      <c r="T212" s="61"/>
      <c r="U212" s="61"/>
      <c r="V212" s="61"/>
      <c r="W212" s="61"/>
      <c r="X212" s="61" t="s">
        <v>445</v>
      </c>
      <c r="Y212" s="162">
        <v>44086</v>
      </c>
      <c r="Z212" s="61" t="s">
        <v>1751</v>
      </c>
      <c r="AA212" s="61" t="s">
        <v>1752</v>
      </c>
      <c r="AB212" s="61" t="s">
        <v>492</v>
      </c>
      <c r="AC212" s="61"/>
      <c r="AD212" s="61"/>
      <c r="AE212" s="61"/>
      <c r="AF212" s="61"/>
      <c r="AG212" s="61"/>
    </row>
    <row r="213" spans="1:33">
      <c r="A213" s="61">
        <v>18450</v>
      </c>
      <c r="B213" s="61" t="s">
        <v>133</v>
      </c>
      <c r="C213" s="61" t="s">
        <v>134</v>
      </c>
      <c r="D213" s="61" t="s">
        <v>437</v>
      </c>
      <c r="E213" s="61" t="s">
        <v>155</v>
      </c>
      <c r="F213" s="61" t="s">
        <v>214</v>
      </c>
      <c r="G213" s="61" t="s">
        <v>438</v>
      </c>
      <c r="H213" s="61"/>
      <c r="I213" s="61"/>
      <c r="J213" s="61" t="s">
        <v>439</v>
      </c>
      <c r="K213" s="61" t="s">
        <v>607</v>
      </c>
      <c r="L213" s="162">
        <v>35424</v>
      </c>
      <c r="M213" s="61"/>
      <c r="N213" s="61" t="s">
        <v>1753</v>
      </c>
      <c r="O213" s="61" t="s">
        <v>1754</v>
      </c>
      <c r="P213" s="61" t="s">
        <v>1755</v>
      </c>
      <c r="Q213" s="61" t="s">
        <v>1756</v>
      </c>
      <c r="R213" s="61"/>
      <c r="S213" s="61"/>
      <c r="T213" s="61"/>
      <c r="U213" s="61"/>
      <c r="V213" s="61"/>
      <c r="W213" s="61"/>
      <c r="X213" s="61" t="s">
        <v>445</v>
      </c>
      <c r="Y213" s="162">
        <v>44095</v>
      </c>
      <c r="Z213" s="61" t="s">
        <v>1757</v>
      </c>
      <c r="AA213" s="61" t="s">
        <v>1758</v>
      </c>
      <c r="AB213" s="61" t="s">
        <v>492</v>
      </c>
      <c r="AC213" s="61"/>
      <c r="AD213" s="61"/>
      <c r="AE213" s="61"/>
      <c r="AF213" s="61"/>
      <c r="AG213" s="61"/>
    </row>
    <row r="214" spans="1:33">
      <c r="A214" s="61">
        <v>18451</v>
      </c>
      <c r="B214" s="61" t="s">
        <v>1759</v>
      </c>
      <c r="C214" s="61" t="s">
        <v>1760</v>
      </c>
      <c r="D214" s="61" t="s">
        <v>437</v>
      </c>
      <c r="E214" s="61" t="s">
        <v>155</v>
      </c>
      <c r="F214" s="61" t="s">
        <v>780</v>
      </c>
      <c r="G214" s="61" t="s">
        <v>781</v>
      </c>
      <c r="H214" s="61"/>
      <c r="I214" s="61"/>
      <c r="J214" s="61" t="s">
        <v>439</v>
      </c>
      <c r="K214" s="61" t="s">
        <v>548</v>
      </c>
      <c r="L214" s="162">
        <v>35121</v>
      </c>
      <c r="M214" s="61"/>
      <c r="N214" s="61" t="s">
        <v>1761</v>
      </c>
      <c r="O214" s="61" t="s">
        <v>1762</v>
      </c>
      <c r="P214" s="61" t="s">
        <v>1763</v>
      </c>
      <c r="Q214" s="61" t="s">
        <v>1764</v>
      </c>
      <c r="R214" s="61"/>
      <c r="S214" s="61"/>
      <c r="T214" s="61"/>
      <c r="U214" s="61"/>
      <c r="V214" s="61"/>
      <c r="W214" s="61"/>
      <c r="X214" s="61" t="s">
        <v>445</v>
      </c>
      <c r="Y214" s="162">
        <v>44084</v>
      </c>
      <c r="Z214" s="61">
        <v>9174149</v>
      </c>
      <c r="AA214" s="61" t="s">
        <v>1765</v>
      </c>
      <c r="AB214" s="61" t="s">
        <v>447</v>
      </c>
      <c r="AC214" s="61"/>
      <c r="AD214" s="61"/>
      <c r="AE214" s="61"/>
      <c r="AF214" s="61"/>
      <c r="AG214" s="61"/>
    </row>
    <row r="215" spans="1:33">
      <c r="A215" s="61">
        <v>18458</v>
      </c>
      <c r="B215" s="61" t="s">
        <v>1766</v>
      </c>
      <c r="C215" s="61" t="s">
        <v>1767</v>
      </c>
      <c r="D215" s="61" t="s">
        <v>437</v>
      </c>
      <c r="E215" s="61" t="s">
        <v>155</v>
      </c>
      <c r="F215" s="61" t="s">
        <v>214</v>
      </c>
      <c r="G215" s="61" t="s">
        <v>438</v>
      </c>
      <c r="H215" s="61"/>
      <c r="I215" s="61"/>
      <c r="J215" s="61" t="s">
        <v>439</v>
      </c>
      <c r="K215" s="61" t="s">
        <v>1768</v>
      </c>
      <c r="L215" s="162">
        <v>34554</v>
      </c>
      <c r="M215" s="61"/>
      <c r="N215" s="61" t="s">
        <v>1769</v>
      </c>
      <c r="O215" s="61" t="s">
        <v>576</v>
      </c>
      <c r="P215" s="61" t="s">
        <v>1770</v>
      </c>
      <c r="Q215" s="61" t="s">
        <v>666</v>
      </c>
      <c r="R215" s="61"/>
      <c r="S215" s="61"/>
      <c r="T215" s="61"/>
      <c r="U215" s="61"/>
      <c r="V215" s="61"/>
      <c r="W215" s="61"/>
      <c r="X215" s="61" t="s">
        <v>445</v>
      </c>
      <c r="Y215" s="162">
        <v>44309</v>
      </c>
      <c r="Z215" s="61" t="s">
        <v>1771</v>
      </c>
      <c r="AA215" s="61" t="s">
        <v>1772</v>
      </c>
      <c r="AB215" s="61" t="s">
        <v>492</v>
      </c>
      <c r="AC215" s="61"/>
      <c r="AD215" s="61"/>
      <c r="AE215" s="61"/>
      <c r="AF215" s="61"/>
      <c r="AG215" s="61"/>
    </row>
    <row r="216" spans="1:33">
      <c r="A216" s="61">
        <v>18461</v>
      </c>
      <c r="B216" s="61" t="s">
        <v>1773</v>
      </c>
      <c r="C216" s="61" t="s">
        <v>1774</v>
      </c>
      <c r="D216" s="61" t="s">
        <v>437</v>
      </c>
      <c r="E216" s="61" t="s">
        <v>155</v>
      </c>
      <c r="F216" s="61" t="s">
        <v>214</v>
      </c>
      <c r="G216" s="61" t="s">
        <v>438</v>
      </c>
      <c r="H216" s="61"/>
      <c r="I216" s="61"/>
      <c r="J216" s="61" t="s">
        <v>439</v>
      </c>
      <c r="K216" s="61" t="s">
        <v>1775</v>
      </c>
      <c r="L216" s="162">
        <v>33561</v>
      </c>
      <c r="M216" s="61"/>
      <c r="N216" s="61" t="s">
        <v>1776</v>
      </c>
      <c r="O216" s="61" t="s">
        <v>609</v>
      </c>
      <c r="P216" s="61" t="s">
        <v>1777</v>
      </c>
      <c r="Q216" s="61" t="s">
        <v>1778</v>
      </c>
      <c r="R216" s="61"/>
      <c r="S216" s="61"/>
      <c r="T216" s="61"/>
      <c r="U216" s="61"/>
      <c r="V216" s="61"/>
      <c r="W216" s="61"/>
      <c r="X216" s="61" t="s">
        <v>445</v>
      </c>
      <c r="Y216" s="162">
        <v>44323</v>
      </c>
      <c r="Z216" s="61" t="s">
        <v>1779</v>
      </c>
      <c r="AA216" s="61" t="s">
        <v>1780</v>
      </c>
      <c r="AB216" s="61" t="s">
        <v>492</v>
      </c>
      <c r="AC216" s="61"/>
      <c r="AD216" s="61"/>
      <c r="AE216" s="61"/>
      <c r="AF216" s="61"/>
      <c r="AG216" s="61"/>
    </row>
    <row r="217" spans="1:33">
      <c r="A217" s="61">
        <v>18469</v>
      </c>
      <c r="B217" s="61" t="s">
        <v>115</v>
      </c>
      <c r="C217" s="61" t="s">
        <v>116</v>
      </c>
      <c r="D217" s="61" t="s">
        <v>437</v>
      </c>
      <c r="E217" s="61" t="s">
        <v>155</v>
      </c>
      <c r="F217" s="61" t="s">
        <v>214</v>
      </c>
      <c r="G217" s="61" t="s">
        <v>438</v>
      </c>
      <c r="H217" s="61"/>
      <c r="I217" s="61"/>
      <c r="J217" s="61" t="s">
        <v>439</v>
      </c>
      <c r="K217" s="61" t="s">
        <v>548</v>
      </c>
      <c r="L217" s="162">
        <v>35685</v>
      </c>
      <c r="M217" s="61"/>
      <c r="N217" s="61" t="s">
        <v>1781</v>
      </c>
      <c r="O217" s="61" t="s">
        <v>487</v>
      </c>
      <c r="P217" s="61" t="s">
        <v>1782</v>
      </c>
      <c r="Q217" s="61" t="s">
        <v>1783</v>
      </c>
      <c r="R217" s="61"/>
      <c r="S217" s="61"/>
      <c r="T217" s="61"/>
      <c r="U217" s="61"/>
      <c r="V217" s="61"/>
      <c r="W217" s="61"/>
      <c r="X217" s="61" t="s">
        <v>445</v>
      </c>
      <c r="Y217" s="162">
        <v>44438</v>
      </c>
      <c r="Z217" s="61" t="s">
        <v>1784</v>
      </c>
      <c r="AA217" s="61" t="s">
        <v>1785</v>
      </c>
      <c r="AB217" s="61" t="s">
        <v>492</v>
      </c>
      <c r="AC217" s="61"/>
      <c r="AD217" s="61"/>
      <c r="AE217" s="61"/>
      <c r="AF217" s="61"/>
      <c r="AG217" s="61"/>
    </row>
    <row r="218" spans="1:33">
      <c r="A218" s="61">
        <v>18477</v>
      </c>
      <c r="B218" s="61" t="s">
        <v>163</v>
      </c>
      <c r="C218" s="61" t="s">
        <v>164</v>
      </c>
      <c r="D218" s="61" t="s">
        <v>437</v>
      </c>
      <c r="E218" s="61" t="s">
        <v>155</v>
      </c>
      <c r="F218" s="61" t="s">
        <v>214</v>
      </c>
      <c r="G218" s="61" t="s">
        <v>438</v>
      </c>
      <c r="H218" s="61"/>
      <c r="I218" s="61"/>
      <c r="J218" s="61" t="s">
        <v>439</v>
      </c>
      <c r="K218" s="61" t="s">
        <v>174</v>
      </c>
      <c r="L218" s="162">
        <v>35245</v>
      </c>
      <c r="M218" s="61"/>
      <c r="N218" s="61" t="s">
        <v>1786</v>
      </c>
      <c r="O218" s="61" t="s">
        <v>913</v>
      </c>
      <c r="P218" s="61" t="s">
        <v>1787</v>
      </c>
      <c r="Q218" s="61" t="s">
        <v>1788</v>
      </c>
      <c r="R218" s="61"/>
      <c r="S218" s="61"/>
      <c r="T218" s="61"/>
      <c r="U218" s="61"/>
      <c r="V218" s="61"/>
      <c r="W218" s="61"/>
      <c r="X218" s="61" t="s">
        <v>445</v>
      </c>
      <c r="Y218" s="162">
        <v>44423</v>
      </c>
      <c r="Z218" s="61" t="s">
        <v>1789</v>
      </c>
      <c r="AA218" s="61" t="s">
        <v>1790</v>
      </c>
      <c r="AB218" s="61" t="s">
        <v>492</v>
      </c>
      <c r="AC218" s="61"/>
      <c r="AD218" s="61"/>
      <c r="AE218" s="61"/>
      <c r="AF218" s="61"/>
      <c r="AG218" s="61"/>
    </row>
    <row r="219" spans="1:33">
      <c r="A219" s="61">
        <v>18480</v>
      </c>
      <c r="B219" s="61" t="s">
        <v>1791</v>
      </c>
      <c r="C219" s="61" t="s">
        <v>1792</v>
      </c>
      <c r="D219" s="61" t="s">
        <v>437</v>
      </c>
      <c r="E219" s="61" t="s">
        <v>155</v>
      </c>
      <c r="F219" s="61" t="s">
        <v>214</v>
      </c>
      <c r="G219" s="61" t="s">
        <v>438</v>
      </c>
      <c r="H219" s="61"/>
      <c r="I219" s="61"/>
      <c r="J219" s="61" t="s">
        <v>439</v>
      </c>
      <c r="K219" s="61" t="s">
        <v>174</v>
      </c>
      <c r="L219" s="162">
        <v>36135</v>
      </c>
      <c r="M219" s="61"/>
      <c r="N219" s="61" t="s">
        <v>1793</v>
      </c>
      <c r="O219" s="61" t="s">
        <v>1344</v>
      </c>
      <c r="P219" s="61" t="s">
        <v>1794</v>
      </c>
      <c r="Q219" s="61" t="s">
        <v>1795</v>
      </c>
      <c r="R219" s="61"/>
      <c r="S219" s="61"/>
      <c r="T219" s="61"/>
      <c r="U219" s="61"/>
      <c r="V219" s="61"/>
      <c r="W219" s="61"/>
      <c r="X219" s="61" t="s">
        <v>445</v>
      </c>
      <c r="Y219" s="162">
        <v>44404</v>
      </c>
      <c r="Z219" s="61" t="s">
        <v>1796</v>
      </c>
      <c r="AA219" s="61" t="s">
        <v>1797</v>
      </c>
      <c r="AB219" s="61" t="s">
        <v>492</v>
      </c>
      <c r="AC219" s="61"/>
      <c r="AD219" s="61"/>
      <c r="AE219" s="61"/>
      <c r="AF219" s="61"/>
      <c r="AG219" s="61"/>
    </row>
    <row r="220" spans="1:33">
      <c r="A220" s="61">
        <v>18486</v>
      </c>
      <c r="B220" s="61" t="s">
        <v>1798</v>
      </c>
      <c r="C220" s="61" t="s">
        <v>1799</v>
      </c>
      <c r="D220" s="61" t="s">
        <v>437</v>
      </c>
      <c r="E220" s="61" t="s">
        <v>155</v>
      </c>
      <c r="F220" s="61" t="s">
        <v>214</v>
      </c>
      <c r="G220" s="61" t="s">
        <v>438</v>
      </c>
      <c r="H220" s="61"/>
      <c r="I220" s="61"/>
      <c r="J220" s="61" t="s">
        <v>439</v>
      </c>
      <c r="K220" s="61" t="s">
        <v>919</v>
      </c>
      <c r="L220" s="162">
        <v>34568</v>
      </c>
      <c r="M220" s="61"/>
      <c r="N220" s="61" t="s">
        <v>1800</v>
      </c>
      <c r="O220" s="61" t="s">
        <v>921</v>
      </c>
      <c r="P220" s="61" t="s">
        <v>1801</v>
      </c>
      <c r="Q220" s="61" t="s">
        <v>1802</v>
      </c>
      <c r="R220" s="61"/>
      <c r="S220" s="61"/>
      <c r="T220" s="61"/>
      <c r="U220" s="61"/>
      <c r="V220" s="61"/>
      <c r="W220" s="61"/>
      <c r="X220" s="61" t="s">
        <v>445</v>
      </c>
      <c r="Y220" s="162">
        <v>44337</v>
      </c>
      <c r="Z220" s="61">
        <v>9877665</v>
      </c>
      <c r="AA220" s="61" t="s">
        <v>1803</v>
      </c>
      <c r="AB220" s="61" t="s">
        <v>447</v>
      </c>
      <c r="AC220" s="61"/>
      <c r="AD220" s="61"/>
      <c r="AE220" s="61"/>
      <c r="AF220" s="61"/>
      <c r="AG220" s="61"/>
    </row>
    <row r="221" spans="1:33">
      <c r="A221" s="61">
        <v>18487</v>
      </c>
      <c r="B221" s="61" t="s">
        <v>1804</v>
      </c>
      <c r="C221" s="61" t="s">
        <v>1805</v>
      </c>
      <c r="D221" s="61" t="s">
        <v>437</v>
      </c>
      <c r="E221" s="61" t="s">
        <v>155</v>
      </c>
      <c r="F221" s="61" t="s">
        <v>214</v>
      </c>
      <c r="G221" s="61" t="s">
        <v>438</v>
      </c>
      <c r="H221" s="61"/>
      <c r="I221" s="61"/>
      <c r="J221" s="61" t="s">
        <v>439</v>
      </c>
      <c r="K221" s="61" t="s">
        <v>919</v>
      </c>
      <c r="L221" s="162">
        <v>33949</v>
      </c>
      <c r="M221" s="61"/>
      <c r="N221" s="61" t="s">
        <v>1806</v>
      </c>
      <c r="O221" s="61" t="s">
        <v>921</v>
      </c>
      <c r="P221" s="61" t="s">
        <v>1656</v>
      </c>
      <c r="Q221" s="61" t="s">
        <v>1807</v>
      </c>
      <c r="R221" s="61"/>
      <c r="S221" s="61"/>
      <c r="T221" s="61"/>
      <c r="U221" s="61"/>
      <c r="V221" s="61"/>
      <c r="W221" s="61"/>
      <c r="X221" s="61" t="s">
        <v>445</v>
      </c>
      <c r="Y221" s="162">
        <v>44337</v>
      </c>
      <c r="Z221" s="61">
        <v>7348485</v>
      </c>
      <c r="AA221" s="61" t="s">
        <v>1808</v>
      </c>
      <c r="AB221" s="61" t="s">
        <v>447</v>
      </c>
      <c r="AC221" s="61"/>
      <c r="AD221" s="61"/>
      <c r="AE221" s="61"/>
      <c r="AF221" s="61"/>
      <c r="AG221" s="61"/>
    </row>
    <row r="222" spans="1:33">
      <c r="A222" s="61">
        <v>18489</v>
      </c>
      <c r="B222" s="61" t="s">
        <v>1809</v>
      </c>
      <c r="C222" s="61" t="s">
        <v>1810</v>
      </c>
      <c r="D222" s="61" t="s">
        <v>437</v>
      </c>
      <c r="E222" s="61" t="s">
        <v>155</v>
      </c>
      <c r="F222" s="61" t="s">
        <v>780</v>
      </c>
      <c r="G222" s="61" t="s">
        <v>781</v>
      </c>
      <c r="H222" s="61"/>
      <c r="I222" s="61"/>
      <c r="J222" s="61" t="s">
        <v>439</v>
      </c>
      <c r="K222" s="61" t="s">
        <v>107</v>
      </c>
      <c r="L222" s="162">
        <v>33729</v>
      </c>
      <c r="M222" s="61"/>
      <c r="N222" s="61" t="s">
        <v>1474</v>
      </c>
      <c r="O222" s="61" t="s">
        <v>541</v>
      </c>
      <c r="P222" s="61" t="s">
        <v>1811</v>
      </c>
      <c r="Q222" s="61" t="s">
        <v>1812</v>
      </c>
      <c r="R222" s="61"/>
      <c r="S222" s="61"/>
      <c r="T222" s="61"/>
      <c r="U222" s="61"/>
      <c r="V222" s="61"/>
      <c r="W222" s="61"/>
      <c r="X222" s="61" t="s">
        <v>445</v>
      </c>
      <c r="Y222" s="162">
        <v>44134</v>
      </c>
      <c r="Z222" s="61" t="s">
        <v>1813</v>
      </c>
      <c r="AA222" s="61" t="s">
        <v>1814</v>
      </c>
      <c r="AB222" s="61" t="s">
        <v>492</v>
      </c>
      <c r="AC222" s="61"/>
      <c r="AD222" s="61"/>
      <c r="AE222" s="61"/>
      <c r="AF222" s="61"/>
      <c r="AG222" s="61"/>
    </row>
    <row r="223" spans="1:33">
      <c r="A223" s="61">
        <v>18491</v>
      </c>
      <c r="B223" s="61" t="s">
        <v>119</v>
      </c>
      <c r="C223" s="61" t="s">
        <v>120</v>
      </c>
      <c r="D223" s="61" t="s">
        <v>437</v>
      </c>
      <c r="E223" s="61" t="s">
        <v>155</v>
      </c>
      <c r="F223" s="61" t="s">
        <v>780</v>
      </c>
      <c r="G223" s="61" t="s">
        <v>781</v>
      </c>
      <c r="H223" s="61"/>
      <c r="I223" s="61"/>
      <c r="J223" s="61" t="s">
        <v>439</v>
      </c>
      <c r="K223" s="61" t="s">
        <v>107</v>
      </c>
      <c r="L223" s="162">
        <v>35380</v>
      </c>
      <c r="M223" s="61"/>
      <c r="N223" s="61" t="s">
        <v>1815</v>
      </c>
      <c r="O223" s="61" t="s">
        <v>541</v>
      </c>
      <c r="P223" s="61" t="s">
        <v>1816</v>
      </c>
      <c r="Q223" s="61" t="s">
        <v>1817</v>
      </c>
      <c r="R223" s="61"/>
      <c r="S223" s="61"/>
      <c r="T223" s="61"/>
      <c r="U223" s="61"/>
      <c r="V223" s="61"/>
      <c r="W223" s="61"/>
      <c r="X223" s="61" t="s">
        <v>445</v>
      </c>
      <c r="Y223" s="162">
        <v>44134</v>
      </c>
      <c r="Z223" s="61" t="s">
        <v>1818</v>
      </c>
      <c r="AA223" s="61" t="s">
        <v>1819</v>
      </c>
      <c r="AB223" s="61" t="s">
        <v>492</v>
      </c>
      <c r="AC223" s="61"/>
      <c r="AD223" s="61"/>
      <c r="AE223" s="61"/>
      <c r="AF223" s="61"/>
      <c r="AG223" s="61"/>
    </row>
    <row r="224" spans="1:33">
      <c r="A224" s="61">
        <v>18492</v>
      </c>
      <c r="B224" s="61" t="s">
        <v>1820</v>
      </c>
      <c r="C224" s="61" t="s">
        <v>1821</v>
      </c>
      <c r="D224" s="61" t="s">
        <v>437</v>
      </c>
      <c r="E224" s="61" t="s">
        <v>155</v>
      </c>
      <c r="F224" s="61" t="s">
        <v>214</v>
      </c>
      <c r="G224" s="61" t="s">
        <v>438</v>
      </c>
      <c r="H224" s="61"/>
      <c r="I224" s="61"/>
      <c r="J224" s="61" t="s">
        <v>439</v>
      </c>
      <c r="K224" s="61" t="s">
        <v>1822</v>
      </c>
      <c r="L224" s="162">
        <v>35719</v>
      </c>
      <c r="M224" s="61"/>
      <c r="N224" s="61" t="s">
        <v>1823</v>
      </c>
      <c r="O224" s="61" t="s">
        <v>480</v>
      </c>
      <c r="P224" s="61" t="s">
        <v>1824</v>
      </c>
      <c r="Q224" s="61" t="s">
        <v>1825</v>
      </c>
      <c r="R224" s="61"/>
      <c r="S224" s="61"/>
      <c r="T224" s="61"/>
      <c r="U224" s="61"/>
      <c r="V224" s="61"/>
      <c r="W224" s="61"/>
      <c r="X224" s="61" t="s">
        <v>445</v>
      </c>
      <c r="Y224" s="162">
        <v>44449</v>
      </c>
      <c r="Z224" s="61" t="s">
        <v>1826</v>
      </c>
      <c r="AA224" s="61" t="s">
        <v>1827</v>
      </c>
      <c r="AB224" s="61" t="s">
        <v>492</v>
      </c>
      <c r="AC224" s="61"/>
      <c r="AD224" s="61"/>
      <c r="AE224" s="61"/>
      <c r="AF224" s="61"/>
      <c r="AG224" s="61"/>
    </row>
    <row r="225" spans="1:33">
      <c r="A225" s="61">
        <v>18493</v>
      </c>
      <c r="B225" s="61" t="s">
        <v>1828</v>
      </c>
      <c r="C225" s="61" t="s">
        <v>1829</v>
      </c>
      <c r="D225" s="61" t="s">
        <v>437</v>
      </c>
      <c r="E225" s="61" t="s">
        <v>155</v>
      </c>
      <c r="F225" s="61" t="s">
        <v>780</v>
      </c>
      <c r="G225" s="61" t="s">
        <v>781</v>
      </c>
      <c r="H225" s="61"/>
      <c r="I225" s="61"/>
      <c r="J225" s="61" t="s">
        <v>439</v>
      </c>
      <c r="K225" s="61" t="s">
        <v>919</v>
      </c>
      <c r="L225" s="162">
        <v>33561</v>
      </c>
      <c r="M225" s="61"/>
      <c r="N225" s="61" t="s">
        <v>1830</v>
      </c>
      <c r="O225" s="61" t="s">
        <v>624</v>
      </c>
      <c r="P225" s="61" t="s">
        <v>651</v>
      </c>
      <c r="Q225" s="61" t="s">
        <v>1615</v>
      </c>
      <c r="R225" s="61"/>
      <c r="S225" s="61"/>
      <c r="T225" s="61"/>
      <c r="U225" s="61"/>
      <c r="V225" s="61"/>
      <c r="W225" s="61"/>
      <c r="X225" s="61" t="s">
        <v>445</v>
      </c>
      <c r="Y225" s="162">
        <v>43987</v>
      </c>
      <c r="Z225" s="61">
        <v>9836657</v>
      </c>
      <c r="AA225" s="61" t="s">
        <v>1831</v>
      </c>
      <c r="AB225" s="61" t="s">
        <v>447</v>
      </c>
      <c r="AC225" s="61"/>
      <c r="AD225" s="61"/>
      <c r="AE225" s="61"/>
      <c r="AF225" s="61"/>
      <c r="AG225" s="61"/>
    </row>
    <row r="226" spans="1:33">
      <c r="A226" s="61">
        <v>18494</v>
      </c>
      <c r="B226" s="61" t="s">
        <v>121</v>
      </c>
      <c r="C226" s="61" t="s">
        <v>122</v>
      </c>
      <c r="D226" s="61" t="s">
        <v>437</v>
      </c>
      <c r="E226" s="61" t="s">
        <v>155</v>
      </c>
      <c r="F226" s="61" t="s">
        <v>780</v>
      </c>
      <c r="G226" s="61" t="s">
        <v>781</v>
      </c>
      <c r="H226" s="61"/>
      <c r="I226" s="61"/>
      <c r="J226" s="61" t="s">
        <v>439</v>
      </c>
      <c r="K226" s="61" t="s">
        <v>1832</v>
      </c>
      <c r="L226" s="162">
        <v>32667</v>
      </c>
      <c r="M226" s="61"/>
      <c r="N226" s="61" t="s">
        <v>1833</v>
      </c>
      <c r="O226" s="61" t="s">
        <v>1834</v>
      </c>
      <c r="P226" s="61" t="s">
        <v>1835</v>
      </c>
      <c r="Q226" s="61" t="s">
        <v>1836</v>
      </c>
      <c r="R226" s="61"/>
      <c r="S226" s="61"/>
      <c r="T226" s="61"/>
      <c r="U226" s="61"/>
      <c r="V226" s="61" t="s">
        <v>1837</v>
      </c>
      <c r="W226" s="61" t="s">
        <v>1838</v>
      </c>
      <c r="X226" s="61" t="s">
        <v>445</v>
      </c>
      <c r="Y226" s="162">
        <v>43972</v>
      </c>
      <c r="Z226" s="61" t="s">
        <v>1839</v>
      </c>
      <c r="AA226" s="61" t="s">
        <v>1840</v>
      </c>
      <c r="AB226" s="61" t="s">
        <v>1841</v>
      </c>
      <c r="AC226" s="61"/>
      <c r="AD226" s="61"/>
      <c r="AE226" s="61"/>
      <c r="AF226" s="61"/>
      <c r="AG226" s="61"/>
    </row>
    <row r="227" spans="1:33">
      <c r="A227" s="61">
        <v>18496</v>
      </c>
      <c r="B227" s="61" t="s">
        <v>1842</v>
      </c>
      <c r="C227" s="61" t="s">
        <v>1843</v>
      </c>
      <c r="D227" s="61" t="s">
        <v>437</v>
      </c>
      <c r="E227" s="61" t="s">
        <v>155</v>
      </c>
      <c r="F227" s="61" t="s">
        <v>214</v>
      </c>
      <c r="G227" s="61" t="s">
        <v>438</v>
      </c>
      <c r="H227" s="61"/>
      <c r="I227" s="61"/>
      <c r="J227" s="61" t="s">
        <v>439</v>
      </c>
      <c r="K227" s="61" t="s">
        <v>1844</v>
      </c>
      <c r="L227" s="162">
        <v>29741</v>
      </c>
      <c r="M227" s="61"/>
      <c r="N227" s="61" t="s">
        <v>1845</v>
      </c>
      <c r="O227" s="61" t="s">
        <v>624</v>
      </c>
      <c r="P227" s="61" t="s">
        <v>1846</v>
      </c>
      <c r="Q227" s="61" t="s">
        <v>1847</v>
      </c>
      <c r="R227" s="61"/>
      <c r="S227" s="61"/>
      <c r="T227" s="61"/>
      <c r="U227" s="61"/>
      <c r="V227" s="61"/>
      <c r="W227" s="61" t="s">
        <v>1848</v>
      </c>
      <c r="X227" s="61" t="s">
        <v>445</v>
      </c>
      <c r="Y227" s="162">
        <v>44449</v>
      </c>
      <c r="Z227" s="61" t="s">
        <v>1849</v>
      </c>
      <c r="AA227" s="61" t="s">
        <v>1850</v>
      </c>
      <c r="AB227" s="61" t="s">
        <v>1841</v>
      </c>
      <c r="AC227" s="61"/>
      <c r="AD227" s="61"/>
      <c r="AE227" s="61"/>
      <c r="AF227" s="61"/>
      <c r="AG227" s="61"/>
    </row>
    <row r="228" spans="1:33">
      <c r="A228" s="61">
        <v>18497</v>
      </c>
      <c r="B228" s="61" t="s">
        <v>1851</v>
      </c>
      <c r="C228" s="61" t="s">
        <v>1852</v>
      </c>
      <c r="D228" s="61" t="s">
        <v>437</v>
      </c>
      <c r="E228" s="61" t="s">
        <v>155</v>
      </c>
      <c r="F228" s="61" t="s">
        <v>214</v>
      </c>
      <c r="G228" s="61" t="s">
        <v>438</v>
      </c>
      <c r="H228" s="61"/>
      <c r="I228" s="61"/>
      <c r="J228" s="61" t="s">
        <v>439</v>
      </c>
      <c r="K228" s="61" t="s">
        <v>1844</v>
      </c>
      <c r="L228" s="162">
        <v>33856</v>
      </c>
      <c r="M228" s="61"/>
      <c r="N228" s="61" t="s">
        <v>1853</v>
      </c>
      <c r="O228" s="61" t="s">
        <v>624</v>
      </c>
      <c r="P228" s="61" t="s">
        <v>1854</v>
      </c>
      <c r="Q228" s="61" t="s">
        <v>1847</v>
      </c>
      <c r="R228" s="61"/>
      <c r="S228" s="61"/>
      <c r="T228" s="61"/>
      <c r="U228" s="61"/>
      <c r="V228" s="61"/>
      <c r="W228" s="61" t="s">
        <v>1855</v>
      </c>
      <c r="X228" s="61" t="s">
        <v>445</v>
      </c>
      <c r="Y228" s="162">
        <v>44464</v>
      </c>
      <c r="Z228" s="61" t="s">
        <v>1856</v>
      </c>
      <c r="AA228" s="61" t="s">
        <v>1857</v>
      </c>
      <c r="AB228" s="61" t="s">
        <v>1841</v>
      </c>
      <c r="AC228" s="61"/>
      <c r="AD228" s="61"/>
      <c r="AE228" s="61"/>
      <c r="AF228" s="61"/>
      <c r="AG228" s="61"/>
    </row>
    <row r="229" spans="1:33">
      <c r="A229" s="61">
        <v>18503</v>
      </c>
      <c r="B229" s="61" t="s">
        <v>167</v>
      </c>
      <c r="C229" s="61" t="s">
        <v>168</v>
      </c>
      <c r="D229" s="61" t="s">
        <v>437</v>
      </c>
      <c r="E229" s="61" t="s">
        <v>155</v>
      </c>
      <c r="F229" s="61" t="s">
        <v>780</v>
      </c>
      <c r="G229" s="61" t="s">
        <v>781</v>
      </c>
      <c r="H229" s="61"/>
      <c r="I229" s="61"/>
      <c r="J229" s="61" t="s">
        <v>439</v>
      </c>
      <c r="K229" s="61" t="s">
        <v>176</v>
      </c>
      <c r="L229" s="162">
        <v>34645</v>
      </c>
      <c r="M229" s="61"/>
      <c r="N229" s="61" t="s">
        <v>1858</v>
      </c>
      <c r="O229" s="61" t="s">
        <v>302</v>
      </c>
      <c r="P229" s="61" t="s">
        <v>1859</v>
      </c>
      <c r="Q229" s="61" t="s">
        <v>1860</v>
      </c>
      <c r="R229" s="61"/>
      <c r="S229" s="61"/>
      <c r="T229" s="61"/>
      <c r="U229" s="61"/>
      <c r="V229" s="61"/>
      <c r="W229" s="61"/>
      <c r="X229" s="61" t="s">
        <v>445</v>
      </c>
      <c r="Y229" s="162">
        <v>44031</v>
      </c>
      <c r="Z229" s="61">
        <v>8923319</v>
      </c>
      <c r="AA229" s="61" t="s">
        <v>1861</v>
      </c>
      <c r="AB229" s="61" t="s">
        <v>447</v>
      </c>
      <c r="AC229" s="61"/>
      <c r="AD229" s="61"/>
      <c r="AE229" s="61"/>
      <c r="AF229" s="61"/>
      <c r="AG229" s="61"/>
    </row>
    <row r="230" spans="1:33">
      <c r="A230" s="61">
        <v>18504</v>
      </c>
      <c r="B230" s="61" t="s">
        <v>1862</v>
      </c>
      <c r="C230" s="61" t="s">
        <v>1863</v>
      </c>
      <c r="D230" s="61" t="s">
        <v>437</v>
      </c>
      <c r="E230" s="61" t="s">
        <v>155</v>
      </c>
      <c r="F230" s="61" t="s">
        <v>214</v>
      </c>
      <c r="G230" s="61" t="s">
        <v>438</v>
      </c>
      <c r="H230" s="61"/>
      <c r="I230" s="61"/>
      <c r="J230" s="61" t="s">
        <v>439</v>
      </c>
      <c r="K230" s="61" t="s">
        <v>450</v>
      </c>
      <c r="L230" s="162">
        <v>33415</v>
      </c>
      <c r="M230" s="61"/>
      <c r="N230" s="61" t="s">
        <v>1864</v>
      </c>
      <c r="O230" s="61" t="s">
        <v>921</v>
      </c>
      <c r="P230" s="61" t="s">
        <v>1865</v>
      </c>
      <c r="Q230" s="61" t="s">
        <v>1866</v>
      </c>
      <c r="R230" s="61"/>
      <c r="S230" s="61"/>
      <c r="T230" s="61"/>
      <c r="U230" s="61"/>
      <c r="V230" s="61"/>
      <c r="W230" s="61"/>
      <c r="X230" s="61" t="s">
        <v>445</v>
      </c>
      <c r="Y230" s="162">
        <v>44471</v>
      </c>
      <c r="Z230" s="61">
        <v>9874588</v>
      </c>
      <c r="AA230" s="61" t="s">
        <v>1867</v>
      </c>
      <c r="AB230" s="61" t="s">
        <v>447</v>
      </c>
      <c r="AC230" s="61"/>
      <c r="AD230" s="61"/>
      <c r="AE230" s="61"/>
      <c r="AF230" s="61"/>
      <c r="AG230" s="61"/>
    </row>
    <row r="231" spans="1:33">
      <c r="A231" s="61">
        <v>18506</v>
      </c>
      <c r="B231" s="61" t="s">
        <v>1868</v>
      </c>
      <c r="C231" s="61" t="s">
        <v>1869</v>
      </c>
      <c r="D231" s="61" t="s">
        <v>437</v>
      </c>
      <c r="E231" s="61" t="s">
        <v>155</v>
      </c>
      <c r="F231" s="61" t="s">
        <v>214</v>
      </c>
      <c r="G231" s="61" t="s">
        <v>438</v>
      </c>
      <c r="H231" s="61"/>
      <c r="I231" s="61"/>
      <c r="J231" s="61" t="s">
        <v>439</v>
      </c>
      <c r="K231" s="61" t="s">
        <v>607</v>
      </c>
      <c r="L231" s="162">
        <v>33875</v>
      </c>
      <c r="M231" s="61"/>
      <c r="N231" s="61" t="s">
        <v>1870</v>
      </c>
      <c r="O231" s="61" t="s">
        <v>1518</v>
      </c>
      <c r="P231" s="61" t="s">
        <v>1871</v>
      </c>
      <c r="Q231" s="61" t="s">
        <v>1872</v>
      </c>
      <c r="R231" s="61"/>
      <c r="S231" s="61"/>
      <c r="T231" s="61"/>
      <c r="U231" s="61"/>
      <c r="V231" s="61"/>
      <c r="W231" s="61"/>
      <c r="X231" s="61" t="s">
        <v>445</v>
      </c>
      <c r="Y231" s="162">
        <v>44086</v>
      </c>
      <c r="Z231" s="61" t="s">
        <v>1873</v>
      </c>
      <c r="AA231" s="61" t="s">
        <v>1874</v>
      </c>
      <c r="AB231" s="61" t="s">
        <v>492</v>
      </c>
      <c r="AC231" s="61"/>
      <c r="AD231" s="61"/>
      <c r="AE231" s="61"/>
      <c r="AF231" s="61"/>
      <c r="AG231" s="61"/>
    </row>
    <row r="232" spans="1:33">
      <c r="A232" s="61">
        <v>18521</v>
      </c>
      <c r="B232" s="61" t="s">
        <v>135</v>
      </c>
      <c r="C232" s="61" t="s">
        <v>136</v>
      </c>
      <c r="D232" s="61" t="s">
        <v>437</v>
      </c>
      <c r="E232" s="61" t="s">
        <v>155</v>
      </c>
      <c r="F232" s="61" t="s">
        <v>214</v>
      </c>
      <c r="G232" s="61" t="s">
        <v>438</v>
      </c>
      <c r="H232" s="61"/>
      <c r="I232" s="61"/>
      <c r="J232" s="61" t="s">
        <v>439</v>
      </c>
      <c r="K232" s="61" t="s">
        <v>1775</v>
      </c>
      <c r="L232" s="162">
        <v>35513</v>
      </c>
      <c r="M232" s="61"/>
      <c r="N232" s="61" t="s">
        <v>1875</v>
      </c>
      <c r="O232" s="61" t="s">
        <v>480</v>
      </c>
      <c r="P232" s="61" t="s">
        <v>1876</v>
      </c>
      <c r="Q232" s="61" t="s">
        <v>1877</v>
      </c>
      <c r="R232" s="61"/>
      <c r="S232" s="61"/>
      <c r="T232" s="61"/>
      <c r="U232" s="61"/>
      <c r="V232" s="61"/>
      <c r="W232" s="61"/>
      <c r="X232" s="61" t="s">
        <v>445</v>
      </c>
      <c r="Y232" s="162">
        <v>44438</v>
      </c>
      <c r="Z232" s="61" t="s">
        <v>1878</v>
      </c>
      <c r="AA232" s="61" t="s">
        <v>1879</v>
      </c>
      <c r="AB232" s="61" t="s">
        <v>492</v>
      </c>
      <c r="AC232" s="61"/>
      <c r="AD232" s="61"/>
      <c r="AE232" s="61"/>
      <c r="AF232" s="61"/>
      <c r="AG232" s="61"/>
    </row>
    <row r="233" spans="1:33">
      <c r="A233" s="61">
        <v>18530</v>
      </c>
      <c r="B233" s="61" t="s">
        <v>1880</v>
      </c>
      <c r="C233" s="61" t="s">
        <v>1881</v>
      </c>
      <c r="D233" s="61" t="s">
        <v>437</v>
      </c>
      <c r="E233" s="61" t="s">
        <v>156</v>
      </c>
      <c r="F233" s="61" t="s">
        <v>780</v>
      </c>
      <c r="G233" s="61" t="s">
        <v>781</v>
      </c>
      <c r="H233" s="61"/>
      <c r="I233" s="61"/>
      <c r="J233" s="61" t="s">
        <v>439</v>
      </c>
      <c r="K233" s="61" t="s">
        <v>450</v>
      </c>
      <c r="L233" s="162">
        <v>35779</v>
      </c>
      <c r="M233" s="61"/>
      <c r="N233" s="61" t="s">
        <v>1882</v>
      </c>
      <c r="O233" s="61" t="s">
        <v>1526</v>
      </c>
      <c r="P233" s="61" t="s">
        <v>1883</v>
      </c>
      <c r="Q233" s="61" t="s">
        <v>1884</v>
      </c>
      <c r="R233" s="61"/>
      <c r="S233" s="61"/>
      <c r="T233" s="61"/>
      <c r="U233" s="61"/>
      <c r="V233" s="61"/>
      <c r="W233" s="61"/>
      <c r="X233" s="61" t="s">
        <v>445</v>
      </c>
      <c r="Y233" s="162">
        <v>43986</v>
      </c>
      <c r="Z233" s="61">
        <v>9552569</v>
      </c>
      <c r="AA233" s="61" t="s">
        <v>1885</v>
      </c>
      <c r="AB233" s="61" t="s">
        <v>447</v>
      </c>
      <c r="AC233" s="61"/>
      <c r="AD233" s="61"/>
      <c r="AE233" s="61"/>
      <c r="AF233" s="61"/>
      <c r="AG233" s="61"/>
    </row>
    <row r="234" spans="1:33">
      <c r="A234" s="61">
        <v>18538</v>
      </c>
      <c r="B234" s="61" t="s">
        <v>1886</v>
      </c>
      <c r="C234" s="61" t="s">
        <v>1887</v>
      </c>
      <c r="D234" s="61" t="s">
        <v>437</v>
      </c>
      <c r="E234" s="61" t="s">
        <v>156</v>
      </c>
      <c r="F234" s="61" t="s">
        <v>214</v>
      </c>
      <c r="G234" s="61" t="s">
        <v>438</v>
      </c>
      <c r="H234" s="61"/>
      <c r="I234" s="61"/>
      <c r="J234" s="61" t="s">
        <v>439</v>
      </c>
      <c r="K234" s="61" t="s">
        <v>1888</v>
      </c>
      <c r="L234" s="162">
        <v>35337</v>
      </c>
      <c r="M234" s="61"/>
      <c r="N234" s="61" t="s">
        <v>1889</v>
      </c>
      <c r="O234" s="61" t="s">
        <v>892</v>
      </c>
      <c r="P234" s="61" t="s">
        <v>1890</v>
      </c>
      <c r="Q234" s="61" t="s">
        <v>1891</v>
      </c>
      <c r="R234" s="61"/>
      <c r="S234" s="61"/>
      <c r="T234" s="61"/>
      <c r="U234" s="61"/>
      <c r="V234" s="61"/>
      <c r="W234" s="61"/>
      <c r="X234" s="61" t="s">
        <v>445</v>
      </c>
      <c r="Y234" s="162">
        <v>44379</v>
      </c>
      <c r="Z234" s="61">
        <v>9638093</v>
      </c>
      <c r="AA234" s="61" t="s">
        <v>1892</v>
      </c>
      <c r="AB234" s="61" t="s">
        <v>447</v>
      </c>
      <c r="AC234" s="61"/>
      <c r="AD234" s="61"/>
      <c r="AE234" s="61"/>
      <c r="AF234" s="61"/>
      <c r="AG234" s="61"/>
    </row>
    <row r="235" spans="1:33">
      <c r="A235" s="61">
        <v>18543</v>
      </c>
      <c r="B235" s="61" t="s">
        <v>1893</v>
      </c>
      <c r="C235" s="61" t="s">
        <v>1894</v>
      </c>
      <c r="D235" s="61" t="s">
        <v>437</v>
      </c>
      <c r="E235" s="61" t="s">
        <v>155</v>
      </c>
      <c r="F235" s="61" t="s">
        <v>780</v>
      </c>
      <c r="G235" s="61" t="s">
        <v>781</v>
      </c>
      <c r="H235" s="61"/>
      <c r="I235" s="61"/>
      <c r="J235" s="61" t="s">
        <v>439</v>
      </c>
      <c r="K235" s="61" t="s">
        <v>503</v>
      </c>
      <c r="L235" s="162">
        <v>34216</v>
      </c>
      <c r="M235" s="61"/>
      <c r="N235" s="61" t="s">
        <v>1895</v>
      </c>
      <c r="O235" s="61" t="s">
        <v>1896</v>
      </c>
      <c r="P235" s="61" t="s">
        <v>1897</v>
      </c>
      <c r="Q235" s="61" t="s">
        <v>1898</v>
      </c>
      <c r="R235" s="61"/>
      <c r="S235" s="61"/>
      <c r="T235" s="61"/>
      <c r="U235" s="61"/>
      <c r="V235" s="61"/>
      <c r="W235" s="61"/>
      <c r="X235" s="61" t="s">
        <v>445</v>
      </c>
      <c r="Y235" s="162">
        <v>44099</v>
      </c>
      <c r="Z235" s="61">
        <v>5982914</v>
      </c>
      <c r="AA235" s="61" t="s">
        <v>1899</v>
      </c>
      <c r="AB235" s="61" t="s">
        <v>447</v>
      </c>
      <c r="AC235" s="61"/>
      <c r="AD235" s="61"/>
      <c r="AE235" s="61"/>
      <c r="AF235" s="61"/>
      <c r="AG235" s="61"/>
    </row>
    <row r="236" spans="1:33">
      <c r="A236" s="61">
        <v>18549</v>
      </c>
      <c r="B236" s="61" t="s">
        <v>1900</v>
      </c>
      <c r="C236" s="61" t="s">
        <v>1901</v>
      </c>
      <c r="D236" s="61" t="s">
        <v>437</v>
      </c>
      <c r="E236" s="61" t="s">
        <v>155</v>
      </c>
      <c r="F236" s="61" t="s">
        <v>214</v>
      </c>
      <c r="G236" s="61" t="s">
        <v>438</v>
      </c>
      <c r="H236" s="61"/>
      <c r="I236" s="61"/>
      <c r="J236" s="61" t="s">
        <v>439</v>
      </c>
      <c r="K236" s="61" t="s">
        <v>548</v>
      </c>
      <c r="L236" s="162">
        <v>34629</v>
      </c>
      <c r="M236" s="61"/>
      <c r="N236" s="61" t="s">
        <v>1902</v>
      </c>
      <c r="O236" s="61" t="s">
        <v>590</v>
      </c>
      <c r="P236" s="61" t="s">
        <v>1903</v>
      </c>
      <c r="Q236" s="61" t="s">
        <v>1904</v>
      </c>
      <c r="R236" s="61"/>
      <c r="S236" s="61"/>
      <c r="T236" s="61"/>
      <c r="U236" s="61"/>
      <c r="V236" s="61"/>
      <c r="W236" s="61"/>
      <c r="X236" s="61" t="s">
        <v>445</v>
      </c>
      <c r="Y236" s="162">
        <v>44513</v>
      </c>
      <c r="Z236" s="61">
        <v>6724177</v>
      </c>
      <c r="AA236" s="61" t="s">
        <v>1905</v>
      </c>
      <c r="AB236" s="61" t="s">
        <v>447</v>
      </c>
      <c r="AC236" s="61"/>
      <c r="AD236" s="61"/>
      <c r="AE236" s="61"/>
      <c r="AF236" s="61"/>
      <c r="AG236" s="61"/>
    </row>
    <row r="237" spans="1:33">
      <c r="A237" s="61">
        <v>18559</v>
      </c>
      <c r="B237" s="61" t="s">
        <v>1906</v>
      </c>
      <c r="C237" s="61" t="s">
        <v>1907</v>
      </c>
      <c r="D237" s="61" t="s">
        <v>437</v>
      </c>
      <c r="E237" s="61" t="s">
        <v>155</v>
      </c>
      <c r="F237" s="61" t="s">
        <v>214</v>
      </c>
      <c r="G237" s="61" t="s">
        <v>438</v>
      </c>
      <c r="H237" s="61"/>
      <c r="I237" s="61"/>
      <c r="J237" s="61" t="s">
        <v>439</v>
      </c>
      <c r="K237" s="61" t="s">
        <v>607</v>
      </c>
      <c r="L237" s="162">
        <v>36151</v>
      </c>
      <c r="M237" s="61"/>
      <c r="N237" s="61" t="s">
        <v>1908</v>
      </c>
      <c r="O237" s="61" t="s">
        <v>1909</v>
      </c>
      <c r="P237" s="61" t="s">
        <v>1910</v>
      </c>
      <c r="Q237" s="61" t="s">
        <v>1911</v>
      </c>
      <c r="R237" s="61"/>
      <c r="S237" s="61"/>
      <c r="T237" s="61"/>
      <c r="U237" s="61"/>
      <c r="V237" s="61"/>
      <c r="W237" s="61"/>
      <c r="X237" s="61" t="s">
        <v>445</v>
      </c>
      <c r="Y237" s="162">
        <v>44449</v>
      </c>
      <c r="Z237" s="61">
        <v>9023821</v>
      </c>
      <c r="AA237" s="61" t="s">
        <v>1912</v>
      </c>
      <c r="AB237" s="61" t="s">
        <v>447</v>
      </c>
      <c r="AC237" s="61"/>
      <c r="AD237" s="61"/>
      <c r="AE237" s="61"/>
      <c r="AF237" s="61"/>
      <c r="AG237" s="61"/>
    </row>
    <row r="238" spans="1:33">
      <c r="A238" s="61">
        <v>18564</v>
      </c>
      <c r="B238" s="61" t="s">
        <v>1913</v>
      </c>
      <c r="C238" s="61" t="s">
        <v>1914</v>
      </c>
      <c r="D238" s="61" t="s">
        <v>437</v>
      </c>
      <c r="E238" s="61" t="s">
        <v>155</v>
      </c>
      <c r="F238" s="61" t="s">
        <v>214</v>
      </c>
      <c r="G238" s="61" t="s">
        <v>438</v>
      </c>
      <c r="H238" s="61"/>
      <c r="I238" s="61"/>
      <c r="J238" s="61" t="s">
        <v>439</v>
      </c>
      <c r="K238" s="61" t="s">
        <v>107</v>
      </c>
      <c r="L238" s="162">
        <v>35378</v>
      </c>
      <c r="M238" s="61"/>
      <c r="N238" s="61" t="s">
        <v>1915</v>
      </c>
      <c r="O238" s="61" t="s">
        <v>1916</v>
      </c>
      <c r="P238" s="61" t="s">
        <v>1917</v>
      </c>
      <c r="Q238" s="61" t="s">
        <v>1918</v>
      </c>
      <c r="R238" s="61"/>
      <c r="S238" s="61"/>
      <c r="T238" s="61"/>
      <c r="U238" s="61"/>
      <c r="V238" s="61"/>
      <c r="W238" s="61"/>
      <c r="X238" s="61" t="s">
        <v>445</v>
      </c>
      <c r="Y238" s="162">
        <v>44449</v>
      </c>
      <c r="Z238" s="61" t="s">
        <v>1919</v>
      </c>
      <c r="AA238" s="61" t="s">
        <v>1920</v>
      </c>
      <c r="AB238" s="61" t="s">
        <v>492</v>
      </c>
      <c r="AC238" s="61"/>
      <c r="AD238" s="61"/>
      <c r="AE238" s="61"/>
      <c r="AF238" s="61"/>
      <c r="AG238" s="61"/>
    </row>
    <row r="239" spans="1:33">
      <c r="A239" s="61">
        <v>18565</v>
      </c>
      <c r="B239" s="61" t="s">
        <v>1921</v>
      </c>
      <c r="C239" s="61" t="s">
        <v>1922</v>
      </c>
      <c r="D239" s="61" t="s">
        <v>437</v>
      </c>
      <c r="E239" s="61" t="s">
        <v>155</v>
      </c>
      <c r="F239" s="61" t="s">
        <v>780</v>
      </c>
      <c r="G239" s="61" t="s">
        <v>781</v>
      </c>
      <c r="H239" s="61"/>
      <c r="I239" s="61"/>
      <c r="J239" s="61" t="s">
        <v>439</v>
      </c>
      <c r="K239" s="61" t="s">
        <v>1923</v>
      </c>
      <c r="L239" s="162">
        <v>32304</v>
      </c>
      <c r="M239" s="61"/>
      <c r="N239" s="61" t="s">
        <v>1924</v>
      </c>
      <c r="O239" s="61" t="s">
        <v>480</v>
      </c>
      <c r="P239" s="61" t="s">
        <v>1925</v>
      </c>
      <c r="Q239" s="61" t="s">
        <v>1926</v>
      </c>
      <c r="R239" s="61"/>
      <c r="S239" s="61"/>
      <c r="T239" s="61"/>
      <c r="U239" s="61"/>
      <c r="V239" s="61" t="s">
        <v>1927</v>
      </c>
      <c r="W239" s="61" t="s">
        <v>1928</v>
      </c>
      <c r="X239" s="61" t="s">
        <v>445</v>
      </c>
      <c r="Y239" s="162">
        <v>44099</v>
      </c>
      <c r="Z239" s="61" t="s">
        <v>1929</v>
      </c>
      <c r="AA239" s="61" t="s">
        <v>1930</v>
      </c>
      <c r="AB239" s="61" t="s">
        <v>1841</v>
      </c>
      <c r="AC239" s="61"/>
      <c r="AD239" s="61"/>
      <c r="AE239" s="61"/>
      <c r="AF239" s="61"/>
      <c r="AG239" s="61"/>
    </row>
    <row r="240" spans="1:33">
      <c r="A240" s="61">
        <v>18566</v>
      </c>
      <c r="B240" s="61" t="s">
        <v>105</v>
      </c>
      <c r="C240" s="61" t="s">
        <v>106</v>
      </c>
      <c r="D240" s="61" t="s">
        <v>437</v>
      </c>
      <c r="E240" s="61" t="s">
        <v>155</v>
      </c>
      <c r="F240" s="61" t="s">
        <v>780</v>
      </c>
      <c r="G240" s="61" t="s">
        <v>781</v>
      </c>
      <c r="H240" s="61"/>
      <c r="I240" s="61"/>
      <c r="J240" s="61" t="s">
        <v>439</v>
      </c>
      <c r="K240" s="61" t="s">
        <v>107</v>
      </c>
      <c r="L240" s="162">
        <v>34002</v>
      </c>
      <c r="M240" s="61" t="s">
        <v>1931</v>
      </c>
      <c r="N240" s="61"/>
      <c r="O240" s="61" t="s">
        <v>1932</v>
      </c>
      <c r="P240" s="61" t="s">
        <v>1933</v>
      </c>
      <c r="Q240" s="61" t="s">
        <v>1934</v>
      </c>
      <c r="R240" s="61"/>
      <c r="S240" s="61"/>
      <c r="T240" s="61"/>
      <c r="U240" s="61"/>
      <c r="V240" s="61"/>
      <c r="W240" s="61"/>
      <c r="X240" s="61" t="s">
        <v>445</v>
      </c>
      <c r="Y240" s="162">
        <v>44063</v>
      </c>
      <c r="Z240" s="61" t="s">
        <v>1935</v>
      </c>
      <c r="AA240" s="61" t="s">
        <v>1936</v>
      </c>
      <c r="AB240" s="61" t="s">
        <v>492</v>
      </c>
      <c r="AC240" s="61"/>
      <c r="AD240" s="61"/>
      <c r="AE240" s="61"/>
      <c r="AF240" s="61"/>
      <c r="AG240" s="61"/>
    </row>
    <row r="241" spans="1:33">
      <c r="A241" s="61">
        <v>18572</v>
      </c>
      <c r="B241" s="61" t="s">
        <v>1937</v>
      </c>
      <c r="C241" s="61" t="s">
        <v>1938</v>
      </c>
      <c r="D241" s="61" t="s">
        <v>437</v>
      </c>
      <c r="E241" s="61" t="s">
        <v>155</v>
      </c>
      <c r="F241" s="61" t="s">
        <v>214</v>
      </c>
      <c r="G241" s="61" t="s">
        <v>438</v>
      </c>
      <c r="H241" s="61"/>
      <c r="I241" s="61"/>
      <c r="J241" s="61" t="s">
        <v>439</v>
      </c>
      <c r="K241" s="61" t="s">
        <v>911</v>
      </c>
      <c r="L241" s="162">
        <v>34410</v>
      </c>
      <c r="M241" s="61"/>
      <c r="N241" s="61" t="s">
        <v>1939</v>
      </c>
      <c r="O241" s="61" t="s">
        <v>717</v>
      </c>
      <c r="P241" s="61" t="s">
        <v>1940</v>
      </c>
      <c r="Q241" s="61" t="s">
        <v>1941</v>
      </c>
      <c r="R241" s="61"/>
      <c r="S241" s="61"/>
      <c r="T241" s="61"/>
      <c r="U241" s="61"/>
      <c r="V241" s="61" t="s">
        <v>1942</v>
      </c>
      <c r="W241" s="61" t="s">
        <v>1943</v>
      </c>
      <c r="X241" s="61" t="s">
        <v>445</v>
      </c>
      <c r="Y241" s="162">
        <v>44449</v>
      </c>
      <c r="Z241" s="61" t="s">
        <v>1944</v>
      </c>
      <c r="AA241" s="61" t="s">
        <v>1945</v>
      </c>
      <c r="AB241" s="61" t="s">
        <v>1841</v>
      </c>
      <c r="AC241" s="61"/>
      <c r="AD241" s="61"/>
      <c r="AE241" s="61"/>
      <c r="AF241" s="61"/>
      <c r="AG241" s="61"/>
    </row>
    <row r="242" spans="1:33">
      <c r="A242" s="61">
        <v>18573</v>
      </c>
      <c r="B242" s="61" t="s">
        <v>1946</v>
      </c>
      <c r="C242" s="61" t="s">
        <v>1947</v>
      </c>
      <c r="D242" s="61" t="s">
        <v>437</v>
      </c>
      <c r="E242" s="61" t="s">
        <v>155</v>
      </c>
      <c r="F242" s="61" t="s">
        <v>214</v>
      </c>
      <c r="G242" s="61" t="s">
        <v>438</v>
      </c>
      <c r="H242" s="61"/>
      <c r="I242" s="61"/>
      <c r="J242" s="61" t="s">
        <v>439</v>
      </c>
      <c r="K242" s="61" t="s">
        <v>911</v>
      </c>
      <c r="L242" s="162">
        <v>34720</v>
      </c>
      <c r="M242" s="61"/>
      <c r="N242" s="61" t="s">
        <v>1948</v>
      </c>
      <c r="O242" s="61" t="s">
        <v>717</v>
      </c>
      <c r="P242" s="61" t="s">
        <v>1949</v>
      </c>
      <c r="Q242" s="61" t="s">
        <v>1941</v>
      </c>
      <c r="R242" s="61"/>
      <c r="S242" s="61"/>
      <c r="T242" s="61"/>
      <c r="U242" s="61"/>
      <c r="V242" s="61" t="s">
        <v>1950</v>
      </c>
      <c r="W242" s="61" t="s">
        <v>1951</v>
      </c>
      <c r="X242" s="61" t="s">
        <v>445</v>
      </c>
      <c r="Y242" s="162">
        <v>44451</v>
      </c>
      <c r="Z242" s="61" t="s">
        <v>1952</v>
      </c>
      <c r="AA242" s="61" t="s">
        <v>1953</v>
      </c>
      <c r="AB242" s="61" t="s">
        <v>1841</v>
      </c>
      <c r="AC242" s="61"/>
      <c r="AD242" s="61"/>
      <c r="AE242" s="61"/>
      <c r="AF242" s="61"/>
      <c r="AG242" s="61"/>
    </row>
    <row r="243" spans="1:33">
      <c r="A243" s="61">
        <v>18575</v>
      </c>
      <c r="B243" s="61" t="s">
        <v>1954</v>
      </c>
      <c r="C243" s="61" t="s">
        <v>1955</v>
      </c>
      <c r="D243" s="61" t="s">
        <v>437</v>
      </c>
      <c r="E243" s="61" t="s">
        <v>155</v>
      </c>
      <c r="F243" s="61" t="s">
        <v>214</v>
      </c>
      <c r="G243" s="61" t="s">
        <v>438</v>
      </c>
      <c r="H243" s="61"/>
      <c r="I243" s="61"/>
      <c r="J243" s="61" t="s">
        <v>439</v>
      </c>
      <c r="K243" s="61" t="s">
        <v>847</v>
      </c>
      <c r="L243" s="162">
        <v>35400</v>
      </c>
      <c r="M243" s="61"/>
      <c r="N243" s="61" t="s">
        <v>1956</v>
      </c>
      <c r="O243" s="61" t="s">
        <v>452</v>
      </c>
      <c r="P243" s="61" t="s">
        <v>1957</v>
      </c>
      <c r="Q243" s="61" t="s">
        <v>1958</v>
      </c>
      <c r="R243" s="61"/>
      <c r="S243" s="61"/>
      <c r="T243" s="61"/>
      <c r="U243" s="61"/>
      <c r="V243" s="61"/>
      <c r="W243" s="61"/>
      <c r="X243" s="61" t="s">
        <v>445</v>
      </c>
      <c r="Y243" s="162">
        <v>44086</v>
      </c>
      <c r="Z243" s="61" t="s">
        <v>1959</v>
      </c>
      <c r="AA243" s="61" t="s">
        <v>1960</v>
      </c>
      <c r="AB243" s="61" t="s">
        <v>1961</v>
      </c>
      <c r="AC243" s="61"/>
      <c r="AD243" s="61"/>
      <c r="AE243" s="61"/>
      <c r="AF243" s="61"/>
      <c r="AG243" s="61"/>
    </row>
    <row r="244" spans="1:33">
      <c r="A244" s="61">
        <v>18579</v>
      </c>
      <c r="B244" s="61" t="s">
        <v>149</v>
      </c>
      <c r="C244" s="61" t="s">
        <v>150</v>
      </c>
      <c r="D244" s="61" t="s">
        <v>437</v>
      </c>
      <c r="E244" s="61" t="s">
        <v>155</v>
      </c>
      <c r="F244" s="61" t="s">
        <v>214</v>
      </c>
      <c r="G244" s="61" t="s">
        <v>438</v>
      </c>
      <c r="H244" s="61"/>
      <c r="I244" s="61"/>
      <c r="J244" s="61" t="s">
        <v>439</v>
      </c>
      <c r="K244" s="61" t="s">
        <v>911</v>
      </c>
      <c r="L244" s="162">
        <v>32518</v>
      </c>
      <c r="M244" s="61"/>
      <c r="N244" s="61" t="s">
        <v>1962</v>
      </c>
      <c r="O244" s="61" t="s">
        <v>717</v>
      </c>
      <c r="P244" s="61" t="s">
        <v>1963</v>
      </c>
      <c r="Q244" s="61" t="s">
        <v>1941</v>
      </c>
      <c r="R244" s="61"/>
      <c r="S244" s="61"/>
      <c r="T244" s="61"/>
      <c r="U244" s="61"/>
      <c r="V244" s="61" t="s">
        <v>1964</v>
      </c>
      <c r="W244" s="61" t="s">
        <v>149</v>
      </c>
      <c r="X244" s="61" t="s">
        <v>445</v>
      </c>
      <c r="Y244" s="162">
        <v>44471</v>
      </c>
      <c r="Z244" s="61" t="s">
        <v>1965</v>
      </c>
      <c r="AA244" s="61" t="s">
        <v>1966</v>
      </c>
      <c r="AB244" s="61" t="s">
        <v>1841</v>
      </c>
      <c r="AC244" s="61"/>
      <c r="AD244" s="61"/>
      <c r="AE244" s="61"/>
      <c r="AF244" s="61"/>
      <c r="AG244" s="61"/>
    </row>
    <row r="245" spans="1:33">
      <c r="A245" s="61">
        <v>18582</v>
      </c>
      <c r="B245" s="61" t="s">
        <v>137</v>
      </c>
      <c r="C245" s="61" t="s">
        <v>138</v>
      </c>
      <c r="D245" s="61" t="s">
        <v>437</v>
      </c>
      <c r="E245" s="61" t="s">
        <v>156</v>
      </c>
      <c r="F245" s="61" t="s">
        <v>214</v>
      </c>
      <c r="G245" s="61" t="s">
        <v>438</v>
      </c>
      <c r="H245" s="61"/>
      <c r="I245" s="61"/>
      <c r="J245" s="61" t="s">
        <v>439</v>
      </c>
      <c r="K245" s="61" t="s">
        <v>607</v>
      </c>
      <c r="L245" s="162">
        <v>35334</v>
      </c>
      <c r="M245" s="61"/>
      <c r="N245" s="61" t="s">
        <v>1967</v>
      </c>
      <c r="O245" s="61" t="s">
        <v>821</v>
      </c>
      <c r="P245" s="61" t="s">
        <v>1968</v>
      </c>
      <c r="Q245" s="61" t="s">
        <v>1969</v>
      </c>
      <c r="R245" s="61"/>
      <c r="S245" s="61"/>
      <c r="T245" s="61"/>
      <c r="U245" s="61"/>
      <c r="V245" s="61"/>
      <c r="W245" s="61"/>
      <c r="X245" s="61" t="s">
        <v>445</v>
      </c>
      <c r="Y245" s="162">
        <v>44438</v>
      </c>
      <c r="Z245" s="61" t="s">
        <v>1970</v>
      </c>
      <c r="AA245" s="61" t="s">
        <v>1971</v>
      </c>
      <c r="AB245" s="61" t="s">
        <v>492</v>
      </c>
      <c r="AC245" s="61"/>
      <c r="AD245" s="61"/>
      <c r="AE245" s="61"/>
      <c r="AF245" s="61"/>
      <c r="AG245" s="61"/>
    </row>
    <row r="246" spans="1:33">
      <c r="A246" s="61">
        <v>18585</v>
      </c>
      <c r="B246" s="61" t="s">
        <v>1972</v>
      </c>
      <c r="C246" s="61" t="s">
        <v>1973</v>
      </c>
      <c r="D246" s="61" t="s">
        <v>437</v>
      </c>
      <c r="E246" s="61" t="s">
        <v>155</v>
      </c>
      <c r="F246" s="61" t="s">
        <v>780</v>
      </c>
      <c r="G246" s="61" t="s">
        <v>781</v>
      </c>
      <c r="H246" s="61"/>
      <c r="I246" s="61"/>
      <c r="J246" s="61" t="s">
        <v>439</v>
      </c>
      <c r="K246" s="61" t="s">
        <v>107</v>
      </c>
      <c r="L246" s="162">
        <v>34742</v>
      </c>
      <c r="M246" s="61"/>
      <c r="N246" s="61" t="s">
        <v>1974</v>
      </c>
      <c r="O246" s="61" t="s">
        <v>1975</v>
      </c>
      <c r="P246" s="61" t="s">
        <v>1976</v>
      </c>
      <c r="Q246" s="61" t="s">
        <v>1977</v>
      </c>
      <c r="R246" s="61"/>
      <c r="S246" s="61"/>
      <c r="T246" s="61"/>
      <c r="U246" s="61"/>
      <c r="V246" s="61"/>
      <c r="W246" s="61"/>
      <c r="X246" s="61" t="s">
        <v>445</v>
      </c>
      <c r="Y246" s="162">
        <v>44106</v>
      </c>
      <c r="Z246" s="61">
        <v>9962289</v>
      </c>
      <c r="AA246" s="61" t="s">
        <v>1978</v>
      </c>
      <c r="AB246" s="61" t="s">
        <v>447</v>
      </c>
      <c r="AC246" s="61"/>
      <c r="AD246" s="61"/>
      <c r="AE246" s="61"/>
      <c r="AF246" s="61"/>
      <c r="AG246" s="61"/>
    </row>
    <row r="247" spans="1:33">
      <c r="A247" s="61">
        <v>18586</v>
      </c>
      <c r="B247" s="61" t="s">
        <v>1979</v>
      </c>
      <c r="C247" s="61" t="s">
        <v>1980</v>
      </c>
      <c r="D247" s="61" t="s">
        <v>437</v>
      </c>
      <c r="E247" s="61" t="s">
        <v>156</v>
      </c>
      <c r="F247" s="61" t="s">
        <v>780</v>
      </c>
      <c r="G247" s="61" t="s">
        <v>781</v>
      </c>
      <c r="H247" s="61"/>
      <c r="I247" s="61"/>
      <c r="J247" s="61" t="s">
        <v>439</v>
      </c>
      <c r="K247" s="61" t="s">
        <v>503</v>
      </c>
      <c r="L247" s="162">
        <v>35459</v>
      </c>
      <c r="M247" s="61"/>
      <c r="N247" s="61" t="s">
        <v>1981</v>
      </c>
      <c r="O247" s="61" t="s">
        <v>1896</v>
      </c>
      <c r="P247" s="61" t="s">
        <v>1897</v>
      </c>
      <c r="Q247" s="61" t="s">
        <v>1982</v>
      </c>
      <c r="R247" s="61"/>
      <c r="S247" s="61"/>
      <c r="T247" s="61"/>
      <c r="U247" s="61"/>
      <c r="V247" s="61"/>
      <c r="W247" s="61"/>
      <c r="X247" s="61" t="s">
        <v>445</v>
      </c>
      <c r="Y247" s="162">
        <v>44099</v>
      </c>
      <c r="Z247" s="61" t="s">
        <v>1983</v>
      </c>
      <c r="AA247" s="61" t="s">
        <v>1984</v>
      </c>
      <c r="AB247" s="61" t="s">
        <v>492</v>
      </c>
      <c r="AC247" s="61"/>
      <c r="AD247" s="61"/>
      <c r="AE247" s="61"/>
      <c r="AF247" s="61"/>
      <c r="AG247" s="61"/>
    </row>
    <row r="248" spans="1:33">
      <c r="A248" s="61">
        <v>18587</v>
      </c>
      <c r="B248" s="61" t="s">
        <v>1985</v>
      </c>
      <c r="C248" s="61" t="s">
        <v>1986</v>
      </c>
      <c r="D248" s="61" t="s">
        <v>437</v>
      </c>
      <c r="E248" s="61" t="s">
        <v>155</v>
      </c>
      <c r="F248" s="61" t="s">
        <v>780</v>
      </c>
      <c r="G248" s="61" t="s">
        <v>781</v>
      </c>
      <c r="H248" s="61"/>
      <c r="I248" s="61"/>
      <c r="J248" s="61" t="s">
        <v>439</v>
      </c>
      <c r="K248" s="61" t="s">
        <v>1832</v>
      </c>
      <c r="L248" s="162">
        <v>35728</v>
      </c>
      <c r="M248" s="61"/>
      <c r="N248" s="61" t="s">
        <v>1987</v>
      </c>
      <c r="O248" s="61" t="s">
        <v>1988</v>
      </c>
      <c r="P248" s="61" t="s">
        <v>1989</v>
      </c>
      <c r="Q248" s="61" t="s">
        <v>1990</v>
      </c>
      <c r="R248" s="61"/>
      <c r="S248" s="61"/>
      <c r="T248" s="61"/>
      <c r="U248" s="61"/>
      <c r="V248" s="61"/>
      <c r="W248" s="61"/>
      <c r="X248" s="61" t="s">
        <v>445</v>
      </c>
      <c r="Y248" s="162">
        <v>43617</v>
      </c>
      <c r="Z248" s="61" t="s">
        <v>1991</v>
      </c>
      <c r="AA248" s="61" t="s">
        <v>1992</v>
      </c>
      <c r="AB248" s="61" t="s">
        <v>492</v>
      </c>
      <c r="AC248" s="61"/>
      <c r="AD248" s="61"/>
      <c r="AE248" s="61"/>
      <c r="AF248" s="61"/>
      <c r="AG248" s="61"/>
    </row>
    <row r="249" spans="1:33">
      <c r="A249" s="61">
        <v>18589</v>
      </c>
      <c r="B249" s="61" t="s">
        <v>1993</v>
      </c>
      <c r="C249" s="61" t="s">
        <v>1994</v>
      </c>
      <c r="D249" s="61" t="s">
        <v>437</v>
      </c>
      <c r="E249" s="61" t="s">
        <v>155</v>
      </c>
      <c r="F249" s="61" t="s">
        <v>214</v>
      </c>
      <c r="G249" s="61" t="s">
        <v>438</v>
      </c>
      <c r="H249" s="61"/>
      <c r="I249" s="61"/>
      <c r="J249" s="61" t="s">
        <v>439</v>
      </c>
      <c r="K249" s="61" t="s">
        <v>1995</v>
      </c>
      <c r="L249" s="162">
        <v>33176</v>
      </c>
      <c r="M249" s="61"/>
      <c r="N249" s="61" t="s">
        <v>1996</v>
      </c>
      <c r="O249" s="61" t="s">
        <v>624</v>
      </c>
      <c r="P249" s="61" t="s">
        <v>1997</v>
      </c>
      <c r="Q249" s="61" t="s">
        <v>1998</v>
      </c>
      <c r="R249" s="61"/>
      <c r="S249" s="61"/>
      <c r="T249" s="61"/>
      <c r="U249" s="61"/>
      <c r="V249" s="61"/>
      <c r="W249" s="61"/>
      <c r="X249" s="61" t="s">
        <v>445</v>
      </c>
      <c r="Y249" s="162">
        <v>44429</v>
      </c>
      <c r="Z249" s="61" t="s">
        <v>1999</v>
      </c>
      <c r="AA249" s="61" t="s">
        <v>2000</v>
      </c>
      <c r="AB249" s="61" t="s">
        <v>492</v>
      </c>
      <c r="AC249" s="61"/>
      <c r="AD249" s="61"/>
      <c r="AE249" s="61"/>
      <c r="AF249" s="61"/>
      <c r="AG249" s="61"/>
    </row>
    <row r="250" spans="1:33">
      <c r="A250" s="61">
        <v>18594</v>
      </c>
      <c r="B250" s="61" t="s">
        <v>2001</v>
      </c>
      <c r="C250" s="61" t="s">
        <v>2002</v>
      </c>
      <c r="D250" s="61" t="s">
        <v>437</v>
      </c>
      <c r="E250" s="61" t="s">
        <v>155</v>
      </c>
      <c r="F250" s="61" t="s">
        <v>780</v>
      </c>
      <c r="G250" s="61" t="s">
        <v>781</v>
      </c>
      <c r="H250" s="61"/>
      <c r="I250" s="61"/>
      <c r="J250" s="61" t="s">
        <v>439</v>
      </c>
      <c r="K250" s="61" t="s">
        <v>607</v>
      </c>
      <c r="L250" s="162">
        <v>34540</v>
      </c>
      <c r="M250" s="61"/>
      <c r="N250" s="61" t="s">
        <v>2003</v>
      </c>
      <c r="O250" s="61" t="s">
        <v>609</v>
      </c>
      <c r="P250" s="61" t="s">
        <v>2004</v>
      </c>
      <c r="Q250" s="61" t="s">
        <v>2005</v>
      </c>
      <c r="R250" s="61"/>
      <c r="S250" s="61"/>
      <c r="T250" s="61"/>
      <c r="U250" s="61"/>
      <c r="V250" s="61"/>
      <c r="W250" s="61"/>
      <c r="X250" s="61" t="s">
        <v>445</v>
      </c>
      <c r="Y250" s="162">
        <v>44086</v>
      </c>
      <c r="Z250" s="61">
        <v>9679864</v>
      </c>
      <c r="AA250" s="61" t="s">
        <v>2006</v>
      </c>
      <c r="AB250" s="61" t="s">
        <v>447</v>
      </c>
      <c r="AC250" s="61"/>
      <c r="AD250" s="61"/>
      <c r="AE250" s="61"/>
      <c r="AF250" s="61"/>
      <c r="AG250" s="61"/>
    </row>
    <row r="251" spans="1:33">
      <c r="A251" s="61">
        <v>18596</v>
      </c>
      <c r="B251" s="61" t="s">
        <v>2007</v>
      </c>
      <c r="C251" s="61" t="s">
        <v>2008</v>
      </c>
      <c r="D251" s="61" t="s">
        <v>437</v>
      </c>
      <c r="E251" s="61" t="s">
        <v>155</v>
      </c>
      <c r="F251" s="61" t="s">
        <v>780</v>
      </c>
      <c r="G251" s="61" t="s">
        <v>781</v>
      </c>
      <c r="H251" s="61"/>
      <c r="I251" s="61"/>
      <c r="J251" s="61" t="s">
        <v>439</v>
      </c>
      <c r="K251" s="61" t="s">
        <v>503</v>
      </c>
      <c r="L251" s="162">
        <v>34076</v>
      </c>
      <c r="M251" s="61"/>
      <c r="N251" s="61" t="s">
        <v>2009</v>
      </c>
      <c r="O251" s="61" t="s">
        <v>2010</v>
      </c>
      <c r="P251" s="61" t="s">
        <v>2011</v>
      </c>
      <c r="Q251" s="61" t="s">
        <v>2012</v>
      </c>
      <c r="R251" s="61"/>
      <c r="S251" s="61"/>
      <c r="T251" s="61"/>
      <c r="U251" s="61"/>
      <c r="V251" s="61" t="s">
        <v>2013</v>
      </c>
      <c r="W251" s="61" t="s">
        <v>2014</v>
      </c>
      <c r="X251" s="61" t="s">
        <v>445</v>
      </c>
      <c r="Y251" s="162">
        <v>44429</v>
      </c>
      <c r="Z251" s="61" t="s">
        <v>2015</v>
      </c>
      <c r="AA251" s="61" t="s">
        <v>2016</v>
      </c>
      <c r="AB251" s="61" t="s">
        <v>1841</v>
      </c>
      <c r="AC251" s="61"/>
      <c r="AD251" s="61"/>
      <c r="AE251" s="61"/>
      <c r="AF251" s="61"/>
      <c r="AG251" s="61"/>
    </row>
    <row r="252" spans="1:33">
      <c r="A252" s="61">
        <v>18598</v>
      </c>
      <c r="B252" s="61" t="s">
        <v>151</v>
      </c>
      <c r="C252" s="61" t="s">
        <v>152</v>
      </c>
      <c r="D252" s="61" t="s">
        <v>437</v>
      </c>
      <c r="E252" s="61" t="s">
        <v>155</v>
      </c>
      <c r="F252" s="61" t="s">
        <v>214</v>
      </c>
      <c r="G252" s="61" t="s">
        <v>438</v>
      </c>
      <c r="H252" s="61"/>
      <c r="I252" s="61"/>
      <c r="J252" s="61" t="s">
        <v>439</v>
      </c>
      <c r="K252" s="61" t="s">
        <v>1768</v>
      </c>
      <c r="L252" s="162">
        <v>34671</v>
      </c>
      <c r="M252" s="61"/>
      <c r="N252" s="61" t="s">
        <v>2017</v>
      </c>
      <c r="O252" s="61" t="s">
        <v>2018</v>
      </c>
      <c r="P252" s="61" t="s">
        <v>2019</v>
      </c>
      <c r="Q252" s="61" t="s">
        <v>2020</v>
      </c>
      <c r="R252" s="61"/>
      <c r="S252" s="61"/>
      <c r="T252" s="61"/>
      <c r="U252" s="61"/>
      <c r="V252" s="61"/>
      <c r="W252" s="61"/>
      <c r="X252" s="61" t="s">
        <v>445</v>
      </c>
      <c r="Y252" s="162">
        <v>44351</v>
      </c>
      <c r="Z252" s="61">
        <v>9645233</v>
      </c>
      <c r="AA252" s="61" t="s">
        <v>2021</v>
      </c>
      <c r="AB252" s="61" t="s">
        <v>447</v>
      </c>
      <c r="AC252" s="61"/>
      <c r="AD252" s="61"/>
      <c r="AE252" s="61"/>
      <c r="AF252" s="61"/>
      <c r="AG252" s="61"/>
    </row>
    <row r="253" spans="1:33">
      <c r="A253" s="61">
        <v>18601</v>
      </c>
      <c r="B253" s="61" t="s">
        <v>2022</v>
      </c>
      <c r="C253" s="61" t="s">
        <v>2023</v>
      </c>
      <c r="D253" s="61" t="s">
        <v>437</v>
      </c>
      <c r="E253" s="61" t="s">
        <v>156</v>
      </c>
      <c r="F253" s="61" t="s">
        <v>780</v>
      </c>
      <c r="G253" s="61" t="s">
        <v>781</v>
      </c>
      <c r="H253" s="61"/>
      <c r="I253" s="61"/>
      <c r="J253" s="61" t="s">
        <v>439</v>
      </c>
      <c r="K253" s="61" t="s">
        <v>503</v>
      </c>
      <c r="L253" s="162">
        <v>34980</v>
      </c>
      <c r="M253" s="61"/>
      <c r="N253" s="61" t="s">
        <v>2024</v>
      </c>
      <c r="O253" s="61" t="s">
        <v>2010</v>
      </c>
      <c r="P253" s="61" t="s">
        <v>2011</v>
      </c>
      <c r="Q253" s="61" t="s">
        <v>2025</v>
      </c>
      <c r="R253" s="61"/>
      <c r="S253" s="61"/>
      <c r="T253" s="61"/>
      <c r="U253" s="61"/>
      <c r="V253" s="61" t="s">
        <v>2026</v>
      </c>
      <c r="W253" s="61" t="s">
        <v>2027</v>
      </c>
      <c r="X253" s="61" t="s">
        <v>445</v>
      </c>
      <c r="Y253" s="162">
        <v>44449</v>
      </c>
      <c r="Z253" s="61" t="s">
        <v>2028</v>
      </c>
      <c r="AA253" s="61" t="s">
        <v>2029</v>
      </c>
      <c r="AB253" s="61" t="s">
        <v>1841</v>
      </c>
      <c r="AC253" s="61"/>
      <c r="AD253" s="61"/>
      <c r="AE253" s="61"/>
      <c r="AF253" s="61"/>
      <c r="AG253" s="61"/>
    </row>
    <row r="254" spans="1:33">
      <c r="A254" s="61">
        <v>18605</v>
      </c>
      <c r="B254" s="61" t="s">
        <v>169</v>
      </c>
      <c r="C254" s="61" t="s">
        <v>170</v>
      </c>
      <c r="D254" s="61" t="s">
        <v>437</v>
      </c>
      <c r="E254" s="61" t="s">
        <v>155</v>
      </c>
      <c r="F254" s="61" t="s">
        <v>780</v>
      </c>
      <c r="G254" s="61" t="s">
        <v>781</v>
      </c>
      <c r="H254" s="61"/>
      <c r="I254" s="61"/>
      <c r="J254" s="61" t="s">
        <v>439</v>
      </c>
      <c r="K254" s="61" t="s">
        <v>176</v>
      </c>
      <c r="L254" s="162">
        <v>34474</v>
      </c>
      <c r="M254" s="61"/>
      <c r="N254" s="61" t="s">
        <v>2030</v>
      </c>
      <c r="O254" s="61" t="s">
        <v>892</v>
      </c>
      <c r="P254" s="61" t="s">
        <v>2031</v>
      </c>
      <c r="Q254" s="61" t="s">
        <v>2032</v>
      </c>
      <c r="R254" s="61"/>
      <c r="S254" s="61"/>
      <c r="T254" s="61"/>
      <c r="U254" s="61"/>
      <c r="V254" s="61" t="s">
        <v>2033</v>
      </c>
      <c r="W254" s="61" t="s">
        <v>2034</v>
      </c>
      <c r="X254" s="61" t="s">
        <v>445</v>
      </c>
      <c r="Y254" s="162">
        <v>44084</v>
      </c>
      <c r="Z254" s="61" t="s">
        <v>2035</v>
      </c>
      <c r="AA254" s="61" t="s">
        <v>2036</v>
      </c>
      <c r="AB254" s="61" t="s">
        <v>1841</v>
      </c>
      <c r="AC254" s="61"/>
      <c r="AD254" s="61"/>
      <c r="AE254" s="61"/>
      <c r="AF254" s="61"/>
      <c r="AG254" s="61"/>
    </row>
    <row r="255" spans="1:33">
      <c r="A255" s="61">
        <v>18606</v>
      </c>
      <c r="B255" s="61" t="s">
        <v>2037</v>
      </c>
      <c r="C255" s="61" t="s">
        <v>2038</v>
      </c>
      <c r="D255" s="61" t="s">
        <v>437</v>
      </c>
      <c r="E255" s="61" t="s">
        <v>155</v>
      </c>
      <c r="F255" s="61" t="s">
        <v>214</v>
      </c>
      <c r="G255" s="61" t="s">
        <v>438</v>
      </c>
      <c r="H255" s="61"/>
      <c r="I255" s="61"/>
      <c r="J255" s="61" t="s">
        <v>439</v>
      </c>
      <c r="K255" s="61" t="s">
        <v>440</v>
      </c>
      <c r="L255" s="162">
        <v>35558</v>
      </c>
      <c r="M255" s="61"/>
      <c r="N255" s="61" t="s">
        <v>2039</v>
      </c>
      <c r="O255" s="61" t="s">
        <v>2040</v>
      </c>
      <c r="P255" s="61" t="s">
        <v>2041</v>
      </c>
      <c r="Q255" s="61" t="s">
        <v>2042</v>
      </c>
      <c r="R255" s="61"/>
      <c r="S255" s="61"/>
      <c r="T255" s="61"/>
      <c r="U255" s="61"/>
      <c r="V255" s="61"/>
      <c r="W255" s="61"/>
      <c r="X255" s="61" t="s">
        <v>445</v>
      </c>
      <c r="Y255" s="162">
        <v>44348</v>
      </c>
      <c r="Z255" s="61" t="s">
        <v>2043</v>
      </c>
      <c r="AA255" s="61" t="s">
        <v>2044</v>
      </c>
      <c r="AB255" s="61" t="s">
        <v>492</v>
      </c>
      <c r="AC255" s="61"/>
      <c r="AD255" s="61"/>
      <c r="AE255" s="61"/>
      <c r="AF255" s="61"/>
      <c r="AG255" s="61"/>
    </row>
    <row r="256" spans="1:33">
      <c r="A256" s="61">
        <v>18608</v>
      </c>
      <c r="B256" s="61" t="s">
        <v>117</v>
      </c>
      <c r="C256" s="61" t="s">
        <v>118</v>
      </c>
      <c r="D256" s="61" t="s">
        <v>437</v>
      </c>
      <c r="E256" s="61" t="s">
        <v>155</v>
      </c>
      <c r="F256" s="61" t="s">
        <v>214</v>
      </c>
      <c r="G256" s="61" t="s">
        <v>438</v>
      </c>
      <c r="H256" s="61"/>
      <c r="I256" s="61"/>
      <c r="J256" s="61" t="s">
        <v>439</v>
      </c>
      <c r="K256" s="61" t="s">
        <v>110</v>
      </c>
      <c r="L256" s="162">
        <v>35092</v>
      </c>
      <c r="M256" s="61"/>
      <c r="N256" s="61" t="s">
        <v>2045</v>
      </c>
      <c r="O256" s="61" t="s">
        <v>541</v>
      </c>
      <c r="P256" s="61" t="s">
        <v>2046</v>
      </c>
      <c r="Q256" s="61" t="s">
        <v>2047</v>
      </c>
      <c r="R256" s="61"/>
      <c r="S256" s="61"/>
      <c r="T256" s="61"/>
      <c r="U256" s="61"/>
      <c r="V256" s="61" t="s">
        <v>2048</v>
      </c>
      <c r="W256" s="61"/>
      <c r="X256" s="61" t="s">
        <v>445</v>
      </c>
      <c r="Y256" s="162">
        <v>44086</v>
      </c>
      <c r="Z256" s="61" t="s">
        <v>2049</v>
      </c>
      <c r="AA256" s="61" t="s">
        <v>2050</v>
      </c>
      <c r="AB256" s="61" t="s">
        <v>492</v>
      </c>
      <c r="AC256" s="61"/>
      <c r="AD256" s="61"/>
      <c r="AE256" s="61"/>
      <c r="AF256" s="61"/>
      <c r="AG256" s="61"/>
    </row>
    <row r="257" spans="1:33">
      <c r="A257" s="61">
        <v>18610</v>
      </c>
      <c r="B257" s="61" t="s">
        <v>171</v>
      </c>
      <c r="C257" s="61" t="s">
        <v>172</v>
      </c>
      <c r="D257" s="61" t="s">
        <v>437</v>
      </c>
      <c r="E257" s="61" t="s">
        <v>155</v>
      </c>
      <c r="F257" s="61" t="s">
        <v>780</v>
      </c>
      <c r="G257" s="61" t="s">
        <v>781</v>
      </c>
      <c r="H257" s="61"/>
      <c r="I257" s="61"/>
      <c r="J257" s="61" t="s">
        <v>439</v>
      </c>
      <c r="K257" s="61" t="s">
        <v>177</v>
      </c>
      <c r="L257" s="162">
        <v>34514</v>
      </c>
      <c r="M257" s="61"/>
      <c r="N257" s="61" t="s">
        <v>2051</v>
      </c>
      <c r="O257" s="61" t="s">
        <v>849</v>
      </c>
      <c r="P257" s="61" t="s">
        <v>2052</v>
      </c>
      <c r="Q257" s="61" t="s">
        <v>2053</v>
      </c>
      <c r="R257" s="61"/>
      <c r="S257" s="61"/>
      <c r="T257" s="61"/>
      <c r="U257" s="61"/>
      <c r="V257" s="61"/>
      <c r="W257" s="61"/>
      <c r="X257" s="61" t="s">
        <v>445</v>
      </c>
      <c r="Y257" s="162">
        <v>44148</v>
      </c>
      <c r="Z257" s="61">
        <v>9984673</v>
      </c>
      <c r="AA257" s="61" t="s">
        <v>2054</v>
      </c>
      <c r="AB257" s="61" t="s">
        <v>447</v>
      </c>
      <c r="AC257" s="61"/>
      <c r="AD257" s="61"/>
      <c r="AE257" s="61"/>
      <c r="AF257" s="61"/>
      <c r="AG257" s="61"/>
    </row>
    <row r="258" spans="1:33">
      <c r="A258" s="61">
        <v>18613</v>
      </c>
      <c r="B258" s="61" t="s">
        <v>2055</v>
      </c>
      <c r="C258" s="61" t="s">
        <v>2056</v>
      </c>
      <c r="D258" s="61" t="s">
        <v>437</v>
      </c>
      <c r="E258" s="61" t="s">
        <v>155</v>
      </c>
      <c r="F258" s="61" t="s">
        <v>214</v>
      </c>
      <c r="G258" s="61" t="s">
        <v>438</v>
      </c>
      <c r="H258" s="61"/>
      <c r="I258" s="61"/>
      <c r="J258" s="61" t="s">
        <v>439</v>
      </c>
      <c r="K258" s="61" t="s">
        <v>1775</v>
      </c>
      <c r="L258" s="162">
        <v>35340</v>
      </c>
      <c r="M258" s="61"/>
      <c r="N258" s="61" t="s">
        <v>2057</v>
      </c>
      <c r="O258" s="61" t="s">
        <v>2058</v>
      </c>
      <c r="P258" s="61" t="s">
        <v>2059</v>
      </c>
      <c r="Q258" s="61" t="s">
        <v>2060</v>
      </c>
      <c r="R258" s="61"/>
      <c r="S258" s="61"/>
      <c r="T258" s="61"/>
      <c r="U258" s="61"/>
      <c r="V258" s="61"/>
      <c r="W258" s="61"/>
      <c r="X258" s="61" t="s">
        <v>445</v>
      </c>
      <c r="Y258" s="162">
        <v>44449</v>
      </c>
      <c r="Z258" s="61" t="s">
        <v>2061</v>
      </c>
      <c r="AA258" s="61" t="s">
        <v>2062</v>
      </c>
      <c r="AB258" s="61" t="s">
        <v>492</v>
      </c>
      <c r="AC258" s="61"/>
      <c r="AD258" s="61"/>
      <c r="AE258" s="61"/>
      <c r="AF258" s="61"/>
      <c r="AG258" s="61"/>
    </row>
    <row r="259" spans="1:33">
      <c r="A259" s="61">
        <v>18614</v>
      </c>
      <c r="B259" s="61" t="s">
        <v>2063</v>
      </c>
      <c r="C259" s="61" t="s">
        <v>2064</v>
      </c>
      <c r="D259" s="61" t="s">
        <v>437</v>
      </c>
      <c r="E259" s="61" t="s">
        <v>155</v>
      </c>
      <c r="F259" s="61" t="s">
        <v>214</v>
      </c>
      <c r="G259" s="61" t="s">
        <v>438</v>
      </c>
      <c r="H259" s="61"/>
      <c r="I259" s="61"/>
      <c r="J259" s="61" t="s">
        <v>439</v>
      </c>
      <c r="K259" s="61" t="s">
        <v>911</v>
      </c>
      <c r="L259" s="162">
        <v>32022</v>
      </c>
      <c r="M259" s="61"/>
      <c r="N259" s="61" t="s">
        <v>2065</v>
      </c>
      <c r="O259" s="61" t="s">
        <v>2066</v>
      </c>
      <c r="P259" s="61" t="s">
        <v>2067</v>
      </c>
      <c r="Q259" s="61" t="s">
        <v>2068</v>
      </c>
      <c r="R259" s="61"/>
      <c r="S259" s="61"/>
      <c r="T259" s="61"/>
      <c r="U259" s="61"/>
      <c r="V259" s="61"/>
      <c r="W259" s="61"/>
      <c r="X259" s="61" t="s">
        <v>445</v>
      </c>
      <c r="Y259" s="162">
        <v>44453</v>
      </c>
      <c r="Z259" s="61" t="s">
        <v>2069</v>
      </c>
      <c r="AA259" s="61" t="s">
        <v>2070</v>
      </c>
      <c r="AB259" s="61" t="s">
        <v>492</v>
      </c>
      <c r="AC259" s="61"/>
      <c r="AD259" s="61"/>
      <c r="AE259" s="61"/>
      <c r="AF259" s="61"/>
      <c r="AG259" s="61"/>
    </row>
    <row r="260" spans="1:33">
      <c r="A260" s="61">
        <v>18617</v>
      </c>
      <c r="B260" s="61" t="s">
        <v>2071</v>
      </c>
      <c r="C260" s="61" t="s">
        <v>2072</v>
      </c>
      <c r="D260" s="61" t="s">
        <v>437</v>
      </c>
      <c r="E260" s="61" t="s">
        <v>155</v>
      </c>
      <c r="F260" s="61" t="s">
        <v>214</v>
      </c>
      <c r="G260" s="61" t="s">
        <v>438</v>
      </c>
      <c r="H260" s="61"/>
      <c r="I260" s="61"/>
      <c r="J260" s="61" t="s">
        <v>439</v>
      </c>
      <c r="K260" s="61" t="s">
        <v>110</v>
      </c>
      <c r="L260" s="162">
        <v>33679</v>
      </c>
      <c r="M260" s="61"/>
      <c r="N260" s="61" t="s">
        <v>2073</v>
      </c>
      <c r="O260" s="61" t="s">
        <v>541</v>
      </c>
      <c r="P260" s="61" t="s">
        <v>2046</v>
      </c>
      <c r="Q260" s="61" t="s">
        <v>2047</v>
      </c>
      <c r="R260" s="61"/>
      <c r="S260" s="61"/>
      <c r="T260" s="61"/>
      <c r="U260" s="61"/>
      <c r="V260" s="61"/>
      <c r="W260" s="61"/>
      <c r="X260" s="61" t="s">
        <v>445</v>
      </c>
      <c r="Y260" s="162">
        <v>44460</v>
      </c>
      <c r="Z260" s="61" t="s">
        <v>2074</v>
      </c>
      <c r="AA260" s="61" t="s">
        <v>2075</v>
      </c>
      <c r="AB260" s="61" t="s">
        <v>492</v>
      </c>
      <c r="AC260" s="61"/>
      <c r="AD260" s="61"/>
      <c r="AE260" s="61"/>
      <c r="AF260" s="61"/>
      <c r="AG260" s="61"/>
    </row>
    <row r="261" spans="1:33">
      <c r="A261" s="61">
        <v>18621</v>
      </c>
      <c r="B261" s="61" t="s">
        <v>2076</v>
      </c>
      <c r="C261" s="61" t="s">
        <v>2077</v>
      </c>
      <c r="D261" s="61" t="s">
        <v>437</v>
      </c>
      <c r="E261" s="61" t="s">
        <v>155</v>
      </c>
      <c r="F261" s="61" t="s">
        <v>214</v>
      </c>
      <c r="G261" s="61" t="s">
        <v>438</v>
      </c>
      <c r="H261" s="61"/>
      <c r="I261" s="61"/>
      <c r="J261" s="61" t="s">
        <v>439</v>
      </c>
      <c r="K261" s="61" t="s">
        <v>110</v>
      </c>
      <c r="L261" s="162">
        <v>35516</v>
      </c>
      <c r="M261" s="61"/>
      <c r="N261" s="61" t="s">
        <v>2078</v>
      </c>
      <c r="O261" s="61" t="s">
        <v>534</v>
      </c>
      <c r="P261" s="61" t="s">
        <v>2079</v>
      </c>
      <c r="Q261" s="61" t="s">
        <v>536</v>
      </c>
      <c r="R261" s="61"/>
      <c r="S261" s="61"/>
      <c r="T261" s="61"/>
      <c r="U261" s="61"/>
      <c r="V261" s="61"/>
      <c r="W261" s="61"/>
      <c r="X261" s="61" t="s">
        <v>445</v>
      </c>
      <c r="Y261" s="162">
        <v>43756</v>
      </c>
      <c r="Z261" s="61" t="s">
        <v>2080</v>
      </c>
      <c r="AA261" s="61" t="s">
        <v>2081</v>
      </c>
      <c r="AB261" s="61" t="s">
        <v>492</v>
      </c>
      <c r="AC261" s="61"/>
      <c r="AD261" s="61"/>
      <c r="AE261" s="61"/>
      <c r="AF261" s="61"/>
      <c r="AG261" s="61"/>
    </row>
    <row r="262" spans="1:33">
      <c r="A262" s="61">
        <v>18622</v>
      </c>
      <c r="B262" s="61" t="s">
        <v>139</v>
      </c>
      <c r="C262" s="61" t="s">
        <v>140</v>
      </c>
      <c r="D262" s="61" t="s">
        <v>437</v>
      </c>
      <c r="E262" s="61" t="s">
        <v>155</v>
      </c>
      <c r="F262" s="61" t="s">
        <v>214</v>
      </c>
      <c r="G262" s="61" t="s">
        <v>438</v>
      </c>
      <c r="H262" s="61"/>
      <c r="I262" s="61"/>
      <c r="J262" s="61" t="s">
        <v>439</v>
      </c>
      <c r="K262" s="61" t="s">
        <v>847</v>
      </c>
      <c r="L262" s="162">
        <v>35284</v>
      </c>
      <c r="M262" s="61"/>
      <c r="N262" s="61" t="s">
        <v>2082</v>
      </c>
      <c r="O262" s="61" t="s">
        <v>2083</v>
      </c>
      <c r="P262" s="61" t="s">
        <v>2084</v>
      </c>
      <c r="Q262" s="61" t="s">
        <v>2085</v>
      </c>
      <c r="R262" s="61"/>
      <c r="S262" s="61"/>
      <c r="T262" s="61"/>
      <c r="U262" s="61"/>
      <c r="V262" s="61"/>
      <c r="W262" s="61"/>
      <c r="X262" s="61" t="s">
        <v>445</v>
      </c>
      <c r="Y262" s="162">
        <v>44449</v>
      </c>
      <c r="Z262" s="61" t="s">
        <v>2086</v>
      </c>
      <c r="AA262" s="61" t="s">
        <v>2087</v>
      </c>
      <c r="AB262" s="61" t="s">
        <v>492</v>
      </c>
      <c r="AC262" s="61"/>
      <c r="AD262" s="61"/>
      <c r="AE262" s="61"/>
      <c r="AF262" s="61"/>
      <c r="AG262" s="61"/>
    </row>
    <row r="263" spans="1:33">
      <c r="A263" s="61">
        <v>18623</v>
      </c>
      <c r="B263" s="61" t="s">
        <v>141</v>
      </c>
      <c r="C263" s="61" t="s">
        <v>142</v>
      </c>
      <c r="D263" s="61" t="s">
        <v>437</v>
      </c>
      <c r="E263" s="61" t="s">
        <v>155</v>
      </c>
      <c r="F263" s="61" t="s">
        <v>214</v>
      </c>
      <c r="G263" s="61" t="s">
        <v>438</v>
      </c>
      <c r="H263" s="61"/>
      <c r="I263" s="61"/>
      <c r="J263" s="61" t="s">
        <v>439</v>
      </c>
      <c r="K263" s="61" t="s">
        <v>2088</v>
      </c>
      <c r="L263" s="162">
        <v>35646</v>
      </c>
      <c r="M263" s="61"/>
      <c r="N263" s="61" t="s">
        <v>2089</v>
      </c>
      <c r="O263" s="61" t="s">
        <v>899</v>
      </c>
      <c r="P263" s="61" t="s">
        <v>2090</v>
      </c>
      <c r="Q263" s="61" t="s">
        <v>2091</v>
      </c>
      <c r="R263" s="61"/>
      <c r="S263" s="61"/>
      <c r="T263" s="61"/>
      <c r="U263" s="61"/>
      <c r="V263" s="61"/>
      <c r="W263" s="61"/>
      <c r="X263" s="61" t="s">
        <v>445</v>
      </c>
      <c r="Y263" s="162">
        <v>44348</v>
      </c>
      <c r="Z263" s="61" t="s">
        <v>2092</v>
      </c>
      <c r="AA263" s="61" t="s">
        <v>2093</v>
      </c>
      <c r="AB263" s="61" t="s">
        <v>492</v>
      </c>
      <c r="AC263" s="61"/>
      <c r="AD263" s="61"/>
      <c r="AE263" s="61"/>
      <c r="AF263" s="61"/>
      <c r="AG263" s="61"/>
    </row>
    <row r="264" spans="1:33">
      <c r="A264" s="61">
        <v>18626</v>
      </c>
      <c r="B264" s="61" t="s">
        <v>2094</v>
      </c>
      <c r="C264" s="61" t="s">
        <v>2095</v>
      </c>
      <c r="D264" s="61" t="s">
        <v>437</v>
      </c>
      <c r="E264" s="61" t="s">
        <v>155</v>
      </c>
      <c r="F264" s="61" t="s">
        <v>780</v>
      </c>
      <c r="G264" s="61" t="s">
        <v>781</v>
      </c>
      <c r="H264" s="61"/>
      <c r="I264" s="61"/>
      <c r="J264" s="61" t="s">
        <v>439</v>
      </c>
      <c r="K264" s="61" t="s">
        <v>2096</v>
      </c>
      <c r="L264" s="162">
        <v>34888</v>
      </c>
      <c r="M264" s="61"/>
      <c r="N264" s="61" t="s">
        <v>2097</v>
      </c>
      <c r="O264" s="61" t="s">
        <v>452</v>
      </c>
      <c r="P264" s="61" t="s">
        <v>2098</v>
      </c>
      <c r="Q264" s="61" t="s">
        <v>2099</v>
      </c>
      <c r="R264" s="61"/>
      <c r="S264" s="61"/>
      <c r="T264" s="61"/>
      <c r="U264" s="61"/>
      <c r="V264" s="61" t="s">
        <v>2100</v>
      </c>
      <c r="W264" s="61"/>
      <c r="X264" s="61" t="s">
        <v>445</v>
      </c>
      <c r="Y264" s="162">
        <v>44106</v>
      </c>
      <c r="Z264" s="61">
        <v>8711635</v>
      </c>
      <c r="AA264" s="61" t="s">
        <v>2101</v>
      </c>
      <c r="AB264" s="61" t="s">
        <v>447</v>
      </c>
      <c r="AC264" s="61"/>
      <c r="AD264" s="61"/>
      <c r="AE264" s="61"/>
      <c r="AF264" s="61"/>
      <c r="AG264" s="61"/>
    </row>
    <row r="265" spans="1:33">
      <c r="A265" s="61">
        <v>18628</v>
      </c>
      <c r="B265" s="61" t="s">
        <v>2102</v>
      </c>
      <c r="C265" s="61" t="s">
        <v>2103</v>
      </c>
      <c r="D265" s="61" t="s">
        <v>437</v>
      </c>
      <c r="E265" s="61" t="s">
        <v>155</v>
      </c>
      <c r="F265" s="61" t="s">
        <v>214</v>
      </c>
      <c r="G265" s="61" t="s">
        <v>438</v>
      </c>
      <c r="H265" s="61"/>
      <c r="I265" s="61"/>
      <c r="J265" s="61" t="s">
        <v>439</v>
      </c>
      <c r="K265" s="61" t="s">
        <v>847</v>
      </c>
      <c r="L265" s="162">
        <v>34831</v>
      </c>
      <c r="M265" s="61"/>
      <c r="N265" s="61" t="s">
        <v>2104</v>
      </c>
      <c r="O265" s="61" t="s">
        <v>2105</v>
      </c>
      <c r="P265" s="61" t="s">
        <v>2106</v>
      </c>
      <c r="Q265" s="61" t="s">
        <v>2107</v>
      </c>
      <c r="R265" s="61"/>
      <c r="S265" s="61"/>
      <c r="T265" s="61"/>
      <c r="U265" s="61"/>
      <c r="V265" s="61"/>
      <c r="W265" s="61"/>
      <c r="X265" s="61" t="s">
        <v>445</v>
      </c>
      <c r="Y265" s="162">
        <v>44453</v>
      </c>
      <c r="Z265" s="61" t="s">
        <v>2108</v>
      </c>
      <c r="AA265" s="61" t="s">
        <v>2109</v>
      </c>
      <c r="AB265" s="61" t="s">
        <v>492</v>
      </c>
      <c r="AC265" s="61"/>
      <c r="AD265" s="61"/>
      <c r="AE265" s="61"/>
      <c r="AF265" s="61"/>
      <c r="AG265" s="61"/>
    </row>
    <row r="266" spans="1:33">
      <c r="A266" s="61">
        <v>18631</v>
      </c>
      <c r="B266" s="61" t="s">
        <v>2110</v>
      </c>
      <c r="C266" s="61" t="s">
        <v>2111</v>
      </c>
      <c r="D266" s="61" t="s">
        <v>437</v>
      </c>
      <c r="E266" s="61" t="s">
        <v>155</v>
      </c>
      <c r="F266" s="61" t="s">
        <v>214</v>
      </c>
      <c r="G266" s="61" t="s">
        <v>438</v>
      </c>
      <c r="H266" s="61"/>
      <c r="I266" s="61"/>
      <c r="J266" s="61" t="s">
        <v>439</v>
      </c>
      <c r="K266" s="61" t="s">
        <v>548</v>
      </c>
      <c r="L266" s="162">
        <v>35461</v>
      </c>
      <c r="M266" s="61"/>
      <c r="N266" s="61" t="s">
        <v>2112</v>
      </c>
      <c r="O266" s="61" t="s">
        <v>948</v>
      </c>
      <c r="P266" s="61" t="s">
        <v>2113</v>
      </c>
      <c r="Q266" s="61" t="s">
        <v>2114</v>
      </c>
      <c r="R266" s="61"/>
      <c r="S266" s="61"/>
      <c r="T266" s="61"/>
      <c r="U266" s="61"/>
      <c r="V266" s="61"/>
      <c r="W266" s="61"/>
      <c r="X266" s="61" t="s">
        <v>445</v>
      </c>
      <c r="Y266" s="162">
        <v>44429</v>
      </c>
      <c r="Z266" s="61" t="s">
        <v>2115</v>
      </c>
      <c r="AA266" s="61" t="s">
        <v>2116</v>
      </c>
      <c r="AB266" s="61" t="s">
        <v>492</v>
      </c>
      <c r="AC266" s="61"/>
      <c r="AD266" s="61"/>
      <c r="AE266" s="61"/>
      <c r="AF266" s="61"/>
      <c r="AG266" s="61"/>
    </row>
    <row r="267" spans="1:33">
      <c r="A267" s="61">
        <v>19002</v>
      </c>
      <c r="B267" s="61" t="s">
        <v>2117</v>
      </c>
      <c r="C267" s="61" t="s">
        <v>2118</v>
      </c>
      <c r="D267" s="61" t="s">
        <v>213</v>
      </c>
      <c r="E267" s="61" t="s">
        <v>156</v>
      </c>
      <c r="F267" s="61" t="s">
        <v>927</v>
      </c>
      <c r="G267" s="61" t="s">
        <v>928</v>
      </c>
      <c r="H267" s="61"/>
      <c r="I267" s="61"/>
      <c r="J267" s="61" t="s">
        <v>929</v>
      </c>
      <c r="K267" s="61" t="s">
        <v>2119</v>
      </c>
      <c r="L267" s="162">
        <v>36829</v>
      </c>
      <c r="M267" s="61" t="s">
        <v>2120</v>
      </c>
      <c r="N267" s="61"/>
      <c r="O267" s="61" t="s">
        <v>2121</v>
      </c>
      <c r="P267" s="61" t="s">
        <v>2122</v>
      </c>
      <c r="Q267" s="61"/>
      <c r="R267" s="61" t="s">
        <v>2123</v>
      </c>
      <c r="S267" s="61" t="s">
        <v>2124</v>
      </c>
      <c r="T267" s="61" t="s">
        <v>2125</v>
      </c>
      <c r="U267" s="61" t="s">
        <v>2121</v>
      </c>
      <c r="V267" s="61" t="s">
        <v>2122</v>
      </c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spans="1:33">
      <c r="A268" s="61">
        <v>19003</v>
      </c>
      <c r="B268" s="61" t="s">
        <v>2126</v>
      </c>
      <c r="C268" s="61" t="s">
        <v>2127</v>
      </c>
      <c r="D268" s="61" t="s">
        <v>213</v>
      </c>
      <c r="E268" s="61" t="s">
        <v>155</v>
      </c>
      <c r="F268" s="61" t="s">
        <v>214</v>
      </c>
      <c r="G268" s="61" t="s">
        <v>215</v>
      </c>
      <c r="H268" s="61"/>
      <c r="I268" s="61"/>
      <c r="J268" s="61" t="s">
        <v>216</v>
      </c>
      <c r="K268" s="61" t="s">
        <v>975</v>
      </c>
      <c r="L268" s="162">
        <v>36943</v>
      </c>
      <c r="M268" s="61" t="s">
        <v>2128</v>
      </c>
      <c r="N268" s="61"/>
      <c r="O268" s="61" t="s">
        <v>2129</v>
      </c>
      <c r="P268" s="61" t="s">
        <v>2130</v>
      </c>
      <c r="Q268" s="61"/>
      <c r="R268" s="61" t="s">
        <v>2131</v>
      </c>
      <c r="S268" s="61" t="s">
        <v>2132</v>
      </c>
      <c r="T268" s="61" t="s">
        <v>2128</v>
      </c>
      <c r="U268" s="61" t="s">
        <v>2129</v>
      </c>
      <c r="V268" s="61" t="s">
        <v>2130</v>
      </c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spans="1:33">
      <c r="A269" s="61">
        <v>19005</v>
      </c>
      <c r="B269" s="61" t="s">
        <v>2133</v>
      </c>
      <c r="C269" s="61" t="s">
        <v>2134</v>
      </c>
      <c r="D269" s="61" t="s">
        <v>213</v>
      </c>
      <c r="E269" s="61" t="s">
        <v>156</v>
      </c>
      <c r="F269" s="61" t="s">
        <v>2135</v>
      </c>
      <c r="G269" s="61" t="s">
        <v>2136</v>
      </c>
      <c r="H269" s="61"/>
      <c r="I269" s="61"/>
      <c r="J269" s="61" t="s">
        <v>929</v>
      </c>
      <c r="K269" s="61" t="s">
        <v>975</v>
      </c>
      <c r="L269" s="162">
        <v>36924</v>
      </c>
      <c r="M269" s="61"/>
      <c r="N269" s="61" t="s">
        <v>2137</v>
      </c>
      <c r="O269" s="61" t="s">
        <v>2138</v>
      </c>
      <c r="P269" s="61" t="s">
        <v>2139</v>
      </c>
      <c r="Q269" s="61"/>
      <c r="R269" s="61" t="s">
        <v>2140</v>
      </c>
      <c r="S269" s="61" t="s">
        <v>2141</v>
      </c>
      <c r="T269" s="61" t="s">
        <v>2142</v>
      </c>
      <c r="U269" s="61" t="s">
        <v>2138</v>
      </c>
      <c r="V269" s="61" t="s">
        <v>2139</v>
      </c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spans="1:33">
      <c r="A270" s="61">
        <v>19006</v>
      </c>
      <c r="B270" s="61" t="s">
        <v>2143</v>
      </c>
      <c r="C270" s="61" t="s">
        <v>2144</v>
      </c>
      <c r="D270" s="61" t="s">
        <v>213</v>
      </c>
      <c r="E270" s="61" t="s">
        <v>156</v>
      </c>
      <c r="F270" s="61" t="s">
        <v>2135</v>
      </c>
      <c r="G270" s="61" t="s">
        <v>2136</v>
      </c>
      <c r="H270" s="61"/>
      <c r="I270" s="61"/>
      <c r="J270" s="61" t="s">
        <v>929</v>
      </c>
      <c r="K270" s="61" t="s">
        <v>975</v>
      </c>
      <c r="L270" s="162">
        <v>36791</v>
      </c>
      <c r="M270" s="61"/>
      <c r="N270" s="61" t="s">
        <v>2145</v>
      </c>
      <c r="O270" s="61" t="s">
        <v>2146</v>
      </c>
      <c r="P270" s="61" t="s">
        <v>2147</v>
      </c>
      <c r="Q270" s="61"/>
      <c r="R270" s="61" t="s">
        <v>2148</v>
      </c>
      <c r="S270" s="61" t="s">
        <v>2149</v>
      </c>
      <c r="T270" s="61" t="s">
        <v>2150</v>
      </c>
      <c r="U270" s="61" t="s">
        <v>2146</v>
      </c>
      <c r="V270" s="61" t="s">
        <v>2147</v>
      </c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spans="1:33">
      <c r="A271" s="61">
        <v>19007</v>
      </c>
      <c r="B271" s="61" t="s">
        <v>2151</v>
      </c>
      <c r="C271" s="61" t="s">
        <v>2152</v>
      </c>
      <c r="D271" s="61" t="s">
        <v>213</v>
      </c>
      <c r="E271" s="61" t="s">
        <v>155</v>
      </c>
      <c r="F271" s="61" t="s">
        <v>214</v>
      </c>
      <c r="G271" s="61" t="s">
        <v>215</v>
      </c>
      <c r="H271" s="61"/>
      <c r="I271" s="61"/>
      <c r="J271" s="61" t="s">
        <v>226</v>
      </c>
      <c r="K271" s="61" t="s">
        <v>375</v>
      </c>
      <c r="L271" s="162">
        <v>36911</v>
      </c>
      <c r="M271" s="61"/>
      <c r="N271" s="61" t="s">
        <v>2153</v>
      </c>
      <c r="O271" s="61" t="s">
        <v>2154</v>
      </c>
      <c r="P271" s="61" t="s">
        <v>2155</v>
      </c>
      <c r="Q271" s="61"/>
      <c r="R271" s="61" t="s">
        <v>2156</v>
      </c>
      <c r="S271" s="61" t="s">
        <v>2157</v>
      </c>
      <c r="T271" s="61"/>
      <c r="U271" s="61" t="s">
        <v>2154</v>
      </c>
      <c r="V271" s="61" t="s">
        <v>2155</v>
      </c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spans="1:33">
      <c r="A272" s="61">
        <v>19016</v>
      </c>
      <c r="B272" s="61" t="s">
        <v>2158</v>
      </c>
      <c r="C272" s="61" t="s">
        <v>2159</v>
      </c>
      <c r="D272" s="61" t="s">
        <v>213</v>
      </c>
      <c r="E272" s="61" t="s">
        <v>155</v>
      </c>
      <c r="F272" s="61" t="s">
        <v>214</v>
      </c>
      <c r="G272" s="61" t="s">
        <v>215</v>
      </c>
      <c r="H272" s="61"/>
      <c r="I272" s="61"/>
      <c r="J272" s="61" t="s">
        <v>226</v>
      </c>
      <c r="K272" s="61" t="s">
        <v>227</v>
      </c>
      <c r="L272" s="162">
        <v>36789</v>
      </c>
      <c r="M272" s="61" t="s">
        <v>233</v>
      </c>
      <c r="N272" s="61"/>
      <c r="O272" s="61" t="s">
        <v>229</v>
      </c>
      <c r="P272" s="61" t="s">
        <v>2160</v>
      </c>
      <c r="Q272" s="61"/>
      <c r="R272" s="61" t="s">
        <v>231</v>
      </c>
      <c r="S272" s="61" t="s">
        <v>232</v>
      </c>
      <c r="T272" s="61" t="s">
        <v>233</v>
      </c>
      <c r="U272" s="61" t="s">
        <v>229</v>
      </c>
      <c r="V272" s="61" t="s">
        <v>2160</v>
      </c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spans="1:33">
      <c r="A273" s="61">
        <v>19021</v>
      </c>
      <c r="B273" s="61" t="s">
        <v>2161</v>
      </c>
      <c r="C273" s="61" t="s">
        <v>2162</v>
      </c>
      <c r="D273" s="61" t="s">
        <v>213</v>
      </c>
      <c r="E273" s="61" t="s">
        <v>155</v>
      </c>
      <c r="F273" s="61" t="s">
        <v>214</v>
      </c>
      <c r="G273" s="61" t="s">
        <v>215</v>
      </c>
      <c r="H273" s="61"/>
      <c r="I273" s="61"/>
      <c r="J273" s="61" t="s">
        <v>226</v>
      </c>
      <c r="K273" s="61" t="s">
        <v>2163</v>
      </c>
      <c r="L273" s="162">
        <v>35295</v>
      </c>
      <c r="M273" s="61"/>
      <c r="N273" s="61" t="s">
        <v>2164</v>
      </c>
      <c r="O273" s="61" t="s">
        <v>2165</v>
      </c>
      <c r="P273" s="61" t="s">
        <v>2166</v>
      </c>
      <c r="Q273" s="61"/>
      <c r="R273" s="61" t="s">
        <v>2167</v>
      </c>
      <c r="S273" s="61" t="s">
        <v>2168</v>
      </c>
      <c r="T273" s="61" t="s">
        <v>2169</v>
      </c>
      <c r="U273" s="61" t="s">
        <v>2170</v>
      </c>
      <c r="V273" s="61" t="s">
        <v>2171</v>
      </c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spans="1:33">
      <c r="A274" s="61">
        <v>19022</v>
      </c>
      <c r="B274" s="61" t="s">
        <v>2172</v>
      </c>
      <c r="C274" s="61" t="s">
        <v>2173</v>
      </c>
      <c r="D274" s="61" t="s">
        <v>213</v>
      </c>
      <c r="E274" s="61" t="s">
        <v>155</v>
      </c>
      <c r="F274" s="61" t="s">
        <v>214</v>
      </c>
      <c r="G274" s="61" t="s">
        <v>215</v>
      </c>
      <c r="H274" s="61"/>
      <c r="I274" s="61"/>
      <c r="J274" s="61" t="s">
        <v>226</v>
      </c>
      <c r="K274" s="61" t="s">
        <v>300</v>
      </c>
      <c r="L274" s="162">
        <v>36818</v>
      </c>
      <c r="M274" s="61" t="s">
        <v>2174</v>
      </c>
      <c r="N274" s="61"/>
      <c r="O274" s="61" t="s">
        <v>2175</v>
      </c>
      <c r="P274" s="61" t="s">
        <v>2176</v>
      </c>
      <c r="Q274" s="61"/>
      <c r="R274" s="61" t="s">
        <v>2177</v>
      </c>
      <c r="S274" s="61" t="s">
        <v>2178</v>
      </c>
      <c r="T274" s="61" t="s">
        <v>2179</v>
      </c>
      <c r="U274" s="61" t="s">
        <v>2175</v>
      </c>
      <c r="V274" s="61" t="s">
        <v>2176</v>
      </c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spans="1:33">
      <c r="A275" s="61">
        <v>19023</v>
      </c>
      <c r="B275" s="61" t="s">
        <v>2180</v>
      </c>
      <c r="C275" s="61" t="s">
        <v>2181</v>
      </c>
      <c r="D275" s="61" t="s">
        <v>213</v>
      </c>
      <c r="E275" s="61" t="s">
        <v>155</v>
      </c>
      <c r="F275" s="61" t="s">
        <v>214</v>
      </c>
      <c r="G275" s="61" t="s">
        <v>215</v>
      </c>
      <c r="H275" s="61"/>
      <c r="I275" s="61"/>
      <c r="J275" s="61" t="s">
        <v>226</v>
      </c>
      <c r="K275" s="61" t="s">
        <v>420</v>
      </c>
      <c r="L275" s="162">
        <v>36749</v>
      </c>
      <c r="M275" s="61"/>
      <c r="N275" s="61" t="s">
        <v>2182</v>
      </c>
      <c r="O275" s="61" t="s">
        <v>2183</v>
      </c>
      <c r="P275" s="61" t="s">
        <v>2184</v>
      </c>
      <c r="Q275" s="61"/>
      <c r="R275" s="61" t="s">
        <v>2185</v>
      </c>
      <c r="S275" s="61" t="s">
        <v>2186</v>
      </c>
      <c r="T275" s="61" t="s">
        <v>2187</v>
      </c>
      <c r="U275" s="61" t="s">
        <v>2183</v>
      </c>
      <c r="V275" s="61" t="s">
        <v>2184</v>
      </c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spans="1:33">
      <c r="A276" s="61">
        <v>19025</v>
      </c>
      <c r="B276" s="61" t="s">
        <v>2188</v>
      </c>
      <c r="C276" s="61" t="s">
        <v>2189</v>
      </c>
      <c r="D276" s="61" t="s">
        <v>213</v>
      </c>
      <c r="E276" s="61" t="s">
        <v>155</v>
      </c>
      <c r="F276" s="61" t="s">
        <v>214</v>
      </c>
      <c r="G276" s="61" t="s">
        <v>215</v>
      </c>
      <c r="H276" s="61"/>
      <c r="I276" s="61"/>
      <c r="J276" s="61" t="s">
        <v>226</v>
      </c>
      <c r="K276" s="61" t="s">
        <v>1006</v>
      </c>
      <c r="L276" s="162">
        <v>36856</v>
      </c>
      <c r="M276" s="61" t="s">
        <v>2190</v>
      </c>
      <c r="N276" s="61"/>
      <c r="O276" s="61" t="s">
        <v>2191</v>
      </c>
      <c r="P276" s="61" t="s">
        <v>2192</v>
      </c>
      <c r="Q276" s="61"/>
      <c r="R276" s="61" t="s">
        <v>2193</v>
      </c>
      <c r="S276" s="61" t="s">
        <v>2194</v>
      </c>
      <c r="T276" s="61" t="s">
        <v>2190</v>
      </c>
      <c r="U276" s="61" t="s">
        <v>2191</v>
      </c>
      <c r="V276" s="61" t="s">
        <v>2192</v>
      </c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spans="1:33">
      <c r="A277" s="61">
        <v>19026</v>
      </c>
      <c r="B277" s="61" t="s">
        <v>2195</v>
      </c>
      <c r="C277" s="61" t="s">
        <v>2196</v>
      </c>
      <c r="D277" s="61" t="s">
        <v>213</v>
      </c>
      <c r="E277" s="61" t="s">
        <v>155</v>
      </c>
      <c r="F277" s="61" t="s">
        <v>214</v>
      </c>
      <c r="G277" s="61" t="s">
        <v>215</v>
      </c>
      <c r="H277" s="61"/>
      <c r="I277" s="61"/>
      <c r="J277" s="61" t="s">
        <v>226</v>
      </c>
      <c r="K277" s="61" t="s">
        <v>104</v>
      </c>
      <c r="L277" s="162">
        <v>36882</v>
      </c>
      <c r="M277" s="61"/>
      <c r="N277" s="61" t="s">
        <v>2197</v>
      </c>
      <c r="O277" s="61" t="s">
        <v>1051</v>
      </c>
      <c r="P277" s="61" t="s">
        <v>2198</v>
      </c>
      <c r="Q277" s="61"/>
      <c r="R277" s="61" t="s">
        <v>2199</v>
      </c>
      <c r="S277" s="61" t="s">
        <v>2200</v>
      </c>
      <c r="T277" s="61" t="s">
        <v>2197</v>
      </c>
      <c r="U277" s="61" t="s">
        <v>1051</v>
      </c>
      <c r="V277" s="61" t="s">
        <v>2198</v>
      </c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spans="1:33">
      <c r="A278" s="61">
        <v>19028</v>
      </c>
      <c r="B278" s="61" t="s">
        <v>2201</v>
      </c>
      <c r="C278" s="61" t="s">
        <v>2202</v>
      </c>
      <c r="D278" s="61" t="s">
        <v>213</v>
      </c>
      <c r="E278" s="61" t="s">
        <v>156</v>
      </c>
      <c r="F278" s="61" t="s">
        <v>927</v>
      </c>
      <c r="G278" s="61" t="s">
        <v>928</v>
      </c>
      <c r="H278" s="61"/>
      <c r="I278" s="61"/>
      <c r="J278" s="61" t="s">
        <v>929</v>
      </c>
      <c r="K278" s="61" t="s">
        <v>2203</v>
      </c>
      <c r="L278" s="162">
        <v>36851</v>
      </c>
      <c r="M278" s="61" t="s">
        <v>2204</v>
      </c>
      <c r="N278" s="61"/>
      <c r="O278" s="61" t="s">
        <v>2205</v>
      </c>
      <c r="P278" s="61" t="s">
        <v>2206</v>
      </c>
      <c r="Q278" s="61" t="s">
        <v>2207</v>
      </c>
      <c r="R278" s="61" t="s">
        <v>2208</v>
      </c>
      <c r="S278" s="61" t="s">
        <v>2209</v>
      </c>
      <c r="T278" s="61" t="s">
        <v>2204</v>
      </c>
      <c r="U278" s="61" t="s">
        <v>2205</v>
      </c>
      <c r="V278" s="61" t="s">
        <v>2206</v>
      </c>
      <c r="W278" s="61" t="s">
        <v>2207</v>
      </c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spans="1:33">
      <c r="A279" s="61">
        <v>19030</v>
      </c>
      <c r="B279" s="61" t="s">
        <v>2210</v>
      </c>
      <c r="C279" s="61" t="s">
        <v>2211</v>
      </c>
      <c r="D279" s="61" t="s">
        <v>213</v>
      </c>
      <c r="E279" s="61" t="s">
        <v>155</v>
      </c>
      <c r="F279" s="61" t="s">
        <v>214</v>
      </c>
      <c r="G279" s="61" t="s">
        <v>215</v>
      </c>
      <c r="H279" s="61"/>
      <c r="I279" s="61"/>
      <c r="J279" s="61" t="s">
        <v>226</v>
      </c>
      <c r="K279" s="61" t="s">
        <v>2212</v>
      </c>
      <c r="L279" s="162">
        <v>36770</v>
      </c>
      <c r="M279" s="61"/>
      <c r="N279" s="61" t="s">
        <v>2213</v>
      </c>
      <c r="O279" s="61" t="s">
        <v>2214</v>
      </c>
      <c r="P279" s="61" t="s">
        <v>2215</v>
      </c>
      <c r="Q279" s="61"/>
      <c r="R279" s="61" t="s">
        <v>2216</v>
      </c>
      <c r="S279" s="61" t="s">
        <v>2217</v>
      </c>
      <c r="T279" s="61" t="s">
        <v>2218</v>
      </c>
      <c r="U279" s="61" t="s">
        <v>2214</v>
      </c>
      <c r="V279" s="61" t="s">
        <v>2215</v>
      </c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spans="1:33">
      <c r="A280" s="61">
        <v>19034</v>
      </c>
      <c r="B280" s="61" t="s">
        <v>2219</v>
      </c>
      <c r="C280" s="61" t="s">
        <v>2220</v>
      </c>
      <c r="D280" s="61" t="s">
        <v>213</v>
      </c>
      <c r="E280" s="61" t="s">
        <v>155</v>
      </c>
      <c r="F280" s="61" t="s">
        <v>214</v>
      </c>
      <c r="G280" s="61" t="s">
        <v>215</v>
      </c>
      <c r="H280" s="61"/>
      <c r="I280" s="61"/>
      <c r="J280" s="61" t="s">
        <v>226</v>
      </c>
      <c r="K280" s="61" t="s">
        <v>2221</v>
      </c>
      <c r="L280" s="162">
        <v>36641</v>
      </c>
      <c r="M280" s="61"/>
      <c r="N280" s="61" t="s">
        <v>2222</v>
      </c>
      <c r="O280" s="61" t="s">
        <v>2223</v>
      </c>
      <c r="P280" s="61" t="s">
        <v>2224</v>
      </c>
      <c r="Q280" s="61"/>
      <c r="R280" s="61" t="s">
        <v>2225</v>
      </c>
      <c r="S280" s="61" t="s">
        <v>2226</v>
      </c>
      <c r="T280" s="61" t="s">
        <v>2227</v>
      </c>
      <c r="U280" s="61" t="s">
        <v>2228</v>
      </c>
      <c r="V280" s="61" t="s">
        <v>2229</v>
      </c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spans="1:33">
      <c r="A281" s="61">
        <v>19035</v>
      </c>
      <c r="B281" s="61" t="s">
        <v>2230</v>
      </c>
      <c r="C281" s="61" t="s">
        <v>2231</v>
      </c>
      <c r="D281" s="61" t="s">
        <v>213</v>
      </c>
      <c r="E281" s="61" t="s">
        <v>155</v>
      </c>
      <c r="F281" s="61" t="s">
        <v>214</v>
      </c>
      <c r="G281" s="61" t="s">
        <v>215</v>
      </c>
      <c r="H281" s="61"/>
      <c r="I281" s="61"/>
      <c r="J281" s="61" t="s">
        <v>216</v>
      </c>
      <c r="K281" s="61" t="s">
        <v>2232</v>
      </c>
      <c r="L281" s="162">
        <v>36691</v>
      </c>
      <c r="M281" s="61"/>
      <c r="N281" s="61" t="s">
        <v>2233</v>
      </c>
      <c r="O281" s="61" t="s">
        <v>2234</v>
      </c>
      <c r="P281" s="61" t="s">
        <v>2235</v>
      </c>
      <c r="Q281" s="61"/>
      <c r="R281" s="61" t="s">
        <v>2236</v>
      </c>
      <c r="S281" s="61" t="s">
        <v>2237</v>
      </c>
      <c r="T281" s="61" t="s">
        <v>2238</v>
      </c>
      <c r="U281" s="61" t="s">
        <v>2234</v>
      </c>
      <c r="V281" s="61" t="s">
        <v>2235</v>
      </c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spans="1:33">
      <c r="A282" s="61">
        <v>19036</v>
      </c>
      <c r="B282" s="61" t="s">
        <v>2239</v>
      </c>
      <c r="C282" s="61" t="s">
        <v>2240</v>
      </c>
      <c r="D282" s="61" t="s">
        <v>213</v>
      </c>
      <c r="E282" s="61" t="s">
        <v>155</v>
      </c>
      <c r="F282" s="61" t="s">
        <v>214</v>
      </c>
      <c r="G282" s="61" t="s">
        <v>215</v>
      </c>
      <c r="H282" s="61"/>
      <c r="I282" s="61"/>
      <c r="J282" s="61" t="s">
        <v>226</v>
      </c>
      <c r="K282" s="61" t="s">
        <v>2241</v>
      </c>
      <c r="L282" s="162">
        <v>36769</v>
      </c>
      <c r="M282" s="61"/>
      <c r="N282" s="61" t="s">
        <v>2242</v>
      </c>
      <c r="O282" s="61" t="s">
        <v>2243</v>
      </c>
      <c r="P282" s="61" t="s">
        <v>2244</v>
      </c>
      <c r="Q282" s="61"/>
      <c r="R282" s="61" t="s">
        <v>2245</v>
      </c>
      <c r="S282" s="61" t="s">
        <v>2246</v>
      </c>
      <c r="T282" s="61" t="s">
        <v>2247</v>
      </c>
      <c r="U282" s="61" t="s">
        <v>2243</v>
      </c>
      <c r="V282" s="61" t="s">
        <v>2244</v>
      </c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spans="1:33">
      <c r="A283" s="61">
        <v>19038</v>
      </c>
      <c r="B283" s="61" t="s">
        <v>2248</v>
      </c>
      <c r="C283" s="61" t="s">
        <v>2249</v>
      </c>
      <c r="D283" s="61" t="s">
        <v>213</v>
      </c>
      <c r="E283" s="61" t="s">
        <v>155</v>
      </c>
      <c r="F283" s="61" t="s">
        <v>927</v>
      </c>
      <c r="G283" s="61" t="s">
        <v>928</v>
      </c>
      <c r="H283" s="61"/>
      <c r="I283" s="61"/>
      <c r="J283" s="61" t="s">
        <v>1194</v>
      </c>
      <c r="K283" s="61" t="s">
        <v>2250</v>
      </c>
      <c r="L283" s="162">
        <v>36765</v>
      </c>
      <c r="M283" s="61" t="s">
        <v>2251</v>
      </c>
      <c r="N283" s="61"/>
      <c r="O283" s="61" t="s">
        <v>2252</v>
      </c>
      <c r="P283" s="61" t="s">
        <v>2253</v>
      </c>
      <c r="Q283" s="61"/>
      <c r="R283" s="61" t="s">
        <v>2254</v>
      </c>
      <c r="S283" s="61" t="s">
        <v>2255</v>
      </c>
      <c r="T283" s="61" t="s">
        <v>2251</v>
      </c>
      <c r="U283" s="61" t="s">
        <v>2252</v>
      </c>
      <c r="V283" s="61" t="s">
        <v>2253</v>
      </c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spans="1:33">
      <c r="A284" s="61">
        <v>19040</v>
      </c>
      <c r="B284" s="61" t="s">
        <v>2256</v>
      </c>
      <c r="C284" s="61" t="s">
        <v>2257</v>
      </c>
      <c r="D284" s="61" t="s">
        <v>213</v>
      </c>
      <c r="E284" s="61" t="s">
        <v>155</v>
      </c>
      <c r="F284" s="61" t="s">
        <v>214</v>
      </c>
      <c r="G284" s="61" t="s">
        <v>215</v>
      </c>
      <c r="H284" s="61"/>
      <c r="I284" s="61"/>
      <c r="J284" s="61" t="s">
        <v>226</v>
      </c>
      <c r="K284" s="61" t="s">
        <v>2258</v>
      </c>
      <c r="L284" s="162">
        <v>36683</v>
      </c>
      <c r="M284" s="61"/>
      <c r="N284" s="61" t="s">
        <v>2259</v>
      </c>
      <c r="O284" s="61" t="s">
        <v>2260</v>
      </c>
      <c r="P284" s="61" t="s">
        <v>2261</v>
      </c>
      <c r="Q284" s="61"/>
      <c r="R284" s="61" t="s">
        <v>2262</v>
      </c>
      <c r="S284" s="61" t="s">
        <v>2263</v>
      </c>
      <c r="T284" s="61" t="s">
        <v>2264</v>
      </c>
      <c r="U284" s="61" t="s">
        <v>2260</v>
      </c>
      <c r="V284" s="61" t="s">
        <v>2261</v>
      </c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spans="1:33">
      <c r="A285" s="61">
        <v>19041</v>
      </c>
      <c r="B285" s="61" t="s">
        <v>2265</v>
      </c>
      <c r="C285" s="61" t="s">
        <v>2266</v>
      </c>
      <c r="D285" s="61" t="s">
        <v>213</v>
      </c>
      <c r="E285" s="61" t="s">
        <v>156</v>
      </c>
      <c r="F285" s="61" t="s">
        <v>927</v>
      </c>
      <c r="G285" s="61" t="s">
        <v>928</v>
      </c>
      <c r="H285" s="61"/>
      <c r="I285" s="61"/>
      <c r="J285" s="61" t="s">
        <v>1194</v>
      </c>
      <c r="K285" s="61" t="s">
        <v>2267</v>
      </c>
      <c r="L285" s="162">
        <v>36625</v>
      </c>
      <c r="M285" s="61"/>
      <c r="N285" s="61" t="s">
        <v>2268</v>
      </c>
      <c r="O285" s="61" t="s">
        <v>597</v>
      </c>
      <c r="P285" s="61" t="s">
        <v>2269</v>
      </c>
      <c r="Q285" s="61"/>
      <c r="R285" s="61" t="s">
        <v>2270</v>
      </c>
      <c r="S285" s="61" t="s">
        <v>2271</v>
      </c>
      <c r="T285" s="61" t="s">
        <v>2272</v>
      </c>
      <c r="U285" s="61" t="s">
        <v>597</v>
      </c>
      <c r="V285" s="61" t="s">
        <v>2269</v>
      </c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spans="1:33">
      <c r="A286" s="61">
        <v>19045</v>
      </c>
      <c r="B286" s="61" t="s">
        <v>2273</v>
      </c>
      <c r="C286" s="61" t="s">
        <v>2274</v>
      </c>
      <c r="D286" s="61" t="s">
        <v>213</v>
      </c>
      <c r="E286" s="61" t="s">
        <v>155</v>
      </c>
      <c r="F286" s="61" t="s">
        <v>214</v>
      </c>
      <c r="G286" s="61" t="s">
        <v>215</v>
      </c>
      <c r="H286" s="61"/>
      <c r="I286" s="61"/>
      <c r="J286" s="61" t="s">
        <v>226</v>
      </c>
      <c r="K286" s="61" t="s">
        <v>2275</v>
      </c>
      <c r="L286" s="162">
        <v>36753</v>
      </c>
      <c r="M286" s="61"/>
      <c r="N286" s="61" t="s">
        <v>2276</v>
      </c>
      <c r="O286" s="61" t="s">
        <v>2277</v>
      </c>
      <c r="P286" s="61" t="s">
        <v>2278</v>
      </c>
      <c r="Q286" s="61" t="s">
        <v>2279</v>
      </c>
      <c r="R286" s="61" t="s">
        <v>2280</v>
      </c>
      <c r="S286" s="61" t="s">
        <v>2281</v>
      </c>
      <c r="T286" s="61" t="s">
        <v>2282</v>
      </c>
      <c r="U286" s="61" t="s">
        <v>2277</v>
      </c>
      <c r="V286" s="61" t="s">
        <v>2278</v>
      </c>
      <c r="W286" s="61" t="s">
        <v>2279</v>
      </c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spans="1:33">
      <c r="A287" s="61">
        <v>19048</v>
      </c>
      <c r="B287" s="61" t="s">
        <v>2283</v>
      </c>
      <c r="C287" s="61" t="s">
        <v>2284</v>
      </c>
      <c r="D287" s="61" t="s">
        <v>213</v>
      </c>
      <c r="E287" s="61" t="s">
        <v>155</v>
      </c>
      <c r="F287" s="61" t="s">
        <v>214</v>
      </c>
      <c r="G287" s="61" t="s">
        <v>215</v>
      </c>
      <c r="H287" s="61"/>
      <c r="I287" s="61"/>
      <c r="J287" s="61" t="s">
        <v>226</v>
      </c>
      <c r="K287" s="61" t="s">
        <v>2285</v>
      </c>
      <c r="L287" s="162">
        <v>36698</v>
      </c>
      <c r="M287" s="61"/>
      <c r="N287" s="61" t="s">
        <v>2286</v>
      </c>
      <c r="O287" s="61" t="s">
        <v>2287</v>
      </c>
      <c r="P287" s="61" t="s">
        <v>2288</v>
      </c>
      <c r="Q287" s="61" t="s">
        <v>2289</v>
      </c>
      <c r="R287" s="61" t="s">
        <v>2290</v>
      </c>
      <c r="S287" s="61" t="s">
        <v>2291</v>
      </c>
      <c r="T287" s="61" t="s">
        <v>2292</v>
      </c>
      <c r="U287" s="61" t="s">
        <v>2287</v>
      </c>
      <c r="V287" s="61" t="s">
        <v>2288</v>
      </c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spans="1:33">
      <c r="A288" s="61">
        <v>19051</v>
      </c>
      <c r="B288" s="61" t="s">
        <v>2293</v>
      </c>
      <c r="C288" s="61" t="s">
        <v>2294</v>
      </c>
      <c r="D288" s="61" t="s">
        <v>213</v>
      </c>
      <c r="E288" s="61" t="s">
        <v>155</v>
      </c>
      <c r="F288" s="61" t="s">
        <v>214</v>
      </c>
      <c r="G288" s="61" t="s">
        <v>215</v>
      </c>
      <c r="H288" s="61"/>
      <c r="I288" s="61"/>
      <c r="J288" s="61" t="s">
        <v>226</v>
      </c>
      <c r="K288" s="61" t="s">
        <v>985</v>
      </c>
      <c r="L288" s="162">
        <v>36777</v>
      </c>
      <c r="M288" s="61"/>
      <c r="N288" s="61" t="s">
        <v>2295</v>
      </c>
      <c r="O288" s="61" t="s">
        <v>2296</v>
      </c>
      <c r="P288" s="61" t="s">
        <v>2297</v>
      </c>
      <c r="Q288" s="61" t="s">
        <v>2298</v>
      </c>
      <c r="R288" s="61" t="s">
        <v>2299</v>
      </c>
      <c r="S288" s="61" t="s">
        <v>2300</v>
      </c>
      <c r="T288" s="61" t="s">
        <v>2301</v>
      </c>
      <c r="U288" s="61" t="s">
        <v>2302</v>
      </c>
      <c r="V288" s="61" t="s">
        <v>2303</v>
      </c>
      <c r="W288" s="61" t="s">
        <v>2304</v>
      </c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spans="1:33">
      <c r="A289" s="61">
        <v>19052</v>
      </c>
      <c r="B289" s="61" t="s">
        <v>2305</v>
      </c>
      <c r="C289" s="61" t="s">
        <v>2306</v>
      </c>
      <c r="D289" s="61" t="s">
        <v>213</v>
      </c>
      <c r="E289" s="61" t="s">
        <v>155</v>
      </c>
      <c r="F289" s="61" t="s">
        <v>927</v>
      </c>
      <c r="G289" s="61" t="s">
        <v>928</v>
      </c>
      <c r="H289" s="61"/>
      <c r="I289" s="61"/>
      <c r="J289" s="61" t="s">
        <v>929</v>
      </c>
      <c r="K289" s="61" t="s">
        <v>2307</v>
      </c>
      <c r="L289" s="162">
        <v>36917</v>
      </c>
      <c r="M289" s="61" t="s">
        <v>2308</v>
      </c>
      <c r="N289" s="61"/>
      <c r="O289" s="61" t="s">
        <v>2309</v>
      </c>
      <c r="P289" s="61" t="s">
        <v>2310</v>
      </c>
      <c r="Q289" s="61"/>
      <c r="R289" s="61" t="s">
        <v>2311</v>
      </c>
      <c r="S289" s="61" t="s">
        <v>2312</v>
      </c>
      <c r="T289" s="61" t="s">
        <v>2308</v>
      </c>
      <c r="U289" s="61" t="s">
        <v>2309</v>
      </c>
      <c r="V289" s="61" t="s">
        <v>2310</v>
      </c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spans="1:33">
      <c r="A290" s="61">
        <v>19053</v>
      </c>
      <c r="B290" s="61" t="s">
        <v>2313</v>
      </c>
      <c r="C290" s="61" t="s">
        <v>2314</v>
      </c>
      <c r="D290" s="61" t="s">
        <v>213</v>
      </c>
      <c r="E290" s="61" t="s">
        <v>155</v>
      </c>
      <c r="F290" s="61" t="s">
        <v>214</v>
      </c>
      <c r="G290" s="61" t="s">
        <v>215</v>
      </c>
      <c r="H290" s="61"/>
      <c r="I290" s="61"/>
      <c r="J290" s="61" t="s">
        <v>226</v>
      </c>
      <c r="K290" s="61" t="s">
        <v>1202</v>
      </c>
      <c r="L290" s="162">
        <v>36793</v>
      </c>
      <c r="M290" s="61"/>
      <c r="N290" s="61" t="s">
        <v>2315</v>
      </c>
      <c r="O290" s="61" t="s">
        <v>2316</v>
      </c>
      <c r="P290" s="61" t="s">
        <v>2317</v>
      </c>
      <c r="Q290" s="61" t="s">
        <v>2318</v>
      </c>
      <c r="R290" s="61" t="s">
        <v>2319</v>
      </c>
      <c r="S290" s="61" t="s">
        <v>2320</v>
      </c>
      <c r="T290" s="61" t="s">
        <v>2321</v>
      </c>
      <c r="U290" s="61" t="s">
        <v>2316</v>
      </c>
      <c r="V290" s="61" t="s">
        <v>2317</v>
      </c>
      <c r="W290" s="61" t="s">
        <v>2318</v>
      </c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spans="1:33">
      <c r="A291" s="61">
        <v>19055</v>
      </c>
      <c r="B291" s="61" t="s">
        <v>2322</v>
      </c>
      <c r="C291" s="61" t="s">
        <v>2323</v>
      </c>
      <c r="D291" s="61" t="s">
        <v>213</v>
      </c>
      <c r="E291" s="61" t="s">
        <v>155</v>
      </c>
      <c r="F291" s="61" t="s">
        <v>214</v>
      </c>
      <c r="G291" s="61" t="s">
        <v>2324</v>
      </c>
      <c r="H291" s="61"/>
      <c r="I291" s="61"/>
      <c r="J291" s="61" t="s">
        <v>929</v>
      </c>
      <c r="K291" s="61" t="s">
        <v>2325</v>
      </c>
      <c r="L291" s="162">
        <v>36892</v>
      </c>
      <c r="M291" s="61" t="s">
        <v>2326</v>
      </c>
      <c r="N291" s="61"/>
      <c r="O291" s="61" t="s">
        <v>2327</v>
      </c>
      <c r="P291" s="61" t="s">
        <v>2328</v>
      </c>
      <c r="Q291" s="61"/>
      <c r="R291" s="61" t="s">
        <v>2329</v>
      </c>
      <c r="S291" s="61" t="s">
        <v>2330</v>
      </c>
      <c r="T291" s="61" t="s">
        <v>2326</v>
      </c>
      <c r="U291" s="61" t="s">
        <v>2327</v>
      </c>
      <c r="V291" s="61" t="s">
        <v>2328</v>
      </c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spans="1:33">
      <c r="A292" s="61">
        <v>19057</v>
      </c>
      <c r="B292" s="61" t="s">
        <v>2331</v>
      </c>
      <c r="C292" s="61" t="s">
        <v>2332</v>
      </c>
      <c r="D292" s="61" t="s">
        <v>213</v>
      </c>
      <c r="E292" s="61" t="s">
        <v>155</v>
      </c>
      <c r="F292" s="61" t="s">
        <v>214</v>
      </c>
      <c r="G292" s="61" t="s">
        <v>215</v>
      </c>
      <c r="H292" s="61"/>
      <c r="I292" s="61"/>
      <c r="J292" s="61" t="s">
        <v>226</v>
      </c>
      <c r="K292" s="61" t="s">
        <v>300</v>
      </c>
      <c r="L292" s="162">
        <v>36621</v>
      </c>
      <c r="M292" s="61"/>
      <c r="N292" s="61" t="s">
        <v>2333</v>
      </c>
      <c r="O292" s="61" t="s">
        <v>2334</v>
      </c>
      <c r="P292" s="61" t="s">
        <v>2335</v>
      </c>
      <c r="Q292" s="61"/>
      <c r="R292" s="61" t="s">
        <v>2336</v>
      </c>
      <c r="S292" s="61" t="s">
        <v>2337</v>
      </c>
      <c r="T292" s="61" t="s">
        <v>2338</v>
      </c>
      <c r="U292" s="61" t="s">
        <v>2334</v>
      </c>
      <c r="V292" s="61" t="s">
        <v>2335</v>
      </c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spans="1:33">
      <c r="A293" s="61">
        <v>19059</v>
      </c>
      <c r="B293" s="61" t="s">
        <v>2339</v>
      </c>
      <c r="C293" s="61" t="s">
        <v>2340</v>
      </c>
      <c r="D293" s="61" t="s">
        <v>213</v>
      </c>
      <c r="E293" s="61" t="s">
        <v>155</v>
      </c>
      <c r="F293" s="61" t="s">
        <v>927</v>
      </c>
      <c r="G293" s="61" t="s">
        <v>928</v>
      </c>
      <c r="H293" s="61"/>
      <c r="I293" s="61"/>
      <c r="J293" s="61" t="s">
        <v>1194</v>
      </c>
      <c r="K293" s="61" t="s">
        <v>2341</v>
      </c>
      <c r="L293" s="162">
        <v>36790</v>
      </c>
      <c r="M293" s="61" t="s">
        <v>2342</v>
      </c>
      <c r="N293" s="61"/>
      <c r="O293" s="61" t="s">
        <v>2343</v>
      </c>
      <c r="P293" s="61" t="s">
        <v>2344</v>
      </c>
      <c r="Q293" s="61"/>
      <c r="R293" s="61" t="s">
        <v>2345</v>
      </c>
      <c r="S293" s="61" t="s">
        <v>2346</v>
      </c>
      <c r="T293" s="61" t="s">
        <v>2342</v>
      </c>
      <c r="U293" s="61" t="s">
        <v>2343</v>
      </c>
      <c r="V293" s="61" t="s">
        <v>2344</v>
      </c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spans="1:33">
      <c r="A294" s="61">
        <v>19066</v>
      </c>
      <c r="B294" s="61" t="s">
        <v>2347</v>
      </c>
      <c r="C294" s="61" t="s">
        <v>2348</v>
      </c>
      <c r="D294" s="61" t="s">
        <v>213</v>
      </c>
      <c r="E294" s="61" t="s">
        <v>156</v>
      </c>
      <c r="F294" s="61" t="s">
        <v>2135</v>
      </c>
      <c r="G294" s="61" t="s">
        <v>2136</v>
      </c>
      <c r="H294" s="61"/>
      <c r="I294" s="61"/>
      <c r="J294" s="61" t="s">
        <v>1194</v>
      </c>
      <c r="K294" s="61" t="s">
        <v>402</v>
      </c>
      <c r="L294" s="162">
        <v>35620</v>
      </c>
      <c r="M294" s="61" t="s">
        <v>2349</v>
      </c>
      <c r="N294" s="61"/>
      <c r="O294" s="61" t="s">
        <v>2350</v>
      </c>
      <c r="P294" s="61" t="s">
        <v>2351</v>
      </c>
      <c r="Q294" s="61"/>
      <c r="R294" s="61" t="s">
        <v>2352</v>
      </c>
      <c r="S294" s="61" t="s">
        <v>2353</v>
      </c>
      <c r="T294" s="61" t="s">
        <v>2349</v>
      </c>
      <c r="U294" s="61" t="s">
        <v>2350</v>
      </c>
      <c r="V294" s="61" t="s">
        <v>2354</v>
      </c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spans="1:33">
      <c r="A295" s="61">
        <v>19069</v>
      </c>
      <c r="B295" s="61" t="s">
        <v>2355</v>
      </c>
      <c r="C295" s="61" t="s">
        <v>2356</v>
      </c>
      <c r="D295" s="61" t="s">
        <v>213</v>
      </c>
      <c r="E295" s="61" t="s">
        <v>156</v>
      </c>
      <c r="F295" s="61" t="s">
        <v>927</v>
      </c>
      <c r="G295" s="61" t="s">
        <v>928</v>
      </c>
      <c r="H295" s="61"/>
      <c r="I295" s="61"/>
      <c r="J295" s="61" t="s">
        <v>929</v>
      </c>
      <c r="K295" s="61" t="s">
        <v>2357</v>
      </c>
      <c r="L295" s="162">
        <v>36789</v>
      </c>
      <c r="M295" s="61" t="s">
        <v>2358</v>
      </c>
      <c r="N295" s="61"/>
      <c r="O295" s="61" t="s">
        <v>2359</v>
      </c>
      <c r="P295" s="61" t="s">
        <v>2360</v>
      </c>
      <c r="Q295" s="61"/>
      <c r="R295" s="61" t="s">
        <v>2361</v>
      </c>
      <c r="S295" s="61" t="s">
        <v>2362</v>
      </c>
      <c r="T295" s="61" t="s">
        <v>2358</v>
      </c>
      <c r="U295" s="61" t="s">
        <v>2359</v>
      </c>
      <c r="V295" s="61" t="s">
        <v>2360</v>
      </c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spans="1:33">
      <c r="A296" s="61">
        <v>19073</v>
      </c>
      <c r="B296" s="61" t="s">
        <v>2363</v>
      </c>
      <c r="C296" s="61" t="s">
        <v>2364</v>
      </c>
      <c r="D296" s="61" t="s">
        <v>213</v>
      </c>
      <c r="E296" s="61" t="s">
        <v>155</v>
      </c>
      <c r="F296" s="61" t="s">
        <v>927</v>
      </c>
      <c r="G296" s="61" t="s">
        <v>928</v>
      </c>
      <c r="H296" s="61"/>
      <c r="I296" s="61"/>
      <c r="J296" s="61" t="s">
        <v>1194</v>
      </c>
      <c r="K296" s="61" t="s">
        <v>402</v>
      </c>
      <c r="L296" s="162">
        <v>36134</v>
      </c>
      <c r="M296" s="61"/>
      <c r="N296" s="61" t="s">
        <v>2365</v>
      </c>
      <c r="O296" s="61" t="s">
        <v>2366</v>
      </c>
      <c r="P296" s="61" t="s">
        <v>2367</v>
      </c>
      <c r="Q296" s="61"/>
      <c r="R296" s="61" t="s">
        <v>2368</v>
      </c>
      <c r="S296" s="61" t="s">
        <v>2369</v>
      </c>
      <c r="T296" s="61" t="s">
        <v>2370</v>
      </c>
      <c r="U296" s="61" t="s">
        <v>2366</v>
      </c>
      <c r="V296" s="61" t="s">
        <v>2367</v>
      </c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spans="1:33">
      <c r="A297" s="61">
        <v>19076</v>
      </c>
      <c r="B297" s="61" t="s">
        <v>2371</v>
      </c>
      <c r="C297" s="61" t="s">
        <v>2372</v>
      </c>
      <c r="D297" s="61" t="s">
        <v>213</v>
      </c>
      <c r="E297" s="61" t="s">
        <v>155</v>
      </c>
      <c r="F297" s="61" t="s">
        <v>214</v>
      </c>
      <c r="G297" s="61" t="s">
        <v>215</v>
      </c>
      <c r="H297" s="61"/>
      <c r="I297" s="61"/>
      <c r="J297" s="61" t="s">
        <v>226</v>
      </c>
      <c r="K297" s="61" t="s">
        <v>2373</v>
      </c>
      <c r="L297" s="162">
        <v>36794</v>
      </c>
      <c r="M297" s="61"/>
      <c r="N297" s="61" t="s">
        <v>2374</v>
      </c>
      <c r="O297" s="61" t="s">
        <v>2375</v>
      </c>
      <c r="P297" s="61" t="s">
        <v>2376</v>
      </c>
      <c r="Q297" s="61" t="s">
        <v>2377</v>
      </c>
      <c r="R297" s="61" t="s">
        <v>2378</v>
      </c>
      <c r="S297" s="61" t="s">
        <v>2379</v>
      </c>
      <c r="T297" s="61" t="s">
        <v>2380</v>
      </c>
      <c r="U297" s="61" t="s">
        <v>2375</v>
      </c>
      <c r="V297" s="61" t="s">
        <v>2376</v>
      </c>
      <c r="W297" s="61" t="s">
        <v>2377</v>
      </c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spans="1:33">
      <c r="A298" s="61">
        <v>19078</v>
      </c>
      <c r="B298" s="61" t="s">
        <v>2381</v>
      </c>
      <c r="C298" s="61" t="s">
        <v>2382</v>
      </c>
      <c r="D298" s="61" t="s">
        <v>213</v>
      </c>
      <c r="E298" s="61" t="s">
        <v>155</v>
      </c>
      <c r="F298" s="61" t="s">
        <v>2383</v>
      </c>
      <c r="G298" s="61" t="s">
        <v>2384</v>
      </c>
      <c r="H298" s="61"/>
      <c r="I298" s="61"/>
      <c r="J298" s="61" t="s">
        <v>1194</v>
      </c>
      <c r="K298" s="61" t="s">
        <v>2385</v>
      </c>
      <c r="L298" s="162">
        <v>36908</v>
      </c>
      <c r="M298" s="61"/>
      <c r="N298" s="61" t="s">
        <v>2386</v>
      </c>
      <c r="O298" s="61" t="s">
        <v>2387</v>
      </c>
      <c r="P298" s="61" t="s">
        <v>2388</v>
      </c>
      <c r="Q298" s="61"/>
      <c r="R298" s="61" t="s">
        <v>2389</v>
      </c>
      <c r="S298" s="61" t="s">
        <v>2390</v>
      </c>
      <c r="T298" s="61" t="s">
        <v>2391</v>
      </c>
      <c r="U298" s="61" t="s">
        <v>2387</v>
      </c>
      <c r="V298" s="61" t="s">
        <v>2388</v>
      </c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spans="1:33">
      <c r="A299" s="61">
        <v>19303</v>
      </c>
      <c r="B299" s="61" t="s">
        <v>2392</v>
      </c>
      <c r="C299" s="61" t="s">
        <v>2393</v>
      </c>
      <c r="D299" s="61" t="s">
        <v>437</v>
      </c>
      <c r="E299" s="61" t="s">
        <v>156</v>
      </c>
      <c r="F299" s="61" t="s">
        <v>214</v>
      </c>
      <c r="G299" s="61" t="s">
        <v>438</v>
      </c>
      <c r="H299" s="61" t="s">
        <v>2394</v>
      </c>
      <c r="I299" s="61"/>
      <c r="J299" s="61" t="s">
        <v>439</v>
      </c>
      <c r="K299" s="61" t="s">
        <v>176</v>
      </c>
      <c r="L299" s="162">
        <v>34559</v>
      </c>
      <c r="M299" s="61"/>
      <c r="N299" s="61" t="s">
        <v>2395</v>
      </c>
      <c r="O299" s="61" t="s">
        <v>624</v>
      </c>
      <c r="P299" s="61" t="s">
        <v>2396</v>
      </c>
      <c r="Q299" s="61" t="s">
        <v>2397</v>
      </c>
      <c r="R299" s="61"/>
      <c r="S299" s="61"/>
      <c r="T299" s="61"/>
      <c r="U299" s="61"/>
      <c r="V299" s="61"/>
      <c r="W299" s="61"/>
      <c r="X299" s="61" t="s">
        <v>445</v>
      </c>
      <c r="Y299" s="162">
        <v>43652</v>
      </c>
      <c r="Z299" s="61" t="s">
        <v>2398</v>
      </c>
      <c r="AA299" s="61" t="s">
        <v>2399</v>
      </c>
      <c r="AB299" s="61" t="s">
        <v>492</v>
      </c>
      <c r="AC299" s="61"/>
      <c r="AD299" s="61">
        <v>3</v>
      </c>
      <c r="AE299" s="61" t="s">
        <v>2394</v>
      </c>
      <c r="AF299" s="61"/>
      <c r="AG299" s="61"/>
    </row>
    <row r="300" spans="1:33">
      <c r="A300" s="61">
        <v>19308</v>
      </c>
      <c r="B300" s="61" t="s">
        <v>2400</v>
      </c>
      <c r="C300" s="61" t="s">
        <v>2401</v>
      </c>
      <c r="D300" s="61" t="s">
        <v>437</v>
      </c>
      <c r="E300" s="61" t="s">
        <v>156</v>
      </c>
      <c r="F300" s="61" t="s">
        <v>214</v>
      </c>
      <c r="G300" s="61" t="s">
        <v>438</v>
      </c>
      <c r="H300" s="61" t="s">
        <v>2402</v>
      </c>
      <c r="I300" s="61"/>
      <c r="J300" s="61" t="s">
        <v>439</v>
      </c>
      <c r="K300" s="61" t="s">
        <v>175</v>
      </c>
      <c r="L300" s="162">
        <v>36056</v>
      </c>
      <c r="M300" s="61"/>
      <c r="N300" s="61" t="s">
        <v>2403</v>
      </c>
      <c r="O300" s="61" t="s">
        <v>576</v>
      </c>
      <c r="P300" s="61" t="s">
        <v>2404</v>
      </c>
      <c r="Q300" s="61" t="s">
        <v>666</v>
      </c>
      <c r="R300" s="61"/>
      <c r="S300" s="61"/>
      <c r="T300" s="61"/>
      <c r="U300" s="61"/>
      <c r="V300" s="61"/>
      <c r="W300" s="61"/>
      <c r="X300" s="61" t="s">
        <v>445</v>
      </c>
      <c r="Y300" s="162">
        <v>43467</v>
      </c>
      <c r="Z300" s="61" t="s">
        <v>2405</v>
      </c>
      <c r="AA300" s="61" t="s">
        <v>2406</v>
      </c>
      <c r="AB300" s="61" t="s">
        <v>492</v>
      </c>
      <c r="AC300" s="61"/>
      <c r="AD300" s="61">
        <v>4</v>
      </c>
      <c r="AE300" s="61" t="s">
        <v>2402</v>
      </c>
      <c r="AF300" s="61"/>
      <c r="AG300" s="61"/>
    </row>
    <row r="301" spans="1:33">
      <c r="A301" s="61">
        <v>19309</v>
      </c>
      <c r="B301" s="61" t="s">
        <v>2407</v>
      </c>
      <c r="C301" s="61" t="s">
        <v>2408</v>
      </c>
      <c r="D301" s="61" t="s">
        <v>437</v>
      </c>
      <c r="E301" s="61" t="s">
        <v>155</v>
      </c>
      <c r="F301" s="61" t="s">
        <v>214</v>
      </c>
      <c r="G301" s="61" t="s">
        <v>438</v>
      </c>
      <c r="H301" s="61" t="s">
        <v>2402</v>
      </c>
      <c r="I301" s="61"/>
      <c r="J301" s="61" t="s">
        <v>439</v>
      </c>
      <c r="K301" s="61" t="s">
        <v>175</v>
      </c>
      <c r="L301" s="162">
        <v>35137</v>
      </c>
      <c r="M301" s="61"/>
      <c r="N301" s="61" t="s">
        <v>2409</v>
      </c>
      <c r="O301" s="61" t="s">
        <v>576</v>
      </c>
      <c r="P301" s="61" t="s">
        <v>2410</v>
      </c>
      <c r="Q301" s="61" t="s">
        <v>666</v>
      </c>
      <c r="R301" s="61"/>
      <c r="S301" s="61"/>
      <c r="T301" s="61"/>
      <c r="U301" s="61"/>
      <c r="V301" s="61"/>
      <c r="W301" s="61"/>
      <c r="X301" s="61" t="s">
        <v>445</v>
      </c>
      <c r="Y301" s="162">
        <v>43684</v>
      </c>
      <c r="Z301" s="61" t="s">
        <v>2411</v>
      </c>
      <c r="AA301" s="61" t="s">
        <v>2412</v>
      </c>
      <c r="AB301" s="61" t="s">
        <v>492</v>
      </c>
      <c r="AC301" s="61"/>
      <c r="AD301" s="61">
        <v>4</v>
      </c>
      <c r="AE301" s="61" t="s">
        <v>2402</v>
      </c>
      <c r="AF301" s="61"/>
      <c r="AG301" s="61"/>
    </row>
    <row r="302" spans="1:33">
      <c r="A302" s="61">
        <v>19312</v>
      </c>
      <c r="B302" s="61" t="s">
        <v>2413</v>
      </c>
      <c r="C302" s="61" t="s">
        <v>2414</v>
      </c>
      <c r="D302" s="61" t="s">
        <v>437</v>
      </c>
      <c r="E302" s="61" t="s">
        <v>156</v>
      </c>
      <c r="F302" s="61" t="s">
        <v>214</v>
      </c>
      <c r="G302" s="61" t="s">
        <v>438</v>
      </c>
      <c r="H302" s="61" t="s">
        <v>2394</v>
      </c>
      <c r="I302" s="61"/>
      <c r="J302" s="61" t="s">
        <v>439</v>
      </c>
      <c r="K302" s="61" t="s">
        <v>175</v>
      </c>
      <c r="L302" s="162">
        <v>35970</v>
      </c>
      <c r="M302" s="61"/>
      <c r="N302" s="61" t="s">
        <v>2415</v>
      </c>
      <c r="O302" s="61" t="s">
        <v>452</v>
      </c>
      <c r="P302" s="61" t="s">
        <v>2416</v>
      </c>
      <c r="Q302" s="61" t="s">
        <v>2417</v>
      </c>
      <c r="R302" s="61"/>
      <c r="S302" s="61"/>
      <c r="T302" s="61"/>
      <c r="U302" s="61"/>
      <c r="V302" s="61"/>
      <c r="W302" s="61"/>
      <c r="X302" s="61" t="s">
        <v>445</v>
      </c>
      <c r="Y302" s="162">
        <v>43684</v>
      </c>
      <c r="Z302" s="61" t="s">
        <v>2418</v>
      </c>
      <c r="AA302" s="61" t="s">
        <v>2419</v>
      </c>
      <c r="AB302" s="61" t="s">
        <v>492</v>
      </c>
      <c r="AC302" s="61"/>
      <c r="AD302" s="61">
        <v>3</v>
      </c>
      <c r="AE302" s="61" t="s">
        <v>2394</v>
      </c>
      <c r="AF302" s="61"/>
      <c r="AG302" s="61"/>
    </row>
    <row r="303" spans="1:33">
      <c r="A303" s="61">
        <v>19315</v>
      </c>
      <c r="B303" s="61" t="s">
        <v>2420</v>
      </c>
      <c r="C303" s="61" t="s">
        <v>2421</v>
      </c>
      <c r="D303" s="61" t="s">
        <v>437</v>
      </c>
      <c r="E303" s="61" t="s">
        <v>156</v>
      </c>
      <c r="F303" s="61" t="s">
        <v>214</v>
      </c>
      <c r="G303" s="61" t="s">
        <v>438</v>
      </c>
      <c r="H303" s="61" t="s">
        <v>2394</v>
      </c>
      <c r="I303" s="61"/>
      <c r="J303" s="61" t="s">
        <v>439</v>
      </c>
      <c r="K303" s="61" t="s">
        <v>175</v>
      </c>
      <c r="L303" s="162">
        <v>35755</v>
      </c>
      <c r="M303" s="61"/>
      <c r="N303" s="61" t="s">
        <v>2422</v>
      </c>
      <c r="O303" s="61" t="s">
        <v>480</v>
      </c>
      <c r="P303" s="61" t="s">
        <v>2423</v>
      </c>
      <c r="Q303" s="61" t="s">
        <v>2424</v>
      </c>
      <c r="R303" s="61"/>
      <c r="S303" s="61"/>
      <c r="T303" s="61"/>
      <c r="U303" s="61"/>
      <c r="V303" s="61"/>
      <c r="W303" s="61"/>
      <c r="X303" s="61" t="s">
        <v>445</v>
      </c>
      <c r="Y303" s="162">
        <v>43684</v>
      </c>
      <c r="Z303" s="61" t="s">
        <v>2425</v>
      </c>
      <c r="AA303" s="61" t="s">
        <v>2426</v>
      </c>
      <c r="AB303" s="61" t="s">
        <v>492</v>
      </c>
      <c r="AC303" s="61"/>
      <c r="AD303" s="61">
        <v>3</v>
      </c>
      <c r="AE303" s="61" t="s">
        <v>2394</v>
      </c>
      <c r="AF303" s="61"/>
      <c r="AG303" s="61"/>
    </row>
    <row r="304" spans="1:33">
      <c r="A304" s="61">
        <v>19317</v>
      </c>
      <c r="B304" s="61" t="s">
        <v>2427</v>
      </c>
      <c r="C304" s="61" t="s">
        <v>2428</v>
      </c>
      <c r="D304" s="61" t="s">
        <v>437</v>
      </c>
      <c r="E304" s="61" t="s">
        <v>155</v>
      </c>
      <c r="F304" s="61" t="s">
        <v>214</v>
      </c>
      <c r="G304" s="61" t="s">
        <v>438</v>
      </c>
      <c r="H304" s="61" t="s">
        <v>2394</v>
      </c>
      <c r="I304" s="61"/>
      <c r="J304" s="61" t="s">
        <v>439</v>
      </c>
      <c r="K304" s="61" t="s">
        <v>175</v>
      </c>
      <c r="L304" s="162">
        <v>35712</v>
      </c>
      <c r="M304" s="61"/>
      <c r="N304" s="61" t="s">
        <v>2429</v>
      </c>
      <c r="O304" s="61" t="s">
        <v>459</v>
      </c>
      <c r="P304" s="61" t="s">
        <v>2430</v>
      </c>
      <c r="Q304" s="61" t="s">
        <v>528</v>
      </c>
      <c r="R304" s="61"/>
      <c r="S304" s="61"/>
      <c r="T304" s="61"/>
      <c r="U304" s="61"/>
      <c r="V304" s="61"/>
      <c r="W304" s="61"/>
      <c r="X304" s="61" t="s">
        <v>445</v>
      </c>
      <c r="Y304" s="162">
        <v>43467</v>
      </c>
      <c r="Z304" s="61" t="s">
        <v>2431</v>
      </c>
      <c r="AA304" s="61" t="s">
        <v>2432</v>
      </c>
      <c r="AB304" s="61" t="s">
        <v>492</v>
      </c>
      <c r="AC304" s="61"/>
      <c r="AD304" s="61">
        <v>3</v>
      </c>
      <c r="AE304" s="61" t="s">
        <v>2394</v>
      </c>
      <c r="AF304" s="61"/>
      <c r="AG304" s="61"/>
    </row>
    <row r="305" spans="1:33">
      <c r="A305" s="61">
        <v>19319</v>
      </c>
      <c r="B305" s="61" t="s">
        <v>2433</v>
      </c>
      <c r="C305" s="61" t="s">
        <v>2434</v>
      </c>
      <c r="D305" s="61" t="s">
        <v>437</v>
      </c>
      <c r="E305" s="61" t="s">
        <v>156</v>
      </c>
      <c r="F305" s="61" t="s">
        <v>780</v>
      </c>
      <c r="G305" s="61" t="s">
        <v>781</v>
      </c>
      <c r="H305" s="61" t="s">
        <v>2402</v>
      </c>
      <c r="I305" s="61"/>
      <c r="J305" s="61" t="s">
        <v>439</v>
      </c>
      <c r="K305" s="61" t="s">
        <v>175</v>
      </c>
      <c r="L305" s="162">
        <v>35741</v>
      </c>
      <c r="M305" s="61"/>
      <c r="N305" s="61" t="s">
        <v>2435</v>
      </c>
      <c r="O305" s="61" t="s">
        <v>798</v>
      </c>
      <c r="P305" s="61" t="s">
        <v>2436</v>
      </c>
      <c r="Q305" s="61" t="s">
        <v>2437</v>
      </c>
      <c r="R305" s="61"/>
      <c r="S305" s="61"/>
      <c r="T305" s="61"/>
      <c r="U305" s="61"/>
      <c r="V305" s="61"/>
      <c r="W305" s="61"/>
      <c r="X305" s="61" t="s">
        <v>445</v>
      </c>
      <c r="Y305" s="162">
        <v>43477</v>
      </c>
      <c r="Z305" s="61">
        <v>10434660</v>
      </c>
      <c r="AA305" s="61" t="s">
        <v>2438</v>
      </c>
      <c r="AB305" s="61" t="s">
        <v>447</v>
      </c>
      <c r="AC305" s="61"/>
      <c r="AD305" s="61">
        <v>4</v>
      </c>
      <c r="AE305" s="61" t="s">
        <v>2402</v>
      </c>
      <c r="AF305" s="61"/>
      <c r="AG305" s="61"/>
    </row>
    <row r="306" spans="1:33">
      <c r="A306" s="61">
        <v>19321</v>
      </c>
      <c r="B306" s="61" t="s">
        <v>2439</v>
      </c>
      <c r="C306" s="61" t="s">
        <v>2440</v>
      </c>
      <c r="D306" s="61" t="s">
        <v>437</v>
      </c>
      <c r="E306" s="61" t="s">
        <v>155</v>
      </c>
      <c r="F306" s="61" t="s">
        <v>214</v>
      </c>
      <c r="G306" s="61" t="s">
        <v>438</v>
      </c>
      <c r="H306" s="61" t="s">
        <v>2402</v>
      </c>
      <c r="I306" s="61"/>
      <c r="J306" s="61" t="s">
        <v>439</v>
      </c>
      <c r="K306" s="61" t="s">
        <v>175</v>
      </c>
      <c r="L306" s="162">
        <v>36304</v>
      </c>
      <c r="M306" s="61"/>
      <c r="N306" s="61" t="s">
        <v>2441</v>
      </c>
      <c r="O306" s="61" t="s">
        <v>798</v>
      </c>
      <c r="P306" s="61" t="s">
        <v>443</v>
      </c>
      <c r="Q306" s="61" t="s">
        <v>2442</v>
      </c>
      <c r="R306" s="61"/>
      <c r="S306" s="61"/>
      <c r="T306" s="61"/>
      <c r="U306" s="61"/>
      <c r="V306" s="61"/>
      <c r="W306" s="61"/>
      <c r="X306" s="61" t="s">
        <v>445</v>
      </c>
      <c r="Y306" s="162">
        <v>43683</v>
      </c>
      <c r="Z306" s="61">
        <v>10080147</v>
      </c>
      <c r="AA306" s="61" t="s">
        <v>2443</v>
      </c>
      <c r="AB306" s="61" t="s">
        <v>447</v>
      </c>
      <c r="AC306" s="61"/>
      <c r="AD306" s="61">
        <v>4</v>
      </c>
      <c r="AE306" s="61" t="s">
        <v>2402</v>
      </c>
      <c r="AF306" s="61"/>
      <c r="AG306" s="61"/>
    </row>
    <row r="307" spans="1:33">
      <c r="A307" s="61">
        <v>19324</v>
      </c>
      <c r="B307" s="61" t="s">
        <v>2444</v>
      </c>
      <c r="C307" s="61" t="s">
        <v>2445</v>
      </c>
      <c r="D307" s="61" t="s">
        <v>437</v>
      </c>
      <c r="E307" s="61" t="s">
        <v>156</v>
      </c>
      <c r="F307" s="61" t="s">
        <v>214</v>
      </c>
      <c r="G307" s="61" t="s">
        <v>438</v>
      </c>
      <c r="H307" s="61" t="s">
        <v>2402</v>
      </c>
      <c r="I307" s="61"/>
      <c r="J307" s="61" t="s">
        <v>439</v>
      </c>
      <c r="K307" s="61" t="s">
        <v>110</v>
      </c>
      <c r="L307" s="162">
        <v>36030</v>
      </c>
      <c r="M307" s="61"/>
      <c r="N307" s="61" t="s">
        <v>2446</v>
      </c>
      <c r="O307" s="61" t="s">
        <v>1975</v>
      </c>
      <c r="P307" s="61" t="s">
        <v>2447</v>
      </c>
      <c r="Q307" s="61" t="s">
        <v>2448</v>
      </c>
      <c r="R307" s="61"/>
      <c r="S307" s="61"/>
      <c r="T307" s="61"/>
      <c r="U307" s="61"/>
      <c r="V307" s="61"/>
      <c r="W307" s="61"/>
      <c r="X307" s="61" t="s">
        <v>445</v>
      </c>
      <c r="Y307" s="162">
        <v>43377</v>
      </c>
      <c r="Z307" s="61" t="s">
        <v>2449</v>
      </c>
      <c r="AA307" s="61" t="s">
        <v>2450</v>
      </c>
      <c r="AB307" s="61" t="s">
        <v>492</v>
      </c>
      <c r="AC307" s="61"/>
      <c r="AD307" s="61">
        <v>4</v>
      </c>
      <c r="AE307" s="61" t="s">
        <v>2402</v>
      </c>
      <c r="AF307" s="61"/>
      <c r="AG307" s="61"/>
    </row>
    <row r="308" spans="1:33">
      <c r="A308" s="61">
        <v>19327</v>
      </c>
      <c r="B308" s="61" t="s">
        <v>2451</v>
      </c>
      <c r="C308" s="61" t="s">
        <v>2452</v>
      </c>
      <c r="D308" s="61" t="s">
        <v>437</v>
      </c>
      <c r="E308" s="61" t="s">
        <v>156</v>
      </c>
      <c r="F308" s="61" t="s">
        <v>214</v>
      </c>
      <c r="G308" s="61" t="s">
        <v>438</v>
      </c>
      <c r="H308" s="61" t="s">
        <v>2394</v>
      </c>
      <c r="I308" s="61"/>
      <c r="J308" s="61" t="s">
        <v>439</v>
      </c>
      <c r="K308" s="61" t="s">
        <v>110</v>
      </c>
      <c r="L308" s="162">
        <v>35217</v>
      </c>
      <c r="M308" s="61"/>
      <c r="N308" s="61" t="s">
        <v>2453</v>
      </c>
      <c r="O308" s="61" t="s">
        <v>2454</v>
      </c>
      <c r="P308" s="61" t="s">
        <v>2455</v>
      </c>
      <c r="Q308" s="61" t="s">
        <v>2456</v>
      </c>
      <c r="R308" s="61"/>
      <c r="S308" s="61"/>
      <c r="T308" s="61"/>
      <c r="U308" s="61"/>
      <c r="V308" s="61"/>
      <c r="W308" s="61"/>
      <c r="X308" s="61" t="s">
        <v>445</v>
      </c>
      <c r="Y308" s="162">
        <v>43377</v>
      </c>
      <c r="Z308" s="61" t="s">
        <v>2457</v>
      </c>
      <c r="AA308" s="61" t="s">
        <v>2458</v>
      </c>
      <c r="AB308" s="61" t="s">
        <v>492</v>
      </c>
      <c r="AC308" s="61"/>
      <c r="AD308" s="61">
        <v>3</v>
      </c>
      <c r="AE308" s="61" t="s">
        <v>2394</v>
      </c>
      <c r="AF308" s="61"/>
      <c r="AG308" s="61"/>
    </row>
    <row r="309" spans="1:33">
      <c r="A309" s="61">
        <v>19330</v>
      </c>
      <c r="B309" s="61" t="s">
        <v>2459</v>
      </c>
      <c r="C309" s="61" t="s">
        <v>2460</v>
      </c>
      <c r="D309" s="61" t="s">
        <v>437</v>
      </c>
      <c r="E309" s="61" t="s">
        <v>156</v>
      </c>
      <c r="F309" s="61" t="s">
        <v>780</v>
      </c>
      <c r="G309" s="61" t="s">
        <v>781</v>
      </c>
      <c r="H309" s="61" t="s">
        <v>2394</v>
      </c>
      <c r="I309" s="61"/>
      <c r="J309" s="61" t="s">
        <v>439</v>
      </c>
      <c r="K309" s="61" t="s">
        <v>110</v>
      </c>
      <c r="L309" s="162">
        <v>35053</v>
      </c>
      <c r="M309" s="61"/>
      <c r="N309" s="61" t="s">
        <v>2461</v>
      </c>
      <c r="O309" s="61" t="s">
        <v>2454</v>
      </c>
      <c r="P309" s="61" t="s">
        <v>2455</v>
      </c>
      <c r="Q309" s="61" t="s">
        <v>2462</v>
      </c>
      <c r="R309" s="61"/>
      <c r="S309" s="61"/>
      <c r="T309" s="61"/>
      <c r="U309" s="61"/>
      <c r="V309" s="61"/>
      <c r="W309" s="61"/>
      <c r="X309" s="61" t="s">
        <v>445</v>
      </c>
      <c r="Y309" s="162">
        <v>43490</v>
      </c>
      <c r="Z309" s="61">
        <v>8191725</v>
      </c>
      <c r="AA309" s="61" t="s">
        <v>2463</v>
      </c>
      <c r="AB309" s="61" t="s">
        <v>447</v>
      </c>
      <c r="AC309" s="61"/>
      <c r="AD309" s="61">
        <v>3</v>
      </c>
      <c r="AE309" s="61" t="s">
        <v>2394</v>
      </c>
      <c r="AF309" s="61"/>
      <c r="AG309" s="61"/>
    </row>
    <row r="310" spans="1:33">
      <c r="A310" s="61">
        <v>19333</v>
      </c>
      <c r="B310" s="61" t="s">
        <v>2464</v>
      </c>
      <c r="C310" s="61" t="s">
        <v>2465</v>
      </c>
      <c r="D310" s="61" t="s">
        <v>437</v>
      </c>
      <c r="E310" s="61" t="s">
        <v>155</v>
      </c>
      <c r="F310" s="61" t="s">
        <v>214</v>
      </c>
      <c r="G310" s="61" t="s">
        <v>438</v>
      </c>
      <c r="H310" s="61" t="s">
        <v>2394</v>
      </c>
      <c r="I310" s="61"/>
      <c r="J310" s="61" t="s">
        <v>439</v>
      </c>
      <c r="K310" s="61" t="s">
        <v>174</v>
      </c>
      <c r="L310" s="162">
        <v>35473</v>
      </c>
      <c r="M310" s="61"/>
      <c r="N310" s="61" t="s">
        <v>2466</v>
      </c>
      <c r="O310" s="61" t="s">
        <v>899</v>
      </c>
      <c r="P310" s="61" t="s">
        <v>2467</v>
      </c>
      <c r="Q310" s="61" t="s">
        <v>2468</v>
      </c>
      <c r="R310" s="61"/>
      <c r="S310" s="61"/>
      <c r="T310" s="61"/>
      <c r="U310" s="61"/>
      <c r="V310" s="61"/>
      <c r="W310" s="61"/>
      <c r="X310" s="61" t="s">
        <v>445</v>
      </c>
      <c r="Y310" s="162">
        <v>43571</v>
      </c>
      <c r="Z310" s="61" t="s">
        <v>2469</v>
      </c>
      <c r="AA310" s="61" t="s">
        <v>2470</v>
      </c>
      <c r="AB310" s="61" t="s">
        <v>492</v>
      </c>
      <c r="AC310" s="61"/>
      <c r="AD310" s="61">
        <v>3</v>
      </c>
      <c r="AE310" s="61" t="s">
        <v>2394</v>
      </c>
      <c r="AF310" s="61"/>
      <c r="AG310" s="61"/>
    </row>
    <row r="311" spans="1:33">
      <c r="A311" s="61">
        <v>19334</v>
      </c>
      <c r="B311" s="61" t="s">
        <v>2471</v>
      </c>
      <c r="C311" s="61" t="s">
        <v>2472</v>
      </c>
      <c r="D311" s="61" t="s">
        <v>437</v>
      </c>
      <c r="E311" s="61" t="s">
        <v>155</v>
      </c>
      <c r="F311" s="61" t="s">
        <v>780</v>
      </c>
      <c r="G311" s="61" t="s">
        <v>781</v>
      </c>
      <c r="H311" s="61" t="s">
        <v>2394</v>
      </c>
      <c r="I311" s="61"/>
      <c r="J311" s="61" t="s">
        <v>439</v>
      </c>
      <c r="K311" s="61" t="s">
        <v>110</v>
      </c>
      <c r="L311" s="162">
        <v>34567</v>
      </c>
      <c r="M311" s="61"/>
      <c r="N311" s="61" t="s">
        <v>2473</v>
      </c>
      <c r="O311" s="61" t="s">
        <v>2474</v>
      </c>
      <c r="P311" s="61" t="s">
        <v>2475</v>
      </c>
      <c r="Q311" s="61" t="s">
        <v>2476</v>
      </c>
      <c r="R311" s="61"/>
      <c r="S311" s="61"/>
      <c r="T311" s="61"/>
      <c r="U311" s="61"/>
      <c r="V311" s="61"/>
      <c r="W311" s="61"/>
      <c r="X311" s="61" t="s">
        <v>445</v>
      </c>
      <c r="Y311" s="162">
        <v>43652</v>
      </c>
      <c r="Z311" s="61">
        <v>8027545</v>
      </c>
      <c r="AA311" s="61" t="s">
        <v>2477</v>
      </c>
      <c r="AB311" s="61" t="s">
        <v>447</v>
      </c>
      <c r="AC311" s="61"/>
      <c r="AD311" s="61">
        <v>3</v>
      </c>
      <c r="AE311" s="61" t="s">
        <v>2394</v>
      </c>
      <c r="AF311" s="61"/>
      <c r="AG311" s="61"/>
    </row>
    <row r="312" spans="1:33">
      <c r="A312" s="61">
        <v>19339</v>
      </c>
      <c r="B312" s="61" t="s">
        <v>2478</v>
      </c>
      <c r="C312" s="61" t="s">
        <v>2479</v>
      </c>
      <c r="D312" s="61" t="s">
        <v>437</v>
      </c>
      <c r="E312" s="61" t="s">
        <v>155</v>
      </c>
      <c r="F312" s="61" t="s">
        <v>214</v>
      </c>
      <c r="G312" s="61" t="s">
        <v>438</v>
      </c>
      <c r="H312" s="61" t="s">
        <v>2402</v>
      </c>
      <c r="I312" s="61"/>
      <c r="J312" s="61" t="s">
        <v>439</v>
      </c>
      <c r="K312" s="61" t="s">
        <v>440</v>
      </c>
      <c r="L312" s="162">
        <v>35330</v>
      </c>
      <c r="M312" s="61"/>
      <c r="N312" s="61" t="s">
        <v>2480</v>
      </c>
      <c r="O312" s="61" t="s">
        <v>576</v>
      </c>
      <c r="P312" s="61" t="s">
        <v>2481</v>
      </c>
      <c r="Q312" s="61" t="s">
        <v>2482</v>
      </c>
      <c r="R312" s="61"/>
      <c r="S312" s="61"/>
      <c r="T312" s="61"/>
      <c r="U312" s="61"/>
      <c r="V312" s="61"/>
      <c r="W312" s="61"/>
      <c r="X312" s="61" t="s">
        <v>445</v>
      </c>
      <c r="Y312" s="162">
        <v>43383</v>
      </c>
      <c r="Z312" s="61" t="s">
        <v>2483</v>
      </c>
      <c r="AA312" s="61" t="s">
        <v>2484</v>
      </c>
      <c r="AB312" s="61" t="s">
        <v>492</v>
      </c>
      <c r="AC312" s="61"/>
      <c r="AD312" s="61">
        <v>4</v>
      </c>
      <c r="AE312" s="61" t="s">
        <v>2402</v>
      </c>
      <c r="AF312" s="61"/>
      <c r="AG312" s="61"/>
    </row>
    <row r="313" spans="1:33">
      <c r="A313" s="61">
        <v>19343</v>
      </c>
      <c r="B313" s="61" t="s">
        <v>2485</v>
      </c>
      <c r="C313" s="61" t="s">
        <v>2486</v>
      </c>
      <c r="D313" s="61" t="s">
        <v>437</v>
      </c>
      <c r="E313" s="61" t="s">
        <v>155</v>
      </c>
      <c r="F313" s="61" t="s">
        <v>214</v>
      </c>
      <c r="G313" s="61" t="s">
        <v>438</v>
      </c>
      <c r="H313" s="61" t="s">
        <v>2394</v>
      </c>
      <c r="I313" s="61"/>
      <c r="J313" s="61" t="s">
        <v>439</v>
      </c>
      <c r="K313" s="61" t="s">
        <v>440</v>
      </c>
      <c r="L313" s="162">
        <v>33878</v>
      </c>
      <c r="M313" s="61"/>
      <c r="N313" s="61" t="s">
        <v>2487</v>
      </c>
      <c r="O313" s="61" t="s">
        <v>624</v>
      </c>
      <c r="P313" s="61" t="s">
        <v>2396</v>
      </c>
      <c r="Q313" s="61" t="s">
        <v>2488</v>
      </c>
      <c r="R313" s="61"/>
      <c r="S313" s="61"/>
      <c r="T313" s="61"/>
      <c r="U313" s="61"/>
      <c r="V313" s="61"/>
      <c r="W313" s="61"/>
      <c r="X313" s="61" t="s">
        <v>445</v>
      </c>
      <c r="Y313" s="162">
        <v>43383</v>
      </c>
      <c r="Z313" s="61" t="s">
        <v>2489</v>
      </c>
      <c r="AA313" s="61" t="s">
        <v>2490</v>
      </c>
      <c r="AB313" s="61" t="s">
        <v>492</v>
      </c>
      <c r="AC313" s="61"/>
      <c r="AD313" s="61">
        <v>3</v>
      </c>
      <c r="AE313" s="61" t="s">
        <v>2394</v>
      </c>
      <c r="AF313" s="61"/>
      <c r="AG313" s="61"/>
    </row>
    <row r="314" spans="1:33">
      <c r="A314" s="61">
        <v>19344</v>
      </c>
      <c r="B314" s="61" t="s">
        <v>129</v>
      </c>
      <c r="C314" s="61" t="s">
        <v>130</v>
      </c>
      <c r="D314" s="61" t="s">
        <v>437</v>
      </c>
      <c r="E314" s="61" t="s">
        <v>155</v>
      </c>
      <c r="F314" s="61" t="s">
        <v>214</v>
      </c>
      <c r="G314" s="61" t="s">
        <v>438</v>
      </c>
      <c r="H314" s="61" t="s">
        <v>2394</v>
      </c>
      <c r="I314" s="61"/>
      <c r="J314" s="61" t="s">
        <v>439</v>
      </c>
      <c r="K314" s="61" t="s">
        <v>174</v>
      </c>
      <c r="L314" s="162">
        <v>35421</v>
      </c>
      <c r="M314" s="61"/>
      <c r="N314" s="61" t="s">
        <v>2491</v>
      </c>
      <c r="O314" s="61" t="s">
        <v>899</v>
      </c>
      <c r="P314" s="61" t="s">
        <v>2492</v>
      </c>
      <c r="Q314" s="61" t="s">
        <v>2493</v>
      </c>
      <c r="R314" s="61"/>
      <c r="S314" s="61"/>
      <c r="T314" s="61"/>
      <c r="U314" s="61"/>
      <c r="V314" s="61"/>
      <c r="W314" s="61"/>
      <c r="X314" s="61" t="s">
        <v>445</v>
      </c>
      <c r="Y314" s="162">
        <v>43377</v>
      </c>
      <c r="Z314" s="61" t="s">
        <v>2494</v>
      </c>
      <c r="AA314" s="61" t="s">
        <v>2495</v>
      </c>
      <c r="AB314" s="61" t="s">
        <v>492</v>
      </c>
      <c r="AC314" s="61"/>
      <c r="AD314" s="61">
        <v>1</v>
      </c>
      <c r="AE314" s="61" t="s">
        <v>2496</v>
      </c>
      <c r="AF314" s="61"/>
      <c r="AG314" s="61"/>
    </row>
    <row r="315" spans="1:33">
      <c r="A315" s="61">
        <v>19355</v>
      </c>
      <c r="B315" s="61" t="s">
        <v>2497</v>
      </c>
      <c r="C315" s="61" t="s">
        <v>2498</v>
      </c>
      <c r="D315" s="61" t="s">
        <v>437</v>
      </c>
      <c r="E315" s="61" t="s">
        <v>155</v>
      </c>
      <c r="F315" s="61" t="s">
        <v>780</v>
      </c>
      <c r="G315" s="61" t="s">
        <v>781</v>
      </c>
      <c r="H315" s="61" t="s">
        <v>2402</v>
      </c>
      <c r="I315" s="61"/>
      <c r="J315" s="61" t="s">
        <v>439</v>
      </c>
      <c r="K315" s="61" t="s">
        <v>110</v>
      </c>
      <c r="L315" s="162">
        <v>35215</v>
      </c>
      <c r="M315" s="61"/>
      <c r="N315" s="61" t="s">
        <v>2499</v>
      </c>
      <c r="O315" s="61" t="s">
        <v>496</v>
      </c>
      <c r="P315" s="61" t="s">
        <v>2500</v>
      </c>
      <c r="Q315" s="61" t="s">
        <v>2501</v>
      </c>
      <c r="R315" s="61"/>
      <c r="S315" s="61"/>
      <c r="T315" s="61"/>
      <c r="U315" s="61"/>
      <c r="V315" s="61"/>
      <c r="W315" s="61"/>
      <c r="X315" s="61" t="s">
        <v>445</v>
      </c>
      <c r="Y315" s="162">
        <v>43504</v>
      </c>
      <c r="Z315" s="61" t="s">
        <v>2502</v>
      </c>
      <c r="AA315" s="61" t="s">
        <v>2503</v>
      </c>
      <c r="AB315" s="61" t="s">
        <v>492</v>
      </c>
      <c r="AC315" s="61"/>
      <c r="AD315" s="61">
        <v>4</v>
      </c>
      <c r="AE315" s="61" t="s">
        <v>2402</v>
      </c>
      <c r="AF315" s="61"/>
      <c r="AG315" s="61"/>
    </row>
    <row r="316" spans="1:33">
      <c r="A316" s="61">
        <v>19358</v>
      </c>
      <c r="B316" s="61" t="s">
        <v>2504</v>
      </c>
      <c r="C316" s="61" t="s">
        <v>2505</v>
      </c>
      <c r="D316" s="61" t="s">
        <v>437</v>
      </c>
      <c r="E316" s="61" t="s">
        <v>156</v>
      </c>
      <c r="F316" s="61" t="s">
        <v>214</v>
      </c>
      <c r="G316" s="61" t="s">
        <v>438</v>
      </c>
      <c r="H316" s="61" t="s">
        <v>2402</v>
      </c>
      <c r="I316" s="61"/>
      <c r="J316" s="61" t="s">
        <v>439</v>
      </c>
      <c r="K316" s="61" t="s">
        <v>847</v>
      </c>
      <c r="L316" s="162">
        <v>33287</v>
      </c>
      <c r="M316" s="61"/>
      <c r="N316" s="61" t="s">
        <v>2506</v>
      </c>
      <c r="O316" s="61" t="s">
        <v>899</v>
      </c>
      <c r="P316" s="61" t="s">
        <v>2507</v>
      </c>
      <c r="Q316" s="61" t="s">
        <v>2508</v>
      </c>
      <c r="R316" s="61"/>
      <c r="S316" s="61"/>
      <c r="T316" s="61"/>
      <c r="U316" s="61"/>
      <c r="V316" s="61"/>
      <c r="W316" s="61"/>
      <c r="X316" s="61" t="s">
        <v>445</v>
      </c>
      <c r="Y316" s="162">
        <v>43684</v>
      </c>
      <c r="Z316" s="61" t="s">
        <v>2509</v>
      </c>
      <c r="AA316" s="61" t="s">
        <v>2510</v>
      </c>
      <c r="AB316" s="61" t="s">
        <v>492</v>
      </c>
      <c r="AC316" s="61"/>
      <c r="AD316" s="61">
        <v>2</v>
      </c>
      <c r="AE316" s="61" t="s">
        <v>2511</v>
      </c>
      <c r="AF316" s="61"/>
      <c r="AG316" s="61"/>
    </row>
    <row r="317" spans="1:33">
      <c r="A317" s="61">
        <v>19362</v>
      </c>
      <c r="B317" s="61" t="s">
        <v>2512</v>
      </c>
      <c r="C317" s="61" t="s">
        <v>2513</v>
      </c>
      <c r="D317" s="61" t="s">
        <v>437</v>
      </c>
      <c r="E317" s="61" t="s">
        <v>156</v>
      </c>
      <c r="F317" s="61" t="s">
        <v>214</v>
      </c>
      <c r="G317" s="61" t="s">
        <v>438</v>
      </c>
      <c r="H317" s="61" t="s">
        <v>2402</v>
      </c>
      <c r="I317" s="61"/>
      <c r="J317" s="61" t="s">
        <v>439</v>
      </c>
      <c r="K317" s="61" t="s">
        <v>847</v>
      </c>
      <c r="L317" s="162">
        <v>35602</v>
      </c>
      <c r="M317" s="61"/>
      <c r="N317" s="61" t="s">
        <v>2514</v>
      </c>
      <c r="O317" s="61" t="s">
        <v>624</v>
      </c>
      <c r="P317" s="61" t="s">
        <v>2515</v>
      </c>
      <c r="Q317" s="61" t="s">
        <v>2516</v>
      </c>
      <c r="R317" s="61"/>
      <c r="S317" s="61"/>
      <c r="T317" s="61"/>
      <c r="U317" s="61"/>
      <c r="V317" s="61"/>
      <c r="W317" s="61"/>
      <c r="X317" s="61" t="s">
        <v>445</v>
      </c>
      <c r="Y317" s="162">
        <v>43679</v>
      </c>
      <c r="Z317" s="61">
        <v>10085639</v>
      </c>
      <c r="AA317" s="61" t="s">
        <v>2517</v>
      </c>
      <c r="AB317" s="61" t="s">
        <v>447</v>
      </c>
      <c r="AC317" s="61"/>
      <c r="AD317" s="61">
        <v>4</v>
      </c>
      <c r="AE317" s="61" t="s">
        <v>2402</v>
      </c>
      <c r="AF317" s="61"/>
      <c r="AG317" s="61"/>
    </row>
    <row r="318" spans="1:33">
      <c r="A318" s="61">
        <v>19364</v>
      </c>
      <c r="B318" s="61" t="s">
        <v>2518</v>
      </c>
      <c r="C318" s="61" t="s">
        <v>2519</v>
      </c>
      <c r="D318" s="61" t="s">
        <v>437</v>
      </c>
      <c r="E318" s="61" t="s">
        <v>156</v>
      </c>
      <c r="F318" s="61" t="s">
        <v>214</v>
      </c>
      <c r="G318" s="61" t="s">
        <v>438</v>
      </c>
      <c r="H318" s="61" t="s">
        <v>2402</v>
      </c>
      <c r="I318" s="61"/>
      <c r="J318" s="61" t="s">
        <v>439</v>
      </c>
      <c r="K318" s="61" t="s">
        <v>173</v>
      </c>
      <c r="L318" s="162">
        <v>36027</v>
      </c>
      <c r="M318" s="61"/>
      <c r="N318" s="61" t="s">
        <v>2520</v>
      </c>
      <c r="O318" s="61" t="s">
        <v>480</v>
      </c>
      <c r="P318" s="61" t="s">
        <v>1314</v>
      </c>
      <c r="Q318" s="61" t="s">
        <v>2521</v>
      </c>
      <c r="R318" s="61"/>
      <c r="S318" s="61"/>
      <c r="T318" s="61"/>
      <c r="U318" s="61"/>
      <c r="V318" s="61"/>
      <c r="W318" s="61"/>
      <c r="X318" s="61" t="s">
        <v>445</v>
      </c>
      <c r="Y318" s="162">
        <v>43657</v>
      </c>
      <c r="Z318" s="61" t="s">
        <v>2522</v>
      </c>
      <c r="AA318" s="61" t="s">
        <v>2523</v>
      </c>
      <c r="AB318" s="61" t="s">
        <v>492</v>
      </c>
      <c r="AC318" s="61"/>
      <c r="AD318" s="61">
        <v>4</v>
      </c>
      <c r="AE318" s="61" t="s">
        <v>2402</v>
      </c>
      <c r="AF318" s="61"/>
      <c r="AG318" s="61"/>
    </row>
    <row r="319" spans="1:33">
      <c r="A319" s="61">
        <v>19367</v>
      </c>
      <c r="B319" s="61" t="s">
        <v>2524</v>
      </c>
      <c r="C319" s="61" t="s">
        <v>2525</v>
      </c>
      <c r="D319" s="61" t="s">
        <v>437</v>
      </c>
      <c r="E319" s="61" t="s">
        <v>156</v>
      </c>
      <c r="F319" s="61" t="s">
        <v>780</v>
      </c>
      <c r="G319" s="61" t="s">
        <v>781</v>
      </c>
      <c r="H319" s="61" t="s">
        <v>2402</v>
      </c>
      <c r="I319" s="61"/>
      <c r="J319" s="61" t="s">
        <v>439</v>
      </c>
      <c r="K319" s="61" t="s">
        <v>840</v>
      </c>
      <c r="L319" s="162">
        <v>34551</v>
      </c>
      <c r="M319" s="61"/>
      <c r="N319" s="61" t="s">
        <v>2526</v>
      </c>
      <c r="O319" s="61" t="s">
        <v>2527</v>
      </c>
      <c r="P319" s="61" t="s">
        <v>2528</v>
      </c>
      <c r="Q319" s="61" t="s">
        <v>2529</v>
      </c>
      <c r="R319" s="61"/>
      <c r="S319" s="61"/>
      <c r="T319" s="61"/>
      <c r="U319" s="61"/>
      <c r="V319" s="61"/>
      <c r="W319" s="61"/>
      <c r="X319" s="61" t="s">
        <v>445</v>
      </c>
      <c r="Y319" s="162">
        <v>43419</v>
      </c>
      <c r="Z319" s="61" t="s">
        <v>2530</v>
      </c>
      <c r="AA319" s="61" t="s">
        <v>2531</v>
      </c>
      <c r="AB319" s="61" t="s">
        <v>492</v>
      </c>
      <c r="AC319" s="61"/>
      <c r="AD319" s="61">
        <v>4</v>
      </c>
      <c r="AE319" s="61" t="s">
        <v>2402</v>
      </c>
      <c r="AF319" s="61"/>
      <c r="AG319" s="61"/>
    </row>
    <row r="320" spans="1:33">
      <c r="A320" s="61">
        <v>19371</v>
      </c>
      <c r="B320" s="61" t="s">
        <v>2532</v>
      </c>
      <c r="C320" s="61" t="s">
        <v>2533</v>
      </c>
      <c r="D320" s="61" t="s">
        <v>437</v>
      </c>
      <c r="E320" s="61" t="s">
        <v>155</v>
      </c>
      <c r="F320" s="61" t="s">
        <v>214</v>
      </c>
      <c r="G320" s="61" t="s">
        <v>438</v>
      </c>
      <c r="H320" s="61" t="s">
        <v>2394</v>
      </c>
      <c r="I320" s="61"/>
      <c r="J320" s="61" t="s">
        <v>439</v>
      </c>
      <c r="K320" s="61" t="s">
        <v>174</v>
      </c>
      <c r="L320" s="162">
        <v>34843</v>
      </c>
      <c r="M320" s="61"/>
      <c r="N320" s="61" t="s">
        <v>2534</v>
      </c>
      <c r="O320" s="61" t="s">
        <v>1518</v>
      </c>
      <c r="P320" s="61" t="s">
        <v>2535</v>
      </c>
      <c r="Q320" s="61" t="s">
        <v>2536</v>
      </c>
      <c r="R320" s="61"/>
      <c r="S320" s="61"/>
      <c r="T320" s="61"/>
      <c r="U320" s="61"/>
      <c r="V320" s="61"/>
      <c r="W320" s="61"/>
      <c r="X320" s="61" t="s">
        <v>445</v>
      </c>
      <c r="Y320" s="162">
        <v>43686</v>
      </c>
      <c r="Z320" s="61" t="s">
        <v>2537</v>
      </c>
      <c r="AA320" s="61" t="s">
        <v>2538</v>
      </c>
      <c r="AB320" s="61" t="s">
        <v>492</v>
      </c>
      <c r="AC320" s="61"/>
      <c r="AD320" s="61">
        <v>3</v>
      </c>
      <c r="AE320" s="61" t="s">
        <v>2394</v>
      </c>
      <c r="AF320" s="61"/>
      <c r="AG320" s="61"/>
    </row>
    <row r="321" spans="1:33">
      <c r="A321" s="61">
        <v>19379</v>
      </c>
      <c r="B321" s="61" t="s">
        <v>2539</v>
      </c>
      <c r="C321" s="61" t="s">
        <v>2540</v>
      </c>
      <c r="D321" s="61" t="s">
        <v>437</v>
      </c>
      <c r="E321" s="61" t="s">
        <v>155</v>
      </c>
      <c r="F321" s="61" t="s">
        <v>214</v>
      </c>
      <c r="G321" s="61" t="s">
        <v>438</v>
      </c>
      <c r="H321" s="61" t="s">
        <v>2402</v>
      </c>
      <c r="I321" s="61"/>
      <c r="J321" s="61" t="s">
        <v>439</v>
      </c>
      <c r="K321" s="61" t="s">
        <v>450</v>
      </c>
      <c r="L321" s="162">
        <v>35200</v>
      </c>
      <c r="M321" s="61"/>
      <c r="N321" s="61" t="s">
        <v>2541</v>
      </c>
      <c r="O321" s="61" t="s">
        <v>2542</v>
      </c>
      <c r="P321" s="61" t="s">
        <v>2543</v>
      </c>
      <c r="Q321" s="61" t="s">
        <v>2544</v>
      </c>
      <c r="R321" s="61"/>
      <c r="S321" s="61"/>
      <c r="T321" s="61"/>
      <c r="U321" s="61"/>
      <c r="V321" s="61"/>
      <c r="W321" s="61"/>
      <c r="X321" s="61" t="s">
        <v>445</v>
      </c>
      <c r="Y321" s="162">
        <v>43722</v>
      </c>
      <c r="Z321" s="61">
        <v>9277526</v>
      </c>
      <c r="AA321" s="61" t="s">
        <v>2545</v>
      </c>
      <c r="AB321" s="61" t="s">
        <v>447</v>
      </c>
      <c r="AC321" s="61"/>
      <c r="AD321" s="61">
        <v>4</v>
      </c>
      <c r="AE321" s="61" t="s">
        <v>2402</v>
      </c>
      <c r="AF321" s="61"/>
      <c r="AG321" s="61"/>
    </row>
    <row r="322" spans="1:33">
      <c r="A322" s="61">
        <v>19380</v>
      </c>
      <c r="B322" s="61" t="s">
        <v>2546</v>
      </c>
      <c r="C322" s="61" t="s">
        <v>2547</v>
      </c>
      <c r="D322" s="61" t="s">
        <v>437</v>
      </c>
      <c r="E322" s="61" t="s">
        <v>156</v>
      </c>
      <c r="F322" s="61" t="s">
        <v>214</v>
      </c>
      <c r="G322" s="61" t="s">
        <v>438</v>
      </c>
      <c r="H322" s="61" t="s">
        <v>2402</v>
      </c>
      <c r="I322" s="61"/>
      <c r="J322" s="61" t="s">
        <v>439</v>
      </c>
      <c r="K322" s="61" t="s">
        <v>450</v>
      </c>
      <c r="L322" s="162">
        <v>35164</v>
      </c>
      <c r="M322" s="61"/>
      <c r="N322" s="61" t="s">
        <v>2548</v>
      </c>
      <c r="O322" s="61" t="s">
        <v>921</v>
      </c>
      <c r="P322" s="61" t="s">
        <v>2549</v>
      </c>
      <c r="Q322" s="61" t="s">
        <v>2550</v>
      </c>
      <c r="R322" s="61"/>
      <c r="S322" s="61"/>
      <c r="T322" s="61"/>
      <c r="U322" s="61"/>
      <c r="V322" s="61"/>
      <c r="W322" s="61"/>
      <c r="X322" s="61" t="s">
        <v>445</v>
      </c>
      <c r="Y322" s="162">
        <v>43699</v>
      </c>
      <c r="Z322" s="61">
        <v>7628028</v>
      </c>
      <c r="AA322" s="61" t="s">
        <v>2551</v>
      </c>
      <c r="AB322" s="61" t="s">
        <v>447</v>
      </c>
      <c r="AC322" s="61"/>
      <c r="AD322" s="61">
        <v>4</v>
      </c>
      <c r="AE322" s="61" t="s">
        <v>2402</v>
      </c>
      <c r="AF322" s="61"/>
      <c r="AG322" s="61"/>
    </row>
    <row r="323" spans="1:33">
      <c r="A323" s="61">
        <v>19381</v>
      </c>
      <c r="B323" s="61" t="s">
        <v>2552</v>
      </c>
      <c r="C323" s="61" t="s">
        <v>2553</v>
      </c>
      <c r="D323" s="61" t="s">
        <v>437</v>
      </c>
      <c r="E323" s="61" t="s">
        <v>155</v>
      </c>
      <c r="F323" s="61" t="s">
        <v>780</v>
      </c>
      <c r="G323" s="61" t="s">
        <v>781</v>
      </c>
      <c r="H323" s="61" t="s">
        <v>2402</v>
      </c>
      <c r="I323" s="61"/>
      <c r="J323" s="61" t="s">
        <v>439</v>
      </c>
      <c r="K323" s="61" t="s">
        <v>110</v>
      </c>
      <c r="L323" s="162">
        <v>35105</v>
      </c>
      <c r="M323" s="61"/>
      <c r="N323" s="61" t="s">
        <v>2554</v>
      </c>
      <c r="O323" s="61" t="s">
        <v>2555</v>
      </c>
      <c r="P323" s="61" t="s">
        <v>2556</v>
      </c>
      <c r="Q323" s="61" t="s">
        <v>2557</v>
      </c>
      <c r="R323" s="61"/>
      <c r="S323" s="61"/>
      <c r="T323" s="61"/>
      <c r="U323" s="61"/>
      <c r="V323" s="61" t="s">
        <v>2553</v>
      </c>
      <c r="W323" s="61" t="s">
        <v>2552</v>
      </c>
      <c r="X323" s="61" t="s">
        <v>445</v>
      </c>
      <c r="Y323" s="162">
        <v>43657</v>
      </c>
      <c r="Z323" s="61" t="s">
        <v>2558</v>
      </c>
      <c r="AA323" s="61" t="s">
        <v>2559</v>
      </c>
      <c r="AB323" s="61" t="s">
        <v>1841</v>
      </c>
      <c r="AC323" s="61"/>
      <c r="AD323" s="61">
        <v>4</v>
      </c>
      <c r="AE323" s="61" t="s">
        <v>2402</v>
      </c>
      <c r="AF323" s="61"/>
      <c r="AG323" s="61"/>
    </row>
    <row r="324" spans="1:33">
      <c r="A324" s="61">
        <v>19382</v>
      </c>
      <c r="B324" s="61" t="s">
        <v>2560</v>
      </c>
      <c r="C324" s="61" t="s">
        <v>2561</v>
      </c>
      <c r="D324" s="61" t="s">
        <v>437</v>
      </c>
      <c r="E324" s="61" t="s">
        <v>156</v>
      </c>
      <c r="F324" s="61" t="s">
        <v>214</v>
      </c>
      <c r="G324" s="61" t="s">
        <v>438</v>
      </c>
      <c r="H324" s="61" t="s">
        <v>2394</v>
      </c>
      <c r="I324" s="61"/>
      <c r="J324" s="61" t="s">
        <v>439</v>
      </c>
      <c r="K324" s="61" t="s">
        <v>174</v>
      </c>
      <c r="L324" s="162">
        <v>35858</v>
      </c>
      <c r="M324" s="61"/>
      <c r="N324" s="61" t="s">
        <v>2562</v>
      </c>
      <c r="O324" s="61" t="s">
        <v>913</v>
      </c>
      <c r="P324" s="61" t="s">
        <v>2563</v>
      </c>
      <c r="Q324" s="61" t="s">
        <v>2564</v>
      </c>
      <c r="R324" s="61"/>
      <c r="S324" s="61"/>
      <c r="T324" s="61"/>
      <c r="U324" s="61"/>
      <c r="V324" s="61"/>
      <c r="W324" s="61"/>
      <c r="X324" s="61" t="s">
        <v>445</v>
      </c>
      <c r="Y324" s="162">
        <v>43658</v>
      </c>
      <c r="Z324" s="61" t="s">
        <v>2565</v>
      </c>
      <c r="AA324" s="61" t="s">
        <v>2566</v>
      </c>
      <c r="AB324" s="61" t="s">
        <v>492</v>
      </c>
      <c r="AC324" s="61"/>
      <c r="AD324" s="61">
        <v>3</v>
      </c>
      <c r="AE324" s="61" t="s">
        <v>2394</v>
      </c>
      <c r="AF324" s="61"/>
      <c r="AG324" s="61"/>
    </row>
    <row r="325" spans="1:33">
      <c r="A325" s="61">
        <v>19385</v>
      </c>
      <c r="B325" s="61" t="s">
        <v>2567</v>
      </c>
      <c r="C325" s="61" t="s">
        <v>2568</v>
      </c>
      <c r="D325" s="61" t="s">
        <v>437</v>
      </c>
      <c r="E325" s="61" t="s">
        <v>155</v>
      </c>
      <c r="F325" s="61" t="s">
        <v>214</v>
      </c>
      <c r="G325" s="61" t="s">
        <v>438</v>
      </c>
      <c r="H325" s="61" t="s">
        <v>2402</v>
      </c>
      <c r="I325" s="61"/>
      <c r="J325" s="61" t="s">
        <v>439</v>
      </c>
      <c r="K325" s="61" t="s">
        <v>2569</v>
      </c>
      <c r="L325" s="162">
        <v>34708</v>
      </c>
      <c r="M325" s="61"/>
      <c r="N325" s="61" t="s">
        <v>2570</v>
      </c>
      <c r="O325" s="61" t="s">
        <v>2571</v>
      </c>
      <c r="P325" s="61" t="s">
        <v>2572</v>
      </c>
      <c r="Q325" s="61" t="s">
        <v>2573</v>
      </c>
      <c r="R325" s="61"/>
      <c r="S325" s="61"/>
      <c r="T325" s="61"/>
      <c r="U325" s="61"/>
      <c r="V325" s="61"/>
      <c r="W325" s="61"/>
      <c r="X325" s="61" t="s">
        <v>445</v>
      </c>
      <c r="Y325" s="162">
        <v>43741</v>
      </c>
      <c r="Z325" s="61" t="s">
        <v>2574</v>
      </c>
      <c r="AA325" s="61" t="s">
        <v>2575</v>
      </c>
      <c r="AB325" s="61" t="s">
        <v>492</v>
      </c>
      <c r="AC325" s="61"/>
      <c r="AD325" s="61">
        <v>4</v>
      </c>
      <c r="AE325" s="61" t="s">
        <v>2402</v>
      </c>
      <c r="AF325" s="61"/>
      <c r="AG325" s="61"/>
    </row>
    <row r="326" spans="1:33">
      <c r="A326" s="61">
        <v>19387</v>
      </c>
      <c r="B326" s="61" t="s">
        <v>2576</v>
      </c>
      <c r="C326" s="61" t="s">
        <v>2577</v>
      </c>
      <c r="D326" s="61" t="s">
        <v>437</v>
      </c>
      <c r="E326" s="61" t="s">
        <v>155</v>
      </c>
      <c r="F326" s="61" t="s">
        <v>214</v>
      </c>
      <c r="G326" s="61" t="s">
        <v>438</v>
      </c>
      <c r="H326" s="61" t="s">
        <v>2402</v>
      </c>
      <c r="I326" s="61"/>
      <c r="J326" s="61" t="s">
        <v>439</v>
      </c>
      <c r="K326" s="61" t="s">
        <v>110</v>
      </c>
      <c r="L326" s="162">
        <v>34635</v>
      </c>
      <c r="M326" s="61"/>
      <c r="N326" s="61" t="s">
        <v>2578</v>
      </c>
      <c r="O326" s="61" t="s">
        <v>541</v>
      </c>
      <c r="P326" s="61" t="s">
        <v>542</v>
      </c>
      <c r="Q326" s="61" t="s">
        <v>2579</v>
      </c>
      <c r="R326" s="61"/>
      <c r="S326" s="61"/>
      <c r="T326" s="61"/>
      <c r="U326" s="61"/>
      <c r="V326" s="61"/>
      <c r="W326" s="61"/>
      <c r="X326" s="61" t="s">
        <v>445</v>
      </c>
      <c r="Y326" s="162">
        <v>43684</v>
      </c>
      <c r="Z326" s="61" t="s">
        <v>2580</v>
      </c>
      <c r="AA326" s="61" t="s">
        <v>2581</v>
      </c>
      <c r="AB326" s="61" t="s">
        <v>492</v>
      </c>
      <c r="AC326" s="61"/>
      <c r="AD326" s="61">
        <v>4</v>
      </c>
      <c r="AE326" s="61" t="s">
        <v>2402</v>
      </c>
      <c r="AF326" s="61"/>
      <c r="AG326" s="61"/>
    </row>
    <row r="327" spans="1:33">
      <c r="A327" s="61">
        <v>19388</v>
      </c>
      <c r="B327" s="61" t="s">
        <v>2582</v>
      </c>
      <c r="C327" s="61" t="s">
        <v>2583</v>
      </c>
      <c r="D327" s="61" t="s">
        <v>437</v>
      </c>
      <c r="E327" s="61" t="s">
        <v>155</v>
      </c>
      <c r="F327" s="61" t="s">
        <v>214</v>
      </c>
      <c r="G327" s="61" t="s">
        <v>438</v>
      </c>
      <c r="H327" s="61" t="s">
        <v>2402</v>
      </c>
      <c r="I327" s="61"/>
      <c r="J327" s="61" t="s">
        <v>439</v>
      </c>
      <c r="K327" s="61" t="s">
        <v>110</v>
      </c>
      <c r="L327" s="162">
        <v>35796</v>
      </c>
      <c r="M327" s="61"/>
      <c r="N327" s="61" t="s">
        <v>1474</v>
      </c>
      <c r="O327" s="61" t="s">
        <v>2474</v>
      </c>
      <c r="P327" s="61" t="s">
        <v>2475</v>
      </c>
      <c r="Q327" s="61" t="s">
        <v>2584</v>
      </c>
      <c r="R327" s="61"/>
      <c r="S327" s="61"/>
      <c r="T327" s="61"/>
      <c r="U327" s="61"/>
      <c r="V327" s="61"/>
      <c r="W327" s="61"/>
      <c r="X327" s="61" t="s">
        <v>445</v>
      </c>
      <c r="Y327" s="162">
        <v>43475</v>
      </c>
      <c r="Z327" s="61" t="s">
        <v>2585</v>
      </c>
      <c r="AA327" s="61" t="s">
        <v>2586</v>
      </c>
      <c r="AB327" s="61" t="s">
        <v>492</v>
      </c>
      <c r="AC327" s="61"/>
      <c r="AD327" s="61">
        <v>4</v>
      </c>
      <c r="AE327" s="61" t="s">
        <v>2402</v>
      </c>
      <c r="AF327" s="61"/>
      <c r="AG327" s="61"/>
    </row>
    <row r="328" spans="1:33">
      <c r="A328" s="61">
        <v>19389</v>
      </c>
      <c r="B328" s="61" t="s">
        <v>2587</v>
      </c>
      <c r="C328" s="61" t="s">
        <v>2588</v>
      </c>
      <c r="D328" s="61" t="s">
        <v>437</v>
      </c>
      <c r="E328" s="61" t="s">
        <v>156</v>
      </c>
      <c r="F328" s="61" t="s">
        <v>780</v>
      </c>
      <c r="G328" s="61" t="s">
        <v>781</v>
      </c>
      <c r="H328" s="61" t="s">
        <v>2402</v>
      </c>
      <c r="I328" s="61"/>
      <c r="J328" s="61" t="s">
        <v>439</v>
      </c>
      <c r="K328" s="61" t="s">
        <v>110</v>
      </c>
      <c r="L328" s="162">
        <v>34586</v>
      </c>
      <c r="M328" s="61"/>
      <c r="N328" s="61" t="s">
        <v>2589</v>
      </c>
      <c r="O328" s="61" t="s">
        <v>1459</v>
      </c>
      <c r="P328" s="61" t="s">
        <v>1460</v>
      </c>
      <c r="Q328" s="61" t="s">
        <v>2590</v>
      </c>
      <c r="R328" s="61"/>
      <c r="S328" s="61"/>
      <c r="T328" s="61"/>
      <c r="U328" s="61"/>
      <c r="V328" s="61"/>
      <c r="W328" s="61"/>
      <c r="X328" s="61" t="s">
        <v>445</v>
      </c>
      <c r="Y328" s="162">
        <v>43504</v>
      </c>
      <c r="Z328" s="61" t="s">
        <v>2591</v>
      </c>
      <c r="AA328" s="61" t="s">
        <v>2592</v>
      </c>
      <c r="AB328" s="61" t="s">
        <v>492</v>
      </c>
      <c r="AC328" s="61"/>
      <c r="AD328" s="61">
        <v>4</v>
      </c>
      <c r="AE328" s="61" t="s">
        <v>2402</v>
      </c>
      <c r="AF328" s="61"/>
      <c r="AG328" s="61"/>
    </row>
    <row r="329" spans="1:33">
      <c r="A329" s="61">
        <v>19390</v>
      </c>
      <c r="B329" s="61" t="s">
        <v>2593</v>
      </c>
      <c r="C329" s="61" t="s">
        <v>2594</v>
      </c>
      <c r="D329" s="61" t="s">
        <v>437</v>
      </c>
      <c r="E329" s="61" t="s">
        <v>156</v>
      </c>
      <c r="F329" s="61" t="s">
        <v>780</v>
      </c>
      <c r="G329" s="61" t="s">
        <v>781</v>
      </c>
      <c r="H329" s="61" t="s">
        <v>2402</v>
      </c>
      <c r="I329" s="61"/>
      <c r="J329" s="61" t="s">
        <v>439</v>
      </c>
      <c r="K329" s="61" t="s">
        <v>110</v>
      </c>
      <c r="L329" s="162">
        <v>35328</v>
      </c>
      <c r="M329" s="61"/>
      <c r="N329" s="61" t="s">
        <v>2595</v>
      </c>
      <c r="O329" s="61" t="s">
        <v>1459</v>
      </c>
      <c r="P329" s="61" t="s">
        <v>1460</v>
      </c>
      <c r="Q329" s="61" t="s">
        <v>2590</v>
      </c>
      <c r="R329" s="61"/>
      <c r="S329" s="61"/>
      <c r="T329" s="61"/>
      <c r="U329" s="61"/>
      <c r="V329" s="61"/>
      <c r="W329" s="61"/>
      <c r="X329" s="61" t="s">
        <v>445</v>
      </c>
      <c r="Y329" s="162">
        <v>43685</v>
      </c>
      <c r="Z329" s="61" t="s">
        <v>2596</v>
      </c>
      <c r="AA329" s="61" t="s">
        <v>2597</v>
      </c>
      <c r="AB329" s="61" t="s">
        <v>492</v>
      </c>
      <c r="AC329" s="61"/>
      <c r="AD329" s="61">
        <v>4</v>
      </c>
      <c r="AE329" s="61" t="s">
        <v>2402</v>
      </c>
      <c r="AF329" s="61"/>
      <c r="AG329" s="61"/>
    </row>
    <row r="330" spans="1:33">
      <c r="A330" s="61">
        <v>19391</v>
      </c>
      <c r="B330" s="61" t="s">
        <v>2598</v>
      </c>
      <c r="C330" s="61" t="s">
        <v>2599</v>
      </c>
      <c r="D330" s="61" t="s">
        <v>437</v>
      </c>
      <c r="E330" s="61" t="s">
        <v>155</v>
      </c>
      <c r="F330" s="61" t="s">
        <v>214</v>
      </c>
      <c r="G330" s="61" t="s">
        <v>438</v>
      </c>
      <c r="H330" s="61" t="s">
        <v>2402</v>
      </c>
      <c r="I330" s="61"/>
      <c r="J330" s="61" t="s">
        <v>439</v>
      </c>
      <c r="K330" s="61" t="s">
        <v>110</v>
      </c>
      <c r="L330" s="162">
        <v>34426</v>
      </c>
      <c r="M330" s="61"/>
      <c r="N330" s="61" t="s">
        <v>2600</v>
      </c>
      <c r="O330" s="61" t="s">
        <v>496</v>
      </c>
      <c r="P330" s="61" t="s">
        <v>2601</v>
      </c>
      <c r="Q330" s="61" t="s">
        <v>2602</v>
      </c>
      <c r="R330" s="61"/>
      <c r="S330" s="61"/>
      <c r="T330" s="61"/>
      <c r="U330" s="61"/>
      <c r="V330" s="61"/>
      <c r="W330" s="61"/>
      <c r="X330" s="61" t="s">
        <v>445</v>
      </c>
      <c r="Y330" s="162">
        <v>43652</v>
      </c>
      <c r="Z330" s="61" t="s">
        <v>2603</v>
      </c>
      <c r="AA330" s="61" t="s">
        <v>2604</v>
      </c>
      <c r="AB330" s="61" t="s">
        <v>492</v>
      </c>
      <c r="AC330" s="61"/>
      <c r="AD330" s="61">
        <v>4</v>
      </c>
      <c r="AE330" s="61" t="s">
        <v>2402</v>
      </c>
      <c r="AF330" s="61"/>
      <c r="AG330" s="61"/>
    </row>
    <row r="331" spans="1:33">
      <c r="A331" s="61">
        <v>19392</v>
      </c>
      <c r="B331" s="61" t="s">
        <v>2605</v>
      </c>
      <c r="C331" s="61" t="s">
        <v>2606</v>
      </c>
      <c r="D331" s="61" t="s">
        <v>437</v>
      </c>
      <c r="E331" s="61" t="s">
        <v>156</v>
      </c>
      <c r="F331" s="61" t="s">
        <v>780</v>
      </c>
      <c r="G331" s="61" t="s">
        <v>781</v>
      </c>
      <c r="H331" s="61" t="s">
        <v>2402</v>
      </c>
      <c r="I331" s="61"/>
      <c r="J331" s="61" t="s">
        <v>439</v>
      </c>
      <c r="K331" s="61" t="s">
        <v>110</v>
      </c>
      <c r="L331" s="162">
        <v>36104</v>
      </c>
      <c r="M331" s="61"/>
      <c r="N331" s="61" t="s">
        <v>2607</v>
      </c>
      <c r="O331" s="61" t="s">
        <v>1459</v>
      </c>
      <c r="P331" s="61" t="s">
        <v>1460</v>
      </c>
      <c r="Q331" s="61" t="s">
        <v>2608</v>
      </c>
      <c r="R331" s="61"/>
      <c r="S331" s="61"/>
      <c r="T331" s="61"/>
      <c r="U331" s="61"/>
      <c r="V331" s="61"/>
      <c r="W331" s="61"/>
      <c r="X331" s="61" t="s">
        <v>445</v>
      </c>
      <c r="Y331" s="162">
        <v>43657</v>
      </c>
      <c r="Z331" s="61" t="s">
        <v>2609</v>
      </c>
      <c r="AA331" s="61" t="s">
        <v>2610</v>
      </c>
      <c r="AB331" s="61" t="s">
        <v>492</v>
      </c>
      <c r="AC331" s="61"/>
      <c r="AD331" s="61">
        <v>4</v>
      </c>
      <c r="AE331" s="61" t="s">
        <v>2402</v>
      </c>
      <c r="AF331" s="61"/>
      <c r="AG331" s="61"/>
    </row>
    <row r="332" spans="1:33">
      <c r="A332" s="61">
        <v>19393</v>
      </c>
      <c r="B332" s="61" t="s">
        <v>2611</v>
      </c>
      <c r="C332" s="61" t="s">
        <v>2612</v>
      </c>
      <c r="D332" s="61" t="s">
        <v>437</v>
      </c>
      <c r="E332" s="61" t="s">
        <v>155</v>
      </c>
      <c r="F332" s="61" t="s">
        <v>214</v>
      </c>
      <c r="G332" s="61" t="s">
        <v>438</v>
      </c>
      <c r="H332" s="61" t="s">
        <v>2402</v>
      </c>
      <c r="I332" s="61"/>
      <c r="J332" s="61" t="s">
        <v>439</v>
      </c>
      <c r="K332" s="61" t="s">
        <v>110</v>
      </c>
      <c r="L332" s="162">
        <v>34912</v>
      </c>
      <c r="M332" s="61"/>
      <c r="N332" s="61" t="s">
        <v>2613</v>
      </c>
      <c r="O332" s="61" t="s">
        <v>2474</v>
      </c>
      <c r="P332" s="61" t="s">
        <v>2475</v>
      </c>
      <c r="Q332" s="61" t="s">
        <v>2614</v>
      </c>
      <c r="R332" s="61"/>
      <c r="S332" s="61"/>
      <c r="T332" s="61"/>
      <c r="U332" s="61"/>
      <c r="V332" s="61"/>
      <c r="W332" s="61"/>
      <c r="X332" s="61" t="s">
        <v>445</v>
      </c>
      <c r="Y332" s="162">
        <v>43559</v>
      </c>
      <c r="Z332" s="61" t="s">
        <v>2615</v>
      </c>
      <c r="AA332" s="61" t="s">
        <v>2616</v>
      </c>
      <c r="AB332" s="61" t="s">
        <v>492</v>
      </c>
      <c r="AC332" s="61"/>
      <c r="AD332" s="61">
        <v>4</v>
      </c>
      <c r="AE332" s="61" t="s">
        <v>2402</v>
      </c>
      <c r="AF332" s="61"/>
      <c r="AG332" s="61"/>
    </row>
    <row r="333" spans="1:33">
      <c r="A333" s="61">
        <v>19404</v>
      </c>
      <c r="B333" s="61" t="s">
        <v>2617</v>
      </c>
      <c r="C333" s="61" t="s">
        <v>2618</v>
      </c>
      <c r="D333" s="61" t="s">
        <v>437</v>
      </c>
      <c r="E333" s="61" t="s">
        <v>155</v>
      </c>
      <c r="F333" s="61" t="s">
        <v>214</v>
      </c>
      <c r="G333" s="61" t="s">
        <v>438</v>
      </c>
      <c r="H333" s="61" t="s">
        <v>2394</v>
      </c>
      <c r="I333" s="61"/>
      <c r="J333" s="61" t="s">
        <v>439</v>
      </c>
      <c r="K333" s="61" t="s">
        <v>174</v>
      </c>
      <c r="L333" s="162">
        <v>35723</v>
      </c>
      <c r="M333" s="61"/>
      <c r="N333" s="61" t="s">
        <v>2619</v>
      </c>
      <c r="O333" s="61" t="s">
        <v>849</v>
      </c>
      <c r="P333" s="61" t="s">
        <v>2620</v>
      </c>
      <c r="Q333" s="61" t="s">
        <v>2621</v>
      </c>
      <c r="R333" s="61"/>
      <c r="S333" s="61"/>
      <c r="T333" s="61"/>
      <c r="U333" s="61"/>
      <c r="V333" s="61"/>
      <c r="W333" s="61"/>
      <c r="X333" s="61" t="s">
        <v>445</v>
      </c>
      <c r="Y333" s="162">
        <v>43523</v>
      </c>
      <c r="Z333" s="61" t="s">
        <v>2622</v>
      </c>
      <c r="AA333" s="61" t="s">
        <v>2623</v>
      </c>
      <c r="AB333" s="61" t="s">
        <v>492</v>
      </c>
      <c r="AC333" s="61"/>
      <c r="AD333" s="61">
        <v>3</v>
      </c>
      <c r="AE333" s="61" t="s">
        <v>2394</v>
      </c>
      <c r="AF333" s="61"/>
      <c r="AG333" s="61"/>
    </row>
    <row r="334" spans="1:33">
      <c r="A334" s="61">
        <v>19411</v>
      </c>
      <c r="B334" s="61" t="s">
        <v>2624</v>
      </c>
      <c r="C334" s="61" t="s">
        <v>2625</v>
      </c>
      <c r="D334" s="61" t="s">
        <v>437</v>
      </c>
      <c r="E334" s="61" t="s">
        <v>155</v>
      </c>
      <c r="F334" s="61" t="s">
        <v>780</v>
      </c>
      <c r="G334" s="61" t="s">
        <v>781</v>
      </c>
      <c r="H334" s="61" t="s">
        <v>2394</v>
      </c>
      <c r="I334" s="61"/>
      <c r="J334" s="61" t="s">
        <v>439</v>
      </c>
      <c r="K334" s="61" t="s">
        <v>110</v>
      </c>
      <c r="L334" s="162">
        <v>36082</v>
      </c>
      <c r="M334" s="61"/>
      <c r="N334" s="61" t="s">
        <v>2626</v>
      </c>
      <c r="O334" s="61" t="s">
        <v>496</v>
      </c>
      <c r="P334" s="61" t="s">
        <v>2627</v>
      </c>
      <c r="Q334" s="61" t="s">
        <v>1476</v>
      </c>
      <c r="R334" s="61"/>
      <c r="S334" s="61"/>
      <c r="T334" s="61"/>
      <c r="U334" s="61"/>
      <c r="V334" s="61"/>
      <c r="W334" s="61"/>
      <c r="X334" s="61" t="s">
        <v>445</v>
      </c>
      <c r="Y334" s="162">
        <v>43559</v>
      </c>
      <c r="Z334" s="61" t="s">
        <v>2628</v>
      </c>
      <c r="AA334" s="61" t="s">
        <v>2629</v>
      </c>
      <c r="AB334" s="61" t="s">
        <v>492</v>
      </c>
      <c r="AC334" s="61"/>
      <c r="AD334" s="61">
        <v>3</v>
      </c>
      <c r="AE334" s="61" t="s">
        <v>2394</v>
      </c>
      <c r="AF334" s="61"/>
      <c r="AG334" s="61"/>
    </row>
    <row r="335" spans="1:33">
      <c r="A335" s="61">
        <v>19417</v>
      </c>
      <c r="B335" s="61" t="s">
        <v>2630</v>
      </c>
      <c r="C335" s="61" t="s">
        <v>2631</v>
      </c>
      <c r="D335" s="61" t="s">
        <v>437</v>
      </c>
      <c r="E335" s="61" t="s">
        <v>155</v>
      </c>
      <c r="F335" s="61" t="s">
        <v>780</v>
      </c>
      <c r="G335" s="61" t="s">
        <v>781</v>
      </c>
      <c r="H335" s="61" t="s">
        <v>2402</v>
      </c>
      <c r="I335" s="61"/>
      <c r="J335" s="61" t="s">
        <v>439</v>
      </c>
      <c r="K335" s="61" t="s">
        <v>548</v>
      </c>
      <c r="L335" s="162">
        <v>34641</v>
      </c>
      <c r="M335" s="61"/>
      <c r="N335" s="61" t="s">
        <v>2632</v>
      </c>
      <c r="O335" s="61" t="s">
        <v>1762</v>
      </c>
      <c r="P335" s="61" t="s">
        <v>2633</v>
      </c>
      <c r="Q335" s="61" t="s">
        <v>2634</v>
      </c>
      <c r="R335" s="61"/>
      <c r="S335" s="61"/>
      <c r="T335" s="61"/>
      <c r="U335" s="61"/>
      <c r="V335" s="61"/>
      <c r="W335" s="61"/>
      <c r="X335" s="61" t="s">
        <v>445</v>
      </c>
      <c r="Y335" s="162">
        <v>43666</v>
      </c>
      <c r="Z335" s="61">
        <v>10283675</v>
      </c>
      <c r="AA335" s="61" t="s">
        <v>2635</v>
      </c>
      <c r="AB335" s="61" t="s">
        <v>447</v>
      </c>
      <c r="AC335" s="61"/>
      <c r="AD335" s="61">
        <v>4</v>
      </c>
      <c r="AE335" s="61" t="s">
        <v>2402</v>
      </c>
      <c r="AF335" s="61"/>
      <c r="AG335" s="61"/>
    </row>
    <row r="336" spans="1:33">
      <c r="A336" s="61">
        <v>19418</v>
      </c>
      <c r="B336" s="61" t="s">
        <v>2636</v>
      </c>
      <c r="C336" s="61" t="s">
        <v>2637</v>
      </c>
      <c r="D336" s="61" t="s">
        <v>437</v>
      </c>
      <c r="E336" s="61" t="s">
        <v>155</v>
      </c>
      <c r="F336" s="61" t="s">
        <v>214</v>
      </c>
      <c r="G336" s="61" t="s">
        <v>438</v>
      </c>
      <c r="H336" s="61" t="s">
        <v>2402</v>
      </c>
      <c r="I336" s="61"/>
      <c r="J336" s="61" t="s">
        <v>439</v>
      </c>
      <c r="K336" s="61" t="s">
        <v>174</v>
      </c>
      <c r="L336" s="162">
        <v>34915</v>
      </c>
      <c r="M336" s="61"/>
      <c r="N336" s="61" t="s">
        <v>2638</v>
      </c>
      <c r="O336" s="61" t="s">
        <v>1051</v>
      </c>
      <c r="P336" s="61" t="s">
        <v>2639</v>
      </c>
      <c r="Q336" s="61" t="s">
        <v>2640</v>
      </c>
      <c r="R336" s="61"/>
      <c r="S336" s="61"/>
      <c r="T336" s="61"/>
      <c r="U336" s="61"/>
      <c r="V336" s="61"/>
      <c r="W336" s="61"/>
      <c r="X336" s="61" t="s">
        <v>445</v>
      </c>
      <c r="Y336" s="162">
        <v>43652</v>
      </c>
      <c r="Z336" s="61" t="s">
        <v>2641</v>
      </c>
      <c r="AA336" s="61" t="s">
        <v>2642</v>
      </c>
      <c r="AB336" s="61" t="s">
        <v>492</v>
      </c>
      <c r="AC336" s="61"/>
      <c r="AD336" s="61">
        <v>4</v>
      </c>
      <c r="AE336" s="61" t="s">
        <v>2402</v>
      </c>
      <c r="AF336" s="61"/>
      <c r="AG336" s="61"/>
    </row>
    <row r="337" spans="1:33">
      <c r="A337" s="61">
        <v>19421</v>
      </c>
      <c r="B337" s="61" t="s">
        <v>2643</v>
      </c>
      <c r="C337" s="61" t="s">
        <v>2644</v>
      </c>
      <c r="D337" s="61" t="s">
        <v>437</v>
      </c>
      <c r="E337" s="61" t="s">
        <v>155</v>
      </c>
      <c r="F337" s="61" t="s">
        <v>214</v>
      </c>
      <c r="G337" s="61" t="s">
        <v>438</v>
      </c>
      <c r="H337" s="61" t="s">
        <v>2394</v>
      </c>
      <c r="I337" s="61"/>
      <c r="J337" s="61" t="s">
        <v>439</v>
      </c>
      <c r="K337" s="61" t="s">
        <v>548</v>
      </c>
      <c r="L337" s="162">
        <v>35465</v>
      </c>
      <c r="M337" s="61"/>
      <c r="N337" s="61" t="s">
        <v>2645</v>
      </c>
      <c r="O337" s="61" t="s">
        <v>452</v>
      </c>
      <c r="P337" s="61" t="s">
        <v>2646</v>
      </c>
      <c r="Q337" s="61" t="s">
        <v>1958</v>
      </c>
      <c r="R337" s="61"/>
      <c r="S337" s="61"/>
      <c r="T337" s="61"/>
      <c r="U337" s="61"/>
      <c r="V337" s="61"/>
      <c r="W337" s="61"/>
      <c r="X337" s="61" t="s">
        <v>445</v>
      </c>
      <c r="Y337" s="162">
        <v>43653</v>
      </c>
      <c r="Z337" s="61" t="s">
        <v>2647</v>
      </c>
      <c r="AA337" s="61" t="s">
        <v>2648</v>
      </c>
      <c r="AB337" s="61" t="s">
        <v>492</v>
      </c>
      <c r="AC337" s="61"/>
      <c r="AD337" s="61">
        <v>3</v>
      </c>
      <c r="AE337" s="61" t="s">
        <v>2394</v>
      </c>
      <c r="AF337" s="61"/>
      <c r="AG337" s="61"/>
    </row>
    <row r="338" spans="1:33">
      <c r="A338" s="61">
        <v>19423</v>
      </c>
      <c r="B338" s="61" t="s">
        <v>2649</v>
      </c>
      <c r="C338" s="61" t="s">
        <v>2650</v>
      </c>
      <c r="D338" s="61" t="s">
        <v>437</v>
      </c>
      <c r="E338" s="61" t="s">
        <v>155</v>
      </c>
      <c r="F338" s="61" t="s">
        <v>214</v>
      </c>
      <c r="G338" s="61" t="s">
        <v>438</v>
      </c>
      <c r="H338" s="61" t="s">
        <v>2394</v>
      </c>
      <c r="I338" s="61"/>
      <c r="J338" s="61" t="s">
        <v>439</v>
      </c>
      <c r="K338" s="61" t="s">
        <v>440</v>
      </c>
      <c r="L338" s="162">
        <v>35859</v>
      </c>
      <c r="M338" s="61"/>
      <c r="N338" s="61" t="s">
        <v>2651</v>
      </c>
      <c r="O338" s="61" t="s">
        <v>717</v>
      </c>
      <c r="P338" s="61" t="s">
        <v>2652</v>
      </c>
      <c r="Q338" s="61" t="s">
        <v>2653</v>
      </c>
      <c r="R338" s="61"/>
      <c r="S338" s="61"/>
      <c r="T338" s="61"/>
      <c r="U338" s="61"/>
      <c r="V338" s="61"/>
      <c r="W338" s="61"/>
      <c r="X338" s="61" t="s">
        <v>445</v>
      </c>
      <c r="Y338" s="162">
        <v>43673</v>
      </c>
      <c r="Z338" s="61" t="s">
        <v>2654</v>
      </c>
      <c r="AA338" s="61" t="s">
        <v>2655</v>
      </c>
      <c r="AB338" s="61" t="s">
        <v>492</v>
      </c>
      <c r="AC338" s="61"/>
      <c r="AD338" s="61">
        <v>1</v>
      </c>
      <c r="AE338" s="61" t="s">
        <v>2496</v>
      </c>
      <c r="AF338" s="61"/>
      <c r="AG338" s="61"/>
    </row>
    <row r="339" spans="1:33">
      <c r="A339" s="61">
        <v>19424</v>
      </c>
      <c r="B339" s="61" t="s">
        <v>2656</v>
      </c>
      <c r="C339" s="61" t="s">
        <v>2657</v>
      </c>
      <c r="D339" s="61" t="s">
        <v>437</v>
      </c>
      <c r="E339" s="61" t="s">
        <v>155</v>
      </c>
      <c r="F339" s="61" t="s">
        <v>214</v>
      </c>
      <c r="G339" s="61" t="s">
        <v>438</v>
      </c>
      <c r="H339" s="61" t="s">
        <v>2402</v>
      </c>
      <c r="I339" s="61"/>
      <c r="J339" s="61" t="s">
        <v>439</v>
      </c>
      <c r="K339" s="61" t="s">
        <v>548</v>
      </c>
      <c r="L339" s="162">
        <v>34527</v>
      </c>
      <c r="M339" s="61"/>
      <c r="N339" s="61" t="s">
        <v>2658</v>
      </c>
      <c r="O339" s="61" t="s">
        <v>576</v>
      </c>
      <c r="P339" s="61" t="s">
        <v>2659</v>
      </c>
      <c r="Q339" s="61" t="s">
        <v>2482</v>
      </c>
      <c r="R339" s="61"/>
      <c r="S339" s="61"/>
      <c r="T339" s="61"/>
      <c r="U339" s="61"/>
      <c r="V339" s="61"/>
      <c r="W339" s="61"/>
      <c r="X339" s="61" t="s">
        <v>445</v>
      </c>
      <c r="Y339" s="162">
        <v>43663</v>
      </c>
      <c r="Z339" s="61" t="s">
        <v>2660</v>
      </c>
      <c r="AA339" s="61" t="s">
        <v>2661</v>
      </c>
      <c r="AB339" s="61" t="s">
        <v>492</v>
      </c>
      <c r="AC339" s="61"/>
      <c r="AD339" s="61">
        <v>4</v>
      </c>
      <c r="AE339" s="61" t="s">
        <v>2402</v>
      </c>
      <c r="AF339" s="61"/>
      <c r="AG339" s="61"/>
    </row>
    <row r="340" spans="1:33">
      <c r="A340" s="61">
        <v>19433</v>
      </c>
      <c r="B340" s="61" t="s">
        <v>2662</v>
      </c>
      <c r="C340" s="61" t="s">
        <v>2663</v>
      </c>
      <c r="D340" s="61" t="s">
        <v>437</v>
      </c>
      <c r="E340" s="61" t="s">
        <v>156</v>
      </c>
      <c r="F340" s="61" t="s">
        <v>214</v>
      </c>
      <c r="G340" s="61" t="s">
        <v>438</v>
      </c>
      <c r="H340" s="61" t="s">
        <v>2394</v>
      </c>
      <c r="I340" s="61"/>
      <c r="J340" s="61" t="s">
        <v>439</v>
      </c>
      <c r="K340" s="61" t="s">
        <v>607</v>
      </c>
      <c r="L340" s="162">
        <v>35954</v>
      </c>
      <c r="M340" s="61"/>
      <c r="N340" s="61" t="s">
        <v>2664</v>
      </c>
      <c r="O340" s="61" t="s">
        <v>473</v>
      </c>
      <c r="P340" s="61" t="s">
        <v>2665</v>
      </c>
      <c r="Q340" s="61" t="s">
        <v>2666</v>
      </c>
      <c r="R340" s="61"/>
      <c r="S340" s="61"/>
      <c r="T340" s="61"/>
      <c r="U340" s="61"/>
      <c r="V340" s="61"/>
      <c r="W340" s="61"/>
      <c r="X340" s="61" t="s">
        <v>445</v>
      </c>
      <c r="Y340" s="162">
        <v>43691</v>
      </c>
      <c r="Z340" s="61" t="s">
        <v>2667</v>
      </c>
      <c r="AA340" s="61" t="s">
        <v>2668</v>
      </c>
      <c r="AB340" s="61" t="s">
        <v>492</v>
      </c>
      <c r="AC340" s="61"/>
      <c r="AD340" s="61">
        <v>3</v>
      </c>
      <c r="AE340" s="61" t="s">
        <v>2394</v>
      </c>
      <c r="AF340" s="61"/>
      <c r="AG340" s="61"/>
    </row>
    <row r="341" spans="1:33">
      <c r="A341" s="61">
        <v>19437</v>
      </c>
      <c r="B341" s="61" t="s">
        <v>2669</v>
      </c>
      <c r="C341" s="61" t="s">
        <v>2670</v>
      </c>
      <c r="D341" s="61" t="s">
        <v>437</v>
      </c>
      <c r="E341" s="61" t="s">
        <v>155</v>
      </c>
      <c r="F341" s="61" t="s">
        <v>214</v>
      </c>
      <c r="G341" s="61" t="s">
        <v>438</v>
      </c>
      <c r="H341" s="61" t="s">
        <v>2402</v>
      </c>
      <c r="I341" s="61"/>
      <c r="J341" s="61" t="s">
        <v>439</v>
      </c>
      <c r="K341" s="61" t="s">
        <v>607</v>
      </c>
      <c r="L341" s="162">
        <v>36160</v>
      </c>
      <c r="M341" s="61"/>
      <c r="N341" s="61" t="s">
        <v>2671</v>
      </c>
      <c r="O341" s="61" t="s">
        <v>821</v>
      </c>
      <c r="P341" s="61" t="s">
        <v>2672</v>
      </c>
      <c r="Q341" s="61" t="s">
        <v>2673</v>
      </c>
      <c r="R341" s="61"/>
      <c r="S341" s="61"/>
      <c r="T341" s="61"/>
      <c r="U341" s="61"/>
      <c r="V341" s="61"/>
      <c r="W341" s="61"/>
      <c r="X341" s="61" t="s">
        <v>445</v>
      </c>
      <c r="Y341" s="162">
        <v>43691</v>
      </c>
      <c r="Z341" s="61" t="s">
        <v>2674</v>
      </c>
      <c r="AA341" s="61" t="s">
        <v>2675</v>
      </c>
      <c r="AB341" s="61" t="s">
        <v>492</v>
      </c>
      <c r="AC341" s="61"/>
      <c r="AD341" s="61">
        <v>2</v>
      </c>
      <c r="AE341" s="61" t="s">
        <v>2511</v>
      </c>
      <c r="AF341" s="61"/>
      <c r="AG341" s="61"/>
    </row>
    <row r="342" spans="1:33">
      <c r="A342" s="61">
        <v>19440</v>
      </c>
      <c r="B342" s="61" t="s">
        <v>2676</v>
      </c>
      <c r="C342" s="61" t="s">
        <v>2677</v>
      </c>
      <c r="D342" s="61" t="s">
        <v>437</v>
      </c>
      <c r="E342" s="61" t="s">
        <v>156</v>
      </c>
      <c r="F342" s="61" t="s">
        <v>780</v>
      </c>
      <c r="G342" s="61" t="s">
        <v>781</v>
      </c>
      <c r="H342" s="61" t="s">
        <v>2402</v>
      </c>
      <c r="I342" s="61"/>
      <c r="J342" s="61" t="s">
        <v>439</v>
      </c>
      <c r="K342" s="61" t="s">
        <v>607</v>
      </c>
      <c r="L342" s="162">
        <v>35095</v>
      </c>
      <c r="M342" s="61"/>
      <c r="N342" s="61" t="s">
        <v>2678</v>
      </c>
      <c r="O342" s="61" t="s">
        <v>480</v>
      </c>
      <c r="P342" s="61" t="s">
        <v>2679</v>
      </c>
      <c r="Q342" s="61" t="s">
        <v>1379</v>
      </c>
      <c r="R342" s="61"/>
      <c r="S342" s="61"/>
      <c r="T342" s="61"/>
      <c r="U342" s="61"/>
      <c r="V342" s="61"/>
      <c r="W342" s="61"/>
      <c r="X342" s="61" t="s">
        <v>445</v>
      </c>
      <c r="Y342" s="162">
        <v>43690</v>
      </c>
      <c r="Z342" s="61">
        <v>10059585</v>
      </c>
      <c r="AA342" s="61" t="s">
        <v>2680</v>
      </c>
      <c r="AB342" s="61" t="s">
        <v>447</v>
      </c>
      <c r="AC342" s="61"/>
      <c r="AD342" s="61">
        <v>4</v>
      </c>
      <c r="AE342" s="61" t="s">
        <v>2402</v>
      </c>
      <c r="AF342" s="61"/>
      <c r="AG342" s="61"/>
    </row>
    <row r="343" spans="1:33">
      <c r="A343" s="61">
        <v>19442</v>
      </c>
      <c r="B343" s="61" t="s">
        <v>2681</v>
      </c>
      <c r="C343" s="61" t="s">
        <v>2682</v>
      </c>
      <c r="D343" s="61" t="s">
        <v>437</v>
      </c>
      <c r="E343" s="61" t="s">
        <v>156</v>
      </c>
      <c r="F343" s="61" t="s">
        <v>780</v>
      </c>
      <c r="G343" s="61" t="s">
        <v>781</v>
      </c>
      <c r="H343" s="61" t="s">
        <v>2402</v>
      </c>
      <c r="I343" s="61"/>
      <c r="J343" s="61" t="s">
        <v>439</v>
      </c>
      <c r="K343" s="61" t="s">
        <v>175</v>
      </c>
      <c r="L343" s="162">
        <v>35727</v>
      </c>
      <c r="M343" s="61"/>
      <c r="N343" s="61" t="s">
        <v>2683</v>
      </c>
      <c r="O343" s="61" t="s">
        <v>480</v>
      </c>
      <c r="P343" s="61" t="s">
        <v>1314</v>
      </c>
      <c r="Q343" s="61" t="s">
        <v>2684</v>
      </c>
      <c r="R343" s="61"/>
      <c r="S343" s="61"/>
      <c r="T343" s="61"/>
      <c r="U343" s="61"/>
      <c r="V343" s="61"/>
      <c r="W343" s="61"/>
      <c r="X343" s="61" t="s">
        <v>445</v>
      </c>
      <c r="Y343" s="162">
        <v>43490</v>
      </c>
      <c r="Z343" s="61">
        <v>9932692</v>
      </c>
      <c r="AA343" s="61" t="s">
        <v>2685</v>
      </c>
      <c r="AB343" s="61" t="s">
        <v>447</v>
      </c>
      <c r="AC343" s="61"/>
      <c r="AD343" s="61">
        <v>4</v>
      </c>
      <c r="AE343" s="61" t="s">
        <v>2402</v>
      </c>
      <c r="AF343" s="61"/>
      <c r="AG343" s="61"/>
    </row>
    <row r="344" spans="1:33">
      <c r="A344" s="61">
        <v>19445</v>
      </c>
      <c r="B344" s="61" t="s">
        <v>2686</v>
      </c>
      <c r="C344" s="61" t="s">
        <v>2687</v>
      </c>
      <c r="D344" s="61" t="s">
        <v>437</v>
      </c>
      <c r="E344" s="61" t="s">
        <v>155</v>
      </c>
      <c r="F344" s="61" t="s">
        <v>214</v>
      </c>
      <c r="G344" s="61" t="s">
        <v>438</v>
      </c>
      <c r="H344" s="61" t="s">
        <v>2402</v>
      </c>
      <c r="I344" s="61"/>
      <c r="J344" s="61" t="s">
        <v>439</v>
      </c>
      <c r="K344" s="61" t="s">
        <v>511</v>
      </c>
      <c r="L344" s="162">
        <v>34959</v>
      </c>
      <c r="M344" s="61"/>
      <c r="N344" s="61" t="s">
        <v>2688</v>
      </c>
      <c r="O344" s="61" t="s">
        <v>1344</v>
      </c>
      <c r="P344" s="61" t="s">
        <v>2689</v>
      </c>
      <c r="Q344" s="61" t="s">
        <v>2690</v>
      </c>
      <c r="R344" s="61"/>
      <c r="S344" s="61"/>
      <c r="T344" s="61"/>
      <c r="U344" s="61"/>
      <c r="V344" s="61"/>
      <c r="W344" s="61"/>
      <c r="X344" s="61" t="s">
        <v>445</v>
      </c>
      <c r="Y344" s="162">
        <v>43383</v>
      </c>
      <c r="Z344" s="61" t="s">
        <v>2691</v>
      </c>
      <c r="AA344" s="61" t="s">
        <v>2692</v>
      </c>
      <c r="AB344" s="61" t="s">
        <v>492</v>
      </c>
      <c r="AC344" s="61"/>
      <c r="AD344" s="61">
        <v>4</v>
      </c>
      <c r="AE344" s="61" t="s">
        <v>2402</v>
      </c>
      <c r="AF344" s="61"/>
      <c r="AG344" s="61"/>
    </row>
    <row r="345" spans="1:33">
      <c r="A345" s="61">
        <v>19447</v>
      </c>
      <c r="B345" s="61" t="s">
        <v>2693</v>
      </c>
      <c r="C345" s="61" t="s">
        <v>2694</v>
      </c>
      <c r="D345" s="61" t="s">
        <v>437</v>
      </c>
      <c r="E345" s="61" t="s">
        <v>155</v>
      </c>
      <c r="F345" s="61" t="s">
        <v>214</v>
      </c>
      <c r="G345" s="61" t="s">
        <v>438</v>
      </c>
      <c r="H345" s="61" t="s">
        <v>2394</v>
      </c>
      <c r="I345" s="61"/>
      <c r="J345" s="61" t="s">
        <v>439</v>
      </c>
      <c r="K345" s="61" t="s">
        <v>2695</v>
      </c>
      <c r="L345" s="162">
        <v>34782</v>
      </c>
      <c r="M345" s="61"/>
      <c r="N345" s="61" t="s">
        <v>2696</v>
      </c>
      <c r="O345" s="61" t="s">
        <v>899</v>
      </c>
      <c r="P345" s="61" t="s">
        <v>2697</v>
      </c>
      <c r="Q345" s="61"/>
      <c r="R345" s="61"/>
      <c r="S345" s="61"/>
      <c r="T345" s="61"/>
      <c r="U345" s="61"/>
      <c r="V345" s="61"/>
      <c r="W345" s="61"/>
      <c r="X345" s="61" t="s">
        <v>445</v>
      </c>
      <c r="Y345" s="162">
        <v>43365</v>
      </c>
      <c r="Z345" s="61" t="s">
        <v>2698</v>
      </c>
      <c r="AA345" s="61" t="s">
        <v>2699</v>
      </c>
      <c r="AB345" s="61" t="s">
        <v>492</v>
      </c>
      <c r="AC345" s="61"/>
      <c r="AD345" s="61">
        <v>3</v>
      </c>
      <c r="AE345" s="61" t="s">
        <v>2394</v>
      </c>
      <c r="AF345" s="61"/>
      <c r="AG345" s="61"/>
    </row>
    <row r="346" spans="1:33">
      <c r="A346" s="61">
        <v>19450</v>
      </c>
      <c r="B346" s="61" t="s">
        <v>2700</v>
      </c>
      <c r="C346" s="61" t="s">
        <v>2701</v>
      </c>
      <c r="D346" s="61" t="s">
        <v>437</v>
      </c>
      <c r="E346" s="61" t="s">
        <v>155</v>
      </c>
      <c r="F346" s="61" t="s">
        <v>780</v>
      </c>
      <c r="G346" s="61" t="s">
        <v>781</v>
      </c>
      <c r="H346" s="61" t="s">
        <v>2394</v>
      </c>
      <c r="I346" s="61"/>
      <c r="J346" s="61" t="s">
        <v>439</v>
      </c>
      <c r="K346" s="61" t="s">
        <v>174</v>
      </c>
      <c r="L346" s="162">
        <v>34118</v>
      </c>
      <c r="M346" s="61"/>
      <c r="N346" s="61" t="s">
        <v>2702</v>
      </c>
      <c r="O346" s="61" t="s">
        <v>1896</v>
      </c>
      <c r="P346" s="61" t="s">
        <v>1897</v>
      </c>
      <c r="Q346" s="61" t="s">
        <v>2703</v>
      </c>
      <c r="R346" s="61"/>
      <c r="S346" s="61"/>
      <c r="T346" s="61"/>
      <c r="U346" s="61"/>
      <c r="V346" s="61"/>
      <c r="W346" s="61"/>
      <c r="X346" s="61" t="s">
        <v>445</v>
      </c>
      <c r="Y346" s="162">
        <v>43683</v>
      </c>
      <c r="Z346" s="61" t="s">
        <v>2704</v>
      </c>
      <c r="AA346" s="61" t="s">
        <v>2705</v>
      </c>
      <c r="AB346" s="61" t="s">
        <v>492</v>
      </c>
      <c r="AC346" s="61"/>
      <c r="AD346" s="61">
        <v>3</v>
      </c>
      <c r="AE346" s="61" t="s">
        <v>2394</v>
      </c>
      <c r="AF346" s="61"/>
      <c r="AG346" s="61"/>
    </row>
    <row r="347" spans="1:33">
      <c r="A347" s="61">
        <v>19453</v>
      </c>
      <c r="B347" s="61" t="s">
        <v>2706</v>
      </c>
      <c r="C347" s="61" t="s">
        <v>2707</v>
      </c>
      <c r="D347" s="61" t="s">
        <v>437</v>
      </c>
      <c r="E347" s="61" t="s">
        <v>156</v>
      </c>
      <c r="F347" s="61" t="s">
        <v>214</v>
      </c>
      <c r="G347" s="61" t="s">
        <v>438</v>
      </c>
      <c r="H347" s="61" t="s">
        <v>2402</v>
      </c>
      <c r="I347" s="61"/>
      <c r="J347" s="61" t="s">
        <v>439</v>
      </c>
      <c r="K347" s="61" t="s">
        <v>173</v>
      </c>
      <c r="L347" s="162">
        <v>35605</v>
      </c>
      <c r="M347" s="61"/>
      <c r="N347" s="61" t="s">
        <v>2708</v>
      </c>
      <c r="O347" s="61" t="s">
        <v>480</v>
      </c>
      <c r="P347" s="61" t="s">
        <v>2709</v>
      </c>
      <c r="Q347" s="61" t="s">
        <v>2710</v>
      </c>
      <c r="R347" s="61"/>
      <c r="S347" s="61"/>
      <c r="T347" s="61"/>
      <c r="U347" s="61"/>
      <c r="V347" s="61"/>
      <c r="W347" s="61"/>
      <c r="X347" s="61" t="s">
        <v>445</v>
      </c>
      <c r="Y347" s="162">
        <v>43657</v>
      </c>
      <c r="Z347" s="61" t="s">
        <v>2711</v>
      </c>
      <c r="AA347" s="61" t="s">
        <v>2712</v>
      </c>
      <c r="AB347" s="61" t="s">
        <v>492</v>
      </c>
      <c r="AC347" s="61"/>
      <c r="AD347" s="61">
        <v>4</v>
      </c>
      <c r="AE347" s="61" t="s">
        <v>2402</v>
      </c>
      <c r="AF347" s="61"/>
      <c r="AG347" s="61"/>
    </row>
    <row r="348" spans="1:33">
      <c r="A348" s="61">
        <v>19454</v>
      </c>
      <c r="B348" s="61" t="s">
        <v>2713</v>
      </c>
      <c r="C348" s="61" t="s">
        <v>2714</v>
      </c>
      <c r="D348" s="61" t="s">
        <v>437</v>
      </c>
      <c r="E348" s="61" t="s">
        <v>156</v>
      </c>
      <c r="F348" s="61" t="s">
        <v>214</v>
      </c>
      <c r="G348" s="61" t="s">
        <v>438</v>
      </c>
      <c r="H348" s="61" t="s">
        <v>2394</v>
      </c>
      <c r="I348" s="61"/>
      <c r="J348" s="61" t="s">
        <v>439</v>
      </c>
      <c r="K348" s="61" t="s">
        <v>173</v>
      </c>
      <c r="L348" s="162">
        <v>35327</v>
      </c>
      <c r="M348" s="61"/>
      <c r="N348" s="61" t="s">
        <v>2715</v>
      </c>
      <c r="O348" s="61" t="s">
        <v>798</v>
      </c>
      <c r="P348" s="61" t="s">
        <v>2716</v>
      </c>
      <c r="Q348" s="61" t="s">
        <v>2717</v>
      </c>
      <c r="R348" s="61"/>
      <c r="S348" s="61"/>
      <c r="T348" s="61"/>
      <c r="U348" s="61"/>
      <c r="V348" s="61"/>
      <c r="W348" s="61"/>
      <c r="X348" s="61" t="s">
        <v>445</v>
      </c>
      <c r="Y348" s="162">
        <v>43657</v>
      </c>
      <c r="Z348" s="61" t="s">
        <v>2718</v>
      </c>
      <c r="AA348" s="61" t="s">
        <v>2719</v>
      </c>
      <c r="AB348" s="61" t="s">
        <v>492</v>
      </c>
      <c r="AC348" s="61"/>
      <c r="AD348" s="61">
        <v>3</v>
      </c>
      <c r="AE348" s="61" t="s">
        <v>2394</v>
      </c>
      <c r="AF348" s="61"/>
      <c r="AG348" s="61"/>
    </row>
    <row r="349" spans="1:33">
      <c r="A349" s="61">
        <v>19458</v>
      </c>
      <c r="B349" s="61" t="s">
        <v>2720</v>
      </c>
      <c r="C349" s="61" t="s">
        <v>2721</v>
      </c>
      <c r="D349" s="61" t="s">
        <v>437</v>
      </c>
      <c r="E349" s="61" t="s">
        <v>155</v>
      </c>
      <c r="F349" s="61" t="s">
        <v>214</v>
      </c>
      <c r="G349" s="61" t="s">
        <v>438</v>
      </c>
      <c r="H349" s="61" t="s">
        <v>2402</v>
      </c>
      <c r="I349" s="61"/>
      <c r="J349" s="61" t="s">
        <v>439</v>
      </c>
      <c r="K349" s="61" t="s">
        <v>607</v>
      </c>
      <c r="L349" s="162">
        <v>36129</v>
      </c>
      <c r="M349" s="61"/>
      <c r="N349" s="61" t="s">
        <v>2722</v>
      </c>
      <c r="O349" s="61" t="s">
        <v>1051</v>
      </c>
      <c r="P349" s="61" t="s">
        <v>2723</v>
      </c>
      <c r="Q349" s="61" t="s">
        <v>2724</v>
      </c>
      <c r="R349" s="61"/>
      <c r="S349" s="61"/>
      <c r="T349" s="61"/>
      <c r="U349" s="61"/>
      <c r="V349" s="61"/>
      <c r="W349" s="61"/>
      <c r="X349" s="61" t="s">
        <v>445</v>
      </c>
      <c r="Y349" s="162">
        <v>43478</v>
      </c>
      <c r="Z349" s="61" t="s">
        <v>2725</v>
      </c>
      <c r="AA349" s="61" t="s">
        <v>2726</v>
      </c>
      <c r="AB349" s="61" t="s">
        <v>492</v>
      </c>
      <c r="AC349" s="61"/>
      <c r="AD349" s="61">
        <v>4</v>
      </c>
      <c r="AE349" s="61" t="s">
        <v>2402</v>
      </c>
      <c r="AF349" s="61"/>
      <c r="AG349" s="61"/>
    </row>
    <row r="350" spans="1:33">
      <c r="A350" s="61">
        <v>19460</v>
      </c>
      <c r="B350" s="61" t="s">
        <v>2727</v>
      </c>
      <c r="C350" s="61" t="s">
        <v>2728</v>
      </c>
      <c r="D350" s="61" t="s">
        <v>437</v>
      </c>
      <c r="E350" s="61" t="s">
        <v>156</v>
      </c>
      <c r="F350" s="61" t="s">
        <v>780</v>
      </c>
      <c r="G350" s="61" t="s">
        <v>781</v>
      </c>
      <c r="H350" s="61" t="s">
        <v>2402</v>
      </c>
      <c r="I350" s="61"/>
      <c r="J350" s="61" t="s">
        <v>439</v>
      </c>
      <c r="K350" s="61" t="s">
        <v>2729</v>
      </c>
      <c r="L350" s="162">
        <v>34197</v>
      </c>
      <c r="M350" s="61"/>
      <c r="N350" s="61" t="s">
        <v>2730</v>
      </c>
      <c r="O350" s="61" t="s">
        <v>1459</v>
      </c>
      <c r="P350" s="61" t="s">
        <v>1460</v>
      </c>
      <c r="Q350" s="61" t="s">
        <v>2590</v>
      </c>
      <c r="R350" s="61"/>
      <c r="S350" s="61"/>
      <c r="T350" s="61"/>
      <c r="U350" s="61"/>
      <c r="V350" s="61"/>
      <c r="W350" s="61"/>
      <c r="X350" s="61" t="s">
        <v>445</v>
      </c>
      <c r="Y350" s="162">
        <v>43564</v>
      </c>
      <c r="Z350" s="61" t="s">
        <v>2731</v>
      </c>
      <c r="AA350" s="61" t="s">
        <v>2732</v>
      </c>
      <c r="AB350" s="61" t="s">
        <v>492</v>
      </c>
      <c r="AC350" s="61"/>
      <c r="AD350" s="61">
        <v>4</v>
      </c>
      <c r="AE350" s="61" t="s">
        <v>2402</v>
      </c>
      <c r="AF350" s="61"/>
      <c r="AG350" s="61"/>
    </row>
    <row r="351" spans="1:33">
      <c r="A351" s="61">
        <v>19464</v>
      </c>
      <c r="B351" s="61" t="s">
        <v>2733</v>
      </c>
      <c r="C351" s="61" t="s">
        <v>2734</v>
      </c>
      <c r="D351" s="61" t="s">
        <v>437</v>
      </c>
      <c r="E351" s="61" t="s">
        <v>155</v>
      </c>
      <c r="F351" s="61" t="s">
        <v>214</v>
      </c>
      <c r="G351" s="61" t="s">
        <v>438</v>
      </c>
      <c r="H351" s="61" t="s">
        <v>2394</v>
      </c>
      <c r="I351" s="61"/>
      <c r="J351" s="61" t="s">
        <v>439</v>
      </c>
      <c r="K351" s="61" t="s">
        <v>548</v>
      </c>
      <c r="L351" s="162">
        <v>31107</v>
      </c>
      <c r="M351" s="61"/>
      <c r="N351" s="61" t="s">
        <v>2735</v>
      </c>
      <c r="O351" s="61" t="s">
        <v>590</v>
      </c>
      <c r="P351" s="61" t="s">
        <v>2736</v>
      </c>
      <c r="Q351" s="61" t="s">
        <v>2737</v>
      </c>
      <c r="R351" s="61"/>
      <c r="S351" s="61"/>
      <c r="T351" s="61"/>
      <c r="U351" s="61"/>
      <c r="V351" s="61"/>
      <c r="W351" s="61"/>
      <c r="X351" s="61" t="s">
        <v>445</v>
      </c>
      <c r="Y351" s="162">
        <v>43687</v>
      </c>
      <c r="Z351" s="61" t="s">
        <v>2738</v>
      </c>
      <c r="AA351" s="61" t="s">
        <v>2739</v>
      </c>
      <c r="AB351" s="61" t="s">
        <v>492</v>
      </c>
      <c r="AC351" s="61"/>
      <c r="AD351" s="61">
        <v>3</v>
      </c>
      <c r="AE351" s="61" t="s">
        <v>2394</v>
      </c>
      <c r="AF351" s="61"/>
      <c r="AG351" s="61"/>
    </row>
    <row r="352" spans="1:33">
      <c r="A352" s="61">
        <v>19465</v>
      </c>
      <c r="B352" s="61" t="s">
        <v>2740</v>
      </c>
      <c r="C352" s="61" t="s">
        <v>2741</v>
      </c>
      <c r="D352" s="61" t="s">
        <v>437</v>
      </c>
      <c r="E352" s="61" t="s">
        <v>155</v>
      </c>
      <c r="F352" s="61" t="s">
        <v>214</v>
      </c>
      <c r="G352" s="61" t="s">
        <v>438</v>
      </c>
      <c r="H352" s="61" t="s">
        <v>2394</v>
      </c>
      <c r="I352" s="61"/>
      <c r="J352" s="61" t="s">
        <v>439</v>
      </c>
      <c r="K352" s="61" t="s">
        <v>440</v>
      </c>
      <c r="L352" s="162">
        <v>36056</v>
      </c>
      <c r="M352" s="61"/>
      <c r="N352" s="61" t="s">
        <v>2742</v>
      </c>
      <c r="O352" s="61" t="s">
        <v>913</v>
      </c>
      <c r="P352" s="61" t="s">
        <v>2743</v>
      </c>
      <c r="Q352" s="61" t="s">
        <v>2744</v>
      </c>
      <c r="R352" s="61"/>
      <c r="S352" s="61"/>
      <c r="T352" s="61"/>
      <c r="U352" s="61"/>
      <c r="V352" s="61"/>
      <c r="W352" s="61"/>
      <c r="X352" s="61" t="s">
        <v>445</v>
      </c>
      <c r="Y352" s="162">
        <v>43690</v>
      </c>
      <c r="Z352" s="61" t="s">
        <v>2745</v>
      </c>
      <c r="AA352" s="61" t="s">
        <v>2746</v>
      </c>
      <c r="AB352" s="61" t="s">
        <v>492</v>
      </c>
      <c r="AC352" s="61"/>
      <c r="AD352" s="61">
        <v>1</v>
      </c>
      <c r="AE352" s="61" t="s">
        <v>2496</v>
      </c>
      <c r="AF352" s="61"/>
      <c r="AG352" s="61"/>
    </row>
    <row r="353" spans="1:33">
      <c r="A353" s="61">
        <v>19466</v>
      </c>
      <c r="B353" s="61" t="s">
        <v>2747</v>
      </c>
      <c r="C353" s="61" t="s">
        <v>2748</v>
      </c>
      <c r="D353" s="61" t="s">
        <v>437</v>
      </c>
      <c r="E353" s="61" t="s">
        <v>156</v>
      </c>
      <c r="F353" s="61" t="s">
        <v>780</v>
      </c>
      <c r="G353" s="61" t="s">
        <v>781</v>
      </c>
      <c r="H353" s="61" t="s">
        <v>2402</v>
      </c>
      <c r="I353" s="61"/>
      <c r="J353" s="61" t="s">
        <v>439</v>
      </c>
      <c r="K353" s="61" t="s">
        <v>2729</v>
      </c>
      <c r="L353" s="162">
        <v>35247</v>
      </c>
      <c r="M353" s="61"/>
      <c r="N353" s="61" t="s">
        <v>2749</v>
      </c>
      <c r="O353" s="61" t="s">
        <v>1459</v>
      </c>
      <c r="P353" s="61" t="s">
        <v>1460</v>
      </c>
      <c r="Q353" s="61" t="s">
        <v>2590</v>
      </c>
      <c r="R353" s="61"/>
      <c r="S353" s="61"/>
      <c r="T353" s="61"/>
      <c r="U353" s="61"/>
      <c r="V353" s="61"/>
      <c r="W353" s="61"/>
      <c r="X353" s="61" t="s">
        <v>445</v>
      </c>
      <c r="Y353" s="162">
        <v>43710</v>
      </c>
      <c r="Z353" s="61" t="s">
        <v>2750</v>
      </c>
      <c r="AA353" s="61" t="s">
        <v>2751</v>
      </c>
      <c r="AB353" s="61" t="s">
        <v>492</v>
      </c>
      <c r="AC353" s="61"/>
      <c r="AD353" s="61">
        <v>4</v>
      </c>
      <c r="AE353" s="61" t="s">
        <v>2402</v>
      </c>
      <c r="AF353" s="61"/>
      <c r="AG353" s="61"/>
    </row>
    <row r="354" spans="1:33">
      <c r="A354" s="61">
        <v>19479</v>
      </c>
      <c r="B354" s="61" t="s">
        <v>2752</v>
      </c>
      <c r="C354" s="61" t="s">
        <v>2753</v>
      </c>
      <c r="D354" s="61" t="s">
        <v>437</v>
      </c>
      <c r="E354" s="61" t="s">
        <v>155</v>
      </c>
      <c r="F354" s="61" t="s">
        <v>214</v>
      </c>
      <c r="G354" s="61" t="s">
        <v>438</v>
      </c>
      <c r="H354" s="61" t="s">
        <v>2402</v>
      </c>
      <c r="I354" s="61"/>
      <c r="J354" s="61" t="s">
        <v>439</v>
      </c>
      <c r="K354" s="61" t="s">
        <v>607</v>
      </c>
      <c r="L354" s="162">
        <v>34761</v>
      </c>
      <c r="M354" s="61"/>
      <c r="N354" s="61" t="s">
        <v>2754</v>
      </c>
      <c r="O354" s="61" t="s">
        <v>1834</v>
      </c>
      <c r="P354" s="61" t="s">
        <v>2755</v>
      </c>
      <c r="Q354" s="61" t="s">
        <v>2756</v>
      </c>
      <c r="R354" s="61"/>
      <c r="S354" s="61"/>
      <c r="T354" s="61"/>
      <c r="U354" s="61"/>
      <c r="V354" s="61"/>
      <c r="W354" s="61"/>
      <c r="X354" s="61" t="s">
        <v>445</v>
      </c>
      <c r="Y354" s="162">
        <v>43384</v>
      </c>
      <c r="Z354" s="61" t="s">
        <v>2757</v>
      </c>
      <c r="AA354" s="61" t="s">
        <v>2758</v>
      </c>
      <c r="AB354" s="61" t="s">
        <v>492</v>
      </c>
      <c r="AC354" s="61"/>
      <c r="AD354" s="61">
        <v>4</v>
      </c>
      <c r="AE354" s="61" t="s">
        <v>2402</v>
      </c>
      <c r="AF354" s="61"/>
      <c r="AG354" s="61"/>
    </row>
    <row r="355" spans="1:33">
      <c r="A355" s="61">
        <v>19480</v>
      </c>
      <c r="B355" s="61" t="s">
        <v>2759</v>
      </c>
      <c r="C355" s="61" t="s">
        <v>2760</v>
      </c>
      <c r="D355" s="61" t="s">
        <v>437</v>
      </c>
      <c r="E355" s="61" t="s">
        <v>155</v>
      </c>
      <c r="F355" s="61" t="s">
        <v>214</v>
      </c>
      <c r="G355" s="61" t="s">
        <v>438</v>
      </c>
      <c r="H355" s="61" t="s">
        <v>2402</v>
      </c>
      <c r="I355" s="61"/>
      <c r="J355" s="61" t="s">
        <v>439</v>
      </c>
      <c r="K355" s="61" t="s">
        <v>607</v>
      </c>
      <c r="L355" s="162">
        <v>33372</v>
      </c>
      <c r="M355" s="61"/>
      <c r="N355" s="61" t="s">
        <v>2761</v>
      </c>
      <c r="O355" s="61" t="s">
        <v>1834</v>
      </c>
      <c r="P355" s="61" t="s">
        <v>2762</v>
      </c>
      <c r="Q355" s="61" t="s">
        <v>2756</v>
      </c>
      <c r="R355" s="61"/>
      <c r="S355" s="61"/>
      <c r="T355" s="61"/>
      <c r="U355" s="61"/>
      <c r="V355" s="61"/>
      <c r="W355" s="61"/>
      <c r="X355" s="61" t="s">
        <v>445</v>
      </c>
      <c r="Y355" s="162">
        <v>43384</v>
      </c>
      <c r="Z355" s="61" t="s">
        <v>2763</v>
      </c>
      <c r="AA355" s="61" t="s">
        <v>2764</v>
      </c>
      <c r="AB355" s="61" t="s">
        <v>492</v>
      </c>
      <c r="AC355" s="61"/>
      <c r="AD355" s="61">
        <v>4</v>
      </c>
      <c r="AE355" s="61" t="s">
        <v>2402</v>
      </c>
      <c r="AF355" s="61"/>
      <c r="AG355" s="61"/>
    </row>
    <row r="356" spans="1:33">
      <c r="A356" s="61">
        <v>19481</v>
      </c>
      <c r="B356" s="61" t="s">
        <v>2765</v>
      </c>
      <c r="C356" s="61" t="s">
        <v>2766</v>
      </c>
      <c r="D356" s="61" t="s">
        <v>437</v>
      </c>
      <c r="E356" s="61" t="s">
        <v>156</v>
      </c>
      <c r="F356" s="61" t="s">
        <v>214</v>
      </c>
      <c r="G356" s="61" t="s">
        <v>438</v>
      </c>
      <c r="H356" s="61" t="s">
        <v>2402</v>
      </c>
      <c r="I356" s="61"/>
      <c r="J356" s="61" t="s">
        <v>439</v>
      </c>
      <c r="K356" s="61" t="s">
        <v>607</v>
      </c>
      <c r="L356" s="162">
        <v>35459</v>
      </c>
      <c r="M356" s="61"/>
      <c r="N356" s="61" t="s">
        <v>2767</v>
      </c>
      <c r="O356" s="61" t="s">
        <v>459</v>
      </c>
      <c r="P356" s="61" t="s">
        <v>2768</v>
      </c>
      <c r="Q356" s="61" t="s">
        <v>2769</v>
      </c>
      <c r="R356" s="61"/>
      <c r="S356" s="61"/>
      <c r="T356" s="61"/>
      <c r="U356" s="61"/>
      <c r="V356" s="61"/>
      <c r="W356" s="61"/>
      <c r="X356" s="61" t="s">
        <v>445</v>
      </c>
      <c r="Y356" s="162">
        <v>43481</v>
      </c>
      <c r="Z356" s="61" t="s">
        <v>2770</v>
      </c>
      <c r="AA356" s="61" t="s">
        <v>2771</v>
      </c>
      <c r="AB356" s="61" t="s">
        <v>492</v>
      </c>
      <c r="AC356" s="61"/>
      <c r="AD356" s="61">
        <v>4</v>
      </c>
      <c r="AE356" s="61" t="s">
        <v>2402</v>
      </c>
      <c r="AF356" s="61"/>
      <c r="AG356" s="61"/>
    </row>
    <row r="357" spans="1:33">
      <c r="A357" s="61">
        <v>19483</v>
      </c>
      <c r="B357" s="61" t="s">
        <v>2772</v>
      </c>
      <c r="C357" s="61" t="s">
        <v>2773</v>
      </c>
      <c r="D357" s="61" t="s">
        <v>437</v>
      </c>
      <c r="E357" s="61" t="s">
        <v>155</v>
      </c>
      <c r="F357" s="61" t="s">
        <v>214</v>
      </c>
      <c r="G357" s="61" t="s">
        <v>438</v>
      </c>
      <c r="H357" s="61" t="s">
        <v>2394</v>
      </c>
      <c r="I357" s="61"/>
      <c r="J357" s="61" t="s">
        <v>439</v>
      </c>
      <c r="K357" s="61" t="s">
        <v>607</v>
      </c>
      <c r="L357" s="162">
        <v>34967</v>
      </c>
      <c r="M357" s="61"/>
      <c r="N357" s="61" t="s">
        <v>2774</v>
      </c>
      <c r="O357" s="61" t="s">
        <v>2083</v>
      </c>
      <c r="P357" s="61" t="s">
        <v>2775</v>
      </c>
      <c r="Q357" s="61" t="s">
        <v>2776</v>
      </c>
      <c r="R357" s="61"/>
      <c r="S357" s="61"/>
      <c r="T357" s="61"/>
      <c r="U357" s="61"/>
      <c r="V357" s="61" t="s">
        <v>2777</v>
      </c>
      <c r="W357" s="61"/>
      <c r="X357" s="61" t="s">
        <v>445</v>
      </c>
      <c r="Y357" s="162">
        <v>43697</v>
      </c>
      <c r="Z357" s="61" t="s">
        <v>2778</v>
      </c>
      <c r="AA357" s="61" t="s">
        <v>2779</v>
      </c>
      <c r="AB357" s="61" t="s">
        <v>492</v>
      </c>
      <c r="AC357" s="61"/>
      <c r="AD357" s="61">
        <v>3</v>
      </c>
      <c r="AE357" s="61" t="s">
        <v>2394</v>
      </c>
      <c r="AF357" s="61"/>
      <c r="AG357" s="61"/>
    </row>
    <row r="358" spans="1:33">
      <c r="A358" s="61">
        <v>19488</v>
      </c>
      <c r="B358" s="61" t="s">
        <v>2780</v>
      </c>
      <c r="C358" s="61" t="s">
        <v>2781</v>
      </c>
      <c r="D358" s="61" t="s">
        <v>437</v>
      </c>
      <c r="E358" s="61" t="s">
        <v>156</v>
      </c>
      <c r="F358" s="61" t="s">
        <v>214</v>
      </c>
      <c r="G358" s="61" t="s">
        <v>438</v>
      </c>
      <c r="H358" s="61" t="s">
        <v>2402</v>
      </c>
      <c r="I358" s="61"/>
      <c r="J358" s="61" t="s">
        <v>439</v>
      </c>
      <c r="K358" s="61" t="s">
        <v>607</v>
      </c>
      <c r="L358" s="162">
        <v>35338</v>
      </c>
      <c r="M358" s="61"/>
      <c r="N358" s="61" t="s">
        <v>2782</v>
      </c>
      <c r="O358" s="61" t="s">
        <v>480</v>
      </c>
      <c r="P358" s="61" t="s">
        <v>632</v>
      </c>
      <c r="Q358" s="61" t="s">
        <v>2783</v>
      </c>
      <c r="R358" s="61"/>
      <c r="S358" s="61"/>
      <c r="T358" s="61"/>
      <c r="U358" s="61"/>
      <c r="V358" s="61"/>
      <c r="W358" s="61"/>
      <c r="X358" s="61" t="s">
        <v>445</v>
      </c>
      <c r="Y358" s="162">
        <v>43570</v>
      </c>
      <c r="Z358" s="61" t="s">
        <v>2784</v>
      </c>
      <c r="AA358" s="61" t="s">
        <v>2785</v>
      </c>
      <c r="AB358" s="61" t="s">
        <v>492</v>
      </c>
      <c r="AC358" s="61"/>
      <c r="AD358" s="61">
        <v>4</v>
      </c>
      <c r="AE358" s="61" t="s">
        <v>2402</v>
      </c>
      <c r="AF358" s="61"/>
      <c r="AG358" s="61"/>
    </row>
    <row r="359" spans="1:33">
      <c r="A359" s="61">
        <v>19493</v>
      </c>
      <c r="B359" s="61" t="s">
        <v>2786</v>
      </c>
      <c r="C359" s="61" t="s">
        <v>2787</v>
      </c>
      <c r="D359" s="61" t="s">
        <v>437</v>
      </c>
      <c r="E359" s="61" t="s">
        <v>156</v>
      </c>
      <c r="F359" s="61" t="s">
        <v>214</v>
      </c>
      <c r="G359" s="61" t="s">
        <v>438</v>
      </c>
      <c r="H359" s="61" t="s">
        <v>2394</v>
      </c>
      <c r="I359" s="61"/>
      <c r="J359" s="61" t="s">
        <v>439</v>
      </c>
      <c r="K359" s="61" t="s">
        <v>2729</v>
      </c>
      <c r="L359" s="162">
        <v>34888</v>
      </c>
      <c r="M359" s="61"/>
      <c r="N359" s="61" t="s">
        <v>2788</v>
      </c>
      <c r="O359" s="61" t="s">
        <v>496</v>
      </c>
      <c r="P359" s="61" t="s">
        <v>2601</v>
      </c>
      <c r="Q359" s="61" t="s">
        <v>2789</v>
      </c>
      <c r="R359" s="61"/>
      <c r="S359" s="61"/>
      <c r="T359" s="61"/>
      <c r="U359" s="61"/>
      <c r="V359" s="61"/>
      <c r="W359" s="61"/>
      <c r="X359" s="61" t="s">
        <v>445</v>
      </c>
      <c r="Y359" s="162">
        <v>43672</v>
      </c>
      <c r="Z359" s="61" t="s">
        <v>2790</v>
      </c>
      <c r="AA359" s="61" t="s">
        <v>2791</v>
      </c>
      <c r="AB359" s="61" t="s">
        <v>492</v>
      </c>
      <c r="AC359" s="61"/>
      <c r="AD359" s="61">
        <v>3</v>
      </c>
      <c r="AE359" s="61" t="s">
        <v>2394</v>
      </c>
      <c r="AF359" s="61"/>
      <c r="AG359" s="61"/>
    </row>
    <row r="360" spans="1:33">
      <c r="A360" s="61">
        <v>19494</v>
      </c>
      <c r="B360" s="61" t="s">
        <v>2792</v>
      </c>
      <c r="C360" s="61" t="s">
        <v>2793</v>
      </c>
      <c r="D360" s="61" t="s">
        <v>437</v>
      </c>
      <c r="E360" s="61" t="s">
        <v>156</v>
      </c>
      <c r="F360" s="61" t="s">
        <v>214</v>
      </c>
      <c r="G360" s="61" t="s">
        <v>438</v>
      </c>
      <c r="H360" s="61" t="s">
        <v>2402</v>
      </c>
      <c r="I360" s="61"/>
      <c r="J360" s="61" t="s">
        <v>439</v>
      </c>
      <c r="K360" s="61" t="s">
        <v>2729</v>
      </c>
      <c r="L360" s="162">
        <v>34693</v>
      </c>
      <c r="M360" s="61"/>
      <c r="N360" s="61" t="s">
        <v>2794</v>
      </c>
      <c r="O360" s="61" t="s">
        <v>590</v>
      </c>
      <c r="P360" s="61" t="s">
        <v>2795</v>
      </c>
      <c r="Q360" s="61" t="s">
        <v>2796</v>
      </c>
      <c r="R360" s="61"/>
      <c r="S360" s="61"/>
      <c r="T360" s="61"/>
      <c r="U360" s="61"/>
      <c r="V360" s="61"/>
      <c r="W360" s="61"/>
      <c r="X360" s="61" t="s">
        <v>445</v>
      </c>
      <c r="Y360" s="162">
        <v>43674</v>
      </c>
      <c r="Z360" s="61">
        <v>9657728</v>
      </c>
      <c r="AA360" s="61" t="s">
        <v>2797</v>
      </c>
      <c r="AB360" s="61" t="s">
        <v>447</v>
      </c>
      <c r="AC360" s="61"/>
      <c r="AD360" s="61">
        <v>4</v>
      </c>
      <c r="AE360" s="61" t="s">
        <v>2402</v>
      </c>
      <c r="AF360" s="61"/>
      <c r="AG360" s="61"/>
    </row>
    <row r="361" spans="1:33">
      <c r="A361" s="61">
        <v>19504</v>
      </c>
      <c r="B361" s="61" t="s">
        <v>2798</v>
      </c>
      <c r="C361" s="61" t="s">
        <v>2799</v>
      </c>
      <c r="D361" s="61" t="s">
        <v>437</v>
      </c>
      <c r="E361" s="61" t="s">
        <v>156</v>
      </c>
      <c r="F361" s="61" t="s">
        <v>214</v>
      </c>
      <c r="G361" s="61" t="s">
        <v>438</v>
      </c>
      <c r="H361" s="61" t="s">
        <v>2402</v>
      </c>
      <c r="I361" s="61"/>
      <c r="J361" s="61" t="s">
        <v>439</v>
      </c>
      <c r="K361" s="61" t="s">
        <v>847</v>
      </c>
      <c r="L361" s="162">
        <v>35484</v>
      </c>
      <c r="M361" s="61"/>
      <c r="N361" s="61" t="s">
        <v>2800</v>
      </c>
      <c r="O361" s="61" t="s">
        <v>899</v>
      </c>
      <c r="P361" s="61" t="s">
        <v>2507</v>
      </c>
      <c r="Q361" s="61" t="s">
        <v>2508</v>
      </c>
      <c r="R361" s="61"/>
      <c r="S361" s="61"/>
      <c r="T361" s="61"/>
      <c r="U361" s="61"/>
      <c r="V361" s="61"/>
      <c r="W361" s="61"/>
      <c r="X361" s="61" t="s">
        <v>445</v>
      </c>
      <c r="Y361" s="162">
        <v>43372</v>
      </c>
      <c r="Z361" s="61" t="s">
        <v>2801</v>
      </c>
      <c r="AA361" s="61" t="s">
        <v>2802</v>
      </c>
      <c r="AB361" s="61" t="s">
        <v>492</v>
      </c>
      <c r="AC361" s="61"/>
      <c r="AD361" s="61">
        <v>4</v>
      </c>
      <c r="AE361" s="61" t="s">
        <v>2402</v>
      </c>
      <c r="AF361" s="61"/>
      <c r="AG361" s="61"/>
    </row>
    <row r="362" spans="1:33">
      <c r="A362" s="61">
        <v>19506</v>
      </c>
      <c r="B362" s="61" t="s">
        <v>2803</v>
      </c>
      <c r="C362" s="61" t="s">
        <v>2804</v>
      </c>
      <c r="D362" s="61" t="s">
        <v>437</v>
      </c>
      <c r="E362" s="61" t="s">
        <v>156</v>
      </c>
      <c r="F362" s="61" t="s">
        <v>214</v>
      </c>
      <c r="G362" s="61" t="s">
        <v>438</v>
      </c>
      <c r="H362" s="61" t="s">
        <v>2402</v>
      </c>
      <c r="I362" s="61"/>
      <c r="J362" s="61" t="s">
        <v>439</v>
      </c>
      <c r="K362" s="61" t="s">
        <v>656</v>
      </c>
      <c r="L362" s="162">
        <v>35160</v>
      </c>
      <c r="M362" s="61"/>
      <c r="N362" s="61" t="s">
        <v>2805</v>
      </c>
      <c r="O362" s="61" t="s">
        <v>480</v>
      </c>
      <c r="P362" s="61" t="s">
        <v>1314</v>
      </c>
      <c r="Q362" s="61" t="s">
        <v>2521</v>
      </c>
      <c r="R362" s="61"/>
      <c r="S362" s="61"/>
      <c r="T362" s="61"/>
      <c r="U362" s="61"/>
      <c r="V362" s="61"/>
      <c r="W362" s="61"/>
      <c r="X362" s="61" t="s">
        <v>445</v>
      </c>
      <c r="Y362" s="162">
        <v>43664</v>
      </c>
      <c r="Z362" s="61" t="s">
        <v>2806</v>
      </c>
      <c r="AA362" s="61" t="s">
        <v>2807</v>
      </c>
      <c r="AB362" s="61" t="s">
        <v>492</v>
      </c>
      <c r="AC362" s="61"/>
      <c r="AD362" s="61">
        <v>4</v>
      </c>
      <c r="AE362" s="61" t="s">
        <v>2402</v>
      </c>
      <c r="AF362" s="61"/>
      <c r="AG362" s="61"/>
    </row>
    <row r="363" spans="1:33">
      <c r="A363" s="61">
        <v>19511</v>
      </c>
      <c r="B363" s="61" t="s">
        <v>2808</v>
      </c>
      <c r="C363" s="61" t="s">
        <v>2809</v>
      </c>
      <c r="D363" s="61" t="s">
        <v>437</v>
      </c>
      <c r="E363" s="61" t="s">
        <v>155</v>
      </c>
      <c r="F363" s="61" t="s">
        <v>780</v>
      </c>
      <c r="G363" s="61" t="s">
        <v>781</v>
      </c>
      <c r="H363" s="61" t="s">
        <v>2394</v>
      </c>
      <c r="I363" s="61"/>
      <c r="J363" s="61" t="s">
        <v>439</v>
      </c>
      <c r="K363" s="61" t="s">
        <v>2810</v>
      </c>
      <c r="L363" s="162">
        <v>35225</v>
      </c>
      <c r="M363" s="61"/>
      <c r="N363" s="61" t="s">
        <v>2811</v>
      </c>
      <c r="O363" s="61" t="s">
        <v>899</v>
      </c>
      <c r="P363" s="61" t="s">
        <v>2812</v>
      </c>
      <c r="Q363" s="61" t="s">
        <v>2813</v>
      </c>
      <c r="R363" s="61"/>
      <c r="S363" s="61"/>
      <c r="T363" s="61"/>
      <c r="U363" s="61"/>
      <c r="V363" s="61"/>
      <c r="W363" s="61"/>
      <c r="X363" s="61" t="s">
        <v>445</v>
      </c>
      <c r="Y363" s="162">
        <v>43666</v>
      </c>
      <c r="Z363" s="61">
        <v>10292304</v>
      </c>
      <c r="AA363" s="61" t="s">
        <v>2814</v>
      </c>
      <c r="AB363" s="61" t="s">
        <v>447</v>
      </c>
      <c r="AC363" s="61"/>
      <c r="AD363" s="61">
        <v>1</v>
      </c>
      <c r="AE363" s="61" t="s">
        <v>2496</v>
      </c>
      <c r="AF363" s="61"/>
      <c r="AG363" s="61"/>
    </row>
    <row r="364" spans="1:33">
      <c r="A364" s="61">
        <v>19513</v>
      </c>
      <c r="B364" s="61" t="s">
        <v>2815</v>
      </c>
      <c r="C364" s="61" t="s">
        <v>2816</v>
      </c>
      <c r="D364" s="61" t="s">
        <v>437</v>
      </c>
      <c r="E364" s="61" t="s">
        <v>155</v>
      </c>
      <c r="F364" s="61" t="s">
        <v>214</v>
      </c>
      <c r="G364" s="61" t="s">
        <v>438</v>
      </c>
      <c r="H364" s="61" t="s">
        <v>2394</v>
      </c>
      <c r="I364" s="61"/>
      <c r="J364" s="61" t="s">
        <v>439</v>
      </c>
      <c r="K364" s="61" t="s">
        <v>607</v>
      </c>
      <c r="L364" s="162">
        <v>33134</v>
      </c>
      <c r="M364" s="61"/>
      <c r="N364" s="61" t="s">
        <v>2817</v>
      </c>
      <c r="O364" s="61" t="s">
        <v>480</v>
      </c>
      <c r="P364" s="61" t="s">
        <v>2818</v>
      </c>
      <c r="Q364" s="61" t="s">
        <v>2819</v>
      </c>
      <c r="R364" s="61"/>
      <c r="S364" s="61"/>
      <c r="T364" s="61"/>
      <c r="U364" s="61"/>
      <c r="V364" s="61"/>
      <c r="W364" s="61"/>
      <c r="X364" s="61" t="s">
        <v>445</v>
      </c>
      <c r="Y364" s="162">
        <v>43388</v>
      </c>
      <c r="Z364" s="61" t="s">
        <v>2820</v>
      </c>
      <c r="AA364" s="61" t="s">
        <v>2821</v>
      </c>
      <c r="AB364" s="61" t="s">
        <v>492</v>
      </c>
      <c r="AC364" s="61"/>
      <c r="AD364" s="61">
        <v>3</v>
      </c>
      <c r="AE364" s="61" t="s">
        <v>2394</v>
      </c>
      <c r="AF364" s="61"/>
      <c r="AG364" s="61"/>
    </row>
    <row r="365" spans="1:33">
      <c r="A365" s="61">
        <v>19515</v>
      </c>
      <c r="B365" s="61" t="s">
        <v>2822</v>
      </c>
      <c r="C365" s="61" t="s">
        <v>2823</v>
      </c>
      <c r="D365" s="61" t="s">
        <v>437</v>
      </c>
      <c r="E365" s="61" t="s">
        <v>155</v>
      </c>
      <c r="F365" s="61" t="s">
        <v>214</v>
      </c>
      <c r="G365" s="61" t="s">
        <v>438</v>
      </c>
      <c r="H365" s="61" t="s">
        <v>2402</v>
      </c>
      <c r="I365" s="61"/>
      <c r="J365" s="61" t="s">
        <v>439</v>
      </c>
      <c r="K365" s="61" t="s">
        <v>1775</v>
      </c>
      <c r="L365" s="162">
        <v>35466</v>
      </c>
      <c r="M365" s="61"/>
      <c r="N365" s="61" t="s">
        <v>2824</v>
      </c>
      <c r="O365" s="61" t="s">
        <v>609</v>
      </c>
      <c r="P365" s="61" t="s">
        <v>2825</v>
      </c>
      <c r="Q365" s="61" t="s">
        <v>2826</v>
      </c>
      <c r="R365" s="61"/>
      <c r="S365" s="61"/>
      <c r="T365" s="61"/>
      <c r="U365" s="61"/>
      <c r="V365" s="61"/>
      <c r="W365" s="61"/>
      <c r="X365" s="61" t="s">
        <v>445</v>
      </c>
      <c r="Y365" s="162">
        <v>43377</v>
      </c>
      <c r="Z365" s="61">
        <v>9983207</v>
      </c>
      <c r="AA365" s="61" t="s">
        <v>2827</v>
      </c>
      <c r="AB365" s="61" t="s">
        <v>447</v>
      </c>
      <c r="AC365" s="61"/>
      <c r="AD365" s="61">
        <v>2</v>
      </c>
      <c r="AE365" s="61" t="s">
        <v>2511</v>
      </c>
      <c r="AF365" s="61"/>
      <c r="AG365" s="61"/>
    </row>
    <row r="366" spans="1:33">
      <c r="A366" s="61">
        <v>19518</v>
      </c>
      <c r="B366" s="61" t="s">
        <v>2828</v>
      </c>
      <c r="C366" s="61" t="s">
        <v>2829</v>
      </c>
      <c r="D366" s="61" t="s">
        <v>437</v>
      </c>
      <c r="E366" s="61" t="s">
        <v>155</v>
      </c>
      <c r="F366" s="61" t="s">
        <v>214</v>
      </c>
      <c r="G366" s="61" t="s">
        <v>438</v>
      </c>
      <c r="H366" s="61" t="s">
        <v>2402</v>
      </c>
      <c r="I366" s="61"/>
      <c r="J366" s="61" t="s">
        <v>439</v>
      </c>
      <c r="K366" s="61" t="s">
        <v>511</v>
      </c>
      <c r="L366" s="162">
        <v>36483</v>
      </c>
      <c r="M366" s="61"/>
      <c r="N366" s="61" t="s">
        <v>2830</v>
      </c>
      <c r="O366" s="61" t="s">
        <v>899</v>
      </c>
      <c r="P366" s="61" t="s">
        <v>2831</v>
      </c>
      <c r="Q366" s="61" t="s">
        <v>2832</v>
      </c>
      <c r="R366" s="61"/>
      <c r="S366" s="61"/>
      <c r="T366" s="61"/>
      <c r="U366" s="61"/>
      <c r="V366" s="61"/>
      <c r="W366" s="61"/>
      <c r="X366" s="61" t="s">
        <v>445</v>
      </c>
      <c r="Y366" s="162">
        <v>43558</v>
      </c>
      <c r="Z366" s="61" t="s">
        <v>2833</v>
      </c>
      <c r="AA366" s="61" t="s">
        <v>2834</v>
      </c>
      <c r="AB366" s="61" t="s">
        <v>2835</v>
      </c>
      <c r="AC366" s="61"/>
      <c r="AD366" s="61">
        <v>2</v>
      </c>
      <c r="AE366" s="61" t="s">
        <v>2511</v>
      </c>
      <c r="AF366" s="61"/>
      <c r="AG366" s="61"/>
    </row>
    <row r="367" spans="1:33">
      <c r="A367" s="61">
        <v>19519</v>
      </c>
      <c r="B367" s="61" t="s">
        <v>2836</v>
      </c>
      <c r="C367" s="61" t="s">
        <v>2837</v>
      </c>
      <c r="D367" s="61" t="s">
        <v>437</v>
      </c>
      <c r="E367" s="61" t="s">
        <v>156</v>
      </c>
      <c r="F367" s="61" t="s">
        <v>780</v>
      </c>
      <c r="G367" s="61" t="s">
        <v>781</v>
      </c>
      <c r="H367" s="61" t="s">
        <v>2402</v>
      </c>
      <c r="I367" s="61"/>
      <c r="J367" s="61" t="s">
        <v>439</v>
      </c>
      <c r="K367" s="61" t="s">
        <v>607</v>
      </c>
      <c r="L367" s="162">
        <v>35228</v>
      </c>
      <c r="M367" s="61"/>
      <c r="N367" s="61" t="s">
        <v>2838</v>
      </c>
      <c r="O367" s="61" t="s">
        <v>1344</v>
      </c>
      <c r="P367" s="61" t="s">
        <v>2839</v>
      </c>
      <c r="Q367" s="61" t="s">
        <v>2840</v>
      </c>
      <c r="R367" s="61"/>
      <c r="S367" s="61"/>
      <c r="T367" s="61"/>
      <c r="U367" s="61"/>
      <c r="V367" s="61" t="s">
        <v>2841</v>
      </c>
      <c r="W367" s="61" t="s">
        <v>2842</v>
      </c>
      <c r="X367" s="61" t="s">
        <v>445</v>
      </c>
      <c r="Y367" s="162">
        <v>43477</v>
      </c>
      <c r="Z367" s="61" t="s">
        <v>2843</v>
      </c>
      <c r="AA367" s="61" t="s">
        <v>2844</v>
      </c>
      <c r="AB367" s="61" t="s">
        <v>1841</v>
      </c>
      <c r="AC367" s="61"/>
      <c r="AD367" s="61">
        <v>4</v>
      </c>
      <c r="AE367" s="61" t="s">
        <v>2402</v>
      </c>
      <c r="AF367" s="61"/>
      <c r="AG367" s="61"/>
    </row>
    <row r="368" spans="1:33">
      <c r="A368" s="61">
        <v>19520</v>
      </c>
      <c r="B368" s="61" t="s">
        <v>2845</v>
      </c>
      <c r="C368" s="61" t="s">
        <v>2846</v>
      </c>
      <c r="D368" s="61" t="s">
        <v>437</v>
      </c>
      <c r="E368" s="61" t="s">
        <v>155</v>
      </c>
      <c r="F368" s="61" t="s">
        <v>214</v>
      </c>
      <c r="G368" s="61" t="s">
        <v>438</v>
      </c>
      <c r="H368" s="61" t="s">
        <v>2402</v>
      </c>
      <c r="I368" s="61"/>
      <c r="J368" s="61" t="s">
        <v>439</v>
      </c>
      <c r="K368" s="61" t="s">
        <v>607</v>
      </c>
      <c r="L368" s="162">
        <v>34363</v>
      </c>
      <c r="M368" s="61"/>
      <c r="N368" s="61" t="s">
        <v>2847</v>
      </c>
      <c r="O368" s="61" t="s">
        <v>1344</v>
      </c>
      <c r="P368" s="61" t="s">
        <v>2848</v>
      </c>
      <c r="Q368" s="61" t="s">
        <v>2849</v>
      </c>
      <c r="R368" s="61"/>
      <c r="S368" s="61"/>
      <c r="T368" s="61"/>
      <c r="U368" s="61"/>
      <c r="V368" s="61"/>
      <c r="W368" s="61"/>
      <c r="X368" s="61" t="s">
        <v>445</v>
      </c>
      <c r="Y368" s="162">
        <v>43697</v>
      </c>
      <c r="Z368" s="61" t="s">
        <v>2850</v>
      </c>
      <c r="AA368" s="61" t="s">
        <v>2851</v>
      </c>
      <c r="AB368" s="61" t="s">
        <v>492</v>
      </c>
      <c r="AC368" s="61"/>
      <c r="AD368" s="61">
        <v>2</v>
      </c>
      <c r="AE368" s="61" t="s">
        <v>2511</v>
      </c>
      <c r="AF368" s="61"/>
      <c r="AG368" s="61"/>
    </row>
    <row r="369" spans="1:33">
      <c r="A369" s="61">
        <v>19522</v>
      </c>
      <c r="B369" s="61" t="s">
        <v>2852</v>
      </c>
      <c r="C369" s="61" t="s">
        <v>2853</v>
      </c>
      <c r="D369" s="61" t="s">
        <v>437</v>
      </c>
      <c r="E369" s="61" t="s">
        <v>156</v>
      </c>
      <c r="F369" s="61" t="s">
        <v>780</v>
      </c>
      <c r="G369" s="61" t="s">
        <v>781</v>
      </c>
      <c r="H369" s="61" t="s">
        <v>2402</v>
      </c>
      <c r="I369" s="61"/>
      <c r="J369" s="61" t="s">
        <v>439</v>
      </c>
      <c r="K369" s="61" t="s">
        <v>607</v>
      </c>
      <c r="L369" s="162">
        <v>35700</v>
      </c>
      <c r="M369" s="61"/>
      <c r="N369" s="61" t="s">
        <v>2854</v>
      </c>
      <c r="O369" s="61" t="s">
        <v>624</v>
      </c>
      <c r="P369" s="61" t="s">
        <v>2855</v>
      </c>
      <c r="Q369" s="61" t="s">
        <v>760</v>
      </c>
      <c r="R369" s="61"/>
      <c r="S369" s="61"/>
      <c r="T369" s="61"/>
      <c r="U369" s="61"/>
      <c r="V369" s="61"/>
      <c r="W369" s="61"/>
      <c r="X369" s="61" t="s">
        <v>445</v>
      </c>
      <c r="Y369" s="162">
        <v>43524</v>
      </c>
      <c r="Z369" s="61">
        <v>10491154</v>
      </c>
      <c r="AA369" s="61" t="s">
        <v>2856</v>
      </c>
      <c r="AB369" s="61" t="s">
        <v>447</v>
      </c>
      <c r="AC369" s="61"/>
      <c r="AD369" s="61">
        <v>4</v>
      </c>
      <c r="AE369" s="61" t="s">
        <v>2402</v>
      </c>
      <c r="AF369" s="61"/>
      <c r="AG369" s="61"/>
    </row>
    <row r="370" spans="1:33">
      <c r="A370" s="61">
        <v>19523</v>
      </c>
      <c r="B370" s="61" t="s">
        <v>2857</v>
      </c>
      <c r="C370" s="61" t="s">
        <v>2858</v>
      </c>
      <c r="D370" s="61" t="s">
        <v>437</v>
      </c>
      <c r="E370" s="61" t="s">
        <v>156</v>
      </c>
      <c r="F370" s="61" t="s">
        <v>780</v>
      </c>
      <c r="G370" s="61" t="s">
        <v>781</v>
      </c>
      <c r="H370" s="61" t="s">
        <v>2402</v>
      </c>
      <c r="I370" s="61"/>
      <c r="J370" s="61" t="s">
        <v>439</v>
      </c>
      <c r="K370" s="61" t="s">
        <v>607</v>
      </c>
      <c r="L370" s="162">
        <v>35461</v>
      </c>
      <c r="M370" s="61"/>
      <c r="N370" s="61" t="s">
        <v>2859</v>
      </c>
      <c r="O370" s="61" t="s">
        <v>624</v>
      </c>
      <c r="P370" s="61" t="s">
        <v>2855</v>
      </c>
      <c r="Q370" s="61" t="s">
        <v>760</v>
      </c>
      <c r="R370" s="61"/>
      <c r="S370" s="61"/>
      <c r="T370" s="61"/>
      <c r="U370" s="61"/>
      <c r="V370" s="61"/>
      <c r="W370" s="61"/>
      <c r="X370" s="61" t="s">
        <v>445</v>
      </c>
      <c r="Y370" s="162">
        <v>43517</v>
      </c>
      <c r="Z370" s="61">
        <v>9566859</v>
      </c>
      <c r="AA370" s="61" t="s">
        <v>2860</v>
      </c>
      <c r="AB370" s="61" t="s">
        <v>447</v>
      </c>
      <c r="AC370" s="61"/>
      <c r="AD370" s="61">
        <v>4</v>
      </c>
      <c r="AE370" s="61" t="s">
        <v>2402</v>
      </c>
      <c r="AF370" s="61"/>
      <c r="AG370" s="61"/>
    </row>
    <row r="371" spans="1:33">
      <c r="A371" s="61">
        <v>19524</v>
      </c>
      <c r="B371" s="61" t="s">
        <v>2861</v>
      </c>
      <c r="C371" s="61" t="s">
        <v>2862</v>
      </c>
      <c r="D371" s="61" t="s">
        <v>437</v>
      </c>
      <c r="E371" s="61" t="s">
        <v>156</v>
      </c>
      <c r="F371" s="61" t="s">
        <v>780</v>
      </c>
      <c r="G371" s="61" t="s">
        <v>781</v>
      </c>
      <c r="H371" s="61" t="s">
        <v>2402</v>
      </c>
      <c r="I371" s="61"/>
      <c r="J371" s="61" t="s">
        <v>439</v>
      </c>
      <c r="K371" s="61" t="s">
        <v>607</v>
      </c>
      <c r="L371" s="162">
        <v>35171</v>
      </c>
      <c r="M371" s="61"/>
      <c r="N371" s="61" t="s">
        <v>2863</v>
      </c>
      <c r="O371" s="61" t="s">
        <v>624</v>
      </c>
      <c r="P371" s="61" t="s">
        <v>2855</v>
      </c>
      <c r="Q371" s="61" t="s">
        <v>760</v>
      </c>
      <c r="R371" s="61"/>
      <c r="S371" s="61"/>
      <c r="T371" s="61"/>
      <c r="U371" s="61"/>
      <c r="V371" s="61"/>
      <c r="W371" s="61"/>
      <c r="X371" s="61" t="s">
        <v>445</v>
      </c>
      <c r="Y371" s="162">
        <v>43524</v>
      </c>
      <c r="Z371" s="61">
        <v>10455079</v>
      </c>
      <c r="AA371" s="61" t="s">
        <v>2864</v>
      </c>
      <c r="AB371" s="61" t="s">
        <v>447</v>
      </c>
      <c r="AC371" s="61"/>
      <c r="AD371" s="61">
        <v>4</v>
      </c>
      <c r="AE371" s="61" t="s">
        <v>2402</v>
      </c>
      <c r="AF371" s="61"/>
      <c r="AG371" s="61"/>
    </row>
    <row r="372" spans="1:33">
      <c r="A372" s="61">
        <v>19525</v>
      </c>
      <c r="B372" s="61" t="s">
        <v>2865</v>
      </c>
      <c r="C372" s="61" t="s">
        <v>2866</v>
      </c>
      <c r="D372" s="61" t="s">
        <v>437</v>
      </c>
      <c r="E372" s="61" t="s">
        <v>155</v>
      </c>
      <c r="F372" s="61" t="s">
        <v>780</v>
      </c>
      <c r="G372" s="61" t="s">
        <v>781</v>
      </c>
      <c r="H372" s="61" t="s">
        <v>2394</v>
      </c>
      <c r="I372" s="61"/>
      <c r="J372" s="61" t="s">
        <v>439</v>
      </c>
      <c r="K372" s="61" t="s">
        <v>2729</v>
      </c>
      <c r="L372" s="162">
        <v>33575</v>
      </c>
      <c r="M372" s="61"/>
      <c r="N372" s="61" t="s">
        <v>2867</v>
      </c>
      <c r="O372" s="61" t="s">
        <v>466</v>
      </c>
      <c r="P372" s="61" t="s">
        <v>2868</v>
      </c>
      <c r="Q372" s="61" t="s">
        <v>2869</v>
      </c>
      <c r="R372" s="61"/>
      <c r="S372" s="61"/>
      <c r="T372" s="61"/>
      <c r="U372" s="61"/>
      <c r="V372" s="61" t="s">
        <v>2870</v>
      </c>
      <c r="W372" s="61" t="s">
        <v>2871</v>
      </c>
      <c r="X372" s="61" t="s">
        <v>445</v>
      </c>
      <c r="Y372" s="162">
        <v>43557</v>
      </c>
      <c r="Z372" s="61" t="s">
        <v>2872</v>
      </c>
      <c r="AA372" s="61" t="s">
        <v>2873</v>
      </c>
      <c r="AB372" s="61" t="s">
        <v>1841</v>
      </c>
      <c r="AC372" s="61"/>
      <c r="AD372" s="61">
        <v>3</v>
      </c>
      <c r="AE372" s="61" t="s">
        <v>2394</v>
      </c>
      <c r="AF372" s="61"/>
      <c r="AG372" s="61"/>
    </row>
    <row r="373" spans="1:33">
      <c r="A373" s="61">
        <v>19527</v>
      </c>
      <c r="B373" s="61" t="s">
        <v>2874</v>
      </c>
      <c r="C373" s="61" t="s">
        <v>2875</v>
      </c>
      <c r="D373" s="61" t="s">
        <v>437</v>
      </c>
      <c r="E373" s="61" t="s">
        <v>156</v>
      </c>
      <c r="F373" s="61" t="s">
        <v>214</v>
      </c>
      <c r="G373" s="61" t="s">
        <v>438</v>
      </c>
      <c r="H373" s="61" t="s">
        <v>2394</v>
      </c>
      <c r="I373" s="61"/>
      <c r="J373" s="61" t="s">
        <v>439</v>
      </c>
      <c r="K373" s="61" t="s">
        <v>173</v>
      </c>
      <c r="L373" s="162">
        <v>36014</v>
      </c>
      <c r="M373" s="61"/>
      <c r="N373" s="61" t="s">
        <v>2876</v>
      </c>
      <c r="O373" s="61" t="s">
        <v>576</v>
      </c>
      <c r="P373" s="61" t="s">
        <v>2877</v>
      </c>
      <c r="Q373" s="61" t="s">
        <v>666</v>
      </c>
      <c r="R373" s="61"/>
      <c r="S373" s="61"/>
      <c r="T373" s="61"/>
      <c r="U373" s="61"/>
      <c r="V373" s="61"/>
      <c r="W373" s="61"/>
      <c r="X373" s="61" t="s">
        <v>445</v>
      </c>
      <c r="Y373" s="162">
        <v>43657</v>
      </c>
      <c r="Z373" s="61" t="s">
        <v>2878</v>
      </c>
      <c r="AA373" s="61" t="s">
        <v>2879</v>
      </c>
      <c r="AB373" s="61" t="s">
        <v>492</v>
      </c>
      <c r="AC373" s="61"/>
      <c r="AD373" s="61">
        <v>3</v>
      </c>
      <c r="AE373" s="61" t="s">
        <v>2394</v>
      </c>
      <c r="AF373" s="61"/>
      <c r="AG373" s="61"/>
    </row>
    <row r="374" spans="1:33">
      <c r="A374" s="61">
        <v>19528</v>
      </c>
      <c r="B374" s="61" t="s">
        <v>2880</v>
      </c>
      <c r="C374" s="61" t="s">
        <v>2881</v>
      </c>
      <c r="D374" s="61" t="s">
        <v>437</v>
      </c>
      <c r="E374" s="61" t="s">
        <v>156</v>
      </c>
      <c r="F374" s="61" t="s">
        <v>214</v>
      </c>
      <c r="G374" s="61" t="s">
        <v>438</v>
      </c>
      <c r="H374" s="61" t="s">
        <v>2394</v>
      </c>
      <c r="I374" s="61"/>
      <c r="J374" s="61" t="s">
        <v>439</v>
      </c>
      <c r="K374" s="61" t="s">
        <v>173</v>
      </c>
      <c r="L374" s="162">
        <v>36032</v>
      </c>
      <c r="M374" s="61"/>
      <c r="N374" s="61" t="s">
        <v>2882</v>
      </c>
      <c r="O374" s="61" t="s">
        <v>798</v>
      </c>
      <c r="P374" s="61" t="s">
        <v>2883</v>
      </c>
      <c r="Q374" s="61" t="s">
        <v>2884</v>
      </c>
      <c r="R374" s="61"/>
      <c r="S374" s="61"/>
      <c r="T374" s="61"/>
      <c r="U374" s="61"/>
      <c r="V374" s="61"/>
      <c r="W374" s="61"/>
      <c r="X374" s="61" t="s">
        <v>445</v>
      </c>
      <c r="Y374" s="162">
        <v>43476</v>
      </c>
      <c r="Z374" s="61" t="s">
        <v>2885</v>
      </c>
      <c r="AA374" s="61" t="s">
        <v>2886</v>
      </c>
      <c r="AB374" s="61" t="s">
        <v>492</v>
      </c>
      <c r="AC374" s="61"/>
      <c r="AD374" s="61">
        <v>3</v>
      </c>
      <c r="AE374" s="61" t="s">
        <v>2394</v>
      </c>
      <c r="AF374" s="61"/>
      <c r="AG374" s="61"/>
    </row>
    <row r="375" spans="1:33">
      <c r="A375" s="61">
        <v>19529</v>
      </c>
      <c r="B375" s="61" t="s">
        <v>2887</v>
      </c>
      <c r="C375" s="61" t="s">
        <v>2888</v>
      </c>
      <c r="D375" s="61" t="s">
        <v>437</v>
      </c>
      <c r="E375" s="61" t="s">
        <v>156</v>
      </c>
      <c r="F375" s="61" t="s">
        <v>214</v>
      </c>
      <c r="G375" s="61" t="s">
        <v>438</v>
      </c>
      <c r="H375" s="61" t="s">
        <v>2394</v>
      </c>
      <c r="I375" s="61"/>
      <c r="J375" s="61" t="s">
        <v>439</v>
      </c>
      <c r="K375" s="61" t="s">
        <v>173</v>
      </c>
      <c r="L375" s="162">
        <v>35932</v>
      </c>
      <c r="M375" s="61"/>
      <c r="N375" s="61" t="s">
        <v>2889</v>
      </c>
      <c r="O375" s="61" t="s">
        <v>798</v>
      </c>
      <c r="P375" s="61" t="s">
        <v>2883</v>
      </c>
      <c r="Q375" s="61" t="s">
        <v>2884</v>
      </c>
      <c r="R375" s="61"/>
      <c r="S375" s="61"/>
      <c r="T375" s="61"/>
      <c r="U375" s="61"/>
      <c r="V375" s="61"/>
      <c r="W375" s="61"/>
      <c r="X375" s="61" t="s">
        <v>445</v>
      </c>
      <c r="Y375" s="162">
        <v>43657</v>
      </c>
      <c r="Z375" s="61" t="s">
        <v>2890</v>
      </c>
      <c r="AA375" s="61" t="s">
        <v>2891</v>
      </c>
      <c r="AB375" s="61" t="s">
        <v>492</v>
      </c>
      <c r="AC375" s="61"/>
      <c r="AD375" s="61">
        <v>3</v>
      </c>
      <c r="AE375" s="61" t="s">
        <v>2394</v>
      </c>
      <c r="AF375" s="61"/>
      <c r="AG375" s="61"/>
    </row>
    <row r="376" spans="1:33">
      <c r="A376" s="61">
        <v>19530</v>
      </c>
      <c r="B376" s="61" t="s">
        <v>2892</v>
      </c>
      <c r="C376" s="61" t="s">
        <v>2893</v>
      </c>
      <c r="D376" s="61" t="s">
        <v>437</v>
      </c>
      <c r="E376" s="61" t="s">
        <v>155</v>
      </c>
      <c r="F376" s="61" t="s">
        <v>214</v>
      </c>
      <c r="G376" s="61" t="s">
        <v>438</v>
      </c>
      <c r="H376" s="61" t="s">
        <v>2394</v>
      </c>
      <c r="I376" s="61"/>
      <c r="J376" s="61" t="s">
        <v>439</v>
      </c>
      <c r="K376" s="61" t="s">
        <v>840</v>
      </c>
      <c r="L376" s="162">
        <v>33882</v>
      </c>
      <c r="M376" s="61"/>
      <c r="N376" s="61" t="s">
        <v>2894</v>
      </c>
      <c r="O376" s="61" t="s">
        <v>1834</v>
      </c>
      <c r="P376" s="61" t="s">
        <v>2895</v>
      </c>
      <c r="Q376" s="61" t="s">
        <v>2896</v>
      </c>
      <c r="R376" s="61"/>
      <c r="S376" s="61"/>
      <c r="T376" s="61"/>
      <c r="U376" s="61"/>
      <c r="V376" s="61"/>
      <c r="W376" s="61"/>
      <c r="X376" s="61" t="s">
        <v>445</v>
      </c>
      <c r="Y376" s="162">
        <v>43600</v>
      </c>
      <c r="Z376" s="61" t="s">
        <v>2897</v>
      </c>
      <c r="AA376" s="61" t="s">
        <v>2898</v>
      </c>
      <c r="AB376" s="61" t="s">
        <v>492</v>
      </c>
      <c r="AC376" s="61"/>
      <c r="AD376" s="61">
        <v>3</v>
      </c>
      <c r="AE376" s="61" t="s">
        <v>2394</v>
      </c>
      <c r="AF376" s="61"/>
      <c r="AG376" s="61"/>
    </row>
    <row r="377" spans="1:33">
      <c r="A377" s="61">
        <v>19531</v>
      </c>
      <c r="B377" s="61" t="s">
        <v>2899</v>
      </c>
      <c r="C377" s="61" t="s">
        <v>2900</v>
      </c>
      <c r="D377" s="61" t="s">
        <v>437</v>
      </c>
      <c r="E377" s="61" t="s">
        <v>156</v>
      </c>
      <c r="F377" s="61" t="s">
        <v>214</v>
      </c>
      <c r="G377" s="61" t="s">
        <v>438</v>
      </c>
      <c r="H377" s="61" t="s">
        <v>2402</v>
      </c>
      <c r="I377" s="61"/>
      <c r="J377" s="61" t="s">
        <v>439</v>
      </c>
      <c r="K377" s="61" t="s">
        <v>2901</v>
      </c>
      <c r="L377" s="162">
        <v>35468</v>
      </c>
      <c r="M377" s="61"/>
      <c r="N377" s="61" t="s">
        <v>2902</v>
      </c>
      <c r="O377" s="61" t="s">
        <v>480</v>
      </c>
      <c r="P377" s="61" t="s">
        <v>2903</v>
      </c>
      <c r="Q377" s="61" t="s">
        <v>2904</v>
      </c>
      <c r="R377" s="61"/>
      <c r="S377" s="61"/>
      <c r="T377" s="61"/>
      <c r="U377" s="61"/>
      <c r="V377" s="61"/>
      <c r="W377" s="61"/>
      <c r="X377" s="61" t="s">
        <v>445</v>
      </c>
      <c r="Y377" s="162">
        <v>43679</v>
      </c>
      <c r="Z377" s="61" t="s">
        <v>2905</v>
      </c>
      <c r="AA377" s="61" t="s">
        <v>2906</v>
      </c>
      <c r="AB377" s="61" t="s">
        <v>492</v>
      </c>
      <c r="AC377" s="61"/>
      <c r="AD377" s="61">
        <v>4</v>
      </c>
      <c r="AE377" s="61" t="s">
        <v>2402</v>
      </c>
      <c r="AF377" s="61"/>
      <c r="AG377" s="61"/>
    </row>
    <row r="378" spans="1:33">
      <c r="A378" s="61">
        <v>19532</v>
      </c>
      <c r="B378" s="61" t="s">
        <v>2907</v>
      </c>
      <c r="C378" s="61" t="s">
        <v>2908</v>
      </c>
      <c r="D378" s="61" t="s">
        <v>437</v>
      </c>
      <c r="E378" s="61" t="s">
        <v>155</v>
      </c>
      <c r="F378" s="61" t="s">
        <v>780</v>
      </c>
      <c r="G378" s="61" t="s">
        <v>781</v>
      </c>
      <c r="H378" s="61" t="s">
        <v>2394</v>
      </c>
      <c r="I378" s="61"/>
      <c r="J378" s="61" t="s">
        <v>439</v>
      </c>
      <c r="K378" s="61" t="s">
        <v>2909</v>
      </c>
      <c r="L378" s="162">
        <v>34515</v>
      </c>
      <c r="M378" s="61"/>
      <c r="N378" s="61" t="s">
        <v>2910</v>
      </c>
      <c r="O378" s="61" t="s">
        <v>2911</v>
      </c>
      <c r="P378" s="61" t="s">
        <v>2912</v>
      </c>
      <c r="Q378" s="61" t="s">
        <v>2913</v>
      </c>
      <c r="R378" s="61"/>
      <c r="S378" s="61"/>
      <c r="T378" s="61"/>
      <c r="U378" s="61"/>
      <c r="V378" s="61"/>
      <c r="W378" s="61"/>
      <c r="X378" s="61" t="s">
        <v>445</v>
      </c>
      <c r="Y378" s="162">
        <v>43646</v>
      </c>
      <c r="Z378" s="61" t="s">
        <v>2914</v>
      </c>
      <c r="AA378" s="61" t="s">
        <v>2915</v>
      </c>
      <c r="AB378" s="61" t="s">
        <v>492</v>
      </c>
      <c r="AC378" s="61"/>
      <c r="AD378" s="61">
        <v>1</v>
      </c>
      <c r="AE378" s="61" t="s">
        <v>2496</v>
      </c>
      <c r="AF378" s="61"/>
      <c r="AG378" s="61"/>
    </row>
    <row r="379" spans="1:33">
      <c r="A379" s="61">
        <v>19533</v>
      </c>
      <c r="B379" s="61" t="s">
        <v>2916</v>
      </c>
      <c r="C379" s="61" t="s">
        <v>2917</v>
      </c>
      <c r="D379" s="61" t="s">
        <v>437</v>
      </c>
      <c r="E379" s="61" t="s">
        <v>155</v>
      </c>
      <c r="F379" s="61" t="s">
        <v>780</v>
      </c>
      <c r="G379" s="61" t="s">
        <v>781</v>
      </c>
      <c r="H379" s="61" t="s">
        <v>2394</v>
      </c>
      <c r="I379" s="61"/>
      <c r="J379" s="61" t="s">
        <v>439</v>
      </c>
      <c r="K379" s="61" t="s">
        <v>2918</v>
      </c>
      <c r="L379" s="162">
        <v>34630</v>
      </c>
      <c r="M379" s="61"/>
      <c r="N379" s="61" t="s">
        <v>2919</v>
      </c>
      <c r="O379" s="61" t="s">
        <v>1459</v>
      </c>
      <c r="P379" s="61" t="s">
        <v>2920</v>
      </c>
      <c r="Q379" s="61" t="s">
        <v>2921</v>
      </c>
      <c r="R379" s="61"/>
      <c r="S379" s="61"/>
      <c r="T379" s="61"/>
      <c r="U379" s="61"/>
      <c r="V379" s="61"/>
      <c r="W379" s="61"/>
      <c r="X379" s="61" t="s">
        <v>445</v>
      </c>
      <c r="Y379" s="162">
        <v>43771</v>
      </c>
      <c r="Z379" s="61">
        <v>7899684</v>
      </c>
      <c r="AA379" s="61" t="s">
        <v>2922</v>
      </c>
      <c r="AB379" s="61" t="s">
        <v>447</v>
      </c>
      <c r="AC379" s="61"/>
      <c r="AD379" s="61">
        <v>3</v>
      </c>
      <c r="AE379" s="61" t="s">
        <v>2394</v>
      </c>
      <c r="AF379" s="61"/>
      <c r="AG379" s="61"/>
    </row>
    <row r="380" spans="1:33">
      <c r="A380" s="61">
        <v>19534</v>
      </c>
      <c r="B380" s="61" t="s">
        <v>2923</v>
      </c>
      <c r="C380" s="61" t="s">
        <v>2924</v>
      </c>
      <c r="D380" s="61" t="s">
        <v>437</v>
      </c>
      <c r="E380" s="61" t="s">
        <v>156</v>
      </c>
      <c r="F380" s="61" t="s">
        <v>780</v>
      </c>
      <c r="G380" s="61" t="s">
        <v>781</v>
      </c>
      <c r="H380" s="61" t="s">
        <v>2394</v>
      </c>
      <c r="I380" s="61"/>
      <c r="J380" s="61" t="s">
        <v>439</v>
      </c>
      <c r="K380" s="61" t="s">
        <v>1844</v>
      </c>
      <c r="L380" s="162">
        <v>34993</v>
      </c>
      <c r="M380" s="61"/>
      <c r="N380" s="61" t="s">
        <v>2925</v>
      </c>
      <c r="O380" s="61" t="s">
        <v>2926</v>
      </c>
      <c r="P380" s="61" t="s">
        <v>2927</v>
      </c>
      <c r="Q380" s="61" t="s">
        <v>2928</v>
      </c>
      <c r="R380" s="61"/>
      <c r="S380" s="61"/>
      <c r="T380" s="61"/>
      <c r="U380" s="61"/>
      <c r="V380" s="61"/>
      <c r="W380" s="61"/>
      <c r="X380" s="61" t="s">
        <v>445</v>
      </c>
      <c r="Y380" s="162">
        <v>43404</v>
      </c>
      <c r="Z380" s="61">
        <v>10422369</v>
      </c>
      <c r="AA380" s="61" t="s">
        <v>2929</v>
      </c>
      <c r="AB380" s="61" t="s">
        <v>447</v>
      </c>
      <c r="AC380" s="61"/>
      <c r="AD380" s="61">
        <v>3</v>
      </c>
      <c r="AE380" s="61" t="s">
        <v>2394</v>
      </c>
      <c r="AF380" s="61"/>
      <c r="AG380" s="61"/>
    </row>
    <row r="381" spans="1:33">
      <c r="A381" s="61">
        <v>19535</v>
      </c>
      <c r="B381" s="61" t="s">
        <v>2930</v>
      </c>
      <c r="C381" s="61" t="s">
        <v>2931</v>
      </c>
      <c r="D381" s="61" t="s">
        <v>437</v>
      </c>
      <c r="E381" s="61" t="s">
        <v>156</v>
      </c>
      <c r="F381" s="61" t="s">
        <v>780</v>
      </c>
      <c r="G381" s="61" t="s">
        <v>781</v>
      </c>
      <c r="H381" s="61" t="s">
        <v>2394</v>
      </c>
      <c r="I381" s="61"/>
      <c r="J381" s="61" t="s">
        <v>439</v>
      </c>
      <c r="K381" s="61" t="s">
        <v>110</v>
      </c>
      <c r="L381" s="162">
        <v>36129</v>
      </c>
      <c r="M381" s="61"/>
      <c r="N381" s="61" t="s">
        <v>2932</v>
      </c>
      <c r="O381" s="61" t="s">
        <v>2454</v>
      </c>
      <c r="P381" s="61" t="s">
        <v>2455</v>
      </c>
      <c r="Q381" s="61" t="s">
        <v>2462</v>
      </c>
      <c r="R381" s="61"/>
      <c r="S381" s="61"/>
      <c r="T381" s="61"/>
      <c r="U381" s="61"/>
      <c r="V381" s="61"/>
      <c r="W381" s="61"/>
      <c r="X381" s="61" t="s">
        <v>445</v>
      </c>
      <c r="Y381" s="162">
        <v>43490</v>
      </c>
      <c r="Z381" s="61">
        <v>10525131</v>
      </c>
      <c r="AA381" s="61" t="s">
        <v>2933</v>
      </c>
      <c r="AB381" s="61" t="s">
        <v>447</v>
      </c>
      <c r="AC381" s="61"/>
      <c r="AD381" s="61">
        <v>3</v>
      </c>
      <c r="AE381" s="61" t="s">
        <v>2394</v>
      </c>
      <c r="AF381" s="61"/>
      <c r="AG381" s="61"/>
    </row>
    <row r="382" spans="1:33">
      <c r="A382" s="61">
        <v>19536</v>
      </c>
      <c r="B382" s="61" t="s">
        <v>2934</v>
      </c>
      <c r="C382" s="61" t="s">
        <v>2935</v>
      </c>
      <c r="D382" s="61" t="s">
        <v>437</v>
      </c>
      <c r="E382" s="61" t="s">
        <v>156</v>
      </c>
      <c r="F382" s="61" t="s">
        <v>780</v>
      </c>
      <c r="G382" s="61" t="s">
        <v>781</v>
      </c>
      <c r="H382" s="61" t="s">
        <v>2402</v>
      </c>
      <c r="I382" s="61"/>
      <c r="J382" s="61" t="s">
        <v>439</v>
      </c>
      <c r="K382" s="61" t="s">
        <v>607</v>
      </c>
      <c r="L382" s="162">
        <v>34829</v>
      </c>
      <c r="M382" s="61"/>
      <c r="N382" s="61" t="s">
        <v>2936</v>
      </c>
      <c r="O382" s="61" t="s">
        <v>452</v>
      </c>
      <c r="P382" s="61" t="s">
        <v>2937</v>
      </c>
      <c r="Q382" s="61" t="s">
        <v>2938</v>
      </c>
      <c r="R382" s="61"/>
      <c r="S382" s="61"/>
      <c r="T382" s="61"/>
      <c r="U382" s="61"/>
      <c r="V382" s="61"/>
      <c r="W382" s="61"/>
      <c r="X382" s="61" t="s">
        <v>445</v>
      </c>
      <c r="Y382" s="162">
        <v>43384</v>
      </c>
      <c r="Z382" s="61" t="s">
        <v>2939</v>
      </c>
      <c r="AA382" s="61" t="s">
        <v>2940</v>
      </c>
      <c r="AB382" s="61" t="s">
        <v>492</v>
      </c>
      <c r="AC382" s="61"/>
      <c r="AD382" s="61">
        <v>4</v>
      </c>
      <c r="AE382" s="61" t="s">
        <v>2402</v>
      </c>
      <c r="AF382" s="61"/>
      <c r="AG382" s="61"/>
    </row>
    <row r="383" spans="1:33">
      <c r="A383" s="61">
        <v>19538</v>
      </c>
      <c r="B383" s="61" t="s">
        <v>2941</v>
      </c>
      <c r="C383" s="61" t="s">
        <v>2942</v>
      </c>
      <c r="D383" s="61" t="s">
        <v>437</v>
      </c>
      <c r="E383" s="61" t="s">
        <v>155</v>
      </c>
      <c r="F383" s="61" t="s">
        <v>780</v>
      </c>
      <c r="G383" s="61" t="s">
        <v>781</v>
      </c>
      <c r="H383" s="61" t="s">
        <v>2402</v>
      </c>
      <c r="I383" s="61"/>
      <c r="J383" s="61" t="s">
        <v>439</v>
      </c>
      <c r="K383" s="61" t="s">
        <v>1775</v>
      </c>
      <c r="L383" s="162">
        <v>35075</v>
      </c>
      <c r="M383" s="61"/>
      <c r="N383" s="61" t="s">
        <v>2943</v>
      </c>
      <c r="O383" s="61" t="s">
        <v>609</v>
      </c>
      <c r="P383" s="61" t="s">
        <v>2944</v>
      </c>
      <c r="Q383" s="61" t="s">
        <v>2945</v>
      </c>
      <c r="R383" s="61"/>
      <c r="S383" s="61"/>
      <c r="T383" s="61"/>
      <c r="U383" s="61"/>
      <c r="V383" s="61"/>
      <c r="W383" s="61"/>
      <c r="X383" s="61" t="s">
        <v>445</v>
      </c>
      <c r="Y383" s="162">
        <v>43490</v>
      </c>
      <c r="Z383" s="61">
        <v>6823267</v>
      </c>
      <c r="AA383" s="61" t="s">
        <v>2946</v>
      </c>
      <c r="AB383" s="61" t="s">
        <v>447</v>
      </c>
      <c r="AC383" s="61"/>
      <c r="AD383" s="61">
        <v>2</v>
      </c>
      <c r="AE383" s="61" t="s">
        <v>2511</v>
      </c>
      <c r="AF383" s="61"/>
      <c r="AG383" s="61"/>
    </row>
    <row r="384" spans="1:33">
      <c r="A384" s="61">
        <v>19542</v>
      </c>
      <c r="B384" s="61" t="s">
        <v>2947</v>
      </c>
      <c r="C384" s="61" t="s">
        <v>2948</v>
      </c>
      <c r="D384" s="61" t="s">
        <v>437</v>
      </c>
      <c r="E384" s="61" t="s">
        <v>155</v>
      </c>
      <c r="F384" s="61" t="s">
        <v>214</v>
      </c>
      <c r="G384" s="61" t="s">
        <v>438</v>
      </c>
      <c r="H384" s="61" t="s">
        <v>2402</v>
      </c>
      <c r="I384" s="61"/>
      <c r="J384" s="61" t="s">
        <v>439</v>
      </c>
      <c r="K384" s="61" t="s">
        <v>173</v>
      </c>
      <c r="L384" s="162">
        <v>36120</v>
      </c>
      <c r="M384" s="61"/>
      <c r="N384" s="61" t="s">
        <v>2949</v>
      </c>
      <c r="O384" s="61" t="s">
        <v>1533</v>
      </c>
      <c r="P384" s="61" t="s">
        <v>2950</v>
      </c>
      <c r="Q384" s="61" t="s">
        <v>1562</v>
      </c>
      <c r="R384" s="61"/>
      <c r="S384" s="61"/>
      <c r="T384" s="61"/>
      <c r="U384" s="61"/>
      <c r="V384" s="61"/>
      <c r="W384" s="61"/>
      <c r="X384" s="61" t="s">
        <v>445</v>
      </c>
      <c r="Y384" s="162">
        <v>43657</v>
      </c>
      <c r="Z384" s="61" t="s">
        <v>2951</v>
      </c>
      <c r="AA384" s="61" t="s">
        <v>2952</v>
      </c>
      <c r="AB384" s="61" t="s">
        <v>492</v>
      </c>
      <c r="AC384" s="61"/>
      <c r="AD384" s="61">
        <v>4</v>
      </c>
      <c r="AE384" s="61" t="s">
        <v>2402</v>
      </c>
      <c r="AF384" s="61"/>
      <c r="AG384" s="61"/>
    </row>
    <row r="385" spans="1:33">
      <c r="A385" s="61">
        <v>19543</v>
      </c>
      <c r="B385" s="61" t="s">
        <v>2953</v>
      </c>
      <c r="C385" s="61" t="s">
        <v>2954</v>
      </c>
      <c r="D385" s="61" t="s">
        <v>437</v>
      </c>
      <c r="E385" s="61" t="s">
        <v>155</v>
      </c>
      <c r="F385" s="61" t="s">
        <v>214</v>
      </c>
      <c r="G385" s="61" t="s">
        <v>438</v>
      </c>
      <c r="H385" s="61" t="s">
        <v>2402</v>
      </c>
      <c r="I385" s="61"/>
      <c r="J385" s="61" t="s">
        <v>439</v>
      </c>
      <c r="K385" s="61" t="s">
        <v>173</v>
      </c>
      <c r="L385" s="162">
        <v>35810</v>
      </c>
      <c r="M385" s="61"/>
      <c r="N385" s="61" t="s">
        <v>2955</v>
      </c>
      <c r="O385" s="61" t="s">
        <v>624</v>
      </c>
      <c r="P385" s="61" t="s">
        <v>2956</v>
      </c>
      <c r="Q385" s="61" t="s">
        <v>2957</v>
      </c>
      <c r="R385" s="61"/>
      <c r="S385" s="61"/>
      <c r="T385" s="61"/>
      <c r="U385" s="61"/>
      <c r="V385" s="61"/>
      <c r="W385" s="61"/>
      <c r="X385" s="61" t="s">
        <v>445</v>
      </c>
      <c r="Y385" s="162">
        <v>43662</v>
      </c>
      <c r="Z385" s="61" t="s">
        <v>2958</v>
      </c>
      <c r="AA385" s="61" t="s">
        <v>2959</v>
      </c>
      <c r="AB385" s="61" t="s">
        <v>492</v>
      </c>
      <c r="AC385" s="61"/>
      <c r="AD385" s="61">
        <v>4</v>
      </c>
      <c r="AE385" s="61" t="s">
        <v>2402</v>
      </c>
      <c r="AF385" s="61"/>
      <c r="AG385" s="61"/>
    </row>
    <row r="386" spans="1:33">
      <c r="A386" s="61">
        <v>19544</v>
      </c>
      <c r="B386" s="61" t="s">
        <v>2960</v>
      </c>
      <c r="C386" s="61" t="s">
        <v>2961</v>
      </c>
      <c r="D386" s="61" t="s">
        <v>437</v>
      </c>
      <c r="E386" s="61" t="s">
        <v>156</v>
      </c>
      <c r="F386" s="61" t="s">
        <v>214</v>
      </c>
      <c r="G386" s="61" t="s">
        <v>438</v>
      </c>
      <c r="H386" s="61" t="s">
        <v>2402</v>
      </c>
      <c r="I386" s="61"/>
      <c r="J386" s="61" t="s">
        <v>439</v>
      </c>
      <c r="K386" s="61" t="s">
        <v>173</v>
      </c>
      <c r="L386" s="162">
        <v>36076</v>
      </c>
      <c r="M386" s="61"/>
      <c r="N386" s="61" t="s">
        <v>2962</v>
      </c>
      <c r="O386" s="61" t="s">
        <v>550</v>
      </c>
      <c r="P386" s="61" t="s">
        <v>2963</v>
      </c>
      <c r="Q386" s="61" t="s">
        <v>2964</v>
      </c>
      <c r="R386" s="61"/>
      <c r="S386" s="61"/>
      <c r="T386" s="61"/>
      <c r="U386" s="61"/>
      <c r="V386" s="61"/>
      <c r="W386" s="61"/>
      <c r="X386" s="61" t="s">
        <v>445</v>
      </c>
      <c r="Y386" s="162">
        <v>43657</v>
      </c>
      <c r="Z386" s="61" t="s">
        <v>2965</v>
      </c>
      <c r="AA386" s="61" t="s">
        <v>2966</v>
      </c>
      <c r="AB386" s="61" t="s">
        <v>492</v>
      </c>
      <c r="AC386" s="61"/>
      <c r="AD386" s="61">
        <v>4</v>
      </c>
      <c r="AE386" s="61" t="s">
        <v>2402</v>
      </c>
      <c r="AF386" s="61"/>
      <c r="AG386" s="61"/>
    </row>
    <row r="387" spans="1:33">
      <c r="A387" s="61">
        <v>19545</v>
      </c>
      <c r="B387" s="61" t="s">
        <v>2967</v>
      </c>
      <c r="C387" s="61" t="s">
        <v>2968</v>
      </c>
      <c r="D387" s="61" t="s">
        <v>437</v>
      </c>
      <c r="E387" s="61" t="s">
        <v>156</v>
      </c>
      <c r="F387" s="61" t="s">
        <v>214</v>
      </c>
      <c r="G387" s="61" t="s">
        <v>438</v>
      </c>
      <c r="H387" s="61" t="s">
        <v>2402</v>
      </c>
      <c r="I387" s="61"/>
      <c r="J387" s="61" t="s">
        <v>439</v>
      </c>
      <c r="K387" s="61" t="s">
        <v>173</v>
      </c>
      <c r="L387" s="162">
        <v>35092</v>
      </c>
      <c r="M387" s="61"/>
      <c r="N387" s="61" t="s">
        <v>2969</v>
      </c>
      <c r="O387" s="61" t="s">
        <v>550</v>
      </c>
      <c r="P387" s="61" t="s">
        <v>2963</v>
      </c>
      <c r="Q387" s="61" t="s">
        <v>2964</v>
      </c>
      <c r="R387" s="61"/>
      <c r="S387" s="61"/>
      <c r="T387" s="61"/>
      <c r="U387" s="61"/>
      <c r="V387" s="61"/>
      <c r="W387" s="61"/>
      <c r="X387" s="61" t="s">
        <v>445</v>
      </c>
      <c r="Y387" s="162">
        <v>43657</v>
      </c>
      <c r="Z387" s="61" t="s">
        <v>2970</v>
      </c>
      <c r="AA387" s="61" t="s">
        <v>2971</v>
      </c>
      <c r="AB387" s="61" t="s">
        <v>492</v>
      </c>
      <c r="AC387" s="61"/>
      <c r="AD387" s="61">
        <v>4</v>
      </c>
      <c r="AE387" s="61" t="s">
        <v>2402</v>
      </c>
      <c r="AF387" s="61"/>
      <c r="AG387" s="61"/>
    </row>
    <row r="388" spans="1:33">
      <c r="A388" s="61">
        <v>19546</v>
      </c>
      <c r="B388" s="61" t="s">
        <v>167</v>
      </c>
      <c r="C388" s="61" t="s">
        <v>2972</v>
      </c>
      <c r="D388" s="61" t="s">
        <v>437</v>
      </c>
      <c r="E388" s="61" t="s">
        <v>155</v>
      </c>
      <c r="F388" s="61" t="s">
        <v>780</v>
      </c>
      <c r="G388" s="61" t="s">
        <v>781</v>
      </c>
      <c r="H388" s="61" t="s">
        <v>2402</v>
      </c>
      <c r="I388" s="61"/>
      <c r="J388" s="61" t="s">
        <v>439</v>
      </c>
      <c r="K388" s="61" t="s">
        <v>607</v>
      </c>
      <c r="L388" s="162">
        <v>35184</v>
      </c>
      <c r="M388" s="61"/>
      <c r="N388" s="61" t="s">
        <v>2973</v>
      </c>
      <c r="O388" s="61" t="s">
        <v>814</v>
      </c>
      <c r="P388" s="61" t="s">
        <v>2974</v>
      </c>
      <c r="Q388" s="61" t="s">
        <v>816</v>
      </c>
      <c r="R388" s="61"/>
      <c r="S388" s="61"/>
      <c r="T388" s="61"/>
      <c r="U388" s="61"/>
      <c r="V388" s="61"/>
      <c r="W388" s="61"/>
      <c r="X388" s="61" t="s">
        <v>445</v>
      </c>
      <c r="Y388" s="162">
        <v>43516</v>
      </c>
      <c r="Z388" s="61">
        <v>9252097</v>
      </c>
      <c r="AA388" s="61" t="s">
        <v>2975</v>
      </c>
      <c r="AB388" s="61" t="s">
        <v>447</v>
      </c>
      <c r="AC388" s="61"/>
      <c r="AD388" s="61">
        <v>4</v>
      </c>
      <c r="AE388" s="61" t="s">
        <v>2402</v>
      </c>
      <c r="AF388" s="61"/>
      <c r="AG388" s="61"/>
    </row>
    <row r="389" spans="1:33">
      <c r="A389" s="61">
        <v>19547</v>
      </c>
      <c r="B389" s="61" t="s">
        <v>2976</v>
      </c>
      <c r="C389" s="61" t="s">
        <v>2977</v>
      </c>
      <c r="D389" s="61" t="s">
        <v>437</v>
      </c>
      <c r="E389" s="61" t="s">
        <v>155</v>
      </c>
      <c r="F389" s="61" t="s">
        <v>780</v>
      </c>
      <c r="G389" s="61" t="s">
        <v>781</v>
      </c>
      <c r="H389" s="61" t="s">
        <v>2402</v>
      </c>
      <c r="I389" s="61"/>
      <c r="J389" s="61" t="s">
        <v>439</v>
      </c>
      <c r="K389" s="61" t="s">
        <v>607</v>
      </c>
      <c r="L389" s="162">
        <v>31635</v>
      </c>
      <c r="M389" s="61"/>
      <c r="N389" s="61" t="s">
        <v>2978</v>
      </c>
      <c r="O389" s="61" t="s">
        <v>814</v>
      </c>
      <c r="P389" s="61" t="s">
        <v>2974</v>
      </c>
      <c r="Q389" s="61" t="s">
        <v>816</v>
      </c>
      <c r="R389" s="61"/>
      <c r="S389" s="61"/>
      <c r="T389" s="61"/>
      <c r="U389" s="61"/>
      <c r="V389" s="61"/>
      <c r="W389" s="61"/>
      <c r="X389" s="61" t="s">
        <v>445</v>
      </c>
      <c r="Y389" s="162">
        <v>43509</v>
      </c>
      <c r="Z389" s="61">
        <v>5842337</v>
      </c>
      <c r="AA389" s="61" t="s">
        <v>2979</v>
      </c>
      <c r="AB389" s="61" t="s">
        <v>447</v>
      </c>
      <c r="AC389" s="61"/>
      <c r="AD389" s="61">
        <v>4</v>
      </c>
      <c r="AE389" s="61" t="s">
        <v>2402</v>
      </c>
      <c r="AF389" s="61"/>
      <c r="AG389" s="61"/>
    </row>
    <row r="390" spans="1:33">
      <c r="A390" s="61">
        <v>19548</v>
      </c>
      <c r="B390" s="61" t="s">
        <v>2980</v>
      </c>
      <c r="C390" s="61" t="s">
        <v>2981</v>
      </c>
      <c r="D390" s="61" t="s">
        <v>437</v>
      </c>
      <c r="E390" s="61" t="s">
        <v>155</v>
      </c>
      <c r="F390" s="61" t="s">
        <v>214</v>
      </c>
      <c r="G390" s="61" t="s">
        <v>438</v>
      </c>
      <c r="H390" s="61" t="s">
        <v>2402</v>
      </c>
      <c r="I390" s="61"/>
      <c r="J390" s="61" t="s">
        <v>439</v>
      </c>
      <c r="K390" s="61" t="s">
        <v>607</v>
      </c>
      <c r="L390" s="162">
        <v>35412</v>
      </c>
      <c r="M390" s="61"/>
      <c r="N390" s="61" t="s">
        <v>2982</v>
      </c>
      <c r="O390" s="61" t="s">
        <v>1620</v>
      </c>
      <c r="P390" s="61" t="s">
        <v>2983</v>
      </c>
      <c r="Q390" s="61" t="s">
        <v>2984</v>
      </c>
      <c r="R390" s="61"/>
      <c r="S390" s="61"/>
      <c r="T390" s="61"/>
      <c r="U390" s="61"/>
      <c r="V390" s="61"/>
      <c r="W390" s="61"/>
      <c r="X390" s="61" t="s">
        <v>445</v>
      </c>
      <c r="Y390" s="162">
        <v>43524</v>
      </c>
      <c r="Z390" s="61">
        <v>10489889</v>
      </c>
      <c r="AA390" s="61" t="s">
        <v>2985</v>
      </c>
      <c r="AB390" s="61" t="s">
        <v>447</v>
      </c>
      <c r="AC390" s="61"/>
      <c r="AD390" s="61">
        <v>4</v>
      </c>
      <c r="AE390" s="61" t="s">
        <v>2402</v>
      </c>
      <c r="AF390" s="61"/>
      <c r="AG390" s="61"/>
    </row>
    <row r="391" spans="1:33">
      <c r="A391" s="61">
        <v>19553</v>
      </c>
      <c r="B391" s="61" t="s">
        <v>2986</v>
      </c>
      <c r="C391" s="61" t="s">
        <v>2987</v>
      </c>
      <c r="D391" s="61" t="s">
        <v>437</v>
      </c>
      <c r="E391" s="61" t="s">
        <v>156</v>
      </c>
      <c r="F391" s="61" t="s">
        <v>214</v>
      </c>
      <c r="G391" s="61" t="s">
        <v>438</v>
      </c>
      <c r="H391" s="61" t="s">
        <v>2402</v>
      </c>
      <c r="I391" s="61"/>
      <c r="J391" s="61" t="s">
        <v>439</v>
      </c>
      <c r="K391" s="61" t="s">
        <v>607</v>
      </c>
      <c r="L391" s="162">
        <v>33771</v>
      </c>
      <c r="M391" s="61"/>
      <c r="N391" s="61" t="s">
        <v>2988</v>
      </c>
      <c r="O391" s="61" t="s">
        <v>814</v>
      </c>
      <c r="P391" s="61" t="s">
        <v>2989</v>
      </c>
      <c r="Q391" s="61" t="s">
        <v>2990</v>
      </c>
      <c r="R391" s="61"/>
      <c r="S391" s="61"/>
      <c r="T391" s="61"/>
      <c r="U391" s="61"/>
      <c r="V391" s="61"/>
      <c r="W391" s="61"/>
      <c r="X391" s="61" t="s">
        <v>445</v>
      </c>
      <c r="Y391" s="162">
        <v>43699</v>
      </c>
      <c r="Z391" s="61">
        <v>10222168</v>
      </c>
      <c r="AA391" s="61" t="s">
        <v>2991</v>
      </c>
      <c r="AB391" s="61" t="s">
        <v>447</v>
      </c>
      <c r="AC391" s="61"/>
      <c r="AD391" s="61">
        <v>2</v>
      </c>
      <c r="AE391" s="61" t="s">
        <v>2511</v>
      </c>
      <c r="AF391" s="61"/>
      <c r="AG391" s="61"/>
    </row>
    <row r="392" spans="1:33">
      <c r="A392" s="61">
        <v>19554</v>
      </c>
      <c r="B392" s="61" t="s">
        <v>2992</v>
      </c>
      <c r="C392" s="61" t="s">
        <v>2993</v>
      </c>
      <c r="D392" s="61" t="s">
        <v>437</v>
      </c>
      <c r="E392" s="61" t="s">
        <v>155</v>
      </c>
      <c r="F392" s="61" t="s">
        <v>214</v>
      </c>
      <c r="G392" s="61" t="s">
        <v>438</v>
      </c>
      <c r="H392" s="61" t="s">
        <v>2402</v>
      </c>
      <c r="I392" s="61"/>
      <c r="J392" s="61" t="s">
        <v>439</v>
      </c>
      <c r="K392" s="61" t="s">
        <v>173</v>
      </c>
      <c r="L392" s="162">
        <v>36013</v>
      </c>
      <c r="M392" s="61"/>
      <c r="N392" s="61" t="s">
        <v>2994</v>
      </c>
      <c r="O392" s="61" t="s">
        <v>550</v>
      </c>
      <c r="P392" s="61" t="s">
        <v>2995</v>
      </c>
      <c r="Q392" s="61" t="s">
        <v>2996</v>
      </c>
      <c r="R392" s="61"/>
      <c r="S392" s="61"/>
      <c r="T392" s="61"/>
      <c r="U392" s="61"/>
      <c r="V392" s="61"/>
      <c r="W392" s="61"/>
      <c r="X392" s="61" t="s">
        <v>445</v>
      </c>
      <c r="Y392" s="162">
        <v>43657</v>
      </c>
      <c r="Z392" s="61" t="s">
        <v>2997</v>
      </c>
      <c r="AA392" s="61" t="s">
        <v>2998</v>
      </c>
      <c r="AB392" s="61" t="s">
        <v>492</v>
      </c>
      <c r="AC392" s="61"/>
      <c r="AD392" s="61">
        <v>4</v>
      </c>
      <c r="AE392" s="61" t="s">
        <v>2402</v>
      </c>
      <c r="AF392" s="61"/>
      <c r="AG392" s="61"/>
    </row>
    <row r="393" spans="1:33">
      <c r="A393" s="61">
        <v>19556</v>
      </c>
      <c r="B393" s="61" t="s">
        <v>2999</v>
      </c>
      <c r="C393" s="61" t="s">
        <v>3000</v>
      </c>
      <c r="D393" s="61" t="s">
        <v>437</v>
      </c>
      <c r="E393" s="61" t="s">
        <v>155</v>
      </c>
      <c r="F393" s="61" t="s">
        <v>214</v>
      </c>
      <c r="G393" s="61" t="s">
        <v>438</v>
      </c>
      <c r="H393" s="61" t="s">
        <v>2402</v>
      </c>
      <c r="I393" s="61"/>
      <c r="J393" s="61" t="s">
        <v>439</v>
      </c>
      <c r="K393" s="61" t="s">
        <v>607</v>
      </c>
      <c r="L393" s="162">
        <v>33248</v>
      </c>
      <c r="M393" s="61"/>
      <c r="N393" s="61" t="s">
        <v>3001</v>
      </c>
      <c r="O393" s="61" t="s">
        <v>480</v>
      </c>
      <c r="P393" s="61" t="s">
        <v>3002</v>
      </c>
      <c r="Q393" s="61" t="s">
        <v>2819</v>
      </c>
      <c r="R393" s="61"/>
      <c r="S393" s="61"/>
      <c r="T393" s="61"/>
      <c r="U393" s="61"/>
      <c r="V393" s="61"/>
      <c r="W393" s="61"/>
      <c r="X393" s="61" t="s">
        <v>445</v>
      </c>
      <c r="Y393" s="162">
        <v>43388</v>
      </c>
      <c r="Z393" s="61" t="s">
        <v>3003</v>
      </c>
      <c r="AA393" s="61" t="s">
        <v>3004</v>
      </c>
      <c r="AB393" s="61" t="s">
        <v>492</v>
      </c>
      <c r="AC393" s="61"/>
      <c r="AD393" s="61">
        <v>2</v>
      </c>
      <c r="AE393" s="61" t="s">
        <v>2511</v>
      </c>
      <c r="AF393" s="61"/>
      <c r="AG393" s="61"/>
    </row>
    <row r="394" spans="1:33">
      <c r="A394" s="61">
        <v>19557</v>
      </c>
      <c r="B394" s="61" t="s">
        <v>3005</v>
      </c>
      <c r="C394" s="61" t="s">
        <v>3006</v>
      </c>
      <c r="D394" s="61" t="s">
        <v>437</v>
      </c>
      <c r="E394" s="61" t="s">
        <v>155</v>
      </c>
      <c r="F394" s="61" t="s">
        <v>214</v>
      </c>
      <c r="G394" s="61" t="s">
        <v>438</v>
      </c>
      <c r="H394" s="61" t="s">
        <v>2402</v>
      </c>
      <c r="I394" s="61"/>
      <c r="J394" s="61" t="s">
        <v>439</v>
      </c>
      <c r="K394" s="61" t="s">
        <v>607</v>
      </c>
      <c r="L394" s="162">
        <v>34837</v>
      </c>
      <c r="M394" s="61"/>
      <c r="N394" s="61" t="s">
        <v>3007</v>
      </c>
      <c r="O394" s="61" t="s">
        <v>1051</v>
      </c>
      <c r="P394" s="61" t="s">
        <v>3008</v>
      </c>
      <c r="Q394" s="61" t="s">
        <v>3009</v>
      </c>
      <c r="R394" s="61"/>
      <c r="S394" s="61"/>
      <c r="T394" s="61"/>
      <c r="U394" s="61"/>
      <c r="V394" s="61"/>
      <c r="W394" s="61"/>
      <c r="X394" s="61" t="s">
        <v>445</v>
      </c>
      <c r="Y394" s="162">
        <v>43481</v>
      </c>
      <c r="Z394" s="61" t="s">
        <v>3010</v>
      </c>
      <c r="AA394" s="61" t="s">
        <v>3011</v>
      </c>
      <c r="AB394" s="61" t="s">
        <v>492</v>
      </c>
      <c r="AC394" s="61"/>
      <c r="AD394" s="61">
        <v>4</v>
      </c>
      <c r="AE394" s="61" t="s">
        <v>2402</v>
      </c>
      <c r="AF394" s="61"/>
      <c r="AG394" s="61"/>
    </row>
    <row r="395" spans="1:33">
      <c r="A395" s="61">
        <v>19558</v>
      </c>
      <c r="B395" s="61" t="s">
        <v>3012</v>
      </c>
      <c r="C395" s="61" t="s">
        <v>3013</v>
      </c>
      <c r="D395" s="61" t="s">
        <v>437</v>
      </c>
      <c r="E395" s="61" t="s">
        <v>155</v>
      </c>
      <c r="F395" s="61" t="s">
        <v>214</v>
      </c>
      <c r="G395" s="61" t="s">
        <v>438</v>
      </c>
      <c r="H395" s="61" t="s">
        <v>2402</v>
      </c>
      <c r="I395" s="61"/>
      <c r="J395" s="61" t="s">
        <v>439</v>
      </c>
      <c r="K395" s="61" t="s">
        <v>1775</v>
      </c>
      <c r="L395" s="162">
        <v>35706</v>
      </c>
      <c r="M395" s="61"/>
      <c r="N395" s="61" t="s">
        <v>3014</v>
      </c>
      <c r="O395" s="61" t="s">
        <v>609</v>
      </c>
      <c r="P395" s="61" t="s">
        <v>3015</v>
      </c>
      <c r="Q395" s="61" t="s">
        <v>2945</v>
      </c>
      <c r="R395" s="61"/>
      <c r="S395" s="61"/>
      <c r="T395" s="61"/>
      <c r="U395" s="61"/>
      <c r="V395" s="61"/>
      <c r="W395" s="61"/>
      <c r="X395" s="61" t="s">
        <v>445</v>
      </c>
      <c r="Y395" s="162">
        <v>43510</v>
      </c>
      <c r="Z395" s="61">
        <v>9943379</v>
      </c>
      <c r="AA395" s="61" t="s">
        <v>3016</v>
      </c>
      <c r="AB395" s="61" t="s">
        <v>447</v>
      </c>
      <c r="AC395" s="61"/>
      <c r="AD395" s="61">
        <v>2</v>
      </c>
      <c r="AE395" s="61" t="s">
        <v>2511</v>
      </c>
      <c r="AF395" s="61"/>
      <c r="AG395" s="61"/>
    </row>
    <row r="396" spans="1:33">
      <c r="A396" s="61">
        <v>19559</v>
      </c>
      <c r="B396" s="61" t="s">
        <v>3017</v>
      </c>
      <c r="C396" s="61" t="s">
        <v>3018</v>
      </c>
      <c r="D396" s="61" t="s">
        <v>437</v>
      </c>
      <c r="E396" s="61" t="s">
        <v>155</v>
      </c>
      <c r="F396" s="61" t="s">
        <v>780</v>
      </c>
      <c r="G396" s="61" t="s">
        <v>781</v>
      </c>
      <c r="H396" s="61" t="s">
        <v>2402</v>
      </c>
      <c r="I396" s="61"/>
      <c r="J396" s="61" t="s">
        <v>439</v>
      </c>
      <c r="K396" s="61" t="s">
        <v>607</v>
      </c>
      <c r="L396" s="162">
        <v>35522</v>
      </c>
      <c r="M396" s="61"/>
      <c r="N396" s="61" t="s">
        <v>3019</v>
      </c>
      <c r="O396" s="61" t="s">
        <v>624</v>
      </c>
      <c r="P396" s="61" t="s">
        <v>3020</v>
      </c>
      <c r="Q396" s="61" t="s">
        <v>3021</v>
      </c>
      <c r="R396" s="61"/>
      <c r="S396" s="61"/>
      <c r="T396" s="61"/>
      <c r="U396" s="61"/>
      <c r="V396" s="61"/>
      <c r="W396" s="61"/>
      <c r="X396" s="61" t="s">
        <v>445</v>
      </c>
      <c r="Y396" s="162">
        <v>43481</v>
      </c>
      <c r="Z396" s="61" t="s">
        <v>3022</v>
      </c>
      <c r="AA396" s="61" t="s">
        <v>3023</v>
      </c>
      <c r="AB396" s="61" t="s">
        <v>492</v>
      </c>
      <c r="AC396" s="61"/>
      <c r="AD396" s="61">
        <v>4</v>
      </c>
      <c r="AE396" s="61" t="s">
        <v>2402</v>
      </c>
      <c r="AF396" s="61"/>
      <c r="AG396" s="61"/>
    </row>
    <row r="397" spans="1:33">
      <c r="A397" s="61">
        <v>19561</v>
      </c>
      <c r="B397" s="61" t="s">
        <v>3024</v>
      </c>
      <c r="C397" s="61" t="s">
        <v>3025</v>
      </c>
      <c r="D397" s="61" t="s">
        <v>437</v>
      </c>
      <c r="E397" s="61" t="s">
        <v>155</v>
      </c>
      <c r="F397" s="61" t="s">
        <v>214</v>
      </c>
      <c r="G397" s="61" t="s">
        <v>438</v>
      </c>
      <c r="H397" s="61" t="s">
        <v>2402</v>
      </c>
      <c r="I397" s="61"/>
      <c r="J397" s="61" t="s">
        <v>439</v>
      </c>
      <c r="K397" s="61" t="s">
        <v>607</v>
      </c>
      <c r="L397" s="162">
        <v>34514</v>
      </c>
      <c r="M397" s="61"/>
      <c r="N397" s="61" t="s">
        <v>3026</v>
      </c>
      <c r="O397" s="61" t="s">
        <v>624</v>
      </c>
      <c r="P397" s="61" t="s">
        <v>3027</v>
      </c>
      <c r="Q397" s="61" t="s">
        <v>1847</v>
      </c>
      <c r="R397" s="61"/>
      <c r="S397" s="61"/>
      <c r="T397" s="61"/>
      <c r="U397" s="61"/>
      <c r="V397" s="61"/>
      <c r="W397" s="61"/>
      <c r="X397" s="61" t="s">
        <v>445</v>
      </c>
      <c r="Y397" s="162">
        <v>43690</v>
      </c>
      <c r="Z397" s="61">
        <v>8459142</v>
      </c>
      <c r="AA397" s="61" t="s">
        <v>3028</v>
      </c>
      <c r="AB397" s="61" t="s">
        <v>447</v>
      </c>
      <c r="AC397" s="61"/>
      <c r="AD397" s="61">
        <v>4</v>
      </c>
      <c r="AE397" s="61" t="s">
        <v>2402</v>
      </c>
      <c r="AF397" s="61"/>
      <c r="AG397" s="61"/>
    </row>
    <row r="398" spans="1:33">
      <c r="A398" s="61">
        <v>19564</v>
      </c>
      <c r="B398" s="61" t="s">
        <v>3029</v>
      </c>
      <c r="C398" s="61" t="s">
        <v>3030</v>
      </c>
      <c r="D398" s="61" t="s">
        <v>437</v>
      </c>
      <c r="E398" s="61" t="s">
        <v>156</v>
      </c>
      <c r="F398" s="61" t="s">
        <v>780</v>
      </c>
      <c r="G398" s="61" t="s">
        <v>781</v>
      </c>
      <c r="H398" s="61" t="s">
        <v>2402</v>
      </c>
      <c r="I398" s="61"/>
      <c r="J398" s="61" t="s">
        <v>439</v>
      </c>
      <c r="K398" s="61" t="s">
        <v>607</v>
      </c>
      <c r="L398" s="162">
        <v>35592</v>
      </c>
      <c r="M398" s="61"/>
      <c r="N398" s="61" t="s">
        <v>3031</v>
      </c>
      <c r="O398" s="61" t="s">
        <v>814</v>
      </c>
      <c r="P398" s="61" t="s">
        <v>3032</v>
      </c>
      <c r="Q398" s="61" t="s">
        <v>816</v>
      </c>
      <c r="R398" s="61"/>
      <c r="S398" s="61"/>
      <c r="T398" s="61"/>
      <c r="U398" s="61"/>
      <c r="V398" s="61"/>
      <c r="W398" s="61"/>
      <c r="X398" s="61" t="s">
        <v>445</v>
      </c>
      <c r="Y398" s="162">
        <v>43678</v>
      </c>
      <c r="Z398" s="61">
        <v>10093577</v>
      </c>
      <c r="AA398" s="61" t="s">
        <v>3033</v>
      </c>
      <c r="AB398" s="61" t="s">
        <v>447</v>
      </c>
      <c r="AC398" s="61"/>
      <c r="AD398" s="61">
        <v>4</v>
      </c>
      <c r="AE398" s="61" t="s">
        <v>2402</v>
      </c>
      <c r="AF398" s="61"/>
      <c r="AG398" s="61"/>
    </row>
    <row r="399" spans="1:33">
      <c r="A399" s="61">
        <v>19567</v>
      </c>
      <c r="B399" s="61" t="s">
        <v>3034</v>
      </c>
      <c r="C399" s="61" t="s">
        <v>3035</v>
      </c>
      <c r="D399" s="61" t="s">
        <v>437</v>
      </c>
      <c r="E399" s="61" t="s">
        <v>155</v>
      </c>
      <c r="F399" s="61" t="s">
        <v>780</v>
      </c>
      <c r="G399" s="61" t="s">
        <v>781</v>
      </c>
      <c r="H399" s="61" t="s">
        <v>2402</v>
      </c>
      <c r="I399" s="61"/>
      <c r="J399" s="61" t="s">
        <v>439</v>
      </c>
      <c r="K399" s="61" t="s">
        <v>607</v>
      </c>
      <c r="L399" s="162">
        <v>35758</v>
      </c>
      <c r="M399" s="61"/>
      <c r="N399" s="61" t="s">
        <v>3036</v>
      </c>
      <c r="O399" s="61" t="s">
        <v>624</v>
      </c>
      <c r="P399" s="61" t="s">
        <v>3037</v>
      </c>
      <c r="Q399" s="61" t="s">
        <v>3038</v>
      </c>
      <c r="R399" s="61"/>
      <c r="S399" s="61"/>
      <c r="T399" s="61"/>
      <c r="U399" s="61"/>
      <c r="V399" s="61"/>
      <c r="W399" s="61"/>
      <c r="X399" s="61" t="s">
        <v>445</v>
      </c>
      <c r="Y399" s="162">
        <v>43690</v>
      </c>
      <c r="Z399" s="61">
        <v>10001370</v>
      </c>
      <c r="AA399" s="61" t="s">
        <v>3039</v>
      </c>
      <c r="AB399" s="61" t="s">
        <v>447</v>
      </c>
      <c r="AC399" s="61"/>
      <c r="AD399" s="61">
        <v>4</v>
      </c>
      <c r="AE399" s="61" t="s">
        <v>2402</v>
      </c>
      <c r="AF399" s="61"/>
      <c r="AG399" s="61"/>
    </row>
    <row r="400" spans="1:33">
      <c r="A400" s="61">
        <v>19569</v>
      </c>
      <c r="B400" s="61" t="s">
        <v>3040</v>
      </c>
      <c r="C400" s="61" t="s">
        <v>3041</v>
      </c>
      <c r="D400" s="61" t="s">
        <v>437</v>
      </c>
      <c r="E400" s="61" t="s">
        <v>155</v>
      </c>
      <c r="F400" s="61" t="s">
        <v>214</v>
      </c>
      <c r="G400" s="61" t="s">
        <v>438</v>
      </c>
      <c r="H400" s="61" t="s">
        <v>2394</v>
      </c>
      <c r="I400" s="61"/>
      <c r="J400" s="61" t="s">
        <v>439</v>
      </c>
      <c r="K400" s="61" t="s">
        <v>440</v>
      </c>
      <c r="L400" s="162">
        <v>33496</v>
      </c>
      <c r="M400" s="61"/>
      <c r="N400" s="61" t="s">
        <v>3042</v>
      </c>
      <c r="O400" s="61" t="s">
        <v>3043</v>
      </c>
      <c r="P400" s="61" t="s">
        <v>3044</v>
      </c>
      <c r="Q400" s="61" t="s">
        <v>3045</v>
      </c>
      <c r="R400" s="61"/>
      <c r="S400" s="61"/>
      <c r="T400" s="61"/>
      <c r="U400" s="61"/>
      <c r="V400" s="61"/>
      <c r="W400" s="61"/>
      <c r="X400" s="61" t="s">
        <v>445</v>
      </c>
      <c r="Y400" s="162">
        <v>43488</v>
      </c>
      <c r="Z400" s="61" t="s">
        <v>3046</v>
      </c>
      <c r="AA400" s="61" t="s">
        <v>3047</v>
      </c>
      <c r="AB400" s="61" t="s">
        <v>492</v>
      </c>
      <c r="AC400" s="61"/>
      <c r="AD400" s="61">
        <v>1</v>
      </c>
      <c r="AE400" s="61" t="s">
        <v>2496</v>
      </c>
      <c r="AF400" s="61"/>
      <c r="AG400" s="61"/>
    </row>
    <row r="401" spans="1:33">
      <c r="A401" s="61">
        <v>19570</v>
      </c>
      <c r="B401" s="61" t="s">
        <v>3048</v>
      </c>
      <c r="C401" s="61" t="s">
        <v>3049</v>
      </c>
      <c r="D401" s="61" t="s">
        <v>437</v>
      </c>
      <c r="E401" s="61" t="s">
        <v>156</v>
      </c>
      <c r="F401" s="61" t="s">
        <v>214</v>
      </c>
      <c r="G401" s="61" t="s">
        <v>438</v>
      </c>
      <c r="H401" s="61" t="s">
        <v>2402</v>
      </c>
      <c r="I401" s="61"/>
      <c r="J401" s="61" t="s">
        <v>439</v>
      </c>
      <c r="K401" s="61" t="s">
        <v>173</v>
      </c>
      <c r="L401" s="162">
        <v>35856</v>
      </c>
      <c r="M401" s="61"/>
      <c r="N401" s="61" t="s">
        <v>3050</v>
      </c>
      <c r="O401" s="61" t="s">
        <v>1344</v>
      </c>
      <c r="P401" s="61" t="s">
        <v>3051</v>
      </c>
      <c r="Q401" s="61" t="s">
        <v>3052</v>
      </c>
      <c r="R401" s="61"/>
      <c r="S401" s="61"/>
      <c r="T401" s="61"/>
      <c r="U401" s="61"/>
      <c r="V401" s="61"/>
      <c r="W401" s="61"/>
      <c r="X401" s="61" t="s">
        <v>445</v>
      </c>
      <c r="Y401" s="162">
        <v>43657</v>
      </c>
      <c r="Z401" s="61" t="s">
        <v>3053</v>
      </c>
      <c r="AA401" s="61" t="s">
        <v>3054</v>
      </c>
      <c r="AB401" s="61" t="s">
        <v>492</v>
      </c>
      <c r="AC401" s="61"/>
      <c r="AD401" s="61">
        <v>4</v>
      </c>
      <c r="AE401" s="61" t="s">
        <v>2402</v>
      </c>
      <c r="AF401" s="61"/>
      <c r="AG401" s="61"/>
    </row>
    <row r="402" spans="1:33">
      <c r="A402" s="61">
        <v>19571</v>
      </c>
      <c r="B402" s="61" t="s">
        <v>3055</v>
      </c>
      <c r="C402" s="61" t="s">
        <v>3056</v>
      </c>
      <c r="D402" s="61" t="s">
        <v>437</v>
      </c>
      <c r="E402" s="61" t="s">
        <v>156</v>
      </c>
      <c r="F402" s="61" t="s">
        <v>214</v>
      </c>
      <c r="G402" s="61" t="s">
        <v>438</v>
      </c>
      <c r="H402" s="61" t="s">
        <v>2402</v>
      </c>
      <c r="I402" s="61"/>
      <c r="J402" s="61" t="s">
        <v>439</v>
      </c>
      <c r="K402" s="61" t="s">
        <v>173</v>
      </c>
      <c r="L402" s="162">
        <v>35710</v>
      </c>
      <c r="M402" s="61"/>
      <c r="N402" s="61" t="s">
        <v>1474</v>
      </c>
      <c r="O402" s="61" t="s">
        <v>480</v>
      </c>
      <c r="P402" s="61" t="s">
        <v>3057</v>
      </c>
      <c r="Q402" s="61" t="s">
        <v>3058</v>
      </c>
      <c r="R402" s="61"/>
      <c r="S402" s="61"/>
      <c r="T402" s="61"/>
      <c r="U402" s="61"/>
      <c r="V402" s="61"/>
      <c r="W402" s="61"/>
      <c r="X402" s="61" t="s">
        <v>445</v>
      </c>
      <c r="Y402" s="162">
        <v>43657</v>
      </c>
      <c r="Z402" s="61" t="s">
        <v>3059</v>
      </c>
      <c r="AA402" s="61" t="s">
        <v>3060</v>
      </c>
      <c r="AB402" s="61" t="s">
        <v>492</v>
      </c>
      <c r="AC402" s="61"/>
      <c r="AD402" s="61">
        <v>4</v>
      </c>
      <c r="AE402" s="61" t="s">
        <v>2402</v>
      </c>
      <c r="AF402" s="61"/>
      <c r="AG402" s="61"/>
    </row>
    <row r="403" spans="1:33">
      <c r="A403" s="61">
        <v>19572</v>
      </c>
      <c r="B403" s="61" t="s">
        <v>3061</v>
      </c>
      <c r="C403" s="61" t="s">
        <v>3062</v>
      </c>
      <c r="D403" s="61" t="s">
        <v>437</v>
      </c>
      <c r="E403" s="61" t="s">
        <v>156</v>
      </c>
      <c r="F403" s="61" t="s">
        <v>214</v>
      </c>
      <c r="G403" s="61" t="s">
        <v>438</v>
      </c>
      <c r="H403" s="61" t="s">
        <v>2402</v>
      </c>
      <c r="I403" s="61"/>
      <c r="J403" s="61" t="s">
        <v>439</v>
      </c>
      <c r="K403" s="61" t="s">
        <v>173</v>
      </c>
      <c r="L403" s="162">
        <v>34885</v>
      </c>
      <c r="M403" s="61"/>
      <c r="N403" s="61" t="s">
        <v>3063</v>
      </c>
      <c r="O403" s="61" t="s">
        <v>1051</v>
      </c>
      <c r="P403" s="61" t="s">
        <v>3064</v>
      </c>
      <c r="Q403" s="61" t="s">
        <v>2640</v>
      </c>
      <c r="R403" s="61"/>
      <c r="S403" s="61"/>
      <c r="T403" s="61"/>
      <c r="U403" s="61"/>
      <c r="V403" s="61"/>
      <c r="W403" s="61"/>
      <c r="X403" s="61" t="s">
        <v>445</v>
      </c>
      <c r="Y403" s="162">
        <v>43476</v>
      </c>
      <c r="Z403" s="61" t="s">
        <v>3065</v>
      </c>
      <c r="AA403" s="61" t="s">
        <v>3066</v>
      </c>
      <c r="AB403" s="61" t="s">
        <v>492</v>
      </c>
      <c r="AC403" s="61"/>
      <c r="AD403" s="61">
        <v>4</v>
      </c>
      <c r="AE403" s="61" t="s">
        <v>2402</v>
      </c>
      <c r="AF403" s="61"/>
      <c r="AG403" s="61"/>
    </row>
    <row r="404" spans="1:33">
      <c r="A404" s="61">
        <v>19573</v>
      </c>
      <c r="B404" s="61" t="s">
        <v>3067</v>
      </c>
      <c r="C404" s="61" t="s">
        <v>3068</v>
      </c>
      <c r="D404" s="61" t="s">
        <v>437</v>
      </c>
      <c r="E404" s="61" t="s">
        <v>155</v>
      </c>
      <c r="F404" s="61" t="s">
        <v>214</v>
      </c>
      <c r="G404" s="61" t="s">
        <v>438</v>
      </c>
      <c r="H404" s="61" t="s">
        <v>2402</v>
      </c>
      <c r="I404" s="61"/>
      <c r="J404" s="61" t="s">
        <v>439</v>
      </c>
      <c r="K404" s="61" t="s">
        <v>173</v>
      </c>
      <c r="L404" s="162">
        <v>35852</v>
      </c>
      <c r="M404" s="61"/>
      <c r="N404" s="61" t="s">
        <v>3069</v>
      </c>
      <c r="O404" s="61" t="s">
        <v>624</v>
      </c>
      <c r="P404" s="61" t="s">
        <v>3070</v>
      </c>
      <c r="Q404" s="61" t="s">
        <v>3071</v>
      </c>
      <c r="R404" s="61"/>
      <c r="S404" s="61"/>
      <c r="T404" s="61"/>
      <c r="U404" s="61"/>
      <c r="V404" s="61"/>
      <c r="W404" s="61"/>
      <c r="X404" s="61" t="s">
        <v>445</v>
      </c>
      <c r="Y404" s="162">
        <v>43657</v>
      </c>
      <c r="Z404" s="61" t="s">
        <v>3072</v>
      </c>
      <c r="AA404" s="61" t="s">
        <v>3073</v>
      </c>
      <c r="AB404" s="61" t="s">
        <v>492</v>
      </c>
      <c r="AC404" s="61"/>
      <c r="AD404" s="61">
        <v>4</v>
      </c>
      <c r="AE404" s="61" t="s">
        <v>2402</v>
      </c>
      <c r="AF404" s="61"/>
      <c r="AG404" s="61"/>
    </row>
    <row r="405" spans="1:33">
      <c r="A405" s="61">
        <v>19576</v>
      </c>
      <c r="B405" s="61" t="s">
        <v>3074</v>
      </c>
      <c r="C405" s="61" t="s">
        <v>3075</v>
      </c>
      <c r="D405" s="61" t="s">
        <v>437</v>
      </c>
      <c r="E405" s="61" t="s">
        <v>155</v>
      </c>
      <c r="F405" s="61" t="s">
        <v>214</v>
      </c>
      <c r="G405" s="61" t="s">
        <v>438</v>
      </c>
      <c r="H405" s="61" t="s">
        <v>2394</v>
      </c>
      <c r="I405" s="61"/>
      <c r="J405" s="61" t="s">
        <v>439</v>
      </c>
      <c r="K405" s="61" t="s">
        <v>919</v>
      </c>
      <c r="L405" s="162">
        <v>36435</v>
      </c>
      <c r="M405" s="61"/>
      <c r="N405" s="61" t="s">
        <v>3076</v>
      </c>
      <c r="O405" s="61" t="s">
        <v>774</v>
      </c>
      <c r="P405" s="61" t="s">
        <v>3077</v>
      </c>
      <c r="Q405" s="61" t="s">
        <v>3078</v>
      </c>
      <c r="R405" s="61"/>
      <c r="S405" s="61"/>
      <c r="T405" s="61"/>
      <c r="U405" s="61"/>
      <c r="V405" s="61"/>
      <c r="W405" s="61"/>
      <c r="X405" s="61" t="s">
        <v>445</v>
      </c>
      <c r="Y405" s="162">
        <v>43564</v>
      </c>
      <c r="Z405" s="61" t="s">
        <v>3079</v>
      </c>
      <c r="AA405" s="61" t="s">
        <v>3080</v>
      </c>
      <c r="AB405" s="61" t="s">
        <v>492</v>
      </c>
      <c r="AC405" s="61"/>
      <c r="AD405" s="61">
        <v>3</v>
      </c>
      <c r="AE405" s="61" t="s">
        <v>2394</v>
      </c>
      <c r="AF405" s="61"/>
      <c r="AG405" s="61"/>
    </row>
    <row r="406" spans="1:33">
      <c r="A406" s="61">
        <v>19577</v>
      </c>
      <c r="B406" s="61" t="s">
        <v>3081</v>
      </c>
      <c r="C406" s="61" t="s">
        <v>3082</v>
      </c>
      <c r="D406" s="61" t="s">
        <v>437</v>
      </c>
      <c r="E406" s="61" t="s">
        <v>156</v>
      </c>
      <c r="F406" s="61" t="s">
        <v>214</v>
      </c>
      <c r="G406" s="61" t="s">
        <v>438</v>
      </c>
      <c r="H406" s="61" t="s">
        <v>2402</v>
      </c>
      <c r="I406" s="61"/>
      <c r="J406" s="61" t="s">
        <v>439</v>
      </c>
      <c r="K406" s="61" t="s">
        <v>173</v>
      </c>
      <c r="L406" s="162">
        <v>35894</v>
      </c>
      <c r="M406" s="61"/>
      <c r="N406" s="61" t="s">
        <v>3083</v>
      </c>
      <c r="O406" s="61" t="s">
        <v>550</v>
      </c>
      <c r="P406" s="61" t="s">
        <v>3084</v>
      </c>
      <c r="Q406" s="61" t="s">
        <v>2996</v>
      </c>
      <c r="R406" s="61"/>
      <c r="S406" s="61"/>
      <c r="T406" s="61"/>
      <c r="U406" s="61"/>
      <c r="V406" s="61"/>
      <c r="W406" s="61"/>
      <c r="X406" s="61" t="s">
        <v>445</v>
      </c>
      <c r="Y406" s="162">
        <v>43657</v>
      </c>
      <c r="Z406" s="61" t="s">
        <v>3085</v>
      </c>
      <c r="AA406" s="61" t="s">
        <v>3086</v>
      </c>
      <c r="AB406" s="61" t="s">
        <v>492</v>
      </c>
      <c r="AC406" s="61"/>
      <c r="AD406" s="61">
        <v>4</v>
      </c>
      <c r="AE406" s="61" t="s">
        <v>2402</v>
      </c>
      <c r="AF406" s="61"/>
      <c r="AG406" s="61"/>
    </row>
    <row r="407" spans="1:33">
      <c r="A407" s="61">
        <v>19578</v>
      </c>
      <c r="B407" s="61" t="s">
        <v>3087</v>
      </c>
      <c r="C407" s="61" t="s">
        <v>3088</v>
      </c>
      <c r="D407" s="61" t="s">
        <v>437</v>
      </c>
      <c r="E407" s="61" t="s">
        <v>155</v>
      </c>
      <c r="F407" s="61" t="s">
        <v>780</v>
      </c>
      <c r="G407" s="61" t="s">
        <v>781</v>
      </c>
      <c r="H407" s="61" t="s">
        <v>2394</v>
      </c>
      <c r="I407" s="61"/>
      <c r="J407" s="61" t="s">
        <v>439</v>
      </c>
      <c r="K407" s="61" t="s">
        <v>503</v>
      </c>
      <c r="L407" s="162">
        <v>35844</v>
      </c>
      <c r="M407" s="61"/>
      <c r="N407" s="61" t="s">
        <v>1474</v>
      </c>
      <c r="O407" s="61" t="s">
        <v>3089</v>
      </c>
      <c r="P407" s="61" t="s">
        <v>3090</v>
      </c>
      <c r="Q407" s="61" t="s">
        <v>3091</v>
      </c>
      <c r="R407" s="61"/>
      <c r="S407" s="61"/>
      <c r="T407" s="61"/>
      <c r="U407" s="61"/>
      <c r="V407" s="61"/>
      <c r="W407" s="61"/>
      <c r="X407" s="61" t="s">
        <v>445</v>
      </c>
      <c r="Y407" s="162">
        <v>43683</v>
      </c>
      <c r="Z407" s="61" t="s">
        <v>3092</v>
      </c>
      <c r="AA407" s="61" t="s">
        <v>3093</v>
      </c>
      <c r="AB407" s="61" t="s">
        <v>492</v>
      </c>
      <c r="AC407" s="61"/>
      <c r="AD407" s="61">
        <v>3</v>
      </c>
      <c r="AE407" s="61" t="s">
        <v>2394</v>
      </c>
      <c r="AF407" s="61"/>
      <c r="AG407" s="61"/>
    </row>
    <row r="408" spans="1:33">
      <c r="A408" s="61">
        <v>19579</v>
      </c>
      <c r="B408" s="61" t="s">
        <v>3094</v>
      </c>
      <c r="C408" s="61" t="s">
        <v>3095</v>
      </c>
      <c r="D408" s="61" t="s">
        <v>437</v>
      </c>
      <c r="E408" s="61" t="s">
        <v>155</v>
      </c>
      <c r="F408" s="61" t="s">
        <v>780</v>
      </c>
      <c r="G408" s="61" t="s">
        <v>781</v>
      </c>
      <c r="H408" s="61" t="s">
        <v>2394</v>
      </c>
      <c r="I408" s="61"/>
      <c r="J408" s="61" t="s">
        <v>439</v>
      </c>
      <c r="K408" s="61" t="s">
        <v>919</v>
      </c>
      <c r="L408" s="162">
        <v>32750</v>
      </c>
      <c r="M408" s="61"/>
      <c r="N408" s="61" t="s">
        <v>3096</v>
      </c>
      <c r="O408" s="61" t="s">
        <v>2542</v>
      </c>
      <c r="P408" s="61" t="s">
        <v>3097</v>
      </c>
      <c r="Q408" s="61" t="s">
        <v>3098</v>
      </c>
      <c r="R408" s="61"/>
      <c r="S408" s="61"/>
      <c r="T408" s="61"/>
      <c r="U408" s="61"/>
      <c r="V408" s="61"/>
      <c r="W408" s="61"/>
      <c r="X408" s="61" t="s">
        <v>445</v>
      </c>
      <c r="Y408" s="162">
        <v>43685</v>
      </c>
      <c r="Z408" s="61">
        <v>6979439</v>
      </c>
      <c r="AA408" s="61" t="s">
        <v>3099</v>
      </c>
      <c r="AB408" s="61" t="s">
        <v>447</v>
      </c>
      <c r="AC408" s="61"/>
      <c r="AD408" s="61">
        <v>3</v>
      </c>
      <c r="AE408" s="61" t="s">
        <v>2394</v>
      </c>
      <c r="AF408" s="61"/>
      <c r="AG408" s="61"/>
    </row>
    <row r="409" spans="1:33">
      <c r="A409" s="61">
        <v>19580</v>
      </c>
      <c r="B409" s="61" t="s">
        <v>3100</v>
      </c>
      <c r="C409" s="61" t="s">
        <v>3101</v>
      </c>
      <c r="D409" s="61" t="s">
        <v>437</v>
      </c>
      <c r="E409" s="61" t="s">
        <v>155</v>
      </c>
      <c r="F409" s="61" t="s">
        <v>780</v>
      </c>
      <c r="G409" s="61" t="s">
        <v>781</v>
      </c>
      <c r="H409" s="61" t="s">
        <v>2402</v>
      </c>
      <c r="I409" s="61"/>
      <c r="J409" s="61" t="s">
        <v>439</v>
      </c>
      <c r="K409" s="61" t="s">
        <v>173</v>
      </c>
      <c r="L409" s="162">
        <v>34209</v>
      </c>
      <c r="M409" s="61"/>
      <c r="N409" s="61" t="s">
        <v>3102</v>
      </c>
      <c r="O409" s="61" t="s">
        <v>1285</v>
      </c>
      <c r="P409" s="61" t="s">
        <v>3103</v>
      </c>
      <c r="Q409" s="61" t="s">
        <v>3104</v>
      </c>
      <c r="R409" s="61"/>
      <c r="S409" s="61"/>
      <c r="T409" s="61"/>
      <c r="U409" s="61"/>
      <c r="V409" s="61"/>
      <c r="W409" s="61"/>
      <c r="X409" s="61" t="s">
        <v>445</v>
      </c>
      <c r="Y409" s="162">
        <v>43657</v>
      </c>
      <c r="Z409" s="61" t="s">
        <v>3105</v>
      </c>
      <c r="AA409" s="61" t="s">
        <v>3106</v>
      </c>
      <c r="AB409" s="61" t="s">
        <v>492</v>
      </c>
      <c r="AC409" s="61"/>
      <c r="AD409" s="61">
        <v>4</v>
      </c>
      <c r="AE409" s="61" t="s">
        <v>2402</v>
      </c>
      <c r="AF409" s="61"/>
      <c r="AG409" s="61"/>
    </row>
    <row r="410" spans="1:33">
      <c r="A410" s="61">
        <v>19581</v>
      </c>
      <c r="B410" s="61" t="s">
        <v>3107</v>
      </c>
      <c r="C410" s="61" t="s">
        <v>3108</v>
      </c>
      <c r="D410" s="61" t="s">
        <v>437</v>
      </c>
      <c r="E410" s="61" t="s">
        <v>156</v>
      </c>
      <c r="F410" s="61" t="s">
        <v>780</v>
      </c>
      <c r="G410" s="61" t="s">
        <v>781</v>
      </c>
      <c r="H410" s="61" t="s">
        <v>2394</v>
      </c>
      <c r="I410" s="61"/>
      <c r="J410" s="61" t="s">
        <v>439</v>
      </c>
      <c r="K410" s="61" t="s">
        <v>919</v>
      </c>
      <c r="L410" s="162">
        <v>36235</v>
      </c>
      <c r="M410" s="61"/>
      <c r="N410" s="61" t="s">
        <v>3109</v>
      </c>
      <c r="O410" s="61" t="s">
        <v>2287</v>
      </c>
      <c r="P410" s="61" t="s">
        <v>3110</v>
      </c>
      <c r="Q410" s="61" t="s">
        <v>3111</v>
      </c>
      <c r="R410" s="61"/>
      <c r="S410" s="61"/>
      <c r="T410" s="61"/>
      <c r="U410" s="61"/>
      <c r="V410" s="61"/>
      <c r="W410" s="61"/>
      <c r="X410" s="61" t="s">
        <v>445</v>
      </c>
      <c r="Y410" s="162">
        <v>43564</v>
      </c>
      <c r="Z410" s="61" t="s">
        <v>3112</v>
      </c>
      <c r="AA410" s="61" t="s">
        <v>3113</v>
      </c>
      <c r="AB410" s="61" t="s">
        <v>492</v>
      </c>
      <c r="AC410" s="61"/>
      <c r="AD410" s="61">
        <v>3</v>
      </c>
      <c r="AE410" s="61" t="s">
        <v>2394</v>
      </c>
      <c r="AF410" s="61"/>
      <c r="AG410" s="61"/>
    </row>
    <row r="411" spans="1:33">
      <c r="A411" s="61">
        <v>19582</v>
      </c>
      <c r="B411" s="61" t="s">
        <v>3114</v>
      </c>
      <c r="C411" s="61" t="s">
        <v>3115</v>
      </c>
      <c r="D411" s="61" t="s">
        <v>437</v>
      </c>
      <c r="E411" s="61" t="s">
        <v>155</v>
      </c>
      <c r="F411" s="61" t="s">
        <v>780</v>
      </c>
      <c r="G411" s="61" t="s">
        <v>781</v>
      </c>
      <c r="H411" s="61" t="s">
        <v>2394</v>
      </c>
      <c r="I411" s="61"/>
      <c r="J411" s="61" t="s">
        <v>439</v>
      </c>
      <c r="K411" s="61" t="s">
        <v>919</v>
      </c>
      <c r="L411" s="162">
        <v>35934</v>
      </c>
      <c r="M411" s="61"/>
      <c r="N411" s="61" t="s">
        <v>3116</v>
      </c>
      <c r="O411" s="61" t="s">
        <v>774</v>
      </c>
      <c r="P411" s="61" t="s">
        <v>3077</v>
      </c>
      <c r="Q411" s="61" t="s">
        <v>3078</v>
      </c>
      <c r="R411" s="61"/>
      <c r="S411" s="61"/>
      <c r="T411" s="61"/>
      <c r="U411" s="61"/>
      <c r="V411" s="61"/>
      <c r="W411" s="61"/>
      <c r="X411" s="61" t="s">
        <v>445</v>
      </c>
      <c r="Y411" s="162">
        <v>43565</v>
      </c>
      <c r="Z411" s="61" t="s">
        <v>3117</v>
      </c>
      <c r="AA411" s="61" t="s">
        <v>3118</v>
      </c>
      <c r="AB411" s="61" t="s">
        <v>492</v>
      </c>
      <c r="AC411" s="61"/>
      <c r="AD411" s="61">
        <v>3</v>
      </c>
      <c r="AE411" s="61" t="s">
        <v>2394</v>
      </c>
      <c r="AF411" s="61"/>
      <c r="AG411" s="61"/>
    </row>
    <row r="412" spans="1:33">
      <c r="A412" s="61">
        <v>19583</v>
      </c>
      <c r="B412" s="61" t="s">
        <v>3119</v>
      </c>
      <c r="C412" s="61" t="s">
        <v>3120</v>
      </c>
      <c r="D412" s="61" t="s">
        <v>437</v>
      </c>
      <c r="E412" s="61" t="s">
        <v>155</v>
      </c>
      <c r="F412" s="61" t="s">
        <v>214</v>
      </c>
      <c r="G412" s="61" t="s">
        <v>438</v>
      </c>
      <c r="H412" s="61" t="s">
        <v>2402</v>
      </c>
      <c r="I412" s="61"/>
      <c r="J412" s="61" t="s">
        <v>439</v>
      </c>
      <c r="K412" s="61" t="s">
        <v>173</v>
      </c>
      <c r="L412" s="162">
        <v>35887</v>
      </c>
      <c r="M412" s="61"/>
      <c r="N412" s="61" t="s">
        <v>3121</v>
      </c>
      <c r="O412" s="61" t="s">
        <v>550</v>
      </c>
      <c r="P412" s="61" t="s">
        <v>3122</v>
      </c>
      <c r="Q412" s="61" t="s">
        <v>2996</v>
      </c>
      <c r="R412" s="61"/>
      <c r="S412" s="61"/>
      <c r="T412" s="61"/>
      <c r="U412" s="61"/>
      <c r="V412" s="61"/>
      <c r="W412" s="61"/>
      <c r="X412" s="61" t="s">
        <v>445</v>
      </c>
      <c r="Y412" s="162">
        <v>43658</v>
      </c>
      <c r="Z412" s="61" t="s">
        <v>3123</v>
      </c>
      <c r="AA412" s="61" t="s">
        <v>3124</v>
      </c>
      <c r="AB412" s="61" t="s">
        <v>492</v>
      </c>
      <c r="AC412" s="61"/>
      <c r="AD412" s="61">
        <v>4</v>
      </c>
      <c r="AE412" s="61" t="s">
        <v>2402</v>
      </c>
      <c r="AF412" s="61"/>
      <c r="AG412" s="61"/>
    </row>
    <row r="413" spans="1:33">
      <c r="A413" s="61">
        <v>19585</v>
      </c>
      <c r="B413" s="61" t="s">
        <v>3125</v>
      </c>
      <c r="C413" s="61" t="s">
        <v>3126</v>
      </c>
      <c r="D413" s="61" t="s">
        <v>437</v>
      </c>
      <c r="E413" s="61" t="s">
        <v>155</v>
      </c>
      <c r="F413" s="61" t="s">
        <v>780</v>
      </c>
      <c r="G413" s="61" t="s">
        <v>781</v>
      </c>
      <c r="H413" s="61" t="s">
        <v>2402</v>
      </c>
      <c r="I413" s="61"/>
      <c r="J413" s="61" t="s">
        <v>439</v>
      </c>
      <c r="K413" s="61" t="s">
        <v>840</v>
      </c>
      <c r="L413" s="162">
        <v>34248</v>
      </c>
      <c r="M413" s="61"/>
      <c r="N413" s="61" t="s">
        <v>3127</v>
      </c>
      <c r="O413" s="61" t="s">
        <v>550</v>
      </c>
      <c r="P413" s="61" t="s">
        <v>3128</v>
      </c>
      <c r="Q413" s="61" t="s">
        <v>3129</v>
      </c>
      <c r="R413" s="61"/>
      <c r="S413" s="61"/>
      <c r="T413" s="61"/>
      <c r="U413" s="61"/>
      <c r="V413" s="61"/>
      <c r="W413" s="61"/>
      <c r="X413" s="61" t="s">
        <v>445</v>
      </c>
      <c r="Y413" s="162">
        <v>43600</v>
      </c>
      <c r="Z413" s="61" t="s">
        <v>3130</v>
      </c>
      <c r="AA413" s="61" t="s">
        <v>3131</v>
      </c>
      <c r="AB413" s="61" t="s">
        <v>492</v>
      </c>
      <c r="AC413" s="61"/>
      <c r="AD413" s="61">
        <v>4</v>
      </c>
      <c r="AE413" s="61" t="s">
        <v>2402</v>
      </c>
      <c r="AF413" s="61"/>
      <c r="AG413" s="61"/>
    </row>
    <row r="414" spans="1:33">
      <c r="A414" s="61">
        <v>19586</v>
      </c>
      <c r="B414" s="61" t="s">
        <v>3132</v>
      </c>
      <c r="C414" s="61" t="s">
        <v>3133</v>
      </c>
      <c r="D414" s="61" t="s">
        <v>437</v>
      </c>
      <c r="E414" s="61" t="s">
        <v>156</v>
      </c>
      <c r="F414" s="61" t="s">
        <v>214</v>
      </c>
      <c r="G414" s="61" t="s">
        <v>438</v>
      </c>
      <c r="H414" s="61" t="s">
        <v>2402</v>
      </c>
      <c r="I414" s="61"/>
      <c r="J414" s="61" t="s">
        <v>439</v>
      </c>
      <c r="K414" s="61" t="s">
        <v>840</v>
      </c>
      <c r="L414" s="162">
        <v>33013</v>
      </c>
      <c r="M414" s="61"/>
      <c r="N414" s="61" t="s">
        <v>3134</v>
      </c>
      <c r="O414" s="61" t="s">
        <v>3135</v>
      </c>
      <c r="P414" s="61" t="s">
        <v>3136</v>
      </c>
      <c r="Q414" s="61" t="s">
        <v>3137</v>
      </c>
      <c r="R414" s="61"/>
      <c r="S414" s="61"/>
      <c r="T414" s="61"/>
      <c r="U414" s="61"/>
      <c r="V414" s="61"/>
      <c r="W414" s="61"/>
      <c r="X414" s="61" t="s">
        <v>445</v>
      </c>
      <c r="Y414" s="162">
        <v>43566</v>
      </c>
      <c r="Z414" s="61" t="s">
        <v>3138</v>
      </c>
      <c r="AA414" s="61" t="s">
        <v>3139</v>
      </c>
      <c r="AB414" s="61" t="s">
        <v>492</v>
      </c>
      <c r="AC414" s="61"/>
      <c r="AD414" s="61">
        <v>2</v>
      </c>
      <c r="AE414" s="61" t="s">
        <v>2511</v>
      </c>
      <c r="AF414" s="61"/>
      <c r="AG414" s="61"/>
    </row>
    <row r="415" spans="1:33">
      <c r="A415" s="61">
        <v>19587</v>
      </c>
      <c r="B415" s="61" t="s">
        <v>3140</v>
      </c>
      <c r="C415" s="61" t="s">
        <v>3141</v>
      </c>
      <c r="D415" s="61" t="s">
        <v>437</v>
      </c>
      <c r="E415" s="61" t="s">
        <v>156</v>
      </c>
      <c r="F415" s="61" t="s">
        <v>780</v>
      </c>
      <c r="G415" s="61" t="s">
        <v>781</v>
      </c>
      <c r="H415" s="61" t="s">
        <v>2394</v>
      </c>
      <c r="I415" s="61"/>
      <c r="J415" s="61" t="s">
        <v>439</v>
      </c>
      <c r="K415" s="61" t="s">
        <v>548</v>
      </c>
      <c r="L415" s="162">
        <v>34676</v>
      </c>
      <c r="M415" s="61"/>
      <c r="N415" s="61" t="s">
        <v>3142</v>
      </c>
      <c r="O415" s="61" t="s">
        <v>590</v>
      </c>
      <c r="P415" s="61" t="s">
        <v>3143</v>
      </c>
      <c r="Q415" s="61" t="s">
        <v>3144</v>
      </c>
      <c r="R415" s="61"/>
      <c r="S415" s="61"/>
      <c r="T415" s="61"/>
      <c r="U415" s="61"/>
      <c r="V415" s="61"/>
      <c r="W415" s="61"/>
      <c r="X415" s="61" t="s">
        <v>445</v>
      </c>
      <c r="Y415" s="162">
        <v>43787</v>
      </c>
      <c r="Z415" s="61">
        <v>9737865</v>
      </c>
      <c r="AA415" s="61" t="s">
        <v>3145</v>
      </c>
      <c r="AB415" s="61" t="s">
        <v>447</v>
      </c>
      <c r="AC415" s="61"/>
      <c r="AD415" s="61">
        <v>3</v>
      </c>
      <c r="AE415" s="61" t="s">
        <v>2394</v>
      </c>
      <c r="AF415" s="61"/>
      <c r="AG415" s="61"/>
    </row>
    <row r="416" spans="1:33">
      <c r="A416" s="61">
        <v>19588</v>
      </c>
      <c r="B416" s="61" t="s">
        <v>3146</v>
      </c>
      <c r="C416" s="61" t="s">
        <v>3147</v>
      </c>
      <c r="D416" s="61" t="s">
        <v>437</v>
      </c>
      <c r="E416" s="61" t="s">
        <v>156</v>
      </c>
      <c r="F416" s="61" t="s">
        <v>780</v>
      </c>
      <c r="G416" s="61" t="s">
        <v>781</v>
      </c>
      <c r="H416" s="61" t="s">
        <v>2394</v>
      </c>
      <c r="I416" s="61"/>
      <c r="J416" s="61" t="s">
        <v>439</v>
      </c>
      <c r="K416" s="61" t="s">
        <v>548</v>
      </c>
      <c r="L416" s="162">
        <v>35697</v>
      </c>
      <c r="M416" s="61"/>
      <c r="N416" s="61" t="s">
        <v>3148</v>
      </c>
      <c r="O416" s="61" t="s">
        <v>590</v>
      </c>
      <c r="P416" s="61" t="s">
        <v>3149</v>
      </c>
      <c r="Q416" s="61" t="s">
        <v>3150</v>
      </c>
      <c r="R416" s="61"/>
      <c r="S416" s="61"/>
      <c r="T416" s="61"/>
      <c r="U416" s="61"/>
      <c r="V416" s="61"/>
      <c r="W416" s="61"/>
      <c r="X416" s="61" t="s">
        <v>445</v>
      </c>
      <c r="Y416" s="162">
        <v>43679</v>
      </c>
      <c r="Z416" s="61">
        <v>10261227</v>
      </c>
      <c r="AA416" s="61" t="s">
        <v>3151</v>
      </c>
      <c r="AB416" s="61" t="s">
        <v>447</v>
      </c>
      <c r="AC416" s="61"/>
      <c r="AD416" s="61">
        <v>3</v>
      </c>
      <c r="AE416" s="61" t="s">
        <v>2394</v>
      </c>
      <c r="AF416" s="61"/>
      <c r="AG416" s="61"/>
    </row>
    <row r="417" spans="1:33">
      <c r="A417" s="61">
        <v>19589</v>
      </c>
      <c r="B417" s="61" t="s">
        <v>3152</v>
      </c>
      <c r="C417" s="61" t="s">
        <v>3153</v>
      </c>
      <c r="D417" s="61" t="s">
        <v>437</v>
      </c>
      <c r="E417" s="61" t="s">
        <v>155</v>
      </c>
      <c r="F417" s="61" t="s">
        <v>214</v>
      </c>
      <c r="G417" s="61" t="s">
        <v>438</v>
      </c>
      <c r="H417" s="61" t="s">
        <v>2402</v>
      </c>
      <c r="I417" s="61"/>
      <c r="J417" s="61" t="s">
        <v>439</v>
      </c>
      <c r="K417" s="61" t="s">
        <v>607</v>
      </c>
      <c r="L417" s="162">
        <v>35578</v>
      </c>
      <c r="M417" s="61"/>
      <c r="N417" s="61" t="s">
        <v>3154</v>
      </c>
      <c r="O417" s="61" t="s">
        <v>1051</v>
      </c>
      <c r="P417" s="61" t="s">
        <v>3155</v>
      </c>
      <c r="Q417" s="61" t="s">
        <v>2640</v>
      </c>
      <c r="R417" s="61"/>
      <c r="S417" s="61"/>
      <c r="T417" s="61"/>
      <c r="U417" s="61"/>
      <c r="V417" s="61"/>
      <c r="W417" s="61"/>
      <c r="X417" s="61" t="s">
        <v>445</v>
      </c>
      <c r="Y417" s="162">
        <v>43391</v>
      </c>
      <c r="Z417" s="61" t="s">
        <v>3156</v>
      </c>
      <c r="AA417" s="61" t="s">
        <v>3157</v>
      </c>
      <c r="AB417" s="61" t="s">
        <v>492</v>
      </c>
      <c r="AC417" s="61"/>
      <c r="AD417" s="61">
        <v>4</v>
      </c>
      <c r="AE417" s="61" t="s">
        <v>2402</v>
      </c>
      <c r="AF417" s="61"/>
      <c r="AG417" s="61"/>
    </row>
    <row r="418" spans="1:33">
      <c r="A418" s="61">
        <v>19591</v>
      </c>
      <c r="B418" s="61" t="s">
        <v>3158</v>
      </c>
      <c r="C418" s="61" t="s">
        <v>3159</v>
      </c>
      <c r="D418" s="61" t="s">
        <v>437</v>
      </c>
      <c r="E418" s="61" t="s">
        <v>155</v>
      </c>
      <c r="F418" s="61" t="s">
        <v>780</v>
      </c>
      <c r="G418" s="61" t="s">
        <v>781</v>
      </c>
      <c r="H418" s="61" t="s">
        <v>2402</v>
      </c>
      <c r="I418" s="61"/>
      <c r="J418" s="61" t="s">
        <v>439</v>
      </c>
      <c r="K418" s="61" t="s">
        <v>1775</v>
      </c>
      <c r="L418" s="162">
        <v>35385</v>
      </c>
      <c r="M418" s="61"/>
      <c r="N418" s="61" t="s">
        <v>3160</v>
      </c>
      <c r="O418" s="61" t="s">
        <v>473</v>
      </c>
      <c r="P418" s="61" t="s">
        <v>3161</v>
      </c>
      <c r="Q418" s="61" t="s">
        <v>3162</v>
      </c>
      <c r="R418" s="61"/>
      <c r="S418" s="61"/>
      <c r="T418" s="61"/>
      <c r="U418" s="61"/>
      <c r="V418" s="61"/>
      <c r="W418" s="61"/>
      <c r="X418" s="61" t="s">
        <v>445</v>
      </c>
      <c r="Y418" s="162">
        <v>43378</v>
      </c>
      <c r="Z418" s="61" t="s">
        <v>3163</v>
      </c>
      <c r="AA418" s="61" t="s">
        <v>3164</v>
      </c>
      <c r="AB418" s="61" t="s">
        <v>492</v>
      </c>
      <c r="AC418" s="61"/>
      <c r="AD418" s="61">
        <v>4</v>
      </c>
      <c r="AE418" s="61" t="s">
        <v>2402</v>
      </c>
      <c r="AF418" s="61"/>
      <c r="AG418" s="61"/>
    </row>
    <row r="419" spans="1:33">
      <c r="A419" s="61">
        <v>19592</v>
      </c>
      <c r="B419" s="61" t="s">
        <v>3165</v>
      </c>
      <c r="C419" s="61" t="s">
        <v>3166</v>
      </c>
      <c r="D419" s="61" t="s">
        <v>437</v>
      </c>
      <c r="E419" s="61" t="s">
        <v>155</v>
      </c>
      <c r="F419" s="61" t="s">
        <v>214</v>
      </c>
      <c r="G419" s="61" t="s">
        <v>438</v>
      </c>
      <c r="H419" s="61" t="s">
        <v>2402</v>
      </c>
      <c r="I419" s="61"/>
      <c r="J419" s="61" t="s">
        <v>439</v>
      </c>
      <c r="K419" s="61" t="s">
        <v>1775</v>
      </c>
      <c r="L419" s="162">
        <v>36073</v>
      </c>
      <c r="M419" s="61"/>
      <c r="N419" s="61" t="s">
        <v>3167</v>
      </c>
      <c r="O419" s="61" t="s">
        <v>849</v>
      </c>
      <c r="P419" s="61" t="s">
        <v>3168</v>
      </c>
      <c r="Q419" s="61" t="s">
        <v>3169</v>
      </c>
      <c r="R419" s="61"/>
      <c r="S419" s="61"/>
      <c r="T419" s="61"/>
      <c r="U419" s="61"/>
      <c r="V419" s="61"/>
      <c r="W419" s="61"/>
      <c r="X419" s="61" t="s">
        <v>445</v>
      </c>
      <c r="Y419" s="162">
        <v>43693</v>
      </c>
      <c r="Z419" s="61" t="s">
        <v>3170</v>
      </c>
      <c r="AA419" s="61" t="s">
        <v>3171</v>
      </c>
      <c r="AB419" s="61" t="s">
        <v>492</v>
      </c>
      <c r="AC419" s="61"/>
      <c r="AD419" s="61">
        <v>2</v>
      </c>
      <c r="AE419" s="61" t="s">
        <v>2511</v>
      </c>
      <c r="AF419" s="61"/>
      <c r="AG419" s="61"/>
    </row>
    <row r="420" spans="1:33">
      <c r="A420" s="61">
        <v>19595</v>
      </c>
      <c r="B420" s="61" t="s">
        <v>3172</v>
      </c>
      <c r="C420" s="61" t="s">
        <v>3173</v>
      </c>
      <c r="D420" s="61" t="s">
        <v>437</v>
      </c>
      <c r="E420" s="61" t="s">
        <v>156</v>
      </c>
      <c r="F420" s="61" t="s">
        <v>214</v>
      </c>
      <c r="G420" s="61" t="s">
        <v>438</v>
      </c>
      <c r="H420" s="61" t="s">
        <v>2402</v>
      </c>
      <c r="I420" s="61"/>
      <c r="J420" s="61" t="s">
        <v>439</v>
      </c>
      <c r="K420" s="61" t="s">
        <v>450</v>
      </c>
      <c r="L420" s="162">
        <v>34569</v>
      </c>
      <c r="M420" s="61"/>
      <c r="N420" s="61" t="s">
        <v>3174</v>
      </c>
      <c r="O420" s="61" t="s">
        <v>921</v>
      </c>
      <c r="P420" s="61" t="s">
        <v>3175</v>
      </c>
      <c r="Q420" s="61" t="s">
        <v>3176</v>
      </c>
      <c r="R420" s="61"/>
      <c r="S420" s="61"/>
      <c r="T420" s="61"/>
      <c r="U420" s="61"/>
      <c r="V420" s="61"/>
      <c r="W420" s="61"/>
      <c r="X420" s="61" t="s">
        <v>445</v>
      </c>
      <c r="Y420" s="162">
        <v>43529</v>
      </c>
      <c r="Z420" s="61">
        <v>9450133</v>
      </c>
      <c r="AA420" s="61" t="s">
        <v>3177</v>
      </c>
      <c r="AB420" s="61" t="s">
        <v>447</v>
      </c>
      <c r="AC420" s="61"/>
      <c r="AD420" s="61">
        <v>4</v>
      </c>
      <c r="AE420" s="61" t="s">
        <v>2402</v>
      </c>
      <c r="AF420" s="61"/>
      <c r="AG420" s="61"/>
    </row>
    <row r="421" spans="1:33">
      <c r="A421" s="61">
        <v>19605</v>
      </c>
      <c r="B421" s="61" t="s">
        <v>3178</v>
      </c>
      <c r="C421" s="61" t="s">
        <v>3179</v>
      </c>
      <c r="D421" s="61" t="s">
        <v>437</v>
      </c>
      <c r="E421" s="61" t="s">
        <v>155</v>
      </c>
      <c r="F421" s="61" t="s">
        <v>214</v>
      </c>
      <c r="G421" s="61" t="s">
        <v>438</v>
      </c>
      <c r="H421" s="61" t="s">
        <v>2394</v>
      </c>
      <c r="I421" s="61"/>
      <c r="J421" s="61" t="s">
        <v>439</v>
      </c>
      <c r="K421" s="61" t="s">
        <v>173</v>
      </c>
      <c r="L421" s="162">
        <v>35729</v>
      </c>
      <c r="M421" s="61"/>
      <c r="N421" s="61" t="s">
        <v>3180</v>
      </c>
      <c r="O421" s="61" t="s">
        <v>480</v>
      </c>
      <c r="P421" s="61" t="s">
        <v>3181</v>
      </c>
      <c r="Q421" s="61" t="s">
        <v>3182</v>
      </c>
      <c r="R421" s="61"/>
      <c r="S421" s="61"/>
      <c r="T421" s="61"/>
      <c r="U421" s="61"/>
      <c r="V421" s="61"/>
      <c r="W421" s="61"/>
      <c r="X421" s="61" t="s">
        <v>445</v>
      </c>
      <c r="Y421" s="162">
        <v>43476</v>
      </c>
      <c r="Z421" s="61" t="s">
        <v>3183</v>
      </c>
      <c r="AA421" s="61" t="s">
        <v>3184</v>
      </c>
      <c r="AB421" s="61" t="s">
        <v>492</v>
      </c>
      <c r="AC421" s="61"/>
      <c r="AD421" s="61">
        <v>3</v>
      </c>
      <c r="AE421" s="61" t="s">
        <v>2394</v>
      </c>
      <c r="AF421" s="61"/>
      <c r="AG421" s="61"/>
    </row>
    <row r="422" spans="1:33">
      <c r="A422" s="61">
        <v>19606</v>
      </c>
      <c r="B422" s="61" t="s">
        <v>3185</v>
      </c>
      <c r="C422" s="61" t="s">
        <v>3186</v>
      </c>
      <c r="D422" s="61" t="s">
        <v>437</v>
      </c>
      <c r="E422" s="61" t="s">
        <v>155</v>
      </c>
      <c r="F422" s="61" t="s">
        <v>780</v>
      </c>
      <c r="G422" s="61" t="s">
        <v>781</v>
      </c>
      <c r="H422" s="61" t="s">
        <v>2394</v>
      </c>
      <c r="I422" s="61"/>
      <c r="J422" s="61" t="s">
        <v>439</v>
      </c>
      <c r="K422" s="61" t="s">
        <v>1888</v>
      </c>
      <c r="L422" s="162">
        <v>32021</v>
      </c>
      <c r="M422" s="61"/>
      <c r="N422" s="61" t="s">
        <v>3187</v>
      </c>
      <c r="O422" s="61" t="s">
        <v>480</v>
      </c>
      <c r="P422" s="61" t="s">
        <v>3188</v>
      </c>
      <c r="Q422" s="61" t="s">
        <v>3189</v>
      </c>
      <c r="R422" s="61"/>
      <c r="S422" s="61"/>
      <c r="T422" s="61"/>
      <c r="U422" s="61"/>
      <c r="V422" s="61"/>
      <c r="W422" s="61"/>
      <c r="X422" s="61" t="s">
        <v>445</v>
      </c>
      <c r="Y422" s="162">
        <v>43685</v>
      </c>
      <c r="Z422" s="61">
        <v>9725808</v>
      </c>
      <c r="AA422" s="61" t="s">
        <v>3190</v>
      </c>
      <c r="AB422" s="61" t="s">
        <v>447</v>
      </c>
      <c r="AC422" s="61"/>
      <c r="AD422" s="61">
        <v>3</v>
      </c>
      <c r="AE422" s="61" t="s">
        <v>2394</v>
      </c>
      <c r="AF422" s="61"/>
      <c r="AG422" s="61"/>
    </row>
    <row r="423" spans="1:33">
      <c r="A423" s="61">
        <v>19609</v>
      </c>
      <c r="B423" s="61" t="s">
        <v>3191</v>
      </c>
      <c r="C423" s="61" t="s">
        <v>3192</v>
      </c>
      <c r="D423" s="61" t="s">
        <v>437</v>
      </c>
      <c r="E423" s="61" t="s">
        <v>156</v>
      </c>
      <c r="F423" s="61" t="s">
        <v>214</v>
      </c>
      <c r="G423" s="61" t="s">
        <v>438</v>
      </c>
      <c r="H423" s="61" t="s">
        <v>2394</v>
      </c>
      <c r="I423" s="61"/>
      <c r="J423" s="61" t="s">
        <v>439</v>
      </c>
      <c r="K423" s="61" t="s">
        <v>1888</v>
      </c>
      <c r="L423" s="162">
        <v>33708</v>
      </c>
      <c r="M423" s="61"/>
      <c r="N423" s="61" t="s">
        <v>3193</v>
      </c>
      <c r="O423" s="61" t="s">
        <v>1620</v>
      </c>
      <c r="P423" s="61" t="s">
        <v>3194</v>
      </c>
      <c r="Q423" s="61" t="s">
        <v>3195</v>
      </c>
      <c r="R423" s="61"/>
      <c r="S423" s="61"/>
      <c r="T423" s="61"/>
      <c r="U423" s="61"/>
      <c r="V423" s="61"/>
      <c r="W423" s="61"/>
      <c r="X423" s="61" t="s">
        <v>445</v>
      </c>
      <c r="Y423" s="162">
        <v>43477</v>
      </c>
      <c r="Z423" s="61" t="s">
        <v>3196</v>
      </c>
      <c r="AA423" s="61" t="s">
        <v>3197</v>
      </c>
      <c r="AB423" s="61" t="s">
        <v>492</v>
      </c>
      <c r="AC423" s="61"/>
      <c r="AD423" s="61">
        <v>3</v>
      </c>
      <c r="AE423" s="61" t="s">
        <v>2394</v>
      </c>
      <c r="AF423" s="61"/>
      <c r="AG423" s="61"/>
    </row>
    <row r="424" spans="1:33">
      <c r="A424" s="61">
        <v>19610</v>
      </c>
      <c r="B424" s="61" t="s">
        <v>3198</v>
      </c>
      <c r="C424" s="61" t="s">
        <v>3199</v>
      </c>
      <c r="D424" s="61" t="s">
        <v>437</v>
      </c>
      <c r="E424" s="61" t="s">
        <v>156</v>
      </c>
      <c r="F424" s="61" t="s">
        <v>780</v>
      </c>
      <c r="G424" s="61" t="s">
        <v>781</v>
      </c>
      <c r="H424" s="61" t="s">
        <v>2402</v>
      </c>
      <c r="I424" s="61"/>
      <c r="J424" s="61" t="s">
        <v>439</v>
      </c>
      <c r="K424" s="61" t="s">
        <v>1888</v>
      </c>
      <c r="L424" s="162">
        <v>34445</v>
      </c>
      <c r="M424" s="61"/>
      <c r="N424" s="61" t="s">
        <v>3200</v>
      </c>
      <c r="O424" s="61" t="s">
        <v>1620</v>
      </c>
      <c r="P424" s="61" t="s">
        <v>3201</v>
      </c>
      <c r="Q424" s="61" t="s">
        <v>3202</v>
      </c>
      <c r="R424" s="61"/>
      <c r="S424" s="61"/>
      <c r="T424" s="61"/>
      <c r="U424" s="61"/>
      <c r="V424" s="61"/>
      <c r="W424" s="61"/>
      <c r="X424" s="61" t="s">
        <v>445</v>
      </c>
      <c r="Y424" s="162">
        <v>43689</v>
      </c>
      <c r="Z424" s="61">
        <v>10296026</v>
      </c>
      <c r="AA424" s="61" t="s">
        <v>3203</v>
      </c>
      <c r="AB424" s="61" t="s">
        <v>447</v>
      </c>
      <c r="AC424" s="61"/>
      <c r="AD424" s="61">
        <v>3</v>
      </c>
      <c r="AE424" s="61" t="s">
        <v>2394</v>
      </c>
      <c r="AF424" s="61"/>
      <c r="AG424" s="61"/>
    </row>
    <row r="425" spans="1:33">
      <c r="A425" s="61">
        <v>19612</v>
      </c>
      <c r="B425" s="61" t="s">
        <v>3204</v>
      </c>
      <c r="C425" s="61" t="s">
        <v>3205</v>
      </c>
      <c r="D425" s="61" t="s">
        <v>437</v>
      </c>
      <c r="E425" s="61" t="s">
        <v>155</v>
      </c>
      <c r="F425" s="61" t="s">
        <v>214</v>
      </c>
      <c r="G425" s="61" t="s">
        <v>438</v>
      </c>
      <c r="H425" s="61" t="s">
        <v>2394</v>
      </c>
      <c r="I425" s="61"/>
      <c r="J425" s="61" t="s">
        <v>439</v>
      </c>
      <c r="K425" s="61" t="s">
        <v>1888</v>
      </c>
      <c r="L425" s="162">
        <v>34596</v>
      </c>
      <c r="M425" s="61"/>
      <c r="N425" s="61" t="s">
        <v>3206</v>
      </c>
      <c r="O425" s="61" t="s">
        <v>480</v>
      </c>
      <c r="P425" s="61" t="s">
        <v>3207</v>
      </c>
      <c r="Q425" s="61" t="s">
        <v>3208</v>
      </c>
      <c r="R425" s="61"/>
      <c r="S425" s="61"/>
      <c r="T425" s="61"/>
      <c r="U425" s="61"/>
      <c r="V425" s="61"/>
      <c r="W425" s="61"/>
      <c r="X425" s="61" t="s">
        <v>445</v>
      </c>
      <c r="Y425" s="162">
        <v>43504</v>
      </c>
      <c r="Z425" s="61">
        <v>10048225</v>
      </c>
      <c r="AA425" s="61" t="s">
        <v>3209</v>
      </c>
      <c r="AB425" s="61" t="s">
        <v>447</v>
      </c>
      <c r="AC425" s="61"/>
      <c r="AD425" s="61">
        <v>3</v>
      </c>
      <c r="AE425" s="61" t="s">
        <v>2394</v>
      </c>
      <c r="AF425" s="61"/>
      <c r="AG425" s="61"/>
    </row>
    <row r="426" spans="1:33">
      <c r="A426" s="61">
        <v>19614</v>
      </c>
      <c r="B426" s="61" t="s">
        <v>3210</v>
      </c>
      <c r="C426" s="61" t="s">
        <v>3211</v>
      </c>
      <c r="D426" s="61" t="s">
        <v>437</v>
      </c>
      <c r="E426" s="61" t="s">
        <v>155</v>
      </c>
      <c r="F426" s="61" t="s">
        <v>214</v>
      </c>
      <c r="G426" s="61" t="s">
        <v>438</v>
      </c>
      <c r="H426" s="61" t="s">
        <v>2402</v>
      </c>
      <c r="I426" s="61"/>
      <c r="J426" s="61" t="s">
        <v>439</v>
      </c>
      <c r="K426" s="61" t="s">
        <v>173</v>
      </c>
      <c r="L426" s="162">
        <v>36148</v>
      </c>
      <c r="M426" s="61"/>
      <c r="N426" s="61" t="s">
        <v>3212</v>
      </c>
      <c r="O426" s="61" t="s">
        <v>624</v>
      </c>
      <c r="P426" s="61" t="s">
        <v>2396</v>
      </c>
      <c r="Q426" s="61" t="s">
        <v>2957</v>
      </c>
      <c r="R426" s="61"/>
      <c r="S426" s="61"/>
      <c r="T426" s="61"/>
      <c r="U426" s="61"/>
      <c r="V426" s="61"/>
      <c r="W426" s="61"/>
      <c r="X426" s="61" t="s">
        <v>445</v>
      </c>
      <c r="Y426" s="162">
        <v>43657</v>
      </c>
      <c r="Z426" s="61" t="s">
        <v>3213</v>
      </c>
      <c r="AA426" s="61" t="s">
        <v>3214</v>
      </c>
      <c r="AB426" s="61" t="s">
        <v>492</v>
      </c>
      <c r="AC426" s="61"/>
      <c r="AD426" s="61">
        <v>4</v>
      </c>
      <c r="AE426" s="61" t="s">
        <v>2402</v>
      </c>
      <c r="AF426" s="61"/>
      <c r="AG426" s="61"/>
    </row>
    <row r="427" spans="1:33">
      <c r="A427" s="61">
        <v>19615</v>
      </c>
      <c r="B427" s="61" t="s">
        <v>3215</v>
      </c>
      <c r="C427" s="61" t="s">
        <v>3216</v>
      </c>
      <c r="D427" s="61" t="s">
        <v>437</v>
      </c>
      <c r="E427" s="61" t="s">
        <v>155</v>
      </c>
      <c r="F427" s="61" t="s">
        <v>780</v>
      </c>
      <c r="G427" s="61" t="s">
        <v>781</v>
      </c>
      <c r="H427" s="61" t="s">
        <v>2394</v>
      </c>
      <c r="I427" s="61"/>
      <c r="J427" s="61" t="s">
        <v>439</v>
      </c>
      <c r="K427" s="61" t="s">
        <v>607</v>
      </c>
      <c r="L427" s="162">
        <v>35299</v>
      </c>
      <c r="M427" s="61"/>
      <c r="N427" s="61" t="s">
        <v>3217</v>
      </c>
      <c r="O427" s="61" t="s">
        <v>480</v>
      </c>
      <c r="P427" s="61" t="s">
        <v>3218</v>
      </c>
      <c r="Q427" s="61" t="s">
        <v>3219</v>
      </c>
      <c r="R427" s="61"/>
      <c r="S427" s="61"/>
      <c r="T427" s="61"/>
      <c r="U427" s="61"/>
      <c r="V427" s="61"/>
      <c r="W427" s="61"/>
      <c r="X427" s="61" t="s">
        <v>445</v>
      </c>
      <c r="Y427" s="162">
        <v>43684</v>
      </c>
      <c r="Z427" s="61" t="s">
        <v>3220</v>
      </c>
      <c r="AA427" s="61" t="s">
        <v>3221</v>
      </c>
      <c r="AB427" s="61" t="s">
        <v>2835</v>
      </c>
      <c r="AC427" s="61"/>
      <c r="AD427" s="61">
        <v>4</v>
      </c>
      <c r="AE427" s="61" t="s">
        <v>2402</v>
      </c>
      <c r="AF427" s="61"/>
      <c r="AG427" s="61"/>
    </row>
    <row r="428" spans="1:33">
      <c r="A428" s="61">
        <v>19617</v>
      </c>
      <c r="B428" s="61" t="s">
        <v>3222</v>
      </c>
      <c r="C428" s="61" t="s">
        <v>3223</v>
      </c>
      <c r="D428" s="61" t="s">
        <v>437</v>
      </c>
      <c r="E428" s="61" t="s">
        <v>155</v>
      </c>
      <c r="F428" s="61" t="s">
        <v>780</v>
      </c>
      <c r="G428" s="61" t="s">
        <v>781</v>
      </c>
      <c r="H428" s="61" t="s">
        <v>2402</v>
      </c>
      <c r="I428" s="61"/>
      <c r="J428" s="61" t="s">
        <v>439</v>
      </c>
      <c r="K428" s="61" t="s">
        <v>643</v>
      </c>
      <c r="L428" s="162">
        <v>35983</v>
      </c>
      <c r="M428" s="61"/>
      <c r="N428" s="61" t="s">
        <v>3224</v>
      </c>
      <c r="O428" s="61" t="s">
        <v>3225</v>
      </c>
      <c r="P428" s="61" t="s">
        <v>3226</v>
      </c>
      <c r="Q428" s="61" t="s">
        <v>3227</v>
      </c>
      <c r="R428" s="61"/>
      <c r="S428" s="61"/>
      <c r="T428" s="61"/>
      <c r="U428" s="61"/>
      <c r="V428" s="61"/>
      <c r="W428" s="61"/>
      <c r="X428" s="61" t="s">
        <v>445</v>
      </c>
      <c r="Y428" s="162">
        <v>43662</v>
      </c>
      <c r="Z428" s="61" t="s">
        <v>3228</v>
      </c>
      <c r="AA428" s="61" t="s">
        <v>3229</v>
      </c>
      <c r="AB428" s="61" t="s">
        <v>492</v>
      </c>
      <c r="AC428" s="61"/>
      <c r="AD428" s="61">
        <v>4</v>
      </c>
      <c r="AE428" s="61" t="s">
        <v>2402</v>
      </c>
      <c r="AF428" s="61"/>
      <c r="AG428" s="61"/>
    </row>
    <row r="429" spans="1:33">
      <c r="A429" s="61">
        <v>19618</v>
      </c>
      <c r="B429" s="61" t="s">
        <v>3230</v>
      </c>
      <c r="C429" s="61" t="s">
        <v>3231</v>
      </c>
      <c r="D429" s="61" t="s">
        <v>437</v>
      </c>
      <c r="E429" s="61" t="s">
        <v>155</v>
      </c>
      <c r="F429" s="61" t="s">
        <v>780</v>
      </c>
      <c r="G429" s="61" t="s">
        <v>781</v>
      </c>
      <c r="H429" s="61" t="s">
        <v>2394</v>
      </c>
      <c r="I429" s="61"/>
      <c r="J429" s="61" t="s">
        <v>439</v>
      </c>
      <c r="K429" s="61" t="s">
        <v>173</v>
      </c>
      <c r="L429" s="162">
        <v>35622</v>
      </c>
      <c r="M429" s="61"/>
      <c r="N429" s="61" t="s">
        <v>3232</v>
      </c>
      <c r="O429" s="61" t="s">
        <v>1909</v>
      </c>
      <c r="P429" s="61" t="s">
        <v>3233</v>
      </c>
      <c r="Q429" s="61" t="s">
        <v>3234</v>
      </c>
      <c r="R429" s="61"/>
      <c r="S429" s="61"/>
      <c r="T429" s="61"/>
      <c r="U429" s="61"/>
      <c r="V429" s="61"/>
      <c r="W429" s="61"/>
      <c r="X429" s="61" t="s">
        <v>445</v>
      </c>
      <c r="Y429" s="162">
        <v>43657</v>
      </c>
      <c r="Z429" s="61" t="s">
        <v>3235</v>
      </c>
      <c r="AA429" s="61" t="s">
        <v>3236</v>
      </c>
      <c r="AB429" s="61" t="s">
        <v>492</v>
      </c>
      <c r="AC429" s="61"/>
      <c r="AD429" s="61">
        <v>3</v>
      </c>
      <c r="AE429" s="61" t="s">
        <v>2394</v>
      </c>
      <c r="AF429" s="61"/>
      <c r="AG429" s="61"/>
    </row>
    <row r="430" spans="1:33">
      <c r="A430" s="61">
        <v>19620</v>
      </c>
      <c r="B430" s="61" t="s">
        <v>3237</v>
      </c>
      <c r="C430" s="61" t="s">
        <v>3238</v>
      </c>
      <c r="D430" s="61" t="s">
        <v>437</v>
      </c>
      <c r="E430" s="61" t="s">
        <v>156</v>
      </c>
      <c r="F430" s="61" t="s">
        <v>214</v>
      </c>
      <c r="G430" s="61" t="s">
        <v>438</v>
      </c>
      <c r="H430" s="61" t="s">
        <v>2394</v>
      </c>
      <c r="I430" s="61"/>
      <c r="J430" s="61" t="s">
        <v>439</v>
      </c>
      <c r="K430" s="61" t="s">
        <v>1888</v>
      </c>
      <c r="L430" s="162">
        <v>35970</v>
      </c>
      <c r="M430" s="61"/>
      <c r="N430" s="61" t="s">
        <v>3239</v>
      </c>
      <c r="O430" s="61" t="s">
        <v>576</v>
      </c>
      <c r="P430" s="61" t="s">
        <v>3240</v>
      </c>
      <c r="Q430" s="61" t="s">
        <v>3241</v>
      </c>
      <c r="R430" s="61"/>
      <c r="S430" s="61"/>
      <c r="T430" s="61"/>
      <c r="U430" s="61"/>
      <c r="V430" s="61"/>
      <c r="W430" s="61"/>
      <c r="X430" s="61" t="s">
        <v>445</v>
      </c>
      <c r="Y430" s="162">
        <v>43701</v>
      </c>
      <c r="Z430" s="61" t="s">
        <v>3242</v>
      </c>
      <c r="AA430" s="61" t="s">
        <v>3243</v>
      </c>
      <c r="AB430" s="61" t="s">
        <v>492</v>
      </c>
      <c r="AC430" s="61"/>
      <c r="AD430" s="61">
        <v>3</v>
      </c>
      <c r="AE430" s="61" t="s">
        <v>2394</v>
      </c>
      <c r="AF430" s="61"/>
      <c r="AG430" s="61"/>
    </row>
    <row r="431" spans="1:33">
      <c r="A431" s="61">
        <v>19622</v>
      </c>
      <c r="B431" s="61" t="s">
        <v>3244</v>
      </c>
      <c r="C431" s="61" t="s">
        <v>3245</v>
      </c>
      <c r="D431" s="61" t="s">
        <v>437</v>
      </c>
      <c r="E431" s="61" t="s">
        <v>155</v>
      </c>
      <c r="F431" s="61" t="s">
        <v>780</v>
      </c>
      <c r="G431" s="61" t="s">
        <v>781</v>
      </c>
      <c r="H431" s="61" t="s">
        <v>2394</v>
      </c>
      <c r="I431" s="61"/>
      <c r="J431" s="61" t="s">
        <v>439</v>
      </c>
      <c r="K431" s="61" t="s">
        <v>1888</v>
      </c>
      <c r="L431" s="162">
        <v>33763</v>
      </c>
      <c r="M431" s="61"/>
      <c r="N431" s="61" t="s">
        <v>3246</v>
      </c>
      <c r="O431" s="61" t="s">
        <v>576</v>
      </c>
      <c r="P431" s="61" t="s">
        <v>3240</v>
      </c>
      <c r="Q431" s="61" t="s">
        <v>3247</v>
      </c>
      <c r="R431" s="61"/>
      <c r="S431" s="61"/>
      <c r="T431" s="61"/>
      <c r="U431" s="61"/>
      <c r="V431" s="61"/>
      <c r="W431" s="61"/>
      <c r="X431" s="61" t="s">
        <v>445</v>
      </c>
      <c r="Y431" s="162">
        <v>43701</v>
      </c>
      <c r="Z431" s="61" t="s">
        <v>3248</v>
      </c>
      <c r="AA431" s="61" t="s">
        <v>3249</v>
      </c>
      <c r="AB431" s="61" t="s">
        <v>492</v>
      </c>
      <c r="AC431" s="61"/>
      <c r="AD431" s="61">
        <v>3</v>
      </c>
      <c r="AE431" s="61" t="s">
        <v>2394</v>
      </c>
      <c r="AF431" s="61"/>
      <c r="AG431" s="61"/>
    </row>
    <row r="432" spans="1:33">
      <c r="A432" s="61">
        <v>19624</v>
      </c>
      <c r="B432" s="61" t="s">
        <v>3250</v>
      </c>
      <c r="C432" s="61" t="s">
        <v>3251</v>
      </c>
      <c r="D432" s="61" t="s">
        <v>437</v>
      </c>
      <c r="E432" s="61" t="s">
        <v>156</v>
      </c>
      <c r="F432" s="61" t="s">
        <v>780</v>
      </c>
      <c r="G432" s="61" t="s">
        <v>781</v>
      </c>
      <c r="H432" s="61" t="s">
        <v>2394</v>
      </c>
      <c r="I432" s="61"/>
      <c r="J432" s="61" t="s">
        <v>439</v>
      </c>
      <c r="K432" s="61" t="s">
        <v>2729</v>
      </c>
      <c r="L432" s="162">
        <v>34435</v>
      </c>
      <c r="M432" s="61"/>
      <c r="N432" s="61" t="s">
        <v>3252</v>
      </c>
      <c r="O432" s="61" t="s">
        <v>899</v>
      </c>
      <c r="P432" s="61" t="s">
        <v>3253</v>
      </c>
      <c r="Q432" s="61" t="s">
        <v>3254</v>
      </c>
      <c r="R432" s="61"/>
      <c r="S432" s="61"/>
      <c r="T432" s="61"/>
      <c r="U432" s="61"/>
      <c r="V432" s="61"/>
      <c r="W432" s="61"/>
      <c r="X432" s="61" t="s">
        <v>445</v>
      </c>
      <c r="Y432" s="162">
        <v>43694</v>
      </c>
      <c r="Z432" s="61" t="s">
        <v>3255</v>
      </c>
      <c r="AA432" s="61" t="s">
        <v>3256</v>
      </c>
      <c r="AB432" s="61" t="s">
        <v>492</v>
      </c>
      <c r="AC432" s="61"/>
      <c r="AD432" s="61">
        <v>1</v>
      </c>
      <c r="AE432" s="61" t="s">
        <v>2496</v>
      </c>
      <c r="AF432" s="61"/>
      <c r="AG432" s="61"/>
    </row>
    <row r="433" spans="1:33">
      <c r="A433" s="61">
        <v>19625</v>
      </c>
      <c r="B433" s="61" t="s">
        <v>3257</v>
      </c>
      <c r="C433" s="61" t="s">
        <v>3258</v>
      </c>
      <c r="D433" s="61" t="s">
        <v>437</v>
      </c>
      <c r="E433" s="61" t="s">
        <v>156</v>
      </c>
      <c r="F433" s="61" t="s">
        <v>780</v>
      </c>
      <c r="G433" s="61" t="s">
        <v>781</v>
      </c>
      <c r="H433" s="61" t="s">
        <v>2394</v>
      </c>
      <c r="I433" s="61"/>
      <c r="J433" s="61" t="s">
        <v>439</v>
      </c>
      <c r="K433" s="61" t="s">
        <v>2729</v>
      </c>
      <c r="L433" s="162">
        <v>35966</v>
      </c>
      <c r="M433" s="61"/>
      <c r="N433" s="61" t="s">
        <v>3259</v>
      </c>
      <c r="O433" s="61" t="s">
        <v>1533</v>
      </c>
      <c r="P433" s="61" t="s">
        <v>3260</v>
      </c>
      <c r="Q433" s="61" t="s">
        <v>1562</v>
      </c>
      <c r="R433" s="61"/>
      <c r="S433" s="61"/>
      <c r="T433" s="61"/>
      <c r="U433" s="61"/>
      <c r="V433" s="61"/>
      <c r="W433" s="61"/>
      <c r="X433" s="61" t="s">
        <v>445</v>
      </c>
      <c r="Y433" s="162">
        <v>43715</v>
      </c>
      <c r="Z433" s="61" t="s">
        <v>3261</v>
      </c>
      <c r="AA433" s="61" t="s">
        <v>3262</v>
      </c>
      <c r="AB433" s="61" t="s">
        <v>492</v>
      </c>
      <c r="AC433" s="61"/>
      <c r="AD433" s="61">
        <v>2</v>
      </c>
      <c r="AE433" s="61" t="s">
        <v>2511</v>
      </c>
      <c r="AF433" s="61"/>
      <c r="AG433" s="61"/>
    </row>
    <row r="434" spans="1:33">
      <c r="A434" s="61">
        <v>19629</v>
      </c>
      <c r="B434" s="61" t="s">
        <v>3263</v>
      </c>
      <c r="C434" s="61" t="s">
        <v>3264</v>
      </c>
      <c r="D434" s="61" t="s">
        <v>437</v>
      </c>
      <c r="E434" s="61" t="s">
        <v>156</v>
      </c>
      <c r="F434" s="61" t="s">
        <v>214</v>
      </c>
      <c r="G434" s="61" t="s">
        <v>438</v>
      </c>
      <c r="H434" s="61" t="s">
        <v>2402</v>
      </c>
      <c r="I434" s="61"/>
      <c r="J434" s="61" t="s">
        <v>439</v>
      </c>
      <c r="K434" s="61" t="s">
        <v>643</v>
      </c>
      <c r="L434" s="162">
        <v>35256</v>
      </c>
      <c r="M434" s="61"/>
      <c r="N434" s="61" t="s">
        <v>3265</v>
      </c>
      <c r="O434" s="61" t="s">
        <v>3225</v>
      </c>
      <c r="P434" s="61" t="s">
        <v>3266</v>
      </c>
      <c r="Q434" s="61" t="s">
        <v>3267</v>
      </c>
      <c r="R434" s="61"/>
      <c r="S434" s="61"/>
      <c r="T434" s="61"/>
      <c r="U434" s="61"/>
      <c r="V434" s="61"/>
      <c r="W434" s="61"/>
      <c r="X434" s="61" t="s">
        <v>445</v>
      </c>
      <c r="Y434" s="162">
        <v>43478</v>
      </c>
      <c r="Z434" s="61" t="s">
        <v>3268</v>
      </c>
      <c r="AA434" s="61" t="s">
        <v>3269</v>
      </c>
      <c r="AB434" s="61" t="s">
        <v>492</v>
      </c>
      <c r="AC434" s="61"/>
      <c r="AD434" s="61">
        <v>4</v>
      </c>
      <c r="AE434" s="61" t="s">
        <v>2402</v>
      </c>
      <c r="AF434" s="61"/>
      <c r="AG434" s="61"/>
    </row>
    <row r="435" spans="1:33">
      <c r="A435" s="61">
        <v>19630</v>
      </c>
      <c r="B435" s="61" t="s">
        <v>3270</v>
      </c>
      <c r="C435" s="61" t="s">
        <v>3271</v>
      </c>
      <c r="D435" s="61" t="s">
        <v>437</v>
      </c>
      <c r="E435" s="61" t="s">
        <v>155</v>
      </c>
      <c r="F435" s="61" t="s">
        <v>780</v>
      </c>
      <c r="G435" s="61" t="s">
        <v>781</v>
      </c>
      <c r="H435" s="61" t="s">
        <v>2394</v>
      </c>
      <c r="I435" s="61"/>
      <c r="J435" s="61" t="s">
        <v>439</v>
      </c>
      <c r="K435" s="61" t="s">
        <v>110</v>
      </c>
      <c r="L435" s="162">
        <v>35717</v>
      </c>
      <c r="M435" s="61"/>
      <c r="N435" s="61" t="s">
        <v>3272</v>
      </c>
      <c r="O435" s="61" t="s">
        <v>2474</v>
      </c>
      <c r="P435" s="61" t="s">
        <v>2475</v>
      </c>
      <c r="Q435" s="61" t="s">
        <v>3273</v>
      </c>
      <c r="R435" s="61"/>
      <c r="S435" s="61"/>
      <c r="T435" s="61"/>
      <c r="U435" s="61"/>
      <c r="V435" s="61"/>
      <c r="W435" s="61"/>
      <c r="X435" s="61" t="s">
        <v>445</v>
      </c>
      <c r="Y435" s="162">
        <v>43476</v>
      </c>
      <c r="Z435" s="61" t="s">
        <v>3274</v>
      </c>
      <c r="AA435" s="61" t="s">
        <v>3275</v>
      </c>
      <c r="AB435" s="61" t="s">
        <v>492</v>
      </c>
      <c r="AC435" s="61"/>
      <c r="AD435" s="61">
        <v>4</v>
      </c>
      <c r="AE435" s="61" t="s">
        <v>2402</v>
      </c>
      <c r="AF435" s="61"/>
      <c r="AG435" s="61"/>
    </row>
    <row r="436" spans="1:33">
      <c r="A436" s="61">
        <v>19631</v>
      </c>
      <c r="B436" s="61" t="s">
        <v>3276</v>
      </c>
      <c r="C436" s="61" t="s">
        <v>3277</v>
      </c>
      <c r="D436" s="61" t="s">
        <v>437</v>
      </c>
      <c r="E436" s="61" t="s">
        <v>155</v>
      </c>
      <c r="F436" s="61" t="s">
        <v>780</v>
      </c>
      <c r="G436" s="61" t="s">
        <v>781</v>
      </c>
      <c r="H436" s="61" t="s">
        <v>2394</v>
      </c>
      <c r="I436" s="61"/>
      <c r="J436" s="61" t="s">
        <v>439</v>
      </c>
      <c r="K436" s="61" t="s">
        <v>450</v>
      </c>
      <c r="L436" s="162">
        <v>35423</v>
      </c>
      <c r="M436" s="61"/>
      <c r="N436" s="61" t="s">
        <v>3278</v>
      </c>
      <c r="O436" s="61" t="s">
        <v>921</v>
      </c>
      <c r="P436" s="61" t="s">
        <v>2549</v>
      </c>
      <c r="Q436" s="61" t="s">
        <v>3279</v>
      </c>
      <c r="R436" s="61"/>
      <c r="S436" s="61"/>
      <c r="T436" s="61"/>
      <c r="U436" s="61"/>
      <c r="V436" s="61"/>
      <c r="W436" s="61"/>
      <c r="X436" s="61" t="s">
        <v>445</v>
      </c>
      <c r="Y436" s="162">
        <v>43718</v>
      </c>
      <c r="Z436" s="61">
        <v>7587708</v>
      </c>
      <c r="AA436" s="61" t="s">
        <v>3280</v>
      </c>
      <c r="AB436" s="61" t="s">
        <v>447</v>
      </c>
      <c r="AC436" s="61"/>
      <c r="AD436" s="61">
        <v>3</v>
      </c>
      <c r="AE436" s="61" t="s">
        <v>2394</v>
      </c>
      <c r="AF436" s="61"/>
      <c r="AG436" s="61"/>
    </row>
    <row r="437" spans="1:33">
      <c r="A437" s="61">
        <v>19632</v>
      </c>
      <c r="B437" s="61" t="s">
        <v>3281</v>
      </c>
      <c r="C437" s="61" t="s">
        <v>3282</v>
      </c>
      <c r="D437" s="61" t="s">
        <v>437</v>
      </c>
      <c r="E437" s="61" t="s">
        <v>155</v>
      </c>
      <c r="F437" s="61" t="s">
        <v>780</v>
      </c>
      <c r="G437" s="61" t="s">
        <v>781</v>
      </c>
      <c r="H437" s="61" t="s">
        <v>2394</v>
      </c>
      <c r="I437" s="61"/>
      <c r="J437" s="61" t="s">
        <v>439</v>
      </c>
      <c r="K437" s="61" t="s">
        <v>450</v>
      </c>
      <c r="L437" s="162">
        <v>34946</v>
      </c>
      <c r="M437" s="61"/>
      <c r="N437" s="61" t="s">
        <v>3283</v>
      </c>
      <c r="O437" s="61" t="s">
        <v>774</v>
      </c>
      <c r="P437" s="61" t="s">
        <v>3284</v>
      </c>
      <c r="Q437" s="61" t="s">
        <v>3285</v>
      </c>
      <c r="R437" s="61"/>
      <c r="S437" s="61"/>
      <c r="T437" s="61"/>
      <c r="U437" s="61"/>
      <c r="V437" s="61"/>
      <c r="W437" s="61"/>
      <c r="X437" s="61" t="s">
        <v>445</v>
      </c>
      <c r="Y437" s="162">
        <v>43736</v>
      </c>
      <c r="Z437" s="61">
        <v>10309266</v>
      </c>
      <c r="AA437" s="61" t="s">
        <v>3286</v>
      </c>
      <c r="AB437" s="61" t="s">
        <v>447</v>
      </c>
      <c r="AC437" s="61"/>
      <c r="AD437" s="61">
        <v>3</v>
      </c>
      <c r="AE437" s="61" t="s">
        <v>2394</v>
      </c>
      <c r="AF437" s="61"/>
      <c r="AG437" s="61"/>
    </row>
    <row r="438" spans="1:33">
      <c r="A438" s="61">
        <v>19637</v>
      </c>
      <c r="B438" s="61" t="s">
        <v>3287</v>
      </c>
      <c r="C438" s="61" t="s">
        <v>3288</v>
      </c>
      <c r="D438" s="61" t="s">
        <v>437</v>
      </c>
      <c r="E438" s="61" t="s">
        <v>155</v>
      </c>
      <c r="F438" s="61" t="s">
        <v>214</v>
      </c>
      <c r="G438" s="61" t="s">
        <v>438</v>
      </c>
      <c r="H438" s="61" t="s">
        <v>2402</v>
      </c>
      <c r="I438" s="61"/>
      <c r="J438" s="61" t="s">
        <v>439</v>
      </c>
      <c r="K438" s="61" t="s">
        <v>173</v>
      </c>
      <c r="L438" s="162">
        <v>35285</v>
      </c>
      <c r="M438" s="61"/>
      <c r="N438" s="61" t="s">
        <v>3289</v>
      </c>
      <c r="O438" s="61" t="s">
        <v>624</v>
      </c>
      <c r="P438" s="61" t="s">
        <v>2396</v>
      </c>
      <c r="Q438" s="61" t="s">
        <v>3290</v>
      </c>
      <c r="R438" s="61"/>
      <c r="S438" s="61"/>
      <c r="T438" s="61"/>
      <c r="U438" s="61"/>
      <c r="V438" s="61"/>
      <c r="W438" s="61"/>
      <c r="X438" s="61" t="s">
        <v>445</v>
      </c>
      <c r="Y438" s="162">
        <v>43657</v>
      </c>
      <c r="Z438" s="61" t="s">
        <v>3291</v>
      </c>
      <c r="AA438" s="61" t="s">
        <v>3292</v>
      </c>
      <c r="AB438" s="61" t="s">
        <v>492</v>
      </c>
      <c r="AC438" s="61"/>
      <c r="AD438" s="61">
        <v>4</v>
      </c>
      <c r="AE438" s="61" t="s">
        <v>2402</v>
      </c>
      <c r="AF438" s="61"/>
      <c r="AG438" s="61"/>
    </row>
    <row r="439" spans="1:33">
      <c r="A439" s="61">
        <v>19639</v>
      </c>
      <c r="B439" s="61" t="s">
        <v>3293</v>
      </c>
      <c r="C439" s="61" t="s">
        <v>3294</v>
      </c>
      <c r="D439" s="61" t="s">
        <v>437</v>
      </c>
      <c r="E439" s="61" t="s">
        <v>155</v>
      </c>
      <c r="F439" s="61" t="s">
        <v>214</v>
      </c>
      <c r="G439" s="61" t="s">
        <v>438</v>
      </c>
      <c r="H439" s="61" t="s">
        <v>2402</v>
      </c>
      <c r="I439" s="61"/>
      <c r="J439" s="61" t="s">
        <v>439</v>
      </c>
      <c r="K439" s="61" t="s">
        <v>911</v>
      </c>
      <c r="L439" s="162">
        <v>35865</v>
      </c>
      <c r="M439" s="61"/>
      <c r="N439" s="61" t="s">
        <v>3295</v>
      </c>
      <c r="O439" s="61" t="s">
        <v>913</v>
      </c>
      <c r="P439" s="61" t="s">
        <v>3296</v>
      </c>
      <c r="Q439" s="61" t="s">
        <v>3297</v>
      </c>
      <c r="R439" s="61"/>
      <c r="S439" s="61"/>
      <c r="T439" s="61"/>
      <c r="U439" s="61"/>
      <c r="V439" s="61"/>
      <c r="W439" s="61"/>
      <c r="X439" s="61" t="s">
        <v>445</v>
      </c>
      <c r="Y439" s="162">
        <v>43505</v>
      </c>
      <c r="Z439" s="61" t="s">
        <v>3298</v>
      </c>
      <c r="AA439" s="61" t="s">
        <v>3299</v>
      </c>
      <c r="AB439" s="61" t="s">
        <v>492</v>
      </c>
      <c r="AC439" s="61"/>
      <c r="AD439" s="61">
        <v>4</v>
      </c>
      <c r="AE439" s="61" t="s">
        <v>2402</v>
      </c>
      <c r="AF439" s="61"/>
      <c r="AG439" s="61"/>
    </row>
    <row r="440" spans="1:33">
      <c r="A440" s="61">
        <v>19642</v>
      </c>
      <c r="B440" s="61" t="s">
        <v>3300</v>
      </c>
      <c r="C440" s="61" t="s">
        <v>3301</v>
      </c>
      <c r="D440" s="61" t="s">
        <v>437</v>
      </c>
      <c r="E440" s="61" t="s">
        <v>155</v>
      </c>
      <c r="F440" s="61" t="s">
        <v>214</v>
      </c>
      <c r="G440" s="61" t="s">
        <v>438</v>
      </c>
      <c r="H440" s="61" t="s">
        <v>2402</v>
      </c>
      <c r="I440" s="61"/>
      <c r="J440" s="61" t="s">
        <v>439</v>
      </c>
      <c r="K440" s="61" t="s">
        <v>3302</v>
      </c>
      <c r="L440" s="162">
        <v>33647</v>
      </c>
      <c r="M440" s="61"/>
      <c r="N440" s="61" t="s">
        <v>3303</v>
      </c>
      <c r="O440" s="61" t="s">
        <v>717</v>
      </c>
      <c r="P440" s="61" t="s">
        <v>3304</v>
      </c>
      <c r="Q440" s="61" t="s">
        <v>3305</v>
      </c>
      <c r="R440" s="61"/>
      <c r="S440" s="61"/>
      <c r="T440" s="61"/>
      <c r="U440" s="61"/>
      <c r="V440" s="61"/>
      <c r="W440" s="61"/>
      <c r="X440" s="61" t="s">
        <v>445</v>
      </c>
      <c r="Y440" s="162">
        <v>43691</v>
      </c>
      <c r="Z440" s="61" t="s">
        <v>3306</v>
      </c>
      <c r="AA440" s="61" t="s">
        <v>3307</v>
      </c>
      <c r="AB440" s="61" t="s">
        <v>492</v>
      </c>
      <c r="AC440" s="61"/>
      <c r="AD440" s="61">
        <v>4</v>
      </c>
      <c r="AE440" s="61" t="s">
        <v>2402</v>
      </c>
      <c r="AF440" s="61"/>
      <c r="AG440" s="61"/>
    </row>
    <row r="441" spans="1:33">
      <c r="A441" s="61">
        <v>19644</v>
      </c>
      <c r="B441" s="61" t="s">
        <v>3308</v>
      </c>
      <c r="C441" s="61" t="s">
        <v>3309</v>
      </c>
      <c r="D441" s="61" t="s">
        <v>437</v>
      </c>
      <c r="E441" s="61" t="s">
        <v>155</v>
      </c>
      <c r="F441" s="61" t="s">
        <v>214</v>
      </c>
      <c r="G441" s="61" t="s">
        <v>438</v>
      </c>
      <c r="H441" s="61" t="s">
        <v>2394</v>
      </c>
      <c r="I441" s="61"/>
      <c r="J441" s="61" t="s">
        <v>439</v>
      </c>
      <c r="K441" s="61" t="s">
        <v>1888</v>
      </c>
      <c r="L441" s="162">
        <v>35287</v>
      </c>
      <c r="M441" s="61"/>
      <c r="N441" s="61" t="s">
        <v>3310</v>
      </c>
      <c r="O441" s="61" t="s">
        <v>1285</v>
      </c>
      <c r="P441" s="61" t="s">
        <v>3311</v>
      </c>
      <c r="Q441" s="61" t="s">
        <v>3312</v>
      </c>
      <c r="R441" s="61"/>
      <c r="S441" s="61"/>
      <c r="T441" s="61"/>
      <c r="U441" s="61"/>
      <c r="V441" s="61"/>
      <c r="W441" s="61"/>
      <c r="X441" s="61" t="s">
        <v>445</v>
      </c>
      <c r="Y441" s="162">
        <v>43698</v>
      </c>
      <c r="Z441" s="61" t="s">
        <v>3313</v>
      </c>
      <c r="AA441" s="61" t="s">
        <v>3314</v>
      </c>
      <c r="AB441" s="61" t="s">
        <v>492</v>
      </c>
      <c r="AC441" s="61"/>
      <c r="AD441" s="61">
        <v>3</v>
      </c>
      <c r="AE441" s="61" t="s">
        <v>2394</v>
      </c>
      <c r="AF441" s="61"/>
      <c r="AG441" s="61"/>
    </row>
    <row r="442" spans="1:33">
      <c r="A442" s="61">
        <v>19646</v>
      </c>
      <c r="B442" s="61" t="s">
        <v>153</v>
      </c>
      <c r="C442" s="61" t="s">
        <v>3315</v>
      </c>
      <c r="D442" s="61" t="s">
        <v>437</v>
      </c>
      <c r="E442" s="61" t="s">
        <v>156</v>
      </c>
      <c r="F442" s="61" t="s">
        <v>214</v>
      </c>
      <c r="G442" s="61" t="s">
        <v>438</v>
      </c>
      <c r="H442" s="61" t="s">
        <v>2402</v>
      </c>
      <c r="I442" s="61"/>
      <c r="J442" s="61" t="s">
        <v>439</v>
      </c>
      <c r="K442" s="61" t="s">
        <v>1888</v>
      </c>
      <c r="L442" s="162">
        <v>35816</v>
      </c>
      <c r="M442" s="61"/>
      <c r="N442" s="61" t="s">
        <v>3316</v>
      </c>
      <c r="O442" s="61" t="s">
        <v>624</v>
      </c>
      <c r="P442" s="61" t="s">
        <v>3317</v>
      </c>
      <c r="Q442" s="61" t="s">
        <v>3318</v>
      </c>
      <c r="R442" s="61"/>
      <c r="S442" s="61"/>
      <c r="T442" s="61"/>
      <c r="U442" s="61"/>
      <c r="V442" s="61"/>
      <c r="W442" s="61"/>
      <c r="X442" s="61" t="s">
        <v>445</v>
      </c>
      <c r="Y442" s="162">
        <v>43698</v>
      </c>
      <c r="Z442" s="61" t="s">
        <v>3319</v>
      </c>
      <c r="AA442" s="61" t="s">
        <v>3320</v>
      </c>
      <c r="AB442" s="61" t="s">
        <v>492</v>
      </c>
      <c r="AC442" s="61"/>
      <c r="AD442" s="61">
        <v>4</v>
      </c>
      <c r="AE442" s="61" t="s">
        <v>2402</v>
      </c>
      <c r="AF442" s="61"/>
      <c r="AG442" s="61"/>
    </row>
    <row r="443" spans="1:33">
      <c r="A443" s="61">
        <v>19647</v>
      </c>
      <c r="B443" s="61" t="s">
        <v>3321</v>
      </c>
      <c r="C443" s="61" t="s">
        <v>3322</v>
      </c>
      <c r="D443" s="61" t="s">
        <v>437</v>
      </c>
      <c r="E443" s="61" t="s">
        <v>155</v>
      </c>
      <c r="F443" s="61" t="s">
        <v>780</v>
      </c>
      <c r="G443" s="61" t="s">
        <v>781</v>
      </c>
      <c r="H443" s="61" t="s">
        <v>2394</v>
      </c>
      <c r="I443" s="61"/>
      <c r="J443" s="61" t="s">
        <v>439</v>
      </c>
      <c r="K443" s="61" t="s">
        <v>440</v>
      </c>
      <c r="L443" s="162">
        <v>33403</v>
      </c>
      <c r="M443" s="61"/>
      <c r="N443" s="61" t="s">
        <v>3323</v>
      </c>
      <c r="O443" s="61" t="s">
        <v>3043</v>
      </c>
      <c r="P443" s="61" t="s">
        <v>3044</v>
      </c>
      <c r="Q443" s="61" t="s">
        <v>3045</v>
      </c>
      <c r="R443" s="61"/>
      <c r="S443" s="61"/>
      <c r="T443" s="61"/>
      <c r="U443" s="61"/>
      <c r="V443" s="61"/>
      <c r="W443" s="61"/>
      <c r="X443" s="61" t="s">
        <v>445</v>
      </c>
      <c r="Y443" s="162">
        <v>43664</v>
      </c>
      <c r="Z443" s="61" t="s">
        <v>3324</v>
      </c>
      <c r="AA443" s="61" t="s">
        <v>3325</v>
      </c>
      <c r="AB443" s="61" t="s">
        <v>492</v>
      </c>
      <c r="AC443" s="61"/>
      <c r="AD443" s="61">
        <v>1</v>
      </c>
      <c r="AE443" s="61" t="s">
        <v>2496</v>
      </c>
      <c r="AF443" s="61"/>
      <c r="AG443" s="61"/>
    </row>
    <row r="444" spans="1:33">
      <c r="A444" s="61">
        <v>19649</v>
      </c>
      <c r="B444" s="61" t="s">
        <v>3326</v>
      </c>
      <c r="C444" s="61" t="s">
        <v>3327</v>
      </c>
      <c r="D444" s="61" t="s">
        <v>437</v>
      </c>
      <c r="E444" s="61" t="s">
        <v>156</v>
      </c>
      <c r="F444" s="61" t="s">
        <v>780</v>
      </c>
      <c r="G444" s="61" t="s">
        <v>781</v>
      </c>
      <c r="H444" s="61" t="s">
        <v>2394</v>
      </c>
      <c r="I444" s="61"/>
      <c r="J444" s="61" t="s">
        <v>439</v>
      </c>
      <c r="K444" s="61" t="s">
        <v>1832</v>
      </c>
      <c r="L444" s="162">
        <v>34856</v>
      </c>
      <c r="M444" s="61"/>
      <c r="N444" s="61" t="s">
        <v>3328</v>
      </c>
      <c r="O444" s="61" t="s">
        <v>3329</v>
      </c>
      <c r="P444" s="61" t="s">
        <v>3330</v>
      </c>
      <c r="Q444" s="61" t="s">
        <v>3331</v>
      </c>
      <c r="R444" s="61"/>
      <c r="S444" s="61"/>
      <c r="T444" s="61"/>
      <c r="U444" s="61"/>
      <c r="V444" s="61"/>
      <c r="W444" s="61"/>
      <c r="X444" s="61" t="s">
        <v>445</v>
      </c>
      <c r="Y444" s="162">
        <v>43670</v>
      </c>
      <c r="Z444" s="61">
        <v>10287092</v>
      </c>
      <c r="AA444" s="61" t="s">
        <v>3332</v>
      </c>
      <c r="AB444" s="61" t="s">
        <v>447</v>
      </c>
      <c r="AC444" s="61"/>
      <c r="AD444" s="61">
        <v>3</v>
      </c>
      <c r="AE444" s="61" t="s">
        <v>2394</v>
      </c>
      <c r="AF444" s="61"/>
      <c r="AG444" s="61"/>
    </row>
    <row r="445" spans="1:33">
      <c r="A445" s="61">
        <v>19652</v>
      </c>
      <c r="B445" s="61" t="s">
        <v>3333</v>
      </c>
      <c r="C445" s="61" t="s">
        <v>3334</v>
      </c>
      <c r="D445" s="61" t="s">
        <v>437</v>
      </c>
      <c r="E445" s="61" t="s">
        <v>156</v>
      </c>
      <c r="F445" s="61" t="s">
        <v>780</v>
      </c>
      <c r="G445" s="61" t="s">
        <v>781</v>
      </c>
      <c r="H445" s="61" t="s">
        <v>2394</v>
      </c>
      <c r="I445" s="61"/>
      <c r="J445" s="61" t="s">
        <v>439</v>
      </c>
      <c r="K445" s="61" t="s">
        <v>607</v>
      </c>
      <c r="L445" s="162">
        <v>34483</v>
      </c>
      <c r="M445" s="61"/>
      <c r="N445" s="61" t="s">
        <v>3335</v>
      </c>
      <c r="O445" s="61" t="s">
        <v>821</v>
      </c>
      <c r="P445" s="61" t="s">
        <v>3336</v>
      </c>
      <c r="Q445" s="61" t="s">
        <v>3337</v>
      </c>
      <c r="R445" s="61"/>
      <c r="S445" s="61"/>
      <c r="T445" s="61"/>
      <c r="U445" s="61"/>
      <c r="V445" s="61"/>
      <c r="W445" s="61"/>
      <c r="X445" s="61" t="s">
        <v>445</v>
      </c>
      <c r="Y445" s="162">
        <v>43697</v>
      </c>
      <c r="Z445" s="61" t="s">
        <v>3338</v>
      </c>
      <c r="AA445" s="61" t="s">
        <v>3339</v>
      </c>
      <c r="AB445" s="61" t="s">
        <v>492</v>
      </c>
      <c r="AC445" s="61"/>
      <c r="AD445" s="61">
        <v>4</v>
      </c>
      <c r="AE445" s="61" t="s">
        <v>2402</v>
      </c>
      <c r="AF445" s="61"/>
      <c r="AG445" s="61"/>
    </row>
    <row r="446" spans="1:33">
      <c r="A446" s="61">
        <v>19653</v>
      </c>
      <c r="B446" s="61" t="s">
        <v>3340</v>
      </c>
      <c r="C446" s="61" t="s">
        <v>3341</v>
      </c>
      <c r="D446" s="61" t="s">
        <v>437</v>
      </c>
      <c r="E446" s="61" t="s">
        <v>156</v>
      </c>
      <c r="F446" s="61" t="s">
        <v>780</v>
      </c>
      <c r="G446" s="61" t="s">
        <v>781</v>
      </c>
      <c r="H446" s="61" t="s">
        <v>2394</v>
      </c>
      <c r="I446" s="61"/>
      <c r="J446" s="61" t="s">
        <v>439</v>
      </c>
      <c r="K446" s="61" t="s">
        <v>1888</v>
      </c>
      <c r="L446" s="162">
        <v>35841</v>
      </c>
      <c r="M446" s="61"/>
      <c r="N446" s="61" t="s">
        <v>3342</v>
      </c>
      <c r="O446" s="61" t="s">
        <v>459</v>
      </c>
      <c r="P446" s="61" t="s">
        <v>3343</v>
      </c>
      <c r="Q446" s="61" t="s">
        <v>3344</v>
      </c>
      <c r="R446" s="61"/>
      <c r="S446" s="61"/>
      <c r="T446" s="61"/>
      <c r="U446" s="61"/>
      <c r="V446" s="61"/>
      <c r="W446" s="61"/>
      <c r="X446" s="61" t="s">
        <v>445</v>
      </c>
      <c r="Y446" s="162">
        <v>43685</v>
      </c>
      <c r="Z446" s="61" t="s">
        <v>3345</v>
      </c>
      <c r="AA446" s="61" t="s">
        <v>3346</v>
      </c>
      <c r="AB446" s="61" t="s">
        <v>492</v>
      </c>
      <c r="AC446" s="61"/>
      <c r="AD446" s="61">
        <v>3</v>
      </c>
      <c r="AE446" s="61" t="s">
        <v>2394</v>
      </c>
      <c r="AF446" s="61"/>
      <c r="AG446" s="61"/>
    </row>
    <row r="447" spans="1:33">
      <c r="A447" s="61">
        <v>19654</v>
      </c>
      <c r="B447" s="61" t="s">
        <v>3347</v>
      </c>
      <c r="C447" s="61" t="s">
        <v>3348</v>
      </c>
      <c r="D447" s="61" t="s">
        <v>437</v>
      </c>
      <c r="E447" s="61" t="s">
        <v>155</v>
      </c>
      <c r="F447" s="61" t="s">
        <v>780</v>
      </c>
      <c r="G447" s="61" t="s">
        <v>781</v>
      </c>
      <c r="H447" s="61" t="s">
        <v>2394</v>
      </c>
      <c r="I447" s="61"/>
      <c r="J447" s="61" t="s">
        <v>439</v>
      </c>
      <c r="K447" s="61" t="s">
        <v>643</v>
      </c>
      <c r="L447" s="162">
        <v>35649</v>
      </c>
      <c r="M447" s="61"/>
      <c r="N447" s="61" t="s">
        <v>3349</v>
      </c>
      <c r="O447" s="61" t="s">
        <v>717</v>
      </c>
      <c r="P447" s="61" t="s">
        <v>3350</v>
      </c>
      <c r="Q447" s="61" t="s">
        <v>3351</v>
      </c>
      <c r="R447" s="61"/>
      <c r="S447" s="61"/>
      <c r="T447" s="61"/>
      <c r="U447" s="61"/>
      <c r="V447" s="61"/>
      <c r="W447" s="61"/>
      <c r="X447" s="61" t="s">
        <v>445</v>
      </c>
      <c r="Y447" s="162">
        <v>43473</v>
      </c>
      <c r="Z447" s="61" t="s">
        <v>3352</v>
      </c>
      <c r="AA447" s="61" t="s">
        <v>3353</v>
      </c>
      <c r="AB447" s="61" t="s">
        <v>492</v>
      </c>
      <c r="AC447" s="61"/>
      <c r="AD447" s="61">
        <v>4</v>
      </c>
      <c r="AE447" s="61" t="s">
        <v>2402</v>
      </c>
      <c r="AF447" s="61"/>
      <c r="AG447" s="61"/>
    </row>
    <row r="448" spans="1:33">
      <c r="A448" s="61">
        <v>19655</v>
      </c>
      <c r="B448" s="61" t="s">
        <v>3354</v>
      </c>
      <c r="C448" s="61" t="s">
        <v>3355</v>
      </c>
      <c r="D448" s="61" t="s">
        <v>437</v>
      </c>
      <c r="E448" s="61" t="s">
        <v>155</v>
      </c>
      <c r="F448" s="61" t="s">
        <v>780</v>
      </c>
      <c r="G448" s="61" t="s">
        <v>781</v>
      </c>
      <c r="H448" s="61" t="s">
        <v>2394</v>
      </c>
      <c r="I448" s="61"/>
      <c r="J448" s="61" t="s">
        <v>439</v>
      </c>
      <c r="K448" s="61" t="s">
        <v>840</v>
      </c>
      <c r="L448" s="162">
        <v>33961</v>
      </c>
      <c r="M448" s="61"/>
      <c r="N448" s="61" t="s">
        <v>3356</v>
      </c>
      <c r="O448" s="61" t="s">
        <v>1834</v>
      </c>
      <c r="P448" s="61" t="s">
        <v>2895</v>
      </c>
      <c r="Q448" s="61" t="s">
        <v>3357</v>
      </c>
      <c r="R448" s="61"/>
      <c r="S448" s="61"/>
      <c r="T448" s="61"/>
      <c r="U448" s="61"/>
      <c r="V448" s="61"/>
      <c r="W448" s="61"/>
      <c r="X448" s="61" t="s">
        <v>445</v>
      </c>
      <c r="Y448" s="162">
        <v>43600</v>
      </c>
      <c r="Z448" s="61" t="s">
        <v>3358</v>
      </c>
      <c r="AA448" s="61" t="s">
        <v>3359</v>
      </c>
      <c r="AB448" s="61" t="s">
        <v>492</v>
      </c>
      <c r="AC448" s="61"/>
      <c r="AD448" s="61">
        <v>3</v>
      </c>
      <c r="AE448" s="61" t="s">
        <v>2394</v>
      </c>
      <c r="AF448" s="61"/>
      <c r="AG448" s="61"/>
    </row>
    <row r="449" spans="1:33">
      <c r="A449" s="61">
        <v>19658</v>
      </c>
      <c r="B449" s="61" t="s">
        <v>3360</v>
      </c>
      <c r="C449" s="61" t="s">
        <v>3361</v>
      </c>
      <c r="D449" s="61" t="s">
        <v>437</v>
      </c>
      <c r="E449" s="61" t="s">
        <v>155</v>
      </c>
      <c r="F449" s="61" t="s">
        <v>780</v>
      </c>
      <c r="G449" s="61" t="s">
        <v>781</v>
      </c>
      <c r="H449" s="61" t="s">
        <v>2394</v>
      </c>
      <c r="I449" s="61"/>
      <c r="J449" s="61" t="s">
        <v>439</v>
      </c>
      <c r="K449" s="61" t="s">
        <v>110</v>
      </c>
      <c r="L449" s="162">
        <v>34609</v>
      </c>
      <c r="M449" s="61"/>
      <c r="N449" s="61" t="s">
        <v>3362</v>
      </c>
      <c r="O449" s="61" t="s">
        <v>3363</v>
      </c>
      <c r="P449" s="61" t="s">
        <v>3364</v>
      </c>
      <c r="Q449" s="61" t="s">
        <v>3365</v>
      </c>
      <c r="R449" s="61"/>
      <c r="S449" s="61"/>
      <c r="T449" s="61"/>
      <c r="U449" s="61"/>
      <c r="V449" s="61"/>
      <c r="W449" s="61"/>
      <c r="X449" s="61" t="s">
        <v>445</v>
      </c>
      <c r="Y449" s="162">
        <v>43475</v>
      </c>
      <c r="Z449" s="61" t="s">
        <v>3366</v>
      </c>
      <c r="AA449" s="61" t="s">
        <v>3367</v>
      </c>
      <c r="AB449" s="61" t="s">
        <v>492</v>
      </c>
      <c r="AC449" s="61"/>
      <c r="AD449" s="61">
        <v>3</v>
      </c>
      <c r="AE449" s="61" t="s">
        <v>2394</v>
      </c>
      <c r="AF449" s="61"/>
      <c r="AG449" s="61"/>
    </row>
    <row r="450" spans="1:33">
      <c r="A450" s="61">
        <v>19660</v>
      </c>
      <c r="B450" s="61" t="s">
        <v>3368</v>
      </c>
      <c r="C450" s="61" t="s">
        <v>3369</v>
      </c>
      <c r="D450" s="61" t="s">
        <v>437</v>
      </c>
      <c r="E450" s="61" t="s">
        <v>155</v>
      </c>
      <c r="F450" s="61" t="s">
        <v>780</v>
      </c>
      <c r="G450" s="61" t="s">
        <v>781</v>
      </c>
      <c r="H450" s="61" t="s">
        <v>2394</v>
      </c>
      <c r="I450" s="61"/>
      <c r="J450" s="61" t="s">
        <v>439</v>
      </c>
      <c r="K450" s="61" t="s">
        <v>511</v>
      </c>
      <c r="L450" s="162">
        <v>33584</v>
      </c>
      <c r="M450" s="61"/>
      <c r="N450" s="61" t="s">
        <v>3370</v>
      </c>
      <c r="O450" s="61" t="s">
        <v>1518</v>
      </c>
      <c r="P450" s="61" t="s">
        <v>3371</v>
      </c>
      <c r="Q450" s="61" t="s">
        <v>3372</v>
      </c>
      <c r="R450" s="61"/>
      <c r="S450" s="61"/>
      <c r="T450" s="61"/>
      <c r="U450" s="61"/>
      <c r="V450" s="61" t="s">
        <v>3368</v>
      </c>
      <c r="W450" s="61" t="s">
        <v>3369</v>
      </c>
      <c r="X450" s="61" t="s">
        <v>445</v>
      </c>
      <c r="Y450" s="162">
        <v>43379</v>
      </c>
      <c r="Z450" s="61" t="s">
        <v>3373</v>
      </c>
      <c r="AA450" s="61" t="s">
        <v>3374</v>
      </c>
      <c r="AB450" s="61" t="s">
        <v>1841</v>
      </c>
      <c r="AC450" s="61"/>
      <c r="AD450" s="61">
        <v>1</v>
      </c>
      <c r="AE450" s="61" t="s">
        <v>2496</v>
      </c>
      <c r="AF450" s="61"/>
      <c r="AG450" s="61"/>
    </row>
    <row r="451" spans="1:33">
      <c r="A451" s="61">
        <v>19662</v>
      </c>
      <c r="B451" s="61" t="s">
        <v>3375</v>
      </c>
      <c r="C451" s="61" t="s">
        <v>3376</v>
      </c>
      <c r="D451" s="61" t="s">
        <v>437</v>
      </c>
      <c r="E451" s="61" t="s">
        <v>155</v>
      </c>
      <c r="F451" s="61" t="s">
        <v>780</v>
      </c>
      <c r="G451" s="61" t="s">
        <v>781</v>
      </c>
      <c r="H451" s="61" t="s">
        <v>2394</v>
      </c>
      <c r="I451" s="61"/>
      <c r="J451" s="61" t="s">
        <v>439</v>
      </c>
      <c r="K451" s="61" t="s">
        <v>643</v>
      </c>
      <c r="L451" s="162">
        <v>35193</v>
      </c>
      <c r="M451" s="61"/>
      <c r="N451" s="61" t="s">
        <v>3377</v>
      </c>
      <c r="O451" s="61" t="s">
        <v>2527</v>
      </c>
      <c r="P451" s="61" t="s">
        <v>3378</v>
      </c>
      <c r="Q451" s="61" t="s">
        <v>3379</v>
      </c>
      <c r="R451" s="61"/>
      <c r="S451" s="61"/>
      <c r="T451" s="61"/>
      <c r="U451" s="61"/>
      <c r="V451" s="61"/>
      <c r="W451" s="61"/>
      <c r="X451" s="61" t="s">
        <v>445</v>
      </c>
      <c r="Y451" s="162">
        <v>43661</v>
      </c>
      <c r="Z451" s="61" t="s">
        <v>3380</v>
      </c>
      <c r="AA451" s="61" t="s">
        <v>3381</v>
      </c>
      <c r="AB451" s="61" t="s">
        <v>492</v>
      </c>
      <c r="AC451" s="61"/>
      <c r="AD451" s="61">
        <v>3</v>
      </c>
      <c r="AE451" s="61" t="s">
        <v>2394</v>
      </c>
      <c r="AF451" s="61"/>
      <c r="AG451" s="61"/>
    </row>
    <row r="452" spans="1:33">
      <c r="A452" s="61">
        <v>19663</v>
      </c>
      <c r="B452" s="61" t="s">
        <v>3382</v>
      </c>
      <c r="C452" s="61" t="s">
        <v>3383</v>
      </c>
      <c r="D452" s="61" t="s">
        <v>437</v>
      </c>
      <c r="E452" s="61" t="s">
        <v>155</v>
      </c>
      <c r="F452" s="61" t="s">
        <v>780</v>
      </c>
      <c r="G452" s="61" t="s">
        <v>781</v>
      </c>
      <c r="H452" s="61" t="s">
        <v>2394</v>
      </c>
      <c r="I452" s="61"/>
      <c r="J452" s="61" t="s">
        <v>439</v>
      </c>
      <c r="K452" s="61" t="s">
        <v>840</v>
      </c>
      <c r="L452" s="162">
        <v>35050</v>
      </c>
      <c r="M452" s="61"/>
      <c r="N452" s="61" t="s">
        <v>3384</v>
      </c>
      <c r="O452" s="61" t="s">
        <v>3385</v>
      </c>
      <c r="P452" s="61" t="s">
        <v>3386</v>
      </c>
      <c r="Q452" s="61" t="s">
        <v>3387</v>
      </c>
      <c r="R452" s="61"/>
      <c r="S452" s="61"/>
      <c r="T452" s="61"/>
      <c r="U452" s="61"/>
      <c r="V452" s="61"/>
      <c r="W452" s="61"/>
      <c r="X452" s="61" t="s">
        <v>445</v>
      </c>
      <c r="Y452" s="162">
        <v>43566</v>
      </c>
      <c r="Z452" s="61" t="s">
        <v>3388</v>
      </c>
      <c r="AA452" s="61" t="s">
        <v>3389</v>
      </c>
      <c r="AB452" s="61" t="s">
        <v>492</v>
      </c>
      <c r="AC452" s="61"/>
      <c r="AD452" s="61">
        <v>1</v>
      </c>
      <c r="AE452" s="61" t="s">
        <v>2496</v>
      </c>
      <c r="AF452" s="61"/>
      <c r="AG452" s="61"/>
    </row>
    <row r="453" spans="1:33">
      <c r="A453" s="61">
        <v>19668</v>
      </c>
      <c r="B453" s="61" t="s">
        <v>3390</v>
      </c>
      <c r="C453" s="61" t="s">
        <v>3391</v>
      </c>
      <c r="D453" s="61" t="s">
        <v>437</v>
      </c>
      <c r="E453" s="61" t="s">
        <v>156</v>
      </c>
      <c r="F453" s="61" t="s">
        <v>780</v>
      </c>
      <c r="G453" s="61" t="s">
        <v>781</v>
      </c>
      <c r="H453" s="61" t="s">
        <v>2394</v>
      </c>
      <c r="I453" s="61"/>
      <c r="J453" s="61" t="s">
        <v>439</v>
      </c>
      <c r="K453" s="61" t="s">
        <v>176</v>
      </c>
      <c r="L453" s="162">
        <v>35980</v>
      </c>
      <c r="M453" s="61"/>
      <c r="N453" s="61" t="s">
        <v>3392</v>
      </c>
      <c r="O453" s="61" t="s">
        <v>624</v>
      </c>
      <c r="P453" s="61" t="s">
        <v>3393</v>
      </c>
      <c r="Q453" s="61" t="s">
        <v>3394</v>
      </c>
      <c r="R453" s="61"/>
      <c r="S453" s="61"/>
      <c r="T453" s="61"/>
      <c r="U453" s="61"/>
      <c r="V453" s="61"/>
      <c r="W453" s="61"/>
      <c r="X453" s="61" t="s">
        <v>445</v>
      </c>
      <c r="Y453" s="162">
        <v>43678</v>
      </c>
      <c r="Z453" s="61" t="s">
        <v>3395</v>
      </c>
      <c r="AA453" s="61" t="s">
        <v>3396</v>
      </c>
      <c r="AB453" s="61" t="s">
        <v>492</v>
      </c>
      <c r="AC453" s="61"/>
      <c r="AD453" s="61">
        <v>3</v>
      </c>
      <c r="AE453" s="61" t="s">
        <v>2394</v>
      </c>
      <c r="AF453" s="61"/>
      <c r="AG453" s="61"/>
    </row>
    <row r="454" spans="1:33">
      <c r="A454" s="61">
        <v>19669</v>
      </c>
      <c r="B454" s="61" t="s">
        <v>3397</v>
      </c>
      <c r="C454" s="61" t="s">
        <v>3398</v>
      </c>
      <c r="D454" s="61" t="s">
        <v>437</v>
      </c>
      <c r="E454" s="61" t="s">
        <v>155</v>
      </c>
      <c r="F454" s="61" t="s">
        <v>780</v>
      </c>
      <c r="G454" s="61" t="s">
        <v>781</v>
      </c>
      <c r="H454" s="61" t="s">
        <v>2394</v>
      </c>
      <c r="I454" s="61"/>
      <c r="J454" s="61" t="s">
        <v>439</v>
      </c>
      <c r="K454" s="61" t="s">
        <v>715</v>
      </c>
      <c r="L454" s="162">
        <v>34360</v>
      </c>
      <c r="M454" s="61"/>
      <c r="N454" s="61" t="s">
        <v>3399</v>
      </c>
      <c r="O454" s="61" t="s">
        <v>1762</v>
      </c>
      <c r="P454" s="61" t="s">
        <v>3400</v>
      </c>
      <c r="Q454" s="61" t="s">
        <v>3401</v>
      </c>
      <c r="R454" s="61"/>
      <c r="S454" s="61"/>
      <c r="T454" s="61"/>
      <c r="U454" s="61"/>
      <c r="V454" s="61"/>
      <c r="W454" s="61"/>
      <c r="X454" s="61" t="s">
        <v>445</v>
      </c>
      <c r="Y454" s="162">
        <v>43688</v>
      </c>
      <c r="Z454" s="61">
        <v>8451340</v>
      </c>
      <c r="AA454" s="61" t="s">
        <v>3402</v>
      </c>
      <c r="AB454" s="61" t="s">
        <v>447</v>
      </c>
      <c r="AC454" s="61"/>
      <c r="AD454" s="61">
        <v>1</v>
      </c>
      <c r="AE454" s="61" t="s">
        <v>2496</v>
      </c>
      <c r="AF454" s="61"/>
      <c r="AG454" s="61"/>
    </row>
    <row r="455" spans="1:33">
      <c r="A455" s="61">
        <v>19671</v>
      </c>
      <c r="B455" s="61" t="s">
        <v>3403</v>
      </c>
      <c r="C455" s="61" t="s">
        <v>3404</v>
      </c>
      <c r="D455" s="61" t="s">
        <v>437</v>
      </c>
      <c r="E455" s="61" t="s">
        <v>156</v>
      </c>
      <c r="F455" s="61" t="s">
        <v>780</v>
      </c>
      <c r="G455" s="61" t="s">
        <v>781</v>
      </c>
      <c r="H455" s="61" t="s">
        <v>2394</v>
      </c>
      <c r="I455" s="61"/>
      <c r="J455" s="61" t="s">
        <v>439</v>
      </c>
      <c r="K455" s="61" t="s">
        <v>110</v>
      </c>
      <c r="L455" s="162">
        <v>34375</v>
      </c>
      <c r="M455" s="61"/>
      <c r="N455" s="61" t="s">
        <v>3405</v>
      </c>
      <c r="O455" s="61" t="s">
        <v>3363</v>
      </c>
      <c r="P455" s="61" t="s">
        <v>3364</v>
      </c>
      <c r="Q455" s="61" t="s">
        <v>3406</v>
      </c>
      <c r="R455" s="61"/>
      <c r="S455" s="61"/>
      <c r="T455" s="61"/>
      <c r="U455" s="61"/>
      <c r="V455" s="61"/>
      <c r="W455" s="61"/>
      <c r="X455" s="61" t="s">
        <v>445</v>
      </c>
      <c r="Y455" s="162">
        <v>43475</v>
      </c>
      <c r="Z455" s="61" t="s">
        <v>3407</v>
      </c>
      <c r="AA455" s="61" t="s">
        <v>3408</v>
      </c>
      <c r="AB455" s="61" t="s">
        <v>492</v>
      </c>
      <c r="AC455" s="61"/>
      <c r="AD455" s="61">
        <v>3</v>
      </c>
      <c r="AE455" s="61" t="s">
        <v>2394</v>
      </c>
      <c r="AF455" s="61"/>
      <c r="AG455" s="61"/>
    </row>
    <row r="456" spans="1:33">
      <c r="A456" s="61">
        <v>19672</v>
      </c>
      <c r="B456" s="61" t="s">
        <v>3409</v>
      </c>
      <c r="C456" s="61" t="s">
        <v>3410</v>
      </c>
      <c r="D456" s="61" t="s">
        <v>437</v>
      </c>
      <c r="E456" s="61" t="s">
        <v>156</v>
      </c>
      <c r="F456" s="61" t="s">
        <v>780</v>
      </c>
      <c r="G456" s="61" t="s">
        <v>781</v>
      </c>
      <c r="H456" s="61" t="s">
        <v>2394</v>
      </c>
      <c r="I456" s="61"/>
      <c r="J456" s="61" t="s">
        <v>439</v>
      </c>
      <c r="K456" s="61" t="s">
        <v>503</v>
      </c>
      <c r="L456" s="162">
        <v>35354</v>
      </c>
      <c r="M456" s="61"/>
      <c r="N456" s="61" t="s">
        <v>1474</v>
      </c>
      <c r="O456" s="61" t="s">
        <v>1896</v>
      </c>
      <c r="P456" s="61" t="s">
        <v>1897</v>
      </c>
      <c r="Q456" s="61" t="s">
        <v>3411</v>
      </c>
      <c r="R456" s="61"/>
      <c r="S456" s="61"/>
      <c r="T456" s="61"/>
      <c r="U456" s="61"/>
      <c r="V456" s="61"/>
      <c r="W456" s="61"/>
      <c r="X456" s="61" t="s">
        <v>445</v>
      </c>
      <c r="Y456" s="162">
        <v>43586</v>
      </c>
      <c r="Z456" s="61" t="s">
        <v>3412</v>
      </c>
      <c r="AA456" s="61" t="s">
        <v>3413</v>
      </c>
      <c r="AB456" s="61" t="s">
        <v>492</v>
      </c>
      <c r="AC456" s="61"/>
      <c r="AD456" s="61">
        <v>3</v>
      </c>
      <c r="AE456" s="61" t="s">
        <v>2394</v>
      </c>
      <c r="AF456" s="61"/>
      <c r="AG456" s="61"/>
    </row>
    <row r="457" spans="1:33">
      <c r="A457" s="61">
        <v>19674</v>
      </c>
      <c r="B457" s="61" t="s">
        <v>3414</v>
      </c>
      <c r="C457" s="61" t="s">
        <v>3415</v>
      </c>
      <c r="D457" s="61" t="s">
        <v>437</v>
      </c>
      <c r="E457" s="61" t="s">
        <v>155</v>
      </c>
      <c r="F457" s="61" t="s">
        <v>780</v>
      </c>
      <c r="G457" s="61" t="s">
        <v>781</v>
      </c>
      <c r="H457" s="61" t="s">
        <v>2394</v>
      </c>
      <c r="I457" s="61"/>
      <c r="J457" s="61" t="s">
        <v>439</v>
      </c>
      <c r="K457" s="61" t="s">
        <v>3416</v>
      </c>
      <c r="L457" s="162">
        <v>35074</v>
      </c>
      <c r="M457" s="61"/>
      <c r="N457" s="61" t="s">
        <v>3417</v>
      </c>
      <c r="O457" s="61" t="s">
        <v>3418</v>
      </c>
      <c r="P457" s="61" t="s">
        <v>3419</v>
      </c>
      <c r="Q457" s="61" t="s">
        <v>3420</v>
      </c>
      <c r="R457" s="61"/>
      <c r="S457" s="61"/>
      <c r="T457" s="61"/>
      <c r="U457" s="61"/>
      <c r="V457" s="61"/>
      <c r="W457" s="61"/>
      <c r="X457" s="61" t="s">
        <v>445</v>
      </c>
      <c r="Y457" s="162">
        <v>43574</v>
      </c>
      <c r="Z457" s="61">
        <v>10200939</v>
      </c>
      <c r="AA457" s="61" t="s">
        <v>3421</v>
      </c>
      <c r="AB457" s="61" t="s">
        <v>447</v>
      </c>
      <c r="AC457" s="61"/>
      <c r="AD457" s="61">
        <v>2</v>
      </c>
      <c r="AE457" s="61" t="s">
        <v>2511</v>
      </c>
      <c r="AF457" s="61"/>
      <c r="AG457" s="61"/>
    </row>
    <row r="458" spans="1:33">
      <c r="A458" s="61">
        <v>19676</v>
      </c>
      <c r="B458" s="61" t="s">
        <v>3422</v>
      </c>
      <c r="C458" s="61" t="s">
        <v>3423</v>
      </c>
      <c r="D458" s="61" t="s">
        <v>437</v>
      </c>
      <c r="E458" s="61" t="s">
        <v>155</v>
      </c>
      <c r="F458" s="61" t="s">
        <v>780</v>
      </c>
      <c r="G458" s="61" t="s">
        <v>781</v>
      </c>
      <c r="H458" s="61" t="s">
        <v>2402</v>
      </c>
      <c r="I458" s="61"/>
      <c r="J458" s="61" t="s">
        <v>439</v>
      </c>
      <c r="K458" s="61" t="s">
        <v>656</v>
      </c>
      <c r="L458" s="162">
        <v>32125</v>
      </c>
      <c r="M458" s="61"/>
      <c r="N458" s="61" t="s">
        <v>3424</v>
      </c>
      <c r="O458" s="61" t="s">
        <v>480</v>
      </c>
      <c r="P458" s="61" t="s">
        <v>3425</v>
      </c>
      <c r="Q458" s="61" t="s">
        <v>1636</v>
      </c>
      <c r="R458" s="61"/>
      <c r="S458" s="61"/>
      <c r="T458" s="61"/>
      <c r="U458" s="61"/>
      <c r="V458" s="61"/>
      <c r="W458" s="61"/>
      <c r="X458" s="61" t="s">
        <v>445</v>
      </c>
      <c r="Y458" s="162">
        <v>43694</v>
      </c>
      <c r="Z458" s="61" t="s">
        <v>3426</v>
      </c>
      <c r="AA458" s="61" t="s">
        <v>3427</v>
      </c>
      <c r="AB458" s="61" t="s">
        <v>2835</v>
      </c>
      <c r="AC458" s="61"/>
      <c r="AD458" s="61">
        <v>4</v>
      </c>
      <c r="AE458" s="61" t="s">
        <v>2402</v>
      </c>
      <c r="AF458" s="61"/>
      <c r="AG458" s="61"/>
    </row>
    <row r="459" spans="1:33">
      <c r="A459" s="61">
        <v>19680</v>
      </c>
      <c r="B459" s="61" t="s">
        <v>3428</v>
      </c>
      <c r="C459" s="61" t="s">
        <v>3429</v>
      </c>
      <c r="D459" s="61" t="s">
        <v>437</v>
      </c>
      <c r="E459" s="61" t="s">
        <v>155</v>
      </c>
      <c r="F459" s="61" t="s">
        <v>780</v>
      </c>
      <c r="G459" s="61" t="s">
        <v>781</v>
      </c>
      <c r="H459" s="61" t="s">
        <v>2394</v>
      </c>
      <c r="I459" s="61"/>
      <c r="J459" s="61" t="s">
        <v>439</v>
      </c>
      <c r="K459" s="61" t="s">
        <v>643</v>
      </c>
      <c r="L459" s="162">
        <v>34682</v>
      </c>
      <c r="M459" s="61"/>
      <c r="N459" s="61" t="s">
        <v>3430</v>
      </c>
      <c r="O459" s="61" t="s">
        <v>892</v>
      </c>
      <c r="P459" s="61" t="s">
        <v>3431</v>
      </c>
      <c r="Q459" s="61" t="s">
        <v>3432</v>
      </c>
      <c r="R459" s="61"/>
      <c r="S459" s="61"/>
      <c r="T459" s="61"/>
      <c r="U459" s="61"/>
      <c r="V459" s="61"/>
      <c r="W459" s="61"/>
      <c r="X459" s="61" t="s">
        <v>445</v>
      </c>
      <c r="Y459" s="162">
        <v>43478</v>
      </c>
      <c r="Z459" s="61" t="s">
        <v>3433</v>
      </c>
      <c r="AA459" s="61" t="s">
        <v>3434</v>
      </c>
      <c r="AB459" s="61" t="s">
        <v>492</v>
      </c>
      <c r="AC459" s="61"/>
      <c r="AD459" s="61">
        <v>3</v>
      </c>
      <c r="AE459" s="61" t="s">
        <v>2394</v>
      </c>
      <c r="AF459" s="61"/>
      <c r="AG459" s="61"/>
    </row>
    <row r="460" spans="1:33">
      <c r="A460" s="61">
        <v>19681</v>
      </c>
      <c r="B460" s="61" t="s">
        <v>3435</v>
      </c>
      <c r="C460" s="61" t="s">
        <v>3436</v>
      </c>
      <c r="D460" s="61" t="s">
        <v>437</v>
      </c>
      <c r="E460" s="61" t="s">
        <v>156</v>
      </c>
      <c r="F460" s="61" t="s">
        <v>214</v>
      </c>
      <c r="G460" s="61" t="s">
        <v>438</v>
      </c>
      <c r="H460" s="61" t="s">
        <v>2394</v>
      </c>
      <c r="I460" s="61"/>
      <c r="J460" s="61" t="s">
        <v>439</v>
      </c>
      <c r="K460" s="61" t="s">
        <v>450</v>
      </c>
      <c r="L460" s="162">
        <v>35135</v>
      </c>
      <c r="M460" s="61"/>
      <c r="N460" s="61" t="s">
        <v>3437</v>
      </c>
      <c r="O460" s="61" t="s">
        <v>921</v>
      </c>
      <c r="P460" s="61" t="s">
        <v>1801</v>
      </c>
      <c r="Q460" s="61" t="s">
        <v>3438</v>
      </c>
      <c r="R460" s="61"/>
      <c r="S460" s="61"/>
      <c r="T460" s="61"/>
      <c r="U460" s="61"/>
      <c r="V460" s="61"/>
      <c r="W460" s="61"/>
      <c r="X460" s="61" t="s">
        <v>445</v>
      </c>
      <c r="Y460" s="162">
        <v>43736</v>
      </c>
      <c r="Z460" s="61">
        <v>10030771</v>
      </c>
      <c r="AA460" s="61" t="s">
        <v>3439</v>
      </c>
      <c r="AB460" s="61" t="s">
        <v>447</v>
      </c>
      <c r="AC460" s="61"/>
      <c r="AD460" s="61">
        <v>3</v>
      </c>
      <c r="AE460" s="61" t="s">
        <v>2394</v>
      </c>
      <c r="AF460" s="61"/>
      <c r="AG460" s="61"/>
    </row>
    <row r="461" spans="1:33">
      <c r="A461" s="61">
        <v>19682</v>
      </c>
      <c r="B461" s="61" t="s">
        <v>3440</v>
      </c>
      <c r="C461" s="61" t="s">
        <v>3441</v>
      </c>
      <c r="D461" s="61" t="s">
        <v>437</v>
      </c>
      <c r="E461" s="61" t="s">
        <v>156</v>
      </c>
      <c r="F461" s="61" t="s">
        <v>214</v>
      </c>
      <c r="G461" s="61" t="s">
        <v>438</v>
      </c>
      <c r="H461" s="61" t="s">
        <v>2394</v>
      </c>
      <c r="I461" s="61"/>
      <c r="J461" s="61" t="s">
        <v>439</v>
      </c>
      <c r="K461" s="61" t="s">
        <v>450</v>
      </c>
      <c r="L461" s="162">
        <v>34687</v>
      </c>
      <c r="M461" s="61"/>
      <c r="N461" s="61" t="s">
        <v>3442</v>
      </c>
      <c r="O461" s="61" t="s">
        <v>921</v>
      </c>
      <c r="P461" s="61" t="s">
        <v>1801</v>
      </c>
      <c r="Q461" s="61" t="s">
        <v>3438</v>
      </c>
      <c r="R461" s="61"/>
      <c r="S461" s="61"/>
      <c r="T461" s="61"/>
      <c r="U461" s="61"/>
      <c r="V461" s="61"/>
      <c r="W461" s="61"/>
      <c r="X461" s="61" t="s">
        <v>445</v>
      </c>
      <c r="Y461" s="162">
        <v>43722</v>
      </c>
      <c r="Z461" s="61">
        <v>9908740</v>
      </c>
      <c r="AA461" s="61" t="s">
        <v>3443</v>
      </c>
      <c r="AB461" s="61" t="s">
        <v>447</v>
      </c>
      <c r="AC461" s="61"/>
      <c r="AD461" s="61">
        <v>3</v>
      </c>
      <c r="AE461" s="61" t="s">
        <v>2394</v>
      </c>
      <c r="AF461" s="61"/>
      <c r="AG461" s="61"/>
    </row>
    <row r="462" spans="1:33">
      <c r="A462" s="61">
        <v>19683</v>
      </c>
      <c r="B462" s="61" t="s">
        <v>3444</v>
      </c>
      <c r="C462" s="61" t="s">
        <v>3445</v>
      </c>
      <c r="D462" s="61" t="s">
        <v>437</v>
      </c>
      <c r="E462" s="61" t="s">
        <v>156</v>
      </c>
      <c r="F462" s="61" t="s">
        <v>780</v>
      </c>
      <c r="G462" s="61" t="s">
        <v>781</v>
      </c>
      <c r="H462" s="61" t="s">
        <v>2394</v>
      </c>
      <c r="I462" s="61"/>
      <c r="J462" s="61" t="s">
        <v>439</v>
      </c>
      <c r="K462" s="61" t="s">
        <v>607</v>
      </c>
      <c r="L462" s="162">
        <v>34549</v>
      </c>
      <c r="M462" s="61"/>
      <c r="N462" s="61" t="s">
        <v>3446</v>
      </c>
      <c r="O462" s="61" t="s">
        <v>3447</v>
      </c>
      <c r="P462" s="61" t="s">
        <v>3448</v>
      </c>
      <c r="Q462" s="61" t="s">
        <v>3449</v>
      </c>
      <c r="R462" s="61"/>
      <c r="S462" s="61"/>
      <c r="T462" s="61"/>
      <c r="U462" s="61"/>
      <c r="V462" s="61"/>
      <c r="W462" s="61"/>
      <c r="X462" s="61" t="s">
        <v>445</v>
      </c>
      <c r="Y462" s="162">
        <v>43691</v>
      </c>
      <c r="Z462" s="61">
        <v>9620373</v>
      </c>
      <c r="AA462" s="61" t="s">
        <v>3450</v>
      </c>
      <c r="AB462" s="61" t="s">
        <v>447</v>
      </c>
      <c r="AC462" s="61"/>
      <c r="AD462" s="61">
        <v>2</v>
      </c>
      <c r="AE462" s="61" t="s">
        <v>2511</v>
      </c>
      <c r="AF462" s="61"/>
      <c r="AG462" s="61"/>
    </row>
    <row r="463" spans="1:33">
      <c r="A463" s="61">
        <v>19684</v>
      </c>
      <c r="B463" s="61" t="s">
        <v>3451</v>
      </c>
      <c r="C463" s="61" t="s">
        <v>3452</v>
      </c>
      <c r="D463" s="61" t="s">
        <v>437</v>
      </c>
      <c r="E463" s="61" t="s">
        <v>155</v>
      </c>
      <c r="F463" s="61" t="s">
        <v>780</v>
      </c>
      <c r="G463" s="61" t="s">
        <v>781</v>
      </c>
      <c r="H463" s="61" t="s">
        <v>2394</v>
      </c>
      <c r="I463" s="61"/>
      <c r="J463" s="61" t="s">
        <v>439</v>
      </c>
      <c r="K463" s="61" t="s">
        <v>840</v>
      </c>
      <c r="L463" s="162">
        <v>35782</v>
      </c>
      <c r="M463" s="61"/>
      <c r="N463" s="61" t="s">
        <v>3453</v>
      </c>
      <c r="O463" s="61" t="s">
        <v>2083</v>
      </c>
      <c r="P463" s="61" t="s">
        <v>3454</v>
      </c>
      <c r="Q463" s="61" t="s">
        <v>3455</v>
      </c>
      <c r="R463" s="61"/>
      <c r="S463" s="61"/>
      <c r="T463" s="61"/>
      <c r="U463" s="61"/>
      <c r="V463" s="61"/>
      <c r="W463" s="61"/>
      <c r="X463" s="61" t="s">
        <v>445</v>
      </c>
      <c r="Y463" s="162">
        <v>43570</v>
      </c>
      <c r="Z463" s="61" t="s">
        <v>3456</v>
      </c>
      <c r="AA463" s="61" t="s">
        <v>3457</v>
      </c>
      <c r="AB463" s="61" t="s">
        <v>492</v>
      </c>
      <c r="AC463" s="61"/>
      <c r="AD463" s="61">
        <v>4</v>
      </c>
      <c r="AE463" s="61" t="s">
        <v>2402</v>
      </c>
      <c r="AF463" s="61"/>
      <c r="AG463" s="61"/>
    </row>
    <row r="464" spans="1:33">
      <c r="A464" s="61">
        <v>19685</v>
      </c>
      <c r="B464" s="61" t="s">
        <v>3458</v>
      </c>
      <c r="C464" s="61" t="s">
        <v>3459</v>
      </c>
      <c r="D464" s="61" t="s">
        <v>437</v>
      </c>
      <c r="E464" s="61" t="s">
        <v>155</v>
      </c>
      <c r="F464" s="61" t="s">
        <v>214</v>
      </c>
      <c r="G464" s="61" t="s">
        <v>438</v>
      </c>
      <c r="H464" s="61" t="s">
        <v>2394</v>
      </c>
      <c r="I464" s="61"/>
      <c r="J464" s="61" t="s">
        <v>439</v>
      </c>
      <c r="K464" s="61" t="s">
        <v>643</v>
      </c>
      <c r="L464" s="162">
        <v>35752</v>
      </c>
      <c r="M464" s="61"/>
      <c r="N464" s="61" t="s">
        <v>3460</v>
      </c>
      <c r="O464" s="61" t="s">
        <v>3225</v>
      </c>
      <c r="P464" s="61" t="s">
        <v>3461</v>
      </c>
      <c r="Q464" s="61" t="s">
        <v>3227</v>
      </c>
      <c r="R464" s="61"/>
      <c r="S464" s="61"/>
      <c r="T464" s="61"/>
      <c r="U464" s="61"/>
      <c r="V464" s="61"/>
      <c r="W464" s="61"/>
      <c r="X464" s="61" t="s">
        <v>445</v>
      </c>
      <c r="Y464" s="162">
        <v>43685</v>
      </c>
      <c r="Z464" s="61" t="s">
        <v>3462</v>
      </c>
      <c r="AA464" s="61" t="s">
        <v>3463</v>
      </c>
      <c r="AB464" s="61" t="s">
        <v>492</v>
      </c>
      <c r="AC464" s="61"/>
      <c r="AD464" s="61">
        <v>3</v>
      </c>
      <c r="AE464" s="61" t="s">
        <v>2394</v>
      </c>
      <c r="AF464" s="61"/>
      <c r="AG464" s="61"/>
    </row>
    <row r="465" spans="1:33">
      <c r="A465" s="61">
        <v>19686</v>
      </c>
      <c r="B465" s="61" t="s">
        <v>3464</v>
      </c>
      <c r="C465" s="61" t="s">
        <v>3465</v>
      </c>
      <c r="D465" s="61" t="s">
        <v>437</v>
      </c>
      <c r="E465" s="61" t="s">
        <v>155</v>
      </c>
      <c r="F465" s="61" t="s">
        <v>780</v>
      </c>
      <c r="G465" s="61" t="s">
        <v>781</v>
      </c>
      <c r="H465" s="61" t="s">
        <v>2394</v>
      </c>
      <c r="I465" s="61"/>
      <c r="J465" s="61" t="s">
        <v>439</v>
      </c>
      <c r="K465" s="61" t="s">
        <v>176</v>
      </c>
      <c r="L465" s="162">
        <v>35975</v>
      </c>
      <c r="M465" s="61"/>
      <c r="N465" s="61" t="s">
        <v>3466</v>
      </c>
      <c r="O465" s="61" t="s">
        <v>550</v>
      </c>
      <c r="P465" s="61" t="s">
        <v>3467</v>
      </c>
      <c r="Q465" s="61" t="s">
        <v>3468</v>
      </c>
      <c r="R465" s="61"/>
      <c r="S465" s="61"/>
      <c r="T465" s="61"/>
      <c r="U465" s="61"/>
      <c r="V465" s="61"/>
      <c r="W465" s="61"/>
      <c r="X465" s="61" t="s">
        <v>445</v>
      </c>
      <c r="Y465" s="162">
        <v>43672</v>
      </c>
      <c r="Z465" s="61">
        <v>10137494</v>
      </c>
      <c r="AA465" s="61" t="s">
        <v>3469</v>
      </c>
      <c r="AB465" s="61" t="s">
        <v>447</v>
      </c>
      <c r="AC465" s="61"/>
      <c r="AD465" s="61">
        <v>1</v>
      </c>
      <c r="AE465" s="61" t="s">
        <v>2496</v>
      </c>
      <c r="AF465" s="61"/>
      <c r="AG465" s="61"/>
    </row>
    <row r="466" spans="1:33">
      <c r="A466" s="61">
        <v>19687</v>
      </c>
      <c r="B466" s="61" t="s">
        <v>3470</v>
      </c>
      <c r="C466" s="61" t="s">
        <v>3471</v>
      </c>
      <c r="D466" s="61" t="s">
        <v>437</v>
      </c>
      <c r="E466" s="61" t="s">
        <v>156</v>
      </c>
      <c r="F466" s="61" t="s">
        <v>780</v>
      </c>
      <c r="G466" s="61" t="s">
        <v>781</v>
      </c>
      <c r="H466" s="61" t="s">
        <v>2394</v>
      </c>
      <c r="I466" s="61"/>
      <c r="J466" s="61" t="s">
        <v>439</v>
      </c>
      <c r="K466" s="61" t="s">
        <v>174</v>
      </c>
      <c r="L466" s="162">
        <v>35193</v>
      </c>
      <c r="M466" s="61"/>
      <c r="N466" s="61" t="s">
        <v>3472</v>
      </c>
      <c r="O466" s="61" t="s">
        <v>550</v>
      </c>
      <c r="P466" s="61" t="s">
        <v>3473</v>
      </c>
      <c r="Q466" s="61" t="s">
        <v>2964</v>
      </c>
      <c r="R466" s="61"/>
      <c r="S466" s="61"/>
      <c r="T466" s="61"/>
      <c r="U466" s="61"/>
      <c r="V466" s="61"/>
      <c r="W466" s="61"/>
      <c r="X466" s="61" t="s">
        <v>445</v>
      </c>
      <c r="Y466" s="162">
        <v>43651</v>
      </c>
      <c r="Z466" s="61" t="s">
        <v>3474</v>
      </c>
      <c r="AA466" s="61" t="s">
        <v>3475</v>
      </c>
      <c r="AB466" s="61" t="s">
        <v>492</v>
      </c>
      <c r="AC466" s="61"/>
      <c r="AD466" s="61">
        <v>4</v>
      </c>
      <c r="AE466" s="61" t="s">
        <v>2402</v>
      </c>
      <c r="AF466" s="61"/>
      <c r="AG466" s="61"/>
    </row>
    <row r="467" spans="1:33">
      <c r="A467" s="61">
        <v>19688</v>
      </c>
      <c r="B467" s="61" t="s">
        <v>3476</v>
      </c>
      <c r="C467" s="61" t="s">
        <v>3477</v>
      </c>
      <c r="D467" s="61" t="s">
        <v>437</v>
      </c>
      <c r="E467" s="61" t="s">
        <v>155</v>
      </c>
      <c r="F467" s="61" t="s">
        <v>780</v>
      </c>
      <c r="G467" s="61" t="s">
        <v>781</v>
      </c>
      <c r="H467" s="61" t="s">
        <v>2394</v>
      </c>
      <c r="I467" s="61"/>
      <c r="J467" s="61" t="s">
        <v>439</v>
      </c>
      <c r="K467" s="61" t="s">
        <v>911</v>
      </c>
      <c r="L467" s="162">
        <v>34804</v>
      </c>
      <c r="M467" s="61"/>
      <c r="N467" s="61" t="s">
        <v>3478</v>
      </c>
      <c r="O467" s="61" t="s">
        <v>452</v>
      </c>
      <c r="P467" s="61" t="s">
        <v>3479</v>
      </c>
      <c r="Q467" s="61" t="s">
        <v>3480</v>
      </c>
      <c r="R467" s="61"/>
      <c r="S467" s="61"/>
      <c r="T467" s="61"/>
      <c r="U467" s="61"/>
      <c r="V467" s="61"/>
      <c r="W467" s="61"/>
      <c r="X467" s="61" t="s">
        <v>445</v>
      </c>
      <c r="Y467" s="162">
        <v>43687</v>
      </c>
      <c r="Z467" s="61" t="s">
        <v>3481</v>
      </c>
      <c r="AA467" s="61" t="s">
        <v>3482</v>
      </c>
      <c r="AB467" s="61" t="s">
        <v>1841</v>
      </c>
      <c r="AC467" s="61"/>
      <c r="AD467" s="61">
        <v>2</v>
      </c>
      <c r="AE467" s="61" t="s">
        <v>2511</v>
      </c>
      <c r="AF467" s="61"/>
      <c r="AG467" s="61"/>
    </row>
    <row r="468" spans="1:33">
      <c r="A468" s="61">
        <v>19691</v>
      </c>
      <c r="B468" s="61" t="s">
        <v>3483</v>
      </c>
      <c r="C468" s="61" t="s">
        <v>3484</v>
      </c>
      <c r="D468" s="61" t="s">
        <v>437</v>
      </c>
      <c r="E468" s="61" t="s">
        <v>156</v>
      </c>
      <c r="F468" s="61" t="s">
        <v>780</v>
      </c>
      <c r="G468" s="61" t="s">
        <v>781</v>
      </c>
      <c r="H468" s="61" t="s">
        <v>2394</v>
      </c>
      <c r="I468" s="61"/>
      <c r="J468" s="61" t="s">
        <v>439</v>
      </c>
      <c r="K468" s="61" t="s">
        <v>440</v>
      </c>
      <c r="L468" s="162">
        <v>33963</v>
      </c>
      <c r="M468" s="61"/>
      <c r="N468" s="61" t="s">
        <v>3485</v>
      </c>
      <c r="O468" s="61" t="s">
        <v>2083</v>
      </c>
      <c r="P468" s="61" t="s">
        <v>3486</v>
      </c>
      <c r="Q468" s="61" t="s">
        <v>3487</v>
      </c>
      <c r="R468" s="61"/>
      <c r="S468" s="61"/>
      <c r="T468" s="61"/>
      <c r="U468" s="61"/>
      <c r="V468" s="61"/>
      <c r="W468" s="61"/>
      <c r="X468" s="61" t="s">
        <v>445</v>
      </c>
      <c r="Y468" s="162">
        <v>43490</v>
      </c>
      <c r="Z468" s="61">
        <v>10296181</v>
      </c>
      <c r="AA468" s="61" t="s">
        <v>3488</v>
      </c>
      <c r="AB468" s="61" t="s">
        <v>447</v>
      </c>
      <c r="AC468" s="61"/>
      <c r="AD468" s="61">
        <v>1</v>
      </c>
      <c r="AE468" s="61" t="s">
        <v>2496</v>
      </c>
      <c r="AF468" s="61"/>
      <c r="AG468" s="61"/>
    </row>
    <row r="469" spans="1:33">
      <c r="A469" s="61">
        <v>19697</v>
      </c>
      <c r="B469" s="61" t="s">
        <v>3489</v>
      </c>
      <c r="C469" s="61" t="s">
        <v>3490</v>
      </c>
      <c r="D469" s="61" t="s">
        <v>437</v>
      </c>
      <c r="E469" s="61" t="s">
        <v>155</v>
      </c>
      <c r="F469" s="61" t="s">
        <v>780</v>
      </c>
      <c r="G469" s="61" t="s">
        <v>781</v>
      </c>
      <c r="H469" s="61" t="s">
        <v>2394</v>
      </c>
      <c r="I469" s="61"/>
      <c r="J469" s="61" t="s">
        <v>439</v>
      </c>
      <c r="K469" s="61" t="s">
        <v>847</v>
      </c>
      <c r="L469" s="162">
        <v>34986</v>
      </c>
      <c r="M469" s="61"/>
      <c r="N469" s="61" t="s">
        <v>3491</v>
      </c>
      <c r="O469" s="61" t="s">
        <v>3492</v>
      </c>
      <c r="P469" s="61" t="s">
        <v>3493</v>
      </c>
      <c r="Q469" s="61" t="s">
        <v>3494</v>
      </c>
      <c r="R469" s="61"/>
      <c r="S469" s="61"/>
      <c r="T469" s="61"/>
      <c r="U469" s="61"/>
      <c r="V469" s="61"/>
      <c r="W469" s="61"/>
      <c r="X469" s="61" t="s">
        <v>445</v>
      </c>
      <c r="Y469" s="162">
        <v>43721</v>
      </c>
      <c r="Z469" s="61">
        <v>10290997</v>
      </c>
      <c r="AA469" s="61" t="s">
        <v>3495</v>
      </c>
      <c r="AB469" s="61" t="s">
        <v>447</v>
      </c>
      <c r="AC469" s="61"/>
      <c r="AD469" s="61">
        <v>2</v>
      </c>
      <c r="AE469" s="61" t="s">
        <v>2511</v>
      </c>
      <c r="AF469" s="61"/>
      <c r="AG469" s="61"/>
    </row>
    <row r="470" spans="1:33">
      <c r="A470" s="61">
        <v>19698</v>
      </c>
      <c r="B470" s="61" t="s">
        <v>3496</v>
      </c>
      <c r="C470" s="61" t="s">
        <v>3497</v>
      </c>
      <c r="D470" s="61" t="s">
        <v>437</v>
      </c>
      <c r="E470" s="61" t="s">
        <v>156</v>
      </c>
      <c r="F470" s="61" t="s">
        <v>214</v>
      </c>
      <c r="G470" s="61" t="s">
        <v>438</v>
      </c>
      <c r="H470" s="61" t="s">
        <v>2394</v>
      </c>
      <c r="I470" s="61"/>
      <c r="J470" s="61" t="s">
        <v>439</v>
      </c>
      <c r="K470" s="61" t="s">
        <v>847</v>
      </c>
      <c r="L470" s="162">
        <v>36002</v>
      </c>
      <c r="M470" s="61"/>
      <c r="N470" s="61" t="s">
        <v>3498</v>
      </c>
      <c r="O470" s="61" t="s">
        <v>913</v>
      </c>
      <c r="P470" s="61" t="s">
        <v>3499</v>
      </c>
      <c r="Q470" s="61" t="s">
        <v>3500</v>
      </c>
      <c r="R470" s="61"/>
      <c r="S470" s="61"/>
      <c r="T470" s="61"/>
      <c r="U470" s="61"/>
      <c r="V470" s="61"/>
      <c r="W470" s="61"/>
      <c r="X470" s="61" t="s">
        <v>445</v>
      </c>
      <c r="Y470" s="162">
        <v>43665</v>
      </c>
      <c r="Z470" s="61" t="s">
        <v>3501</v>
      </c>
      <c r="AA470" s="61" t="s">
        <v>3502</v>
      </c>
      <c r="AB470" s="61" t="s">
        <v>492</v>
      </c>
      <c r="AC470" s="61"/>
      <c r="AD470" s="61">
        <v>3</v>
      </c>
      <c r="AE470" s="61" t="s">
        <v>2394</v>
      </c>
      <c r="AF470" s="61"/>
      <c r="AG470" s="61"/>
    </row>
    <row r="471" spans="1:33">
      <c r="A471" s="61">
        <v>19700</v>
      </c>
      <c r="B471" s="61" t="s">
        <v>3503</v>
      </c>
      <c r="C471" s="61" t="s">
        <v>3504</v>
      </c>
      <c r="D471" s="61" t="s">
        <v>437</v>
      </c>
      <c r="E471" s="61" t="s">
        <v>156</v>
      </c>
      <c r="F471" s="61" t="s">
        <v>214</v>
      </c>
      <c r="G471" s="61" t="s">
        <v>438</v>
      </c>
      <c r="H471" s="61" t="s">
        <v>2394</v>
      </c>
      <c r="I471" s="61"/>
      <c r="J471" s="61" t="s">
        <v>439</v>
      </c>
      <c r="K471" s="61" t="s">
        <v>503</v>
      </c>
      <c r="L471" s="162">
        <v>34469</v>
      </c>
      <c r="M471" s="61"/>
      <c r="N471" s="61" t="s">
        <v>1474</v>
      </c>
      <c r="O471" s="61" t="s">
        <v>3089</v>
      </c>
      <c r="P471" s="61" t="s">
        <v>3505</v>
      </c>
      <c r="Q471" s="61" t="s">
        <v>3506</v>
      </c>
      <c r="R471" s="61"/>
      <c r="S471" s="61"/>
      <c r="T471" s="61"/>
      <c r="U471" s="61"/>
      <c r="V471" s="61"/>
      <c r="W471" s="61"/>
      <c r="X471" s="61" t="s">
        <v>445</v>
      </c>
      <c r="Y471" s="162">
        <v>43585</v>
      </c>
      <c r="Z471" s="61" t="s">
        <v>3507</v>
      </c>
      <c r="AA471" s="61" t="s">
        <v>3508</v>
      </c>
      <c r="AB471" s="61" t="s">
        <v>492</v>
      </c>
      <c r="AC471" s="61"/>
      <c r="AD471" s="61">
        <v>3</v>
      </c>
      <c r="AE471" s="61" t="s">
        <v>2394</v>
      </c>
      <c r="AF471" s="61"/>
      <c r="AG471" s="61"/>
    </row>
    <row r="472" spans="1:33">
      <c r="A472" s="61">
        <v>19703</v>
      </c>
      <c r="B472" s="61" t="s">
        <v>3509</v>
      </c>
      <c r="C472" s="61" t="s">
        <v>3510</v>
      </c>
      <c r="D472" s="61" t="s">
        <v>437</v>
      </c>
      <c r="E472" s="61" t="s">
        <v>155</v>
      </c>
      <c r="F472" s="61" t="s">
        <v>214</v>
      </c>
      <c r="G472" s="61" t="s">
        <v>438</v>
      </c>
      <c r="H472" s="61" t="s">
        <v>2394</v>
      </c>
      <c r="I472" s="61"/>
      <c r="J472" s="61" t="s">
        <v>439</v>
      </c>
      <c r="K472" s="61" t="s">
        <v>174</v>
      </c>
      <c r="L472" s="162">
        <v>36058</v>
      </c>
      <c r="M472" s="61"/>
      <c r="N472" s="61" t="s">
        <v>3511</v>
      </c>
      <c r="O472" s="61" t="s">
        <v>913</v>
      </c>
      <c r="P472" s="61" t="s">
        <v>3512</v>
      </c>
      <c r="Q472" s="61" t="s">
        <v>3513</v>
      </c>
      <c r="R472" s="61"/>
      <c r="S472" s="61"/>
      <c r="T472" s="61"/>
      <c r="U472" s="61"/>
      <c r="V472" s="61"/>
      <c r="W472" s="61"/>
      <c r="X472" s="61" t="s">
        <v>445</v>
      </c>
      <c r="Y472" s="162">
        <v>43683</v>
      </c>
      <c r="Z472" s="61" t="s">
        <v>3514</v>
      </c>
      <c r="AA472" s="61" t="s">
        <v>3515</v>
      </c>
      <c r="AB472" s="61" t="s">
        <v>492</v>
      </c>
      <c r="AC472" s="61"/>
      <c r="AD472" s="61">
        <v>3</v>
      </c>
      <c r="AE472" s="61" t="s">
        <v>2394</v>
      </c>
      <c r="AF472" s="61"/>
      <c r="AG472" s="61"/>
    </row>
    <row r="473" spans="1:33">
      <c r="A473" s="61">
        <v>19710</v>
      </c>
      <c r="B473" s="61" t="s">
        <v>3516</v>
      </c>
      <c r="C473" s="61" t="s">
        <v>3517</v>
      </c>
      <c r="D473" s="61" t="s">
        <v>437</v>
      </c>
      <c r="E473" s="61" t="s">
        <v>155</v>
      </c>
      <c r="F473" s="61" t="s">
        <v>780</v>
      </c>
      <c r="G473" s="61" t="s">
        <v>781</v>
      </c>
      <c r="H473" s="61" t="s">
        <v>2394</v>
      </c>
      <c r="I473" s="61"/>
      <c r="J473" s="61" t="s">
        <v>439</v>
      </c>
      <c r="K473" s="61" t="s">
        <v>1844</v>
      </c>
      <c r="L473" s="162">
        <v>35904</v>
      </c>
      <c r="M473" s="61"/>
      <c r="N473" s="61" t="s">
        <v>3518</v>
      </c>
      <c r="O473" s="61" t="s">
        <v>2926</v>
      </c>
      <c r="P473" s="61" t="s">
        <v>2927</v>
      </c>
      <c r="Q473" s="61" t="s">
        <v>2928</v>
      </c>
      <c r="R473" s="61"/>
      <c r="S473" s="61"/>
      <c r="T473" s="61"/>
      <c r="U473" s="61"/>
      <c r="V473" s="61"/>
      <c r="W473" s="61"/>
      <c r="X473" s="61" t="s">
        <v>445</v>
      </c>
      <c r="Y473" s="162">
        <v>44359</v>
      </c>
      <c r="Z473" s="61">
        <v>10648723</v>
      </c>
      <c r="AA473" s="61" t="s">
        <v>3519</v>
      </c>
      <c r="AB473" s="61" t="s">
        <v>447</v>
      </c>
      <c r="AC473" s="61"/>
      <c r="AD473" s="61">
        <v>3</v>
      </c>
      <c r="AE473" s="61" t="s">
        <v>2394</v>
      </c>
      <c r="AF473" s="61"/>
      <c r="AG473" s="61"/>
    </row>
    <row r="474" spans="1:33">
      <c r="A474" s="61">
        <v>19713</v>
      </c>
      <c r="B474" s="61" t="s">
        <v>3520</v>
      </c>
      <c r="C474" s="61" t="s">
        <v>3521</v>
      </c>
      <c r="D474" s="61" t="s">
        <v>437</v>
      </c>
      <c r="E474" s="61" t="s">
        <v>155</v>
      </c>
      <c r="F474" s="61" t="s">
        <v>214</v>
      </c>
      <c r="G474" s="61" t="s">
        <v>438</v>
      </c>
      <c r="H474" s="61" t="s">
        <v>2394</v>
      </c>
      <c r="I474" s="61"/>
      <c r="J474" s="61" t="s">
        <v>439</v>
      </c>
      <c r="K474" s="61" t="s">
        <v>548</v>
      </c>
      <c r="L474" s="162">
        <v>35086</v>
      </c>
      <c r="M474" s="61"/>
      <c r="N474" s="61" t="s">
        <v>3522</v>
      </c>
      <c r="O474" s="61" t="s">
        <v>3089</v>
      </c>
      <c r="P474" s="61" t="s">
        <v>3523</v>
      </c>
      <c r="Q474" s="61" t="s">
        <v>3524</v>
      </c>
      <c r="R474" s="61"/>
      <c r="S474" s="61"/>
      <c r="T474" s="61"/>
      <c r="U474" s="61"/>
      <c r="V474" s="61"/>
      <c r="W474" s="61"/>
      <c r="X474" s="61" t="s">
        <v>445</v>
      </c>
      <c r="Y474" s="162">
        <v>43658</v>
      </c>
      <c r="Z474" s="61" t="s">
        <v>3525</v>
      </c>
      <c r="AA474" s="61" t="s">
        <v>3526</v>
      </c>
      <c r="AB474" s="61" t="s">
        <v>492</v>
      </c>
      <c r="AC474" s="61"/>
      <c r="AD474" s="61">
        <v>3</v>
      </c>
      <c r="AE474" s="61" t="s">
        <v>2394</v>
      </c>
      <c r="AF474" s="61"/>
      <c r="AG474" s="61"/>
    </row>
    <row r="475" spans="1:33">
      <c r="A475" s="61">
        <v>19714</v>
      </c>
      <c r="B475" s="61" t="s">
        <v>3527</v>
      </c>
      <c r="C475" s="61" t="s">
        <v>3528</v>
      </c>
      <c r="D475" s="61" t="s">
        <v>437</v>
      </c>
      <c r="E475" s="61" t="s">
        <v>156</v>
      </c>
      <c r="F475" s="61" t="s">
        <v>780</v>
      </c>
      <c r="G475" s="61" t="s">
        <v>781</v>
      </c>
      <c r="H475" s="61" t="s">
        <v>2394</v>
      </c>
      <c r="I475" s="61"/>
      <c r="J475" s="61" t="s">
        <v>439</v>
      </c>
      <c r="K475" s="61" t="s">
        <v>548</v>
      </c>
      <c r="L475" s="162">
        <v>33806</v>
      </c>
      <c r="M475" s="61"/>
      <c r="N475" s="61" t="s">
        <v>3529</v>
      </c>
      <c r="O475" s="61" t="s">
        <v>590</v>
      </c>
      <c r="P475" s="61" t="s">
        <v>3530</v>
      </c>
      <c r="Q475" s="61" t="s">
        <v>3531</v>
      </c>
      <c r="R475" s="61"/>
      <c r="S475" s="61"/>
      <c r="T475" s="61"/>
      <c r="U475" s="61"/>
      <c r="V475" s="61"/>
      <c r="W475" s="61"/>
      <c r="X475" s="61" t="s">
        <v>445</v>
      </c>
      <c r="Y475" s="162">
        <v>43679</v>
      </c>
      <c r="Z475" s="61">
        <v>10078251</v>
      </c>
      <c r="AA475" s="61" t="s">
        <v>3532</v>
      </c>
      <c r="AB475" s="61" t="s">
        <v>447</v>
      </c>
      <c r="AC475" s="61"/>
      <c r="AD475" s="61">
        <v>3</v>
      </c>
      <c r="AE475" s="61" t="s">
        <v>2394</v>
      </c>
      <c r="AF475" s="61"/>
      <c r="AG475" s="61"/>
    </row>
    <row r="476" spans="1:33">
      <c r="A476" s="61">
        <v>19718</v>
      </c>
      <c r="B476" s="61" t="s">
        <v>3533</v>
      </c>
      <c r="C476" s="61" t="s">
        <v>3534</v>
      </c>
      <c r="D476" s="61" t="s">
        <v>437</v>
      </c>
      <c r="E476" s="61" t="s">
        <v>155</v>
      </c>
      <c r="F476" s="61" t="s">
        <v>780</v>
      </c>
      <c r="G476" s="61" t="s">
        <v>781</v>
      </c>
      <c r="H476" s="61" t="s">
        <v>2394</v>
      </c>
      <c r="I476" s="61"/>
      <c r="J476" s="61" t="s">
        <v>439</v>
      </c>
      <c r="K476" s="61" t="s">
        <v>174</v>
      </c>
      <c r="L476" s="162">
        <v>33826</v>
      </c>
      <c r="M476" s="61"/>
      <c r="N476" s="61" t="s">
        <v>3535</v>
      </c>
      <c r="O476" s="61" t="s">
        <v>899</v>
      </c>
      <c r="P476" s="61" t="s">
        <v>3536</v>
      </c>
      <c r="Q476" s="61" t="s">
        <v>3537</v>
      </c>
      <c r="R476" s="61"/>
      <c r="S476" s="61"/>
      <c r="T476" s="61"/>
      <c r="U476" s="61"/>
      <c r="V476" s="61"/>
      <c r="W476" s="61"/>
      <c r="X476" s="61" t="s">
        <v>445</v>
      </c>
      <c r="Y476" s="162">
        <v>43651</v>
      </c>
      <c r="Z476" s="61" t="s">
        <v>3538</v>
      </c>
      <c r="AA476" s="61" t="s">
        <v>3539</v>
      </c>
      <c r="AB476" s="61" t="s">
        <v>492</v>
      </c>
      <c r="AC476" s="61"/>
      <c r="AD476" s="61">
        <v>3</v>
      </c>
      <c r="AE476" s="61" t="s">
        <v>2394</v>
      </c>
      <c r="AF476" s="61"/>
      <c r="AG476" s="61"/>
    </row>
    <row r="477" spans="1:33">
      <c r="A477" s="61">
        <v>19719</v>
      </c>
      <c r="B477" s="61" t="s">
        <v>3540</v>
      </c>
      <c r="C477" s="61" t="s">
        <v>3541</v>
      </c>
      <c r="D477" s="61" t="s">
        <v>437</v>
      </c>
      <c r="E477" s="61" t="s">
        <v>156</v>
      </c>
      <c r="F477" s="61" t="s">
        <v>780</v>
      </c>
      <c r="G477" s="61" t="s">
        <v>781</v>
      </c>
      <c r="H477" s="61" t="s">
        <v>2394</v>
      </c>
      <c r="I477" s="61"/>
      <c r="J477" s="61" t="s">
        <v>439</v>
      </c>
      <c r="K477" s="61" t="s">
        <v>174</v>
      </c>
      <c r="L477" s="162">
        <v>36079</v>
      </c>
      <c r="M477" s="61"/>
      <c r="N477" s="61" t="s">
        <v>3542</v>
      </c>
      <c r="O477" s="61" t="s">
        <v>899</v>
      </c>
      <c r="P477" s="61" t="s">
        <v>3543</v>
      </c>
      <c r="Q477" s="61" t="s">
        <v>3544</v>
      </c>
      <c r="R477" s="61"/>
      <c r="S477" s="61"/>
      <c r="T477" s="61"/>
      <c r="U477" s="61"/>
      <c r="V477" s="61"/>
      <c r="W477" s="61"/>
      <c r="X477" s="61" t="s">
        <v>445</v>
      </c>
      <c r="Y477" s="162">
        <v>43662</v>
      </c>
      <c r="Z477" s="61" t="s">
        <v>3545</v>
      </c>
      <c r="AA477" s="61" t="s">
        <v>3546</v>
      </c>
      <c r="AB477" s="61" t="s">
        <v>492</v>
      </c>
      <c r="AC477" s="61"/>
      <c r="AD477" s="61">
        <v>3</v>
      </c>
      <c r="AE477" s="61" t="s">
        <v>2394</v>
      </c>
      <c r="AF477" s="61"/>
      <c r="AG477" s="61"/>
    </row>
    <row r="478" spans="1:33">
      <c r="A478" s="61">
        <v>19720</v>
      </c>
      <c r="B478" s="61" t="s">
        <v>3547</v>
      </c>
      <c r="C478" s="61" t="s">
        <v>3548</v>
      </c>
      <c r="D478" s="61" t="s">
        <v>437</v>
      </c>
      <c r="E478" s="61" t="s">
        <v>155</v>
      </c>
      <c r="F478" s="61" t="s">
        <v>780</v>
      </c>
      <c r="G478" s="61" t="s">
        <v>781</v>
      </c>
      <c r="H478" s="61" t="s">
        <v>2394</v>
      </c>
      <c r="I478" s="61"/>
      <c r="J478" s="61" t="s">
        <v>439</v>
      </c>
      <c r="K478" s="61" t="s">
        <v>173</v>
      </c>
      <c r="L478" s="162">
        <v>36037</v>
      </c>
      <c r="M478" s="61"/>
      <c r="N478" s="61" t="s">
        <v>1474</v>
      </c>
      <c r="O478" s="61" t="s">
        <v>1620</v>
      </c>
      <c r="P478" s="61" t="s">
        <v>3549</v>
      </c>
      <c r="Q478" s="61" t="s">
        <v>3550</v>
      </c>
      <c r="R478" s="61"/>
      <c r="S478" s="61"/>
      <c r="T478" s="61"/>
      <c r="U478" s="61"/>
      <c r="V478" s="61"/>
      <c r="W478" s="61"/>
      <c r="X478" s="61" t="s">
        <v>445</v>
      </c>
      <c r="Y478" s="162">
        <v>43657</v>
      </c>
      <c r="Z478" s="61" t="s">
        <v>3551</v>
      </c>
      <c r="AA478" s="61" t="s">
        <v>3552</v>
      </c>
      <c r="AB478" s="61" t="s">
        <v>492</v>
      </c>
      <c r="AC478" s="61"/>
      <c r="AD478" s="61">
        <v>3</v>
      </c>
      <c r="AE478" s="61" t="s">
        <v>2394</v>
      </c>
      <c r="AF478" s="61"/>
      <c r="AG478" s="61"/>
    </row>
    <row r="479" spans="1:33">
      <c r="A479" s="61">
        <v>19721</v>
      </c>
      <c r="B479" s="61" t="s">
        <v>3553</v>
      </c>
      <c r="C479" s="61" t="s">
        <v>3554</v>
      </c>
      <c r="D479" s="61" t="s">
        <v>437</v>
      </c>
      <c r="E479" s="61" t="s">
        <v>155</v>
      </c>
      <c r="F479" s="61" t="s">
        <v>214</v>
      </c>
      <c r="G479" s="61" t="s">
        <v>438</v>
      </c>
      <c r="H479" s="61" t="s">
        <v>2394</v>
      </c>
      <c r="I479" s="61"/>
      <c r="J479" s="61" t="s">
        <v>439</v>
      </c>
      <c r="K479" s="61" t="s">
        <v>548</v>
      </c>
      <c r="L479" s="162">
        <v>35024</v>
      </c>
      <c r="M479" s="61"/>
      <c r="N479" s="61" t="s">
        <v>3555</v>
      </c>
      <c r="O479" s="61" t="s">
        <v>590</v>
      </c>
      <c r="P479" s="61" t="s">
        <v>3556</v>
      </c>
      <c r="Q479" s="61" t="s">
        <v>3557</v>
      </c>
      <c r="R479" s="61"/>
      <c r="S479" s="61"/>
      <c r="T479" s="61"/>
      <c r="U479" s="61"/>
      <c r="V479" s="61"/>
      <c r="W479" s="61"/>
      <c r="X479" s="61" t="s">
        <v>445</v>
      </c>
      <c r="Y479" s="162">
        <v>43652</v>
      </c>
      <c r="Z479" s="61" t="s">
        <v>3558</v>
      </c>
      <c r="AA479" s="61" t="s">
        <v>3559</v>
      </c>
      <c r="AB479" s="61" t="s">
        <v>492</v>
      </c>
      <c r="AC479" s="61"/>
      <c r="AD479" s="61">
        <v>3</v>
      </c>
      <c r="AE479" s="61" t="s">
        <v>2394</v>
      </c>
      <c r="AF479" s="61"/>
      <c r="AG479" s="61"/>
    </row>
    <row r="480" spans="1:33">
      <c r="A480" s="61">
        <v>19723</v>
      </c>
      <c r="B480" s="61" t="s">
        <v>2923</v>
      </c>
      <c r="C480" s="61" t="s">
        <v>2924</v>
      </c>
      <c r="D480" s="61" t="s">
        <v>437</v>
      </c>
      <c r="E480" s="61" t="s">
        <v>156</v>
      </c>
      <c r="F480" s="61" t="s">
        <v>780</v>
      </c>
      <c r="G480" s="61" t="s">
        <v>781</v>
      </c>
      <c r="H480" s="61" t="s">
        <v>2394</v>
      </c>
      <c r="I480" s="61"/>
      <c r="J480" s="61" t="s">
        <v>439</v>
      </c>
      <c r="K480" s="61" t="s">
        <v>643</v>
      </c>
      <c r="L480" s="162">
        <v>33344</v>
      </c>
      <c r="M480" s="61"/>
      <c r="N480" s="61" t="s">
        <v>3560</v>
      </c>
      <c r="O480" s="61" t="s">
        <v>1051</v>
      </c>
      <c r="P480" s="61" t="s">
        <v>3561</v>
      </c>
      <c r="Q480" s="61" t="s">
        <v>2640</v>
      </c>
      <c r="R480" s="61"/>
      <c r="S480" s="61"/>
      <c r="T480" s="61"/>
      <c r="U480" s="61"/>
      <c r="V480" s="61"/>
      <c r="W480" s="61"/>
      <c r="X480" s="61" t="s">
        <v>445</v>
      </c>
      <c r="Y480" s="162">
        <v>43668</v>
      </c>
      <c r="Z480" s="61">
        <v>10034084</v>
      </c>
      <c r="AA480" s="61" t="s">
        <v>3562</v>
      </c>
      <c r="AB480" s="61" t="s">
        <v>447</v>
      </c>
      <c r="AC480" s="61"/>
      <c r="AD480" s="61">
        <v>3</v>
      </c>
      <c r="AE480" s="61" t="s">
        <v>2394</v>
      </c>
      <c r="AF480" s="61"/>
      <c r="AG480" s="61"/>
    </row>
    <row r="481" spans="1:33">
      <c r="A481" s="61">
        <v>19725</v>
      </c>
      <c r="B481" s="61" t="s">
        <v>3563</v>
      </c>
      <c r="C481" s="61" t="s">
        <v>3564</v>
      </c>
      <c r="D481" s="61" t="s">
        <v>437</v>
      </c>
      <c r="E481" s="61" t="s">
        <v>155</v>
      </c>
      <c r="F481" s="61" t="s">
        <v>780</v>
      </c>
      <c r="G481" s="61" t="s">
        <v>781</v>
      </c>
      <c r="H481" s="61" t="s">
        <v>2394</v>
      </c>
      <c r="I481" s="61"/>
      <c r="J481" s="61" t="s">
        <v>439</v>
      </c>
      <c r="K481" s="61" t="s">
        <v>3565</v>
      </c>
      <c r="L481" s="162">
        <v>31943</v>
      </c>
      <c r="M481" s="61"/>
      <c r="N481" s="61" t="s">
        <v>3566</v>
      </c>
      <c r="O481" s="61" t="s">
        <v>3567</v>
      </c>
      <c r="P481" s="61" t="s">
        <v>3568</v>
      </c>
      <c r="Q481" s="61" t="s">
        <v>3569</v>
      </c>
      <c r="R481" s="61"/>
      <c r="S481" s="61"/>
      <c r="T481" s="61"/>
      <c r="U481" s="61"/>
      <c r="V481" s="61"/>
      <c r="W481" s="61"/>
      <c r="X481" s="61" t="s">
        <v>445</v>
      </c>
      <c r="Y481" s="162">
        <v>43662</v>
      </c>
      <c r="Z481" s="61">
        <v>6153990</v>
      </c>
      <c r="AA481" s="61" t="s">
        <v>3570</v>
      </c>
      <c r="AB481" s="61" t="s">
        <v>447</v>
      </c>
      <c r="AC481" s="61"/>
      <c r="AD481" s="61">
        <v>3</v>
      </c>
      <c r="AE481" s="61" t="s">
        <v>2394</v>
      </c>
      <c r="AF481" s="61"/>
      <c r="AG481" s="61"/>
    </row>
    <row r="482" spans="1:33">
      <c r="A482" s="61">
        <v>19726</v>
      </c>
      <c r="B482" s="61" t="s">
        <v>3571</v>
      </c>
      <c r="C482" s="61" t="s">
        <v>3572</v>
      </c>
      <c r="D482" s="61" t="s">
        <v>437</v>
      </c>
      <c r="E482" s="61" t="s">
        <v>155</v>
      </c>
      <c r="F482" s="61" t="s">
        <v>780</v>
      </c>
      <c r="G482" s="61" t="s">
        <v>781</v>
      </c>
      <c r="H482" s="61" t="s">
        <v>2394</v>
      </c>
      <c r="I482" s="61"/>
      <c r="J482" s="61" t="s">
        <v>439</v>
      </c>
      <c r="K482" s="61" t="s">
        <v>828</v>
      </c>
      <c r="L482" s="162">
        <v>35532</v>
      </c>
      <c r="M482" s="61"/>
      <c r="N482" s="61" t="s">
        <v>3573</v>
      </c>
      <c r="O482" s="61" t="s">
        <v>814</v>
      </c>
      <c r="P482" s="61" t="s">
        <v>3574</v>
      </c>
      <c r="Q482" s="61" t="s">
        <v>3575</v>
      </c>
      <c r="R482" s="61"/>
      <c r="S482" s="61"/>
      <c r="T482" s="61"/>
      <c r="U482" s="61"/>
      <c r="V482" s="61"/>
      <c r="W482" s="61"/>
      <c r="X482" s="61" t="s">
        <v>445</v>
      </c>
      <c r="Y482" s="162">
        <v>43752</v>
      </c>
      <c r="Z482" s="61" t="s">
        <v>3576</v>
      </c>
      <c r="AA482" s="61" t="s">
        <v>3577</v>
      </c>
      <c r="AB482" s="61" t="s">
        <v>492</v>
      </c>
      <c r="AC482" s="61"/>
      <c r="AD482" s="61">
        <v>2</v>
      </c>
      <c r="AE482" s="61" t="s">
        <v>2511</v>
      </c>
      <c r="AF482" s="61"/>
      <c r="AG482" s="61"/>
    </row>
    <row r="483" spans="1:33">
      <c r="A483" s="61">
        <v>19727</v>
      </c>
      <c r="B483" s="61" t="s">
        <v>3578</v>
      </c>
      <c r="C483" s="61" t="s">
        <v>3579</v>
      </c>
      <c r="D483" s="61" t="s">
        <v>437</v>
      </c>
      <c r="E483" s="61" t="s">
        <v>155</v>
      </c>
      <c r="F483" s="61" t="s">
        <v>780</v>
      </c>
      <c r="G483" s="61" t="s">
        <v>781</v>
      </c>
      <c r="H483" s="61" t="s">
        <v>2394</v>
      </c>
      <c r="I483" s="61"/>
      <c r="J483" s="61" t="s">
        <v>439</v>
      </c>
      <c r="K483" s="61" t="s">
        <v>3302</v>
      </c>
      <c r="L483" s="162">
        <v>31592</v>
      </c>
      <c r="M483" s="61"/>
      <c r="N483" s="61" t="s">
        <v>3580</v>
      </c>
      <c r="O483" s="61" t="s">
        <v>550</v>
      </c>
      <c r="P483" s="61" t="s">
        <v>3581</v>
      </c>
      <c r="Q483" s="61" t="s">
        <v>3582</v>
      </c>
      <c r="R483" s="61"/>
      <c r="S483" s="61"/>
      <c r="T483" s="61"/>
      <c r="U483" s="61"/>
      <c r="V483" s="61"/>
      <c r="W483" s="61"/>
      <c r="X483" s="61" t="s">
        <v>445</v>
      </c>
      <c r="Y483" s="162">
        <v>43684</v>
      </c>
      <c r="Z483" s="61">
        <v>6243649</v>
      </c>
      <c r="AA483" s="61" t="s">
        <v>3583</v>
      </c>
      <c r="AB483" s="61" t="s">
        <v>447</v>
      </c>
      <c r="AC483" s="61"/>
      <c r="AD483" s="61">
        <v>4</v>
      </c>
      <c r="AE483" s="61" t="s">
        <v>2402</v>
      </c>
      <c r="AF483" s="61"/>
      <c r="AG483" s="61"/>
    </row>
    <row r="484" spans="1:33">
      <c r="A484" s="61">
        <v>19728</v>
      </c>
      <c r="B484" s="61" t="s">
        <v>3584</v>
      </c>
      <c r="C484" s="61" t="s">
        <v>3585</v>
      </c>
      <c r="D484" s="61" t="s">
        <v>437</v>
      </c>
      <c r="E484" s="61" t="s">
        <v>156</v>
      </c>
      <c r="F484" s="61" t="s">
        <v>780</v>
      </c>
      <c r="G484" s="61" t="s">
        <v>781</v>
      </c>
      <c r="H484" s="61" t="s">
        <v>2394</v>
      </c>
      <c r="I484" s="61"/>
      <c r="J484" s="61" t="s">
        <v>439</v>
      </c>
      <c r="K484" s="61" t="s">
        <v>2096</v>
      </c>
      <c r="L484" s="162">
        <v>34571</v>
      </c>
      <c r="M484" s="61"/>
      <c r="N484" s="61" t="s">
        <v>3586</v>
      </c>
      <c r="O484" s="61" t="s">
        <v>590</v>
      </c>
      <c r="P484" s="61" t="s">
        <v>3587</v>
      </c>
      <c r="Q484" s="61" t="s">
        <v>3588</v>
      </c>
      <c r="R484" s="61"/>
      <c r="S484" s="61"/>
      <c r="T484" s="61"/>
      <c r="U484" s="61"/>
      <c r="V484" s="61"/>
      <c r="W484" s="61"/>
      <c r="X484" s="61" t="s">
        <v>445</v>
      </c>
      <c r="Y484" s="162">
        <v>43728</v>
      </c>
      <c r="Z484" s="61">
        <v>8269245</v>
      </c>
      <c r="AA484" s="61" t="s">
        <v>3589</v>
      </c>
      <c r="AB484" s="61" t="s">
        <v>447</v>
      </c>
      <c r="AC484" s="61"/>
      <c r="AD484" s="61">
        <v>3</v>
      </c>
      <c r="AE484" s="61" t="s">
        <v>2394</v>
      </c>
      <c r="AF484" s="61"/>
      <c r="AG484" s="61"/>
    </row>
    <row r="485" spans="1:33">
      <c r="A485" s="61">
        <v>19730</v>
      </c>
      <c r="B485" s="61" t="s">
        <v>3590</v>
      </c>
      <c r="C485" s="61" t="s">
        <v>3591</v>
      </c>
      <c r="D485" s="61" t="s">
        <v>437</v>
      </c>
      <c r="E485" s="61" t="s">
        <v>155</v>
      </c>
      <c r="F485" s="61" t="s">
        <v>780</v>
      </c>
      <c r="G485" s="61" t="s">
        <v>781</v>
      </c>
      <c r="H485" s="61" t="s">
        <v>2394</v>
      </c>
      <c r="I485" s="61"/>
      <c r="J485" s="61" t="s">
        <v>439</v>
      </c>
      <c r="K485" s="61" t="s">
        <v>3302</v>
      </c>
      <c r="L485" s="162">
        <v>35294</v>
      </c>
      <c r="M485" s="61"/>
      <c r="N485" s="61" t="s">
        <v>3592</v>
      </c>
      <c r="O485" s="61" t="s">
        <v>473</v>
      </c>
      <c r="P485" s="61" t="s">
        <v>3593</v>
      </c>
      <c r="Q485" s="61" t="s">
        <v>3594</v>
      </c>
      <c r="R485" s="61"/>
      <c r="S485" s="61"/>
      <c r="T485" s="61"/>
      <c r="U485" s="61"/>
      <c r="V485" s="61"/>
      <c r="W485" s="61"/>
      <c r="X485" s="61" t="s">
        <v>445</v>
      </c>
      <c r="Y485" s="162">
        <v>43713</v>
      </c>
      <c r="Z485" s="61" t="s">
        <v>3595</v>
      </c>
      <c r="AA485" s="61" t="s">
        <v>3596</v>
      </c>
      <c r="AB485" s="61" t="s">
        <v>492</v>
      </c>
      <c r="AC485" s="61"/>
      <c r="AD485" s="61">
        <v>3</v>
      </c>
      <c r="AE485" s="61" t="s">
        <v>2394</v>
      </c>
      <c r="AF485" s="61"/>
      <c r="AG485" s="61"/>
    </row>
    <row r="486" spans="1:33">
      <c r="A486" s="61">
        <v>19732</v>
      </c>
      <c r="B486" s="61" t="s">
        <v>3597</v>
      </c>
      <c r="C486" s="61" t="s">
        <v>3598</v>
      </c>
      <c r="D486" s="61" t="s">
        <v>437</v>
      </c>
      <c r="E486" s="61" t="s">
        <v>156</v>
      </c>
      <c r="F486" s="61" t="s">
        <v>780</v>
      </c>
      <c r="G486" s="61" t="s">
        <v>781</v>
      </c>
      <c r="H486" s="61" t="s">
        <v>2394</v>
      </c>
      <c r="I486" s="61"/>
      <c r="J486" s="61" t="s">
        <v>439</v>
      </c>
      <c r="K486" s="61" t="s">
        <v>2096</v>
      </c>
      <c r="L486" s="162">
        <v>36382</v>
      </c>
      <c r="M486" s="61"/>
      <c r="N486" s="61" t="s">
        <v>3599</v>
      </c>
      <c r="O486" s="61" t="s">
        <v>452</v>
      </c>
      <c r="P486" s="61" t="s">
        <v>3600</v>
      </c>
      <c r="Q486" s="61" t="s">
        <v>3601</v>
      </c>
      <c r="R486" s="61"/>
      <c r="S486" s="61"/>
      <c r="T486" s="61"/>
      <c r="U486" s="61"/>
      <c r="V486" s="61"/>
      <c r="W486" s="61"/>
      <c r="X486" s="61" t="s">
        <v>445</v>
      </c>
      <c r="Y486" s="162">
        <v>43579</v>
      </c>
      <c r="Z486" s="61">
        <v>10404168</v>
      </c>
      <c r="AA486" s="61" t="s">
        <v>3602</v>
      </c>
      <c r="AB486" s="61" t="s">
        <v>447</v>
      </c>
      <c r="AC486" s="61"/>
      <c r="AD486" s="61">
        <v>3</v>
      </c>
      <c r="AE486" s="61" t="s">
        <v>2394</v>
      </c>
      <c r="AF486" s="61"/>
      <c r="AG486" s="61"/>
    </row>
    <row r="487" spans="1:33">
      <c r="A487" s="61">
        <v>19734</v>
      </c>
      <c r="B487" s="61" t="s">
        <v>3603</v>
      </c>
      <c r="C487" s="61" t="s">
        <v>3604</v>
      </c>
      <c r="D487" s="61" t="s">
        <v>437</v>
      </c>
      <c r="E487" s="61" t="s">
        <v>155</v>
      </c>
      <c r="F487" s="61" t="s">
        <v>214</v>
      </c>
      <c r="G487" s="61" t="s">
        <v>438</v>
      </c>
      <c r="H487" s="61" t="s">
        <v>2394</v>
      </c>
      <c r="I487" s="61"/>
      <c r="J487" s="61" t="s">
        <v>439</v>
      </c>
      <c r="K487" s="61" t="s">
        <v>828</v>
      </c>
      <c r="L487" s="162">
        <v>34806</v>
      </c>
      <c r="M487" s="61"/>
      <c r="N487" s="61" t="s">
        <v>3605</v>
      </c>
      <c r="O487" s="61" t="s">
        <v>830</v>
      </c>
      <c r="P487" s="61" t="s">
        <v>3606</v>
      </c>
      <c r="Q487" s="61" t="s">
        <v>3607</v>
      </c>
      <c r="R487" s="61"/>
      <c r="S487" s="61"/>
      <c r="T487" s="61"/>
      <c r="U487" s="61"/>
      <c r="V487" s="61"/>
      <c r="W487" s="61"/>
      <c r="X487" s="61" t="s">
        <v>445</v>
      </c>
      <c r="Y487" s="162">
        <v>43652</v>
      </c>
      <c r="Z487" s="61" t="s">
        <v>3608</v>
      </c>
      <c r="AA487" s="61" t="s">
        <v>3609</v>
      </c>
      <c r="AB487" s="61" t="s">
        <v>492</v>
      </c>
      <c r="AC487" s="61"/>
      <c r="AD487" s="61">
        <v>3</v>
      </c>
      <c r="AE487" s="61" t="s">
        <v>2394</v>
      </c>
      <c r="AF487" s="61"/>
      <c r="AG487" s="61"/>
    </row>
    <row r="488" spans="1:33">
      <c r="A488" s="61">
        <v>19735</v>
      </c>
      <c r="B488" s="61" t="s">
        <v>3610</v>
      </c>
      <c r="C488" s="61" t="s">
        <v>3611</v>
      </c>
      <c r="D488" s="61" t="s">
        <v>437</v>
      </c>
      <c r="E488" s="61" t="s">
        <v>155</v>
      </c>
      <c r="F488" s="61" t="s">
        <v>780</v>
      </c>
      <c r="G488" s="61" t="s">
        <v>781</v>
      </c>
      <c r="H488" s="61" t="s">
        <v>2394</v>
      </c>
      <c r="I488" s="61"/>
      <c r="J488" s="61" t="s">
        <v>439</v>
      </c>
      <c r="K488" s="61" t="s">
        <v>1600</v>
      </c>
      <c r="L488" s="162">
        <v>34400</v>
      </c>
      <c r="M488" s="61"/>
      <c r="N488" s="61" t="s">
        <v>3612</v>
      </c>
      <c r="O488" s="61" t="s">
        <v>3613</v>
      </c>
      <c r="P488" s="61" t="s">
        <v>3614</v>
      </c>
      <c r="Q488" s="61" t="s">
        <v>3615</v>
      </c>
      <c r="R488" s="61"/>
      <c r="S488" s="61"/>
      <c r="T488" s="61"/>
      <c r="U488" s="61"/>
      <c r="V488" s="61"/>
      <c r="W488" s="61"/>
      <c r="X488" s="61" t="s">
        <v>445</v>
      </c>
      <c r="Y488" s="162">
        <v>43671</v>
      </c>
      <c r="Z488" s="61">
        <v>10411231</v>
      </c>
      <c r="AA488" s="61" t="s">
        <v>3616</v>
      </c>
      <c r="AB488" s="61" t="s">
        <v>447</v>
      </c>
      <c r="AC488" s="61"/>
      <c r="AD488" s="61">
        <v>1</v>
      </c>
      <c r="AE488" s="61" t="s">
        <v>2496</v>
      </c>
      <c r="AF488" s="61"/>
      <c r="AG488" s="61"/>
    </row>
    <row r="489" spans="1:33">
      <c r="A489" s="61">
        <v>19736</v>
      </c>
      <c r="B489" s="61" t="s">
        <v>3617</v>
      </c>
      <c r="C489" s="61" t="s">
        <v>3618</v>
      </c>
      <c r="D489" s="61" t="s">
        <v>437</v>
      </c>
      <c r="E489" s="61" t="s">
        <v>155</v>
      </c>
      <c r="F489" s="61" t="s">
        <v>780</v>
      </c>
      <c r="G489" s="61" t="s">
        <v>781</v>
      </c>
      <c r="H489" s="61" t="s">
        <v>2394</v>
      </c>
      <c r="I489" s="61"/>
      <c r="J489" s="61" t="s">
        <v>439</v>
      </c>
      <c r="K489" s="61" t="s">
        <v>3619</v>
      </c>
      <c r="L489" s="162">
        <v>32620</v>
      </c>
      <c r="M489" s="61"/>
      <c r="N489" s="61" t="s">
        <v>3620</v>
      </c>
      <c r="O489" s="61" t="s">
        <v>452</v>
      </c>
      <c r="P489" s="61" t="s">
        <v>3621</v>
      </c>
      <c r="Q489" s="61" t="s">
        <v>1958</v>
      </c>
      <c r="R489" s="61"/>
      <c r="S489" s="61"/>
      <c r="T489" s="61"/>
      <c r="U489" s="61"/>
      <c r="V489" s="61"/>
      <c r="W489" s="61"/>
      <c r="X489" s="61" t="s">
        <v>445</v>
      </c>
      <c r="Y489" s="162">
        <v>43670</v>
      </c>
      <c r="Z489" s="61">
        <v>10298905</v>
      </c>
      <c r="AA489" s="61" t="s">
        <v>3622</v>
      </c>
      <c r="AB489" s="61" t="s">
        <v>447</v>
      </c>
      <c r="AC489" s="61"/>
      <c r="AD489" s="61">
        <v>3</v>
      </c>
      <c r="AE489" s="61" t="s">
        <v>2394</v>
      </c>
      <c r="AF489" s="61"/>
      <c r="AG489" s="61"/>
    </row>
    <row r="490" spans="1:33">
      <c r="A490" s="61">
        <v>19737</v>
      </c>
      <c r="B490" s="61" t="s">
        <v>3623</v>
      </c>
      <c r="C490" s="61" t="s">
        <v>3624</v>
      </c>
      <c r="D490" s="61" t="s">
        <v>437</v>
      </c>
      <c r="E490" s="61" t="s">
        <v>155</v>
      </c>
      <c r="F490" s="61" t="s">
        <v>780</v>
      </c>
      <c r="G490" s="61" t="s">
        <v>781</v>
      </c>
      <c r="H490" s="61" t="s">
        <v>2394</v>
      </c>
      <c r="I490" s="61"/>
      <c r="J490" s="61" t="s">
        <v>439</v>
      </c>
      <c r="K490" s="61" t="s">
        <v>1844</v>
      </c>
      <c r="L490" s="162">
        <v>35500</v>
      </c>
      <c r="M490" s="61"/>
      <c r="N490" s="61" t="s">
        <v>3625</v>
      </c>
      <c r="O490" s="61" t="s">
        <v>899</v>
      </c>
      <c r="P490" s="61" t="s">
        <v>3626</v>
      </c>
      <c r="Q490" s="61" t="s">
        <v>3627</v>
      </c>
      <c r="R490" s="61"/>
      <c r="S490" s="61"/>
      <c r="T490" s="61"/>
      <c r="U490" s="61"/>
      <c r="V490" s="61"/>
      <c r="W490" s="61"/>
      <c r="X490" s="61" t="s">
        <v>445</v>
      </c>
      <c r="Y490" s="162">
        <v>43572</v>
      </c>
      <c r="Z490" s="61">
        <v>7316663</v>
      </c>
      <c r="AA490" s="61" t="s">
        <v>3628</v>
      </c>
      <c r="AB490" s="61" t="s">
        <v>447</v>
      </c>
      <c r="AC490" s="61"/>
      <c r="AD490" s="61">
        <v>3</v>
      </c>
      <c r="AE490" s="61" t="s">
        <v>2394</v>
      </c>
      <c r="AF490" s="61"/>
      <c r="AG490" s="61"/>
    </row>
    <row r="491" spans="1:33">
      <c r="A491" s="61">
        <v>19738</v>
      </c>
      <c r="B491" s="61" t="s">
        <v>3629</v>
      </c>
      <c r="C491" s="61" t="s">
        <v>3630</v>
      </c>
      <c r="D491" s="61" t="s">
        <v>437</v>
      </c>
      <c r="E491" s="61" t="s">
        <v>156</v>
      </c>
      <c r="F491" s="61" t="s">
        <v>780</v>
      </c>
      <c r="G491" s="61" t="s">
        <v>781</v>
      </c>
      <c r="H491" s="61" t="s">
        <v>2394</v>
      </c>
      <c r="I491" s="61"/>
      <c r="J491" s="61" t="s">
        <v>439</v>
      </c>
      <c r="K491" s="61" t="s">
        <v>3631</v>
      </c>
      <c r="L491" s="162">
        <v>34915</v>
      </c>
      <c r="M491" s="61"/>
      <c r="N491" s="61" t="s">
        <v>3632</v>
      </c>
      <c r="O491" s="61" t="s">
        <v>624</v>
      </c>
      <c r="P491" s="61" t="s">
        <v>3633</v>
      </c>
      <c r="Q491" s="61" t="s">
        <v>3634</v>
      </c>
      <c r="R491" s="61"/>
      <c r="S491" s="61"/>
      <c r="T491" s="61"/>
      <c r="U491" s="61"/>
      <c r="V491" s="61"/>
      <c r="W491" s="61"/>
      <c r="X491" s="61" t="s">
        <v>445</v>
      </c>
      <c r="Y491" s="162">
        <v>43662</v>
      </c>
      <c r="Z491" s="61">
        <v>10746304</v>
      </c>
      <c r="AA491" s="61" t="s">
        <v>3635</v>
      </c>
      <c r="AB491" s="61" t="s">
        <v>447</v>
      </c>
      <c r="AC491" s="61"/>
      <c r="AD491" s="61">
        <v>3</v>
      </c>
      <c r="AE491" s="61" t="s">
        <v>2394</v>
      </c>
      <c r="AF491" s="61"/>
      <c r="AG491" s="61"/>
    </row>
    <row r="492" spans="1:33">
      <c r="A492" s="61">
        <v>19739</v>
      </c>
      <c r="B492" s="61" t="s">
        <v>3636</v>
      </c>
      <c r="C492" s="61" t="s">
        <v>3637</v>
      </c>
      <c r="D492" s="61" t="s">
        <v>437</v>
      </c>
      <c r="E492" s="61" t="s">
        <v>156</v>
      </c>
      <c r="F492" s="61" t="s">
        <v>780</v>
      </c>
      <c r="G492" s="61" t="s">
        <v>781</v>
      </c>
      <c r="H492" s="61" t="s">
        <v>2394</v>
      </c>
      <c r="I492" s="61"/>
      <c r="J492" s="61" t="s">
        <v>439</v>
      </c>
      <c r="K492" s="61" t="s">
        <v>3631</v>
      </c>
      <c r="L492" s="162">
        <v>31564</v>
      </c>
      <c r="M492" s="61"/>
      <c r="N492" s="61" t="s">
        <v>3638</v>
      </c>
      <c r="O492" s="61" t="s">
        <v>624</v>
      </c>
      <c r="P492" s="61" t="s">
        <v>3633</v>
      </c>
      <c r="Q492" s="61" t="s">
        <v>3634</v>
      </c>
      <c r="R492" s="61"/>
      <c r="S492" s="61"/>
      <c r="T492" s="61"/>
      <c r="U492" s="61"/>
      <c r="V492" s="61"/>
      <c r="W492" s="61"/>
      <c r="X492" s="61" t="s">
        <v>445</v>
      </c>
      <c r="Y492" s="162">
        <v>43662</v>
      </c>
      <c r="Z492" s="61">
        <v>10332707</v>
      </c>
      <c r="AA492" s="61" t="s">
        <v>3639</v>
      </c>
      <c r="AB492" s="61" t="s">
        <v>447</v>
      </c>
      <c r="AC492" s="61"/>
      <c r="AD492" s="61">
        <v>3</v>
      </c>
      <c r="AE492" s="61" t="s">
        <v>2394</v>
      </c>
      <c r="AF492" s="61"/>
      <c r="AG492" s="61"/>
    </row>
    <row r="493" spans="1:33">
      <c r="A493" s="61">
        <v>19744</v>
      </c>
      <c r="B493" s="61" t="s">
        <v>3640</v>
      </c>
      <c r="C493" s="61" t="s">
        <v>3641</v>
      </c>
      <c r="D493" s="61" t="s">
        <v>437</v>
      </c>
      <c r="E493" s="61" t="s">
        <v>156</v>
      </c>
      <c r="F493" s="61" t="s">
        <v>214</v>
      </c>
      <c r="G493" s="61" t="s">
        <v>438</v>
      </c>
      <c r="H493" s="61" t="s">
        <v>2394</v>
      </c>
      <c r="I493" s="61"/>
      <c r="J493" s="61" t="s">
        <v>439</v>
      </c>
      <c r="K493" s="61" t="s">
        <v>840</v>
      </c>
      <c r="L493" s="162">
        <v>35939</v>
      </c>
      <c r="M493" s="61"/>
      <c r="N493" s="61" t="s">
        <v>3642</v>
      </c>
      <c r="O493" s="61" t="s">
        <v>2083</v>
      </c>
      <c r="P493" s="61" t="s">
        <v>3643</v>
      </c>
      <c r="Q493" s="61" t="s">
        <v>3644</v>
      </c>
      <c r="R493" s="61"/>
      <c r="S493" s="61"/>
      <c r="T493" s="61"/>
      <c r="U493" s="61"/>
      <c r="V493" s="61"/>
      <c r="W493" s="61"/>
      <c r="X493" s="61" t="s">
        <v>445</v>
      </c>
      <c r="Y493" s="162">
        <v>43566</v>
      </c>
      <c r="Z493" s="61" t="s">
        <v>3645</v>
      </c>
      <c r="AA493" s="61" t="s">
        <v>3646</v>
      </c>
      <c r="AB493" s="61" t="s">
        <v>492</v>
      </c>
      <c r="AC493" s="61"/>
      <c r="AD493" s="61">
        <v>3</v>
      </c>
      <c r="AE493" s="61" t="s">
        <v>2394</v>
      </c>
      <c r="AF493" s="61"/>
      <c r="AG493" s="61"/>
    </row>
    <row r="494" spans="1:33">
      <c r="A494" s="61">
        <v>19746</v>
      </c>
      <c r="B494" s="61" t="s">
        <v>3647</v>
      </c>
      <c r="C494" s="61" t="s">
        <v>3648</v>
      </c>
      <c r="D494" s="61" t="s">
        <v>437</v>
      </c>
      <c r="E494" s="61" t="s">
        <v>155</v>
      </c>
      <c r="F494" s="61" t="s">
        <v>214</v>
      </c>
      <c r="G494" s="61" t="s">
        <v>438</v>
      </c>
      <c r="H494" s="61" t="s">
        <v>2394</v>
      </c>
      <c r="I494" s="61"/>
      <c r="J494" s="61" t="s">
        <v>439</v>
      </c>
      <c r="K494" s="61" t="s">
        <v>110</v>
      </c>
      <c r="L494" s="162">
        <v>33664</v>
      </c>
      <c r="M494" s="61"/>
      <c r="N494" s="61" t="s">
        <v>3649</v>
      </c>
      <c r="O494" s="61" t="s">
        <v>496</v>
      </c>
      <c r="P494" s="61" t="s">
        <v>2601</v>
      </c>
      <c r="Q494" s="61" t="s">
        <v>2602</v>
      </c>
      <c r="R494" s="61"/>
      <c r="S494" s="61"/>
      <c r="T494" s="61"/>
      <c r="U494" s="61"/>
      <c r="V494" s="61"/>
      <c r="W494" s="61"/>
      <c r="X494" s="61" t="s">
        <v>445</v>
      </c>
      <c r="Y494" s="162">
        <v>43652</v>
      </c>
      <c r="Z494" s="61" t="s">
        <v>3650</v>
      </c>
      <c r="AA494" s="61" t="s">
        <v>3651</v>
      </c>
      <c r="AB494" s="61" t="s">
        <v>492</v>
      </c>
      <c r="AC494" s="61"/>
      <c r="AD494" s="61">
        <v>4</v>
      </c>
      <c r="AE494" s="61" t="s">
        <v>2402</v>
      </c>
      <c r="AF494" s="61"/>
      <c r="AG494" s="61"/>
    </row>
  </sheetData>
  <phoneticPr fontId="4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2"/>
  <sheetViews>
    <sheetView zoomScale="85" zoomScaleNormal="85" workbookViewId="0">
      <selection activeCell="I11" sqref="I11"/>
    </sheetView>
  </sheetViews>
  <sheetFormatPr defaultRowHeight="15"/>
  <cols>
    <col min="3" max="3" width="27.28515625" bestFit="1" customWidth="1"/>
    <col min="4" max="10" width="9.140625" style="54"/>
  </cols>
  <sheetData>
    <row r="1" spans="1:11" ht="15.75" thickBot="1">
      <c r="A1" t="s">
        <v>3653</v>
      </c>
    </row>
    <row r="2" spans="1:11" ht="15.75" thickBot="1">
      <c r="A2" s="347" t="s">
        <v>3654</v>
      </c>
      <c r="B2" s="335" t="s">
        <v>1</v>
      </c>
      <c r="C2" s="335" t="s">
        <v>3656</v>
      </c>
      <c r="D2" s="335" t="s">
        <v>2</v>
      </c>
      <c r="E2" s="345" t="s">
        <v>3744</v>
      </c>
      <c r="F2" s="345" t="s">
        <v>7</v>
      </c>
      <c r="G2" s="334" t="s">
        <v>3657</v>
      </c>
      <c r="H2" s="335"/>
      <c r="I2" s="335"/>
      <c r="J2" s="336"/>
      <c r="K2" s="337"/>
    </row>
    <row r="3" spans="1:11" s="61" customFormat="1" ht="15.75" thickBot="1">
      <c r="A3" s="342"/>
      <c r="B3" s="344"/>
      <c r="C3" s="344"/>
      <c r="D3" s="344"/>
      <c r="E3" s="346"/>
      <c r="F3" s="346"/>
      <c r="G3" s="186" t="s">
        <v>3684</v>
      </c>
      <c r="H3" s="171" t="s">
        <v>3685</v>
      </c>
      <c r="I3" s="199" t="s">
        <v>3686</v>
      </c>
      <c r="J3" s="206" t="s">
        <v>3688</v>
      </c>
      <c r="K3" s="207" t="s">
        <v>3687</v>
      </c>
    </row>
    <row r="4" spans="1:11">
      <c r="A4" s="343" t="s">
        <v>3665</v>
      </c>
      <c r="B4" s="322">
        <v>1</v>
      </c>
      <c r="C4" s="174" t="s">
        <v>3655</v>
      </c>
      <c r="D4" s="173">
        <v>305</v>
      </c>
      <c r="E4" s="231" t="s">
        <v>75</v>
      </c>
      <c r="F4" s="193" t="s">
        <v>3746</v>
      </c>
      <c r="G4" s="187">
        <v>3</v>
      </c>
      <c r="H4" s="172"/>
      <c r="I4" s="200">
        <f>G4-H4</f>
        <v>3</v>
      </c>
      <c r="J4" s="332">
        <f>SUM(I4:I6)</f>
        <v>29</v>
      </c>
      <c r="K4" s="338">
        <f>SUM(J4:J9)</f>
        <v>92</v>
      </c>
    </row>
    <row r="5" spans="1:11">
      <c r="A5" s="341"/>
      <c r="B5" s="317"/>
      <c r="C5" s="180" t="s">
        <v>3658</v>
      </c>
      <c r="D5" s="179">
        <v>305</v>
      </c>
      <c r="E5" s="232" t="s">
        <v>75</v>
      </c>
      <c r="F5" s="194" t="s">
        <v>3746</v>
      </c>
      <c r="G5" s="188">
        <v>9</v>
      </c>
      <c r="H5" s="178"/>
      <c r="I5" s="201">
        <f t="shared" ref="I5:I21" si="0">G5-H5</f>
        <v>9</v>
      </c>
      <c r="J5" s="332"/>
      <c r="K5" s="339"/>
    </row>
    <row r="6" spans="1:11">
      <c r="A6" s="341"/>
      <c r="B6" s="317"/>
      <c r="C6" s="177" t="s">
        <v>3659</v>
      </c>
      <c r="D6" s="176">
        <v>305</v>
      </c>
      <c r="E6" s="233" t="s">
        <v>75</v>
      </c>
      <c r="F6" s="195" t="s">
        <v>3747</v>
      </c>
      <c r="G6" s="189">
        <v>18</v>
      </c>
      <c r="H6" s="175">
        <v>1</v>
      </c>
      <c r="I6" s="202">
        <f t="shared" si="0"/>
        <v>17</v>
      </c>
      <c r="J6" s="331"/>
      <c r="K6" s="339"/>
    </row>
    <row r="7" spans="1:11">
      <c r="A7" s="341"/>
      <c r="B7" s="317">
        <v>2</v>
      </c>
      <c r="C7" s="183" t="s">
        <v>3660</v>
      </c>
      <c r="D7" s="182">
        <v>204</v>
      </c>
      <c r="E7" s="234"/>
      <c r="F7" s="196" t="s">
        <v>3661</v>
      </c>
      <c r="G7" s="190">
        <v>9</v>
      </c>
      <c r="H7" s="181"/>
      <c r="I7" s="203">
        <f t="shared" si="0"/>
        <v>9</v>
      </c>
      <c r="J7" s="330">
        <f>SUM(I7:I8)</f>
        <v>38</v>
      </c>
      <c r="K7" s="339"/>
    </row>
    <row r="8" spans="1:11">
      <c r="A8" s="341"/>
      <c r="B8" s="317"/>
      <c r="C8" s="177" t="s">
        <v>3659</v>
      </c>
      <c r="D8" s="176">
        <v>302</v>
      </c>
      <c r="E8" s="233"/>
      <c r="F8" s="195" t="s">
        <v>3662</v>
      </c>
      <c r="G8" s="189">
        <v>30</v>
      </c>
      <c r="H8" s="175">
        <v>1</v>
      </c>
      <c r="I8" s="202">
        <f t="shared" si="0"/>
        <v>29</v>
      </c>
      <c r="J8" s="331"/>
      <c r="K8" s="339"/>
    </row>
    <row r="9" spans="1:11">
      <c r="A9" s="341"/>
      <c r="B9" s="167">
        <v>3</v>
      </c>
      <c r="C9" s="184" t="s">
        <v>3663</v>
      </c>
      <c r="D9" s="167">
        <v>301</v>
      </c>
      <c r="E9" s="235"/>
      <c r="F9" s="197" t="s">
        <v>3664</v>
      </c>
      <c r="G9" s="191">
        <v>25</v>
      </c>
      <c r="H9" s="168"/>
      <c r="I9" s="204">
        <f t="shared" si="0"/>
        <v>25</v>
      </c>
      <c r="J9" s="208">
        <f>I9</f>
        <v>25</v>
      </c>
      <c r="K9" s="339"/>
    </row>
    <row r="10" spans="1:11">
      <c r="A10" s="341" t="s">
        <v>3666</v>
      </c>
      <c r="B10" s="317">
        <v>1</v>
      </c>
      <c r="C10" s="183"/>
      <c r="D10" s="182" t="s">
        <v>3667</v>
      </c>
      <c r="E10" s="234"/>
      <c r="F10" s="196" t="s">
        <v>82</v>
      </c>
      <c r="G10" s="190">
        <v>40</v>
      </c>
      <c r="H10" s="181">
        <v>1</v>
      </c>
      <c r="I10" s="203">
        <f t="shared" si="0"/>
        <v>39</v>
      </c>
      <c r="J10" s="330">
        <f>SUM(I10:I14)</f>
        <v>187</v>
      </c>
      <c r="K10" s="339">
        <f>SUM(J10:J21)</f>
        <v>381</v>
      </c>
    </row>
    <row r="11" spans="1:11">
      <c r="A11" s="341"/>
      <c r="B11" s="317"/>
      <c r="C11" s="180"/>
      <c r="D11" s="179" t="s">
        <v>3668</v>
      </c>
      <c r="E11" s="232"/>
      <c r="F11" s="194" t="s">
        <v>82</v>
      </c>
      <c r="G11" s="188">
        <v>44</v>
      </c>
      <c r="H11" s="178">
        <v>1</v>
      </c>
      <c r="I11" s="201">
        <f t="shared" si="0"/>
        <v>43</v>
      </c>
      <c r="J11" s="332"/>
      <c r="K11" s="339"/>
    </row>
    <row r="12" spans="1:11">
      <c r="A12" s="341"/>
      <c r="B12" s="317"/>
      <c r="C12" s="180"/>
      <c r="D12" s="179" t="s">
        <v>3669</v>
      </c>
      <c r="E12" s="232" t="s">
        <v>3745</v>
      </c>
      <c r="F12" s="194" t="s">
        <v>3741</v>
      </c>
      <c r="G12" s="188">
        <v>40</v>
      </c>
      <c r="H12" s="178">
        <v>4</v>
      </c>
      <c r="I12" s="201">
        <f t="shared" si="0"/>
        <v>36</v>
      </c>
      <c r="J12" s="332"/>
      <c r="K12" s="339"/>
    </row>
    <row r="13" spans="1:11">
      <c r="A13" s="341"/>
      <c r="B13" s="317"/>
      <c r="C13" s="180"/>
      <c r="D13" s="179" t="s">
        <v>3670</v>
      </c>
      <c r="E13" s="232" t="s">
        <v>3745</v>
      </c>
      <c r="F13" s="194" t="s">
        <v>3743</v>
      </c>
      <c r="G13" s="188">
        <v>44</v>
      </c>
      <c r="H13" s="178">
        <v>3</v>
      </c>
      <c r="I13" s="201">
        <f t="shared" si="0"/>
        <v>41</v>
      </c>
      <c r="J13" s="332"/>
      <c r="K13" s="339"/>
    </row>
    <row r="14" spans="1:11">
      <c r="A14" s="341"/>
      <c r="B14" s="317"/>
      <c r="C14" s="177"/>
      <c r="D14" s="176" t="s">
        <v>3671</v>
      </c>
      <c r="E14" s="233"/>
      <c r="F14" s="195" t="s">
        <v>3742</v>
      </c>
      <c r="G14" s="189">
        <v>28</v>
      </c>
      <c r="H14" s="175"/>
      <c r="I14" s="202">
        <f t="shared" si="0"/>
        <v>28</v>
      </c>
      <c r="J14" s="331"/>
      <c r="K14" s="339"/>
    </row>
    <row r="15" spans="1:11">
      <c r="A15" s="341"/>
      <c r="B15" s="317">
        <v>2</v>
      </c>
      <c r="C15" s="183"/>
      <c r="D15" s="182" t="s">
        <v>3676</v>
      </c>
      <c r="E15" s="234"/>
      <c r="F15" s="196" t="s">
        <v>3678</v>
      </c>
      <c r="G15" s="190">
        <v>32</v>
      </c>
      <c r="H15" s="181">
        <v>2</v>
      </c>
      <c r="I15" s="203">
        <f t="shared" si="0"/>
        <v>30</v>
      </c>
      <c r="J15" s="330">
        <f>SUM(I15:I19)</f>
        <v>129</v>
      </c>
      <c r="K15" s="339"/>
    </row>
    <row r="16" spans="1:11">
      <c r="A16" s="341"/>
      <c r="B16" s="317"/>
      <c r="C16" s="180"/>
      <c r="D16" s="179" t="s">
        <v>3677</v>
      </c>
      <c r="E16" s="232"/>
      <c r="F16" s="194" t="s">
        <v>3679</v>
      </c>
      <c r="G16" s="188">
        <v>33</v>
      </c>
      <c r="H16" s="178">
        <v>3</v>
      </c>
      <c r="I16" s="201">
        <f t="shared" si="0"/>
        <v>30</v>
      </c>
      <c r="J16" s="332"/>
      <c r="K16" s="339"/>
    </row>
    <row r="17" spans="1:11">
      <c r="A17" s="341"/>
      <c r="B17" s="317"/>
      <c r="C17" s="180"/>
      <c r="D17" s="179" t="s">
        <v>3672</v>
      </c>
      <c r="E17" s="232"/>
      <c r="F17" s="194" t="s">
        <v>3674</v>
      </c>
      <c r="G17" s="188">
        <v>32</v>
      </c>
      <c r="H17" s="178"/>
      <c r="I17" s="201">
        <f t="shared" si="0"/>
        <v>32</v>
      </c>
      <c r="J17" s="332"/>
      <c r="K17" s="339"/>
    </row>
    <row r="18" spans="1:11">
      <c r="A18" s="341"/>
      <c r="B18" s="317"/>
      <c r="C18" s="180"/>
      <c r="D18" s="179" t="s">
        <v>3673</v>
      </c>
      <c r="E18" s="232"/>
      <c r="F18" s="194" t="s">
        <v>3675</v>
      </c>
      <c r="G18" s="188">
        <v>34</v>
      </c>
      <c r="H18" s="178">
        <v>1</v>
      </c>
      <c r="I18" s="201">
        <f t="shared" si="0"/>
        <v>33</v>
      </c>
      <c r="J18" s="332"/>
      <c r="K18" s="339"/>
    </row>
    <row r="19" spans="1:11">
      <c r="A19" s="341"/>
      <c r="B19" s="317"/>
      <c r="C19" s="177" t="s">
        <v>3690</v>
      </c>
      <c r="D19" s="176" t="s">
        <v>3680</v>
      </c>
      <c r="E19" s="233"/>
      <c r="F19" s="195" t="s">
        <v>3740</v>
      </c>
      <c r="G19" s="189">
        <v>4</v>
      </c>
      <c r="H19" s="175"/>
      <c r="I19" s="202">
        <f t="shared" si="0"/>
        <v>4</v>
      </c>
      <c r="J19" s="331"/>
      <c r="K19" s="339"/>
    </row>
    <row r="20" spans="1:11">
      <c r="A20" s="341"/>
      <c r="B20" s="317">
        <v>3</v>
      </c>
      <c r="C20" s="183" t="s">
        <v>3689</v>
      </c>
      <c r="D20" s="182" t="s">
        <v>3681</v>
      </c>
      <c r="E20" s="234"/>
      <c r="F20" s="196" t="s">
        <v>3683</v>
      </c>
      <c r="G20" s="190">
        <v>34</v>
      </c>
      <c r="H20" s="181"/>
      <c r="I20" s="203">
        <f t="shared" si="0"/>
        <v>34</v>
      </c>
      <c r="J20" s="330">
        <f>SUM(I20:I21)</f>
        <v>65</v>
      </c>
      <c r="K20" s="339"/>
    </row>
    <row r="21" spans="1:11" ht="15.75" thickBot="1">
      <c r="A21" s="342"/>
      <c r="B21" s="344"/>
      <c r="C21" s="170" t="s">
        <v>3690</v>
      </c>
      <c r="D21" s="169" t="s">
        <v>3682</v>
      </c>
      <c r="E21" s="236"/>
      <c r="F21" s="198" t="s">
        <v>3683</v>
      </c>
      <c r="G21" s="192">
        <v>32</v>
      </c>
      <c r="H21" s="185">
        <v>1</v>
      </c>
      <c r="I21" s="205">
        <f t="shared" si="0"/>
        <v>31</v>
      </c>
      <c r="J21" s="333"/>
      <c r="K21" s="340"/>
    </row>
    <row r="22" spans="1:11" ht="15.75" thickBot="1">
      <c r="H22" s="209">
        <f>SUM(H4:H21)</f>
        <v>18</v>
      </c>
      <c r="K22" s="209">
        <f>SUM(K4:K21)</f>
        <v>473</v>
      </c>
    </row>
  </sheetData>
  <mergeCells count="21">
    <mergeCell ref="F2:F3"/>
    <mergeCell ref="D2:D3"/>
    <mergeCell ref="C2:C3"/>
    <mergeCell ref="B2:B3"/>
    <mergeCell ref="A2:A3"/>
    <mergeCell ref="E2:E3"/>
    <mergeCell ref="A10:A21"/>
    <mergeCell ref="A4:A9"/>
    <mergeCell ref="B20:B21"/>
    <mergeCell ref="B15:B19"/>
    <mergeCell ref="B10:B14"/>
    <mergeCell ref="B7:B8"/>
    <mergeCell ref="B4:B6"/>
    <mergeCell ref="J7:J8"/>
    <mergeCell ref="J10:J14"/>
    <mergeCell ref="J15:J19"/>
    <mergeCell ref="J20:J21"/>
    <mergeCell ref="G2:K2"/>
    <mergeCell ref="K4:K9"/>
    <mergeCell ref="K10:K21"/>
    <mergeCell ref="J4:J6"/>
  </mergeCells>
  <phoneticPr fontId="46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I57"/>
  <sheetViews>
    <sheetView workbookViewId="0">
      <selection activeCell="M15" sqref="M15"/>
    </sheetView>
  </sheetViews>
  <sheetFormatPr defaultRowHeight="15"/>
  <cols>
    <col min="9" max="9" width="10.140625" bestFit="1" customWidth="1"/>
  </cols>
  <sheetData>
    <row r="3" spans="9:9">
      <c r="I3" s="162"/>
    </row>
    <row r="6" spans="9:9">
      <c r="I6" s="162"/>
    </row>
    <row r="7" spans="9:9">
      <c r="I7" s="162"/>
    </row>
    <row r="8" spans="9:9">
      <c r="I8" s="162"/>
    </row>
    <row r="9" spans="9:9">
      <c r="I9" s="162"/>
    </row>
    <row r="11" spans="9:9">
      <c r="I11" s="162"/>
    </row>
    <row r="13" spans="9:9">
      <c r="I13" s="162"/>
    </row>
    <row r="14" spans="9:9">
      <c r="I14" s="162"/>
    </row>
    <row r="15" spans="9:9">
      <c r="I15" s="162"/>
    </row>
    <row r="17" spans="9:9">
      <c r="I17" s="162"/>
    </row>
    <row r="30" spans="9:9">
      <c r="I30" s="162"/>
    </row>
    <row r="33" spans="9:9">
      <c r="I33" s="162"/>
    </row>
    <row r="37" spans="9:9">
      <c r="I37" s="162"/>
    </row>
    <row r="40" spans="9:9">
      <c r="I40" s="162"/>
    </row>
    <row r="52" spans="9:9">
      <c r="I52" s="162"/>
    </row>
    <row r="54" spans="9:9">
      <c r="I54" s="162"/>
    </row>
    <row r="55" spans="9:9">
      <c r="I55" s="162"/>
    </row>
    <row r="56" spans="9:9">
      <c r="I56" s="162"/>
    </row>
    <row r="57" spans="9:9">
      <c r="I57" s="162"/>
    </row>
  </sheetData>
  <phoneticPr fontId="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報告資料</vt:lpstr>
      <vt:lpstr>クラス毎の出席率</vt:lpstr>
      <vt:lpstr>休学者一覧</vt:lpstr>
      <vt:lpstr>Sheet1</vt:lpstr>
      <vt:lpstr>名簿</vt:lpstr>
      <vt:lpstr>人数</vt:lpstr>
      <vt:lpstr>Sheet2</vt:lpstr>
      <vt:lpstr>info</vt:lpstr>
      <vt:lpstr>報告資料!Print_Titles</vt:lpstr>
      <vt:lpstr>table</vt:lpstr>
      <vt:lpstr>出席記号</vt:lpstr>
      <vt:lpstr>名簿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y.ueda</cp:lastModifiedBy>
  <cp:lastPrinted>2019-12-10T01:16:55Z</cp:lastPrinted>
  <dcterms:created xsi:type="dcterms:W3CDTF">2015-08-06T12:50:13Z</dcterms:created>
  <dcterms:modified xsi:type="dcterms:W3CDTF">2019-12-16T07:47:42Z</dcterms:modified>
</cp:coreProperties>
</file>