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9395" windowHeight="783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Sheet1!$A$2:$BH$22</definedName>
    <definedName name="table">[1]Sheet2!$A$1:$K$66</definedName>
  </definedNames>
  <calcPr calcId="145621"/>
</workbook>
</file>

<file path=xl/calcChain.xml><?xml version="1.0" encoding="utf-8"?>
<calcChain xmlns="http://schemas.openxmlformats.org/spreadsheetml/2006/main">
  <c r="K18" i="1" l="1"/>
  <c r="K17" i="1"/>
  <c r="K12" i="1"/>
  <c r="K3" i="1"/>
  <c r="K9" i="1"/>
  <c r="K20" i="1"/>
  <c r="K10" i="1"/>
  <c r="K4" i="1"/>
  <c r="K5" i="1"/>
  <c r="K22" i="1"/>
  <c r="K11" i="1"/>
  <c r="K19" i="1"/>
  <c r="K8" i="1"/>
  <c r="K15" i="1"/>
  <c r="K14" i="1"/>
  <c r="K13" i="1"/>
  <c r="K21" i="1"/>
  <c r="K7" i="1"/>
  <c r="K6" i="1"/>
  <c r="K16" i="1"/>
</calcChain>
</file>

<file path=xl/sharedStrings.xml><?xml version="1.0" encoding="utf-8"?>
<sst xmlns="http://schemas.openxmlformats.org/spreadsheetml/2006/main" count="162" uniqueCount="100">
  <si>
    <t>男</t>
    <rPh sb="0" eb="1">
      <t>オトコ</t>
    </rPh>
    <phoneticPr fontId="1"/>
  </si>
  <si>
    <t>無し</t>
    <rPh sb="0" eb="1">
      <t>ナ</t>
    </rPh>
    <phoneticPr fontId="1"/>
  </si>
  <si>
    <t>有り</t>
    <rPh sb="0" eb="1">
      <t>ア</t>
    </rPh>
    <phoneticPr fontId="1"/>
  </si>
  <si>
    <t>401PM</t>
    <phoneticPr fontId="1"/>
  </si>
  <si>
    <t>クラス</t>
    <phoneticPr fontId="6"/>
  </si>
  <si>
    <t>性別</t>
    <rPh sb="0" eb="2">
      <t>セイベツ</t>
    </rPh>
    <phoneticPr fontId="6"/>
  </si>
  <si>
    <t>学籍番号</t>
    <rPh sb="0" eb="2">
      <t>ガクセキ</t>
    </rPh>
    <rPh sb="2" eb="4">
      <t>バンゴウ</t>
    </rPh>
    <phoneticPr fontId="6"/>
  </si>
  <si>
    <t>氏名</t>
    <rPh sb="0" eb="2">
      <t>シメイ</t>
    </rPh>
    <phoneticPr fontId="6"/>
  </si>
  <si>
    <t>氏名カナ</t>
    <rPh sb="0" eb="2">
      <t>シメイ</t>
    </rPh>
    <phoneticPr fontId="6"/>
  </si>
  <si>
    <t>コース</t>
    <phoneticPr fontId="1"/>
  </si>
  <si>
    <t>学費残
有無</t>
    <rPh sb="0" eb="2">
      <t>ガクヒ</t>
    </rPh>
    <rPh sb="2" eb="3">
      <t>ザン</t>
    </rPh>
    <rPh sb="4" eb="6">
      <t>ウム</t>
    </rPh>
    <phoneticPr fontId="1"/>
  </si>
  <si>
    <t>401AM</t>
    <phoneticPr fontId="1"/>
  </si>
  <si>
    <t>NGUYEN DONG DUY KIEN</t>
  </si>
  <si>
    <t>グェン　ドン　ズゥイ　キエン</t>
  </si>
  <si>
    <t>キャリア形成学科</t>
  </si>
  <si>
    <t>DO HOANH HOANG</t>
  </si>
  <si>
    <t>ド　ホアン　ホアン　</t>
  </si>
  <si>
    <t>女</t>
    <phoneticPr fontId="1"/>
  </si>
  <si>
    <t>GURUNG FILINA</t>
  </si>
  <si>
    <t>グルン　フィリナ　</t>
  </si>
  <si>
    <t>NGUYEN ANH TU</t>
  </si>
  <si>
    <t>グェン　アン　トゥ</t>
  </si>
  <si>
    <t>VU VAN TRUC</t>
  </si>
  <si>
    <t>ヴー　ヴァン　チュック</t>
  </si>
  <si>
    <t>SUSITHA INDIKA PRIYANATH</t>
  </si>
  <si>
    <t>スシタ　インディカ　プリヤナトウ</t>
  </si>
  <si>
    <t>401AM</t>
    <phoneticPr fontId="1"/>
  </si>
  <si>
    <t>HOANG ANH　DAI</t>
  </si>
  <si>
    <t>ホアン　アン　ダイ</t>
  </si>
  <si>
    <t>NGUYEN  DINH NAM　</t>
  </si>
  <si>
    <t>グェン　ディン　ナム</t>
  </si>
  <si>
    <t>女</t>
    <phoneticPr fontId="1"/>
  </si>
  <si>
    <t>DANG THI THANH NHAN</t>
  </si>
  <si>
    <t>ダン　ティ　タン　ニャン</t>
  </si>
  <si>
    <t>NGUYEN DUC QUY</t>
  </si>
  <si>
    <t>グエン　ドゥック　クイ</t>
  </si>
  <si>
    <t>DO THI DUNG</t>
  </si>
  <si>
    <t>ドー　ティ　ズン</t>
  </si>
  <si>
    <t>国際情報ビジネス学科</t>
  </si>
  <si>
    <t>DAO THI NGA</t>
  </si>
  <si>
    <t>ダォ　ティ　ガ</t>
  </si>
  <si>
    <t>NGUYEN VAN DUC</t>
  </si>
  <si>
    <t>グェン　ヴァン　ドゥック</t>
  </si>
  <si>
    <t>VU TRONG HUAN</t>
  </si>
  <si>
    <t>ブ　チョン　ファン</t>
  </si>
  <si>
    <t>ISHAN MADUSANKA</t>
  </si>
  <si>
    <t>イシャン　マドゥサンカ</t>
  </si>
  <si>
    <t>NGUYEN DINH DO</t>
  </si>
  <si>
    <t>グエン　ディン　ド　</t>
  </si>
  <si>
    <t>GALHENAGE CHANIDU SHALINDA PERERA</t>
  </si>
  <si>
    <t>ガルヘナゲ　チャニトウ　シャリンダ　ペレラ</t>
  </si>
  <si>
    <t>BIST KESHAV</t>
  </si>
  <si>
    <t>ビスト　ケサブ　</t>
  </si>
  <si>
    <t>NGUYEN VAN BAC</t>
  </si>
  <si>
    <t>グェン　バン　バック</t>
  </si>
  <si>
    <t>キャリアプラン（漢字）</t>
    <rPh sb="8" eb="10">
      <t>カンジ</t>
    </rPh>
    <phoneticPr fontId="2"/>
  </si>
  <si>
    <t>401AM</t>
    <phoneticPr fontId="2"/>
  </si>
  <si>
    <t>グェントアンアイン</t>
    <phoneticPr fontId="2"/>
  </si>
  <si>
    <t>6,7</t>
    <phoneticPr fontId="2"/>
  </si>
  <si>
    <t>8,9</t>
    <phoneticPr fontId="2"/>
  </si>
  <si>
    <t>10,11</t>
    <phoneticPr fontId="2"/>
  </si>
  <si>
    <t>3,4</t>
    <phoneticPr fontId="2"/>
  </si>
  <si>
    <t>提出</t>
    <rPh sb="0" eb="2">
      <t>テイシュツ</t>
    </rPh>
    <phoneticPr fontId="2"/>
  </si>
  <si>
    <t>受取</t>
    <rPh sb="0" eb="2">
      <t>ウケトリ</t>
    </rPh>
    <phoneticPr fontId="2"/>
  </si>
  <si>
    <t>日本語</t>
    <rPh sb="0" eb="3">
      <t>ニホンゴ</t>
    </rPh>
    <phoneticPr fontId="2"/>
  </si>
  <si>
    <t>第１回</t>
    <rPh sb="0" eb="1">
      <t>ダイ</t>
    </rPh>
    <rPh sb="2" eb="3">
      <t>カイ</t>
    </rPh>
    <phoneticPr fontId="2"/>
  </si>
  <si>
    <t>第２回</t>
    <rPh sb="0" eb="1">
      <t>ダイ</t>
    </rPh>
    <rPh sb="2" eb="3">
      <t>カイ</t>
    </rPh>
    <phoneticPr fontId="2"/>
  </si>
  <si>
    <t>第３回</t>
    <rPh sb="0" eb="1">
      <t>ダイ</t>
    </rPh>
    <rPh sb="2" eb="3">
      <t>カイ</t>
    </rPh>
    <phoneticPr fontId="2"/>
  </si>
  <si>
    <t>第４回</t>
    <rPh sb="0" eb="1">
      <t>ダイ</t>
    </rPh>
    <rPh sb="2" eb="3">
      <t>カイ</t>
    </rPh>
    <phoneticPr fontId="2"/>
  </si>
  <si>
    <t>第５回</t>
    <rPh sb="0" eb="1">
      <t>ダイ</t>
    </rPh>
    <rPh sb="2" eb="3">
      <t>カイ</t>
    </rPh>
    <phoneticPr fontId="2"/>
  </si>
  <si>
    <t>第６回</t>
    <rPh sb="0" eb="1">
      <t>ダイ</t>
    </rPh>
    <rPh sb="2" eb="3">
      <t>カイ</t>
    </rPh>
    <phoneticPr fontId="2"/>
  </si>
  <si>
    <t>第７回</t>
    <rPh sb="0" eb="1">
      <t>ダイ</t>
    </rPh>
    <rPh sb="2" eb="3">
      <t>カイ</t>
    </rPh>
    <phoneticPr fontId="2"/>
  </si>
  <si>
    <t>第８回</t>
    <rPh sb="0" eb="1">
      <t>ダイ</t>
    </rPh>
    <rPh sb="2" eb="3">
      <t>カイ</t>
    </rPh>
    <phoneticPr fontId="2"/>
  </si>
  <si>
    <t>第９回</t>
    <rPh sb="0" eb="1">
      <t>ダイ</t>
    </rPh>
    <rPh sb="2" eb="3">
      <t>カイ</t>
    </rPh>
    <phoneticPr fontId="2"/>
  </si>
  <si>
    <t>第１０回</t>
    <rPh sb="0" eb="1">
      <t>ダイ</t>
    </rPh>
    <rPh sb="3" eb="4">
      <t>カイ</t>
    </rPh>
    <phoneticPr fontId="2"/>
  </si>
  <si>
    <t>第１１回</t>
    <rPh sb="0" eb="1">
      <t>ダイ</t>
    </rPh>
    <rPh sb="3" eb="4">
      <t>カイ</t>
    </rPh>
    <phoneticPr fontId="2"/>
  </si>
  <si>
    <t>第１２回</t>
    <rPh sb="0" eb="1">
      <t>ダイ</t>
    </rPh>
    <rPh sb="3" eb="4">
      <t>カイ</t>
    </rPh>
    <phoneticPr fontId="2"/>
  </si>
  <si>
    <t>12,13</t>
    <phoneticPr fontId="2"/>
  </si>
  <si>
    <t>14,15</t>
    <phoneticPr fontId="2"/>
  </si>
  <si>
    <t>キャリアプランSPI</t>
    <phoneticPr fontId="2"/>
  </si>
  <si>
    <t>JavaScript</t>
    <phoneticPr fontId="2"/>
  </si>
  <si>
    <t>Step.01</t>
    <phoneticPr fontId="2"/>
  </si>
  <si>
    <t>Step.02</t>
    <phoneticPr fontId="2"/>
  </si>
  <si>
    <t>Step.03</t>
    <phoneticPr fontId="2"/>
  </si>
  <si>
    <t>Step.04</t>
    <phoneticPr fontId="2"/>
  </si>
  <si>
    <t>Step.05</t>
    <phoneticPr fontId="2"/>
  </si>
  <si>
    <t>Step.06</t>
    <phoneticPr fontId="2"/>
  </si>
  <si>
    <t>Step.07</t>
    <phoneticPr fontId="2"/>
  </si>
  <si>
    <t>Step.08</t>
    <phoneticPr fontId="2"/>
  </si>
  <si>
    <t>補講時間数</t>
    <rPh sb="0" eb="2">
      <t>ホコウ</t>
    </rPh>
    <rPh sb="2" eb="4">
      <t>ジカン</t>
    </rPh>
    <rPh sb="4" eb="5">
      <t>スウ</t>
    </rPh>
    <phoneticPr fontId="2"/>
  </si>
  <si>
    <t>受け取れない</t>
    <rPh sb="0" eb="1">
      <t>ウ</t>
    </rPh>
    <rPh sb="2" eb="3">
      <t>ト</t>
    </rPh>
    <phoneticPr fontId="2"/>
  </si>
  <si>
    <t>No</t>
    <phoneticPr fontId="1"/>
  </si>
  <si>
    <t>合計</t>
    <rPh sb="0" eb="2">
      <t>ゴウケイ</t>
    </rPh>
    <phoneticPr fontId="1"/>
  </si>
  <si>
    <t>1,2</t>
  </si>
  <si>
    <t>合計</t>
    <rPh sb="0" eb="2">
      <t>ゴウケイ</t>
    </rPh>
    <phoneticPr fontId="2"/>
  </si>
  <si>
    <t>J検</t>
    <rPh sb="1" eb="2">
      <t>ケン</t>
    </rPh>
    <phoneticPr fontId="1"/>
  </si>
  <si>
    <t>Moodle試験練習問題1/2</t>
    <rPh sb="6" eb="8">
      <t>シケン</t>
    </rPh>
    <rPh sb="8" eb="10">
      <t>レンシュウ</t>
    </rPh>
    <rPh sb="10" eb="12">
      <t>モンダイ</t>
    </rPh>
    <phoneticPr fontId="1"/>
  </si>
  <si>
    <t>Moodle試験問題解答2/2</t>
    <rPh sb="6" eb="8">
      <t>シケン</t>
    </rPh>
    <rPh sb="8" eb="10">
      <t>モンダイ</t>
    </rPh>
    <rPh sb="10" eb="12">
      <t>カイトウ</t>
    </rPh>
    <phoneticPr fontId="1"/>
  </si>
  <si>
    <t>CAD</t>
    <phoneticPr fontId="1"/>
  </si>
  <si>
    <t>Office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</si>
</sst>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%"/>
    <numFmt numFmtId="177" formatCode="0_);[Red]\(0\)"/>
  </numFmts>
  <fonts count="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メイリオ"/>
      <family val="2"/>
      <charset val="128"/>
    </font>
    <font>
      <sz val="9"/>
      <color theme="1"/>
      <name val="メイリオ"/>
      <family val="3"/>
      <charset val="128"/>
    </font>
    <font>
      <sz val="9"/>
      <name val="メイリオ"/>
      <family val="3"/>
      <charset val="128"/>
    </font>
    <font>
      <sz val="6"/>
      <name val="メイリオ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shrinkToFit="1"/>
    </xf>
    <xf numFmtId="0" fontId="0" fillId="0" borderId="1" xfId="0" applyFill="1" applyBorder="1" applyAlignment="1">
      <alignment horizontal="center" vertical="center" shrinkToFit="1"/>
    </xf>
    <xf numFmtId="176" fontId="3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shrinkToFit="1"/>
    </xf>
    <xf numFmtId="0" fontId="4" fillId="0" borderId="1" xfId="0" applyFont="1" applyFill="1" applyBorder="1" applyAlignment="1">
      <alignment horizontal="center" vertical="center" shrinkToFi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56" fontId="5" fillId="2" borderId="1" xfId="0" applyNumberFormat="1" applyFont="1" applyFill="1" applyBorder="1" applyAlignment="1">
      <alignment horizontal="center" vertical="center"/>
    </xf>
    <xf numFmtId="56" fontId="5" fillId="2" borderId="2" xfId="0" applyNumberFormat="1" applyFont="1" applyFill="1" applyBorder="1" applyAlignment="1">
      <alignment horizontal="center" vertical="center"/>
    </xf>
    <xf numFmtId="176" fontId="3" fillId="0" borderId="2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5" xfId="0" applyFill="1" applyBorder="1" applyAlignment="1">
      <alignment horizontal="center" vertical="center" shrinkToFit="1"/>
    </xf>
    <xf numFmtId="176" fontId="3" fillId="0" borderId="5" xfId="1" applyNumberFormat="1" applyFont="1" applyFill="1" applyBorder="1" applyAlignment="1">
      <alignment horizontal="center" vertical="center"/>
    </xf>
    <xf numFmtId="176" fontId="3" fillId="0" borderId="3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176" fontId="3" fillId="0" borderId="4" xfId="1" applyNumberFormat="1" applyFont="1" applyFill="1" applyBorder="1" applyAlignment="1">
      <alignment horizontal="center" vertical="center"/>
    </xf>
    <xf numFmtId="176" fontId="3" fillId="0" borderId="6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Fill="1" applyBorder="1" applyAlignment="1">
      <alignment vertical="center" shrinkToFit="1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 applyAlignment="1">
      <alignment vertical="center" shrinkToFit="1"/>
    </xf>
    <xf numFmtId="0" fontId="0" fillId="0" borderId="4" xfId="0" applyFill="1" applyBorder="1" applyAlignment="1">
      <alignment horizontal="center" vertical="center" shrinkToFit="1"/>
    </xf>
    <xf numFmtId="177" fontId="3" fillId="0" borderId="2" xfId="1" applyNumberFormat="1" applyFont="1" applyFill="1" applyBorder="1" applyAlignment="1">
      <alignment horizontal="center" vertical="center"/>
    </xf>
    <xf numFmtId="177" fontId="3" fillId="0" borderId="6" xfId="1" applyNumberFormat="1" applyFont="1" applyFill="1" applyBorder="1" applyAlignment="1">
      <alignment horizontal="center" vertical="center"/>
    </xf>
    <xf numFmtId="177" fontId="3" fillId="0" borderId="3" xfId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 shrinkToFit="1"/>
    </xf>
    <xf numFmtId="0" fontId="0" fillId="3" borderId="1" xfId="0" applyFill="1" applyBorder="1" applyAlignment="1">
      <alignment horizontal="center" vertical="center" shrinkToFit="1"/>
    </xf>
    <xf numFmtId="176" fontId="3" fillId="3" borderId="1" xfId="1" applyNumberFormat="1" applyFont="1" applyFill="1" applyBorder="1" applyAlignment="1">
      <alignment horizontal="center" vertical="center"/>
    </xf>
    <xf numFmtId="176" fontId="3" fillId="3" borderId="2" xfId="1" applyNumberFormat="1" applyFont="1" applyFill="1" applyBorder="1" applyAlignment="1">
      <alignment horizontal="center" vertical="center"/>
    </xf>
    <xf numFmtId="177" fontId="3" fillId="3" borderId="2" xfId="1" applyNumberFormat="1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vertical="center" shrinkToFit="1"/>
    </xf>
    <xf numFmtId="0" fontId="0" fillId="0" borderId="2" xfId="0" applyFill="1" applyBorder="1" applyAlignment="1">
      <alignment vertical="center" shrinkToFit="1"/>
    </xf>
    <xf numFmtId="0" fontId="0" fillId="0" borderId="2" xfId="0" applyBorder="1">
      <alignment vertical="center"/>
    </xf>
    <xf numFmtId="0" fontId="0" fillId="0" borderId="8" xfId="0" applyBorder="1" applyAlignment="1">
      <alignment vertical="center" shrinkToFit="1"/>
    </xf>
    <xf numFmtId="0" fontId="0" fillId="0" borderId="8" xfId="0" applyBorder="1">
      <alignment vertical="center"/>
    </xf>
    <xf numFmtId="0" fontId="0" fillId="0" borderId="11" xfId="0" applyFill="1" applyBorder="1" applyAlignment="1">
      <alignment vertical="center" shrinkToFit="1"/>
    </xf>
    <xf numFmtId="0" fontId="0" fillId="0" borderId="12" xfId="0" applyBorder="1" applyAlignment="1">
      <alignment vertical="center" shrinkToFit="1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2" xfId="0" applyBorder="1" applyAlignment="1">
      <alignment vertical="center" shrinkToFi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6">
    <dxf>
      <font>
        <color auto="1"/>
      </font>
      <fill>
        <patternFill>
          <bgColor theme="0" tint="-0.499984740745262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10.240\share\&#25945;&#21209;&#27083;&#25104;&#31649;&#29702;\02_Doc\88_2019&#24180;&#24230;&#35336;&#30011;\aa_&#26657;&#21209;&#20998;&#25484;\0_&#20250;&#35696;\2_&#23398;&#29983;&#37096;\1_&#12452;&#12531;&#12503;&#12483;&#12488;(&#20250;&#35696;)&#36039;&#26009;\2019&#24180;12&#26376;06&#26085;\BS&#26657;_&#29983;&#27963;&#25351;&#23566;&#22577;&#21578;&#36039;&#26009;(20191206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報告資料"/>
      <sheetName val="クラス毎の出席率"/>
      <sheetName val="休学者一覧"/>
      <sheetName val="Sheet1"/>
      <sheetName val="名簿"/>
      <sheetName val="人数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A1" t="str">
            <v>学番</v>
          </cell>
          <cell r="B1" t="str">
            <v>氏名</v>
          </cell>
          <cell r="C1" t="str">
            <v>読み</v>
          </cell>
          <cell r="D1" t="str">
            <v>11月30日</v>
          </cell>
          <cell r="E1" t="str">
            <v>12月7日</v>
          </cell>
          <cell r="F1" t="str">
            <v>11月9日2</v>
          </cell>
          <cell r="G1" t="str">
            <v>列6</v>
          </cell>
          <cell r="H1" t="str">
            <v>性別</v>
          </cell>
          <cell r="I1" t="str">
            <v>ビザ更新期限</v>
          </cell>
          <cell r="J1" t="str">
            <v>出身校</v>
          </cell>
          <cell r="K1" t="str">
            <v>担任</v>
          </cell>
        </row>
        <row r="2">
          <cell r="A2">
            <v>18332</v>
          </cell>
          <cell r="B2" t="str">
            <v>PHAM THE HUNG</v>
          </cell>
          <cell r="C2" t="str">
            <v>ファム　テ　フン</v>
          </cell>
          <cell r="D2">
            <v>0.80253080253080256</v>
          </cell>
          <cell r="E2">
            <v>0.80244530244530243</v>
          </cell>
          <cell r="F2">
            <v>122.8</v>
          </cell>
          <cell r="G2" t="str">
            <v>3年コース</v>
          </cell>
          <cell r="H2" t="str">
            <v>男</v>
          </cell>
          <cell r="K2" t="str">
            <v>植田</v>
          </cell>
        </row>
        <row r="3">
          <cell r="A3">
            <v>18336</v>
          </cell>
          <cell r="B3" t="str">
            <v>NGUYEN DONG DUY KIEN</v>
          </cell>
          <cell r="C3" t="str">
            <v>グェン　ドン　ズゥイ　キエン</v>
          </cell>
          <cell r="D3">
            <v>0.75840825840825843</v>
          </cell>
          <cell r="E3">
            <v>0.76657014157014158</v>
          </cell>
          <cell r="F3">
            <v>147.19999999999999</v>
          </cell>
          <cell r="G3" t="str">
            <v>3年コース</v>
          </cell>
          <cell r="H3" t="str">
            <v>男</v>
          </cell>
          <cell r="I3">
            <v>44464</v>
          </cell>
          <cell r="J3" t="str">
            <v>くるめ国際交流学院</v>
          </cell>
          <cell r="K3" t="str">
            <v>植田</v>
          </cell>
        </row>
        <row r="4">
          <cell r="A4">
            <v>18380</v>
          </cell>
          <cell r="B4" t="str">
            <v>MAHATO　SUMAN</v>
          </cell>
          <cell r="C4" t="str">
            <v>マハト　スマン　</v>
          </cell>
          <cell r="D4">
            <v>0.90742590742590745</v>
          </cell>
          <cell r="E4">
            <v>0.91055341055341055</v>
          </cell>
          <cell r="F4">
            <v>55.600000000000009</v>
          </cell>
          <cell r="G4" t="str">
            <v>3年コース</v>
          </cell>
        </row>
        <row r="5">
          <cell r="A5">
            <v>18392</v>
          </cell>
          <cell r="B5" t="str">
            <v>NGUYEN BA NGOC</v>
          </cell>
          <cell r="C5" t="str">
            <v>グエン　バ　ゴック</v>
          </cell>
          <cell r="D5">
            <v>0.92207792207792205</v>
          </cell>
          <cell r="E5">
            <v>0.91634491634491633</v>
          </cell>
          <cell r="F5">
            <v>52.000000000000007</v>
          </cell>
          <cell r="G5" t="str">
            <v>3年コース</v>
          </cell>
        </row>
        <row r="6">
          <cell r="A6">
            <v>18437</v>
          </cell>
          <cell r="B6" t="str">
            <v>DO HOANH HOANG</v>
          </cell>
          <cell r="C6" t="str">
            <v>ド　ホアン　ホアン　</v>
          </cell>
          <cell r="D6">
            <v>0.75890775890775886</v>
          </cell>
          <cell r="E6">
            <v>0.75353925353925355</v>
          </cell>
          <cell r="F6">
            <v>153.20000000000002</v>
          </cell>
          <cell r="G6" t="str">
            <v>3年コース</v>
          </cell>
          <cell r="H6" t="str">
            <v>男</v>
          </cell>
          <cell r="I6">
            <v>44086</v>
          </cell>
          <cell r="J6" t="str">
            <v>FLA学院</v>
          </cell>
          <cell r="K6" t="str">
            <v>植田</v>
          </cell>
        </row>
        <row r="7">
          <cell r="A7">
            <v>18440</v>
          </cell>
          <cell r="B7" t="str">
            <v>GURUNG FILINA</v>
          </cell>
          <cell r="C7" t="str">
            <v>グルン　フィリナ　</v>
          </cell>
          <cell r="D7">
            <v>0.74825174825174834</v>
          </cell>
          <cell r="E7">
            <v>0.72972972972972971</v>
          </cell>
          <cell r="F7">
            <v>168</v>
          </cell>
          <cell r="G7" t="str">
            <v>3年コース</v>
          </cell>
          <cell r="H7" t="str">
            <v>女</v>
          </cell>
          <cell r="K7" t="str">
            <v>植田</v>
          </cell>
        </row>
        <row r="8">
          <cell r="A8">
            <v>18447</v>
          </cell>
          <cell r="B8" t="str">
            <v>NGUYEN ANH TU</v>
          </cell>
          <cell r="C8" t="str">
            <v>グェン　アン　トゥ</v>
          </cell>
          <cell r="D8">
            <v>0.57742257742257741</v>
          </cell>
          <cell r="E8">
            <v>0.58494208494208499</v>
          </cell>
          <cell r="F8">
            <v>279</v>
          </cell>
          <cell r="G8" t="str">
            <v>3年コース</v>
          </cell>
          <cell r="H8" t="str">
            <v>男</v>
          </cell>
          <cell r="I8">
            <v>44451</v>
          </cell>
          <cell r="J8" t="str">
            <v>FLA学院</v>
          </cell>
          <cell r="K8" t="str">
            <v>植田</v>
          </cell>
        </row>
        <row r="9">
          <cell r="A9">
            <v>18448</v>
          </cell>
          <cell r="B9" t="str">
            <v>VU VAN TRUC</v>
          </cell>
          <cell r="C9" t="str">
            <v>ヴー　ヴァン　チュック</v>
          </cell>
          <cell r="D9">
            <v>0.71195471195471194</v>
          </cell>
          <cell r="E9">
            <v>0.70141570141570142</v>
          </cell>
          <cell r="F9">
            <v>189.8</v>
          </cell>
          <cell r="G9" t="str">
            <v>3年コース</v>
          </cell>
          <cell r="H9" t="str">
            <v>男</v>
          </cell>
          <cell r="I9">
            <v>44086</v>
          </cell>
          <cell r="J9" t="str">
            <v>FLA学院</v>
          </cell>
          <cell r="K9" t="str">
            <v>植田</v>
          </cell>
        </row>
        <row r="10">
          <cell r="A10">
            <v>18450</v>
          </cell>
          <cell r="B10" t="str">
            <v>NGUYEN DANG NAM</v>
          </cell>
          <cell r="C10" t="str">
            <v>グェン　ダン　ナム</v>
          </cell>
          <cell r="D10">
            <v>0.86013986013986021</v>
          </cell>
          <cell r="E10">
            <v>0.85456885456885456</v>
          </cell>
          <cell r="F10">
            <v>90.4</v>
          </cell>
          <cell r="G10" t="str">
            <v>3年コース</v>
          </cell>
        </row>
        <row r="11">
          <cell r="A11">
            <v>18496</v>
          </cell>
          <cell r="B11" t="str">
            <v>SUSITHA INDIKA PRIYANATH</v>
          </cell>
          <cell r="C11" t="str">
            <v>スシタ　インディカ　プリヤナトウ</v>
          </cell>
          <cell r="D11">
            <v>0.7870462870462871</v>
          </cell>
          <cell r="E11">
            <v>0.78394465894465892</v>
          </cell>
          <cell r="F11">
            <v>144.80000000000001</v>
          </cell>
          <cell r="G11" t="str">
            <v>3年コース</v>
          </cell>
          <cell r="H11" t="str">
            <v>男</v>
          </cell>
          <cell r="I11">
            <v>44449</v>
          </cell>
          <cell r="J11" t="str">
            <v>JSL日本アカデミー</v>
          </cell>
          <cell r="K11" t="str">
            <v>植田</v>
          </cell>
        </row>
        <row r="12">
          <cell r="A12">
            <v>18504</v>
          </cell>
          <cell r="B12" t="str">
            <v>SIGDEL SAGAR</v>
          </cell>
          <cell r="C12" t="str">
            <v>シグデル　サガル</v>
          </cell>
          <cell r="D12">
            <v>0.8498168498168498</v>
          </cell>
          <cell r="E12">
            <v>0.85489060489060487</v>
          </cell>
          <cell r="F12">
            <v>90.200000000000017</v>
          </cell>
          <cell r="G12" t="str">
            <v>3年コース</v>
          </cell>
        </row>
        <row r="13">
          <cell r="A13">
            <v>18506</v>
          </cell>
          <cell r="B13" t="str">
            <v>HOANG ANH　DAI</v>
          </cell>
          <cell r="C13" t="str">
            <v>ホアン　アン　ダイ</v>
          </cell>
          <cell r="D13">
            <v>0.69622044622044621</v>
          </cell>
          <cell r="E13">
            <v>0.70648326898326896</v>
          </cell>
          <cell r="F13">
            <v>198.20000000000005</v>
          </cell>
          <cell r="G13" t="str">
            <v>3年コース</v>
          </cell>
          <cell r="H13" t="str">
            <v>男</v>
          </cell>
          <cell r="I13">
            <v>44086</v>
          </cell>
          <cell r="J13" t="str">
            <v>FLA学院</v>
          </cell>
          <cell r="K13" t="str">
            <v>植田</v>
          </cell>
        </row>
        <row r="14">
          <cell r="A14">
            <v>18521</v>
          </cell>
          <cell r="B14" t="str">
            <v>NGUYEN  DINH NAM　</v>
          </cell>
          <cell r="C14" t="str">
            <v>グェン　ディン　ナム</v>
          </cell>
          <cell r="D14">
            <v>0.64035964035964033</v>
          </cell>
          <cell r="E14">
            <v>0.63223938223938214</v>
          </cell>
          <cell r="F14">
            <v>253.8</v>
          </cell>
          <cell r="G14" t="str">
            <v>3年コース</v>
          </cell>
          <cell r="H14" t="str">
            <v>男</v>
          </cell>
          <cell r="I14">
            <v>44438</v>
          </cell>
          <cell r="J14" t="str">
            <v>富士インターナショナルアカデミー</v>
          </cell>
          <cell r="K14" t="str">
            <v>植田</v>
          </cell>
        </row>
        <row r="15">
          <cell r="A15">
            <v>18582</v>
          </cell>
          <cell r="B15" t="str">
            <v>DANG THI THANH NHAN</v>
          </cell>
          <cell r="C15" t="str">
            <v>ダン　ティ　タン　ニャン</v>
          </cell>
          <cell r="D15">
            <v>0.67665667665667661</v>
          </cell>
          <cell r="E15">
            <v>0.65379665379665375</v>
          </cell>
          <cell r="F15">
            <v>227.8</v>
          </cell>
          <cell r="G15" t="str">
            <v>3年コース</v>
          </cell>
          <cell r="H15" t="str">
            <v>女</v>
          </cell>
          <cell r="I15">
            <v>44438</v>
          </cell>
          <cell r="J15" t="str">
            <v>FLA学院</v>
          </cell>
          <cell r="K15" t="str">
            <v>植田</v>
          </cell>
        </row>
        <row r="16">
          <cell r="A16">
            <v>18622</v>
          </cell>
          <cell r="B16" t="str">
            <v>NGUYEN TUAN ANH</v>
          </cell>
          <cell r="C16" t="str">
            <v>グェン　トゥアン　アィン</v>
          </cell>
          <cell r="D16">
            <v>0.86546786546786547</v>
          </cell>
          <cell r="E16">
            <v>0.87001287001286998</v>
          </cell>
          <cell r="F16">
            <v>80.800000000000011</v>
          </cell>
          <cell r="G16" t="str">
            <v>3年コース</v>
          </cell>
        </row>
        <row r="17">
          <cell r="A17">
            <v>18623</v>
          </cell>
          <cell r="B17" t="str">
            <v>NGUYEN DUC QUY</v>
          </cell>
          <cell r="C17" t="str">
            <v>グエン　ドゥック　クイ</v>
          </cell>
          <cell r="D17">
            <v>0.72094572094572085</v>
          </cell>
          <cell r="E17">
            <v>0.71685971685971683</v>
          </cell>
          <cell r="F17">
            <v>176.00000000000003</v>
          </cell>
          <cell r="G17" t="str">
            <v>3年コース</v>
          </cell>
          <cell r="H17" t="str">
            <v>男</v>
          </cell>
          <cell r="I17">
            <v>44348</v>
          </cell>
          <cell r="J17" t="str">
            <v>日本国際語学アカデミー　京都校</v>
          </cell>
          <cell r="K17" t="str">
            <v>植田</v>
          </cell>
        </row>
        <row r="18">
          <cell r="A18">
            <v>18309</v>
          </cell>
          <cell r="B18" t="str">
            <v>GURUNG ASHA</v>
          </cell>
          <cell r="C18" t="str">
            <v>グルン　アシャ</v>
          </cell>
          <cell r="D18">
            <v>1</v>
          </cell>
          <cell r="E18">
            <v>1</v>
          </cell>
          <cell r="F18">
            <v>0</v>
          </cell>
          <cell r="G18" t="str">
            <v>2年コース</v>
          </cell>
        </row>
        <row r="19">
          <cell r="A19">
            <v>18315</v>
          </cell>
          <cell r="B19" t="str">
            <v>POKHREL SUJAN</v>
          </cell>
          <cell r="C19" t="str">
            <v>ポカレル　スザン</v>
          </cell>
          <cell r="D19">
            <v>0.91142191142191142</v>
          </cell>
          <cell r="E19">
            <v>0.9144144144144144</v>
          </cell>
          <cell r="F19">
            <v>53.2</v>
          </cell>
          <cell r="G19" t="str">
            <v>2年コース</v>
          </cell>
        </row>
        <row r="20">
          <cell r="A20">
            <v>18323</v>
          </cell>
          <cell r="B20" t="str">
            <v>ACHARYA TIKA RAM</v>
          </cell>
          <cell r="C20" t="str">
            <v>アチャリヤ　ティカラム</v>
          </cell>
          <cell r="D20">
            <v>0.96536796536796532</v>
          </cell>
          <cell r="E20">
            <v>0.96653796653796653</v>
          </cell>
          <cell r="F20">
            <v>20.8</v>
          </cell>
          <cell r="G20" t="str">
            <v>2年コース</v>
          </cell>
        </row>
        <row r="21">
          <cell r="A21">
            <v>18324</v>
          </cell>
          <cell r="B21" t="str">
            <v>THAPA SHER BAHADUR</v>
          </cell>
          <cell r="C21" t="str">
            <v>タパ　シェル　バハドゥル</v>
          </cell>
          <cell r="D21">
            <v>0.97569097569097574</v>
          </cell>
          <cell r="E21">
            <v>0.97651222651222647</v>
          </cell>
          <cell r="F21">
            <v>14.600000000000001</v>
          </cell>
          <cell r="G21" t="str">
            <v>2年コース</v>
          </cell>
        </row>
        <row r="22">
          <cell r="A22">
            <v>18352</v>
          </cell>
          <cell r="B22" t="str">
            <v>THAPA NISAN</v>
          </cell>
          <cell r="C22" t="str">
            <v>タパ　ニサン</v>
          </cell>
          <cell r="D22">
            <v>0.98967698967698969</v>
          </cell>
          <cell r="E22">
            <v>0.99002574002574006</v>
          </cell>
          <cell r="F22">
            <v>6.2</v>
          </cell>
          <cell r="G22" t="str">
            <v>2年コース</v>
          </cell>
        </row>
        <row r="23">
          <cell r="A23">
            <v>18385</v>
          </cell>
          <cell r="B23" t="str">
            <v>B K ASHOK</v>
          </cell>
          <cell r="C23" t="str">
            <v>ビー　ケー　アソク</v>
          </cell>
          <cell r="D23">
            <v>0.95104895104895104</v>
          </cell>
          <cell r="E23">
            <v>0.95270270270270274</v>
          </cell>
          <cell r="F23">
            <v>29.400000000000002</v>
          </cell>
          <cell r="G23" t="str">
            <v>2年コース</v>
          </cell>
        </row>
        <row r="24">
          <cell r="A24">
            <v>18401</v>
          </cell>
          <cell r="B24" t="str">
            <v>GOUDEL SUNIL</v>
          </cell>
          <cell r="C24" t="str">
            <v>ゴウデル　スニル</v>
          </cell>
          <cell r="D24" t="str">
            <v>休学</v>
          </cell>
          <cell r="E24" t="str">
            <v>休学</v>
          </cell>
          <cell r="F24" t="str">
            <v>休学</v>
          </cell>
          <cell r="G24" t="str">
            <v>2年コース</v>
          </cell>
        </row>
        <row r="25">
          <cell r="A25">
            <v>18402</v>
          </cell>
          <cell r="B25" t="str">
            <v>RANA PADAM BAHADUR</v>
          </cell>
          <cell r="C25" t="str">
            <v>ラナ　パダム　バハドウル</v>
          </cell>
          <cell r="D25">
            <v>1</v>
          </cell>
          <cell r="E25">
            <v>1</v>
          </cell>
          <cell r="F25">
            <v>0</v>
          </cell>
          <cell r="G25" t="str">
            <v>2年コース</v>
          </cell>
        </row>
        <row r="26">
          <cell r="A26">
            <v>18408</v>
          </cell>
          <cell r="B26" t="str">
            <v>KARKI PABITRA</v>
          </cell>
          <cell r="C26" t="str">
            <v>カルキ　パビドラ</v>
          </cell>
          <cell r="D26">
            <v>0.9110889110889111</v>
          </cell>
          <cell r="E26">
            <v>0.9140926640926641</v>
          </cell>
          <cell r="F26">
            <v>53.400000000000006</v>
          </cell>
          <cell r="G26" t="str">
            <v>2年コース</v>
          </cell>
        </row>
        <row r="27">
          <cell r="A27">
            <v>18489</v>
          </cell>
          <cell r="B27" t="str">
            <v>NGUYEN QUANG QUY</v>
          </cell>
          <cell r="C27" t="str">
            <v>グエン　クアン　クィー</v>
          </cell>
          <cell r="D27">
            <v>0.90909090909090906</v>
          </cell>
          <cell r="E27">
            <v>0.90540540540540537</v>
          </cell>
          <cell r="F27">
            <v>58.800000000000011</v>
          </cell>
          <cell r="G27" t="str">
            <v>2年コース</v>
          </cell>
        </row>
        <row r="28">
          <cell r="A28">
            <v>18493</v>
          </cell>
          <cell r="B28" t="str">
            <v>POUDEL UDHISTHIR</v>
          </cell>
          <cell r="C28" t="str">
            <v>パウディル　ユディスティル　</v>
          </cell>
          <cell r="D28">
            <v>0.90909090909090906</v>
          </cell>
          <cell r="E28">
            <v>0.91216216216216217</v>
          </cell>
          <cell r="F28">
            <v>54.600000000000009</v>
          </cell>
          <cell r="G28" t="str">
            <v>2年コース</v>
          </cell>
        </row>
        <row r="29">
          <cell r="A29">
            <v>18585</v>
          </cell>
          <cell r="B29" t="str">
            <v>MARIKHU RAMESH</v>
          </cell>
          <cell r="C29" t="str">
            <v>マリク　ラメス</v>
          </cell>
          <cell r="D29">
            <v>0.85314685314685312</v>
          </cell>
          <cell r="E29">
            <v>0.85810810810810811</v>
          </cell>
          <cell r="F29">
            <v>88.2</v>
          </cell>
          <cell r="G29" t="str">
            <v>2年コース</v>
          </cell>
        </row>
        <row r="30">
          <cell r="A30">
            <v>18586</v>
          </cell>
          <cell r="B30" t="str">
            <v>DO THI DUNG</v>
          </cell>
          <cell r="C30" t="str">
            <v>ドー　ティ　ズン</v>
          </cell>
          <cell r="D30">
            <v>0.76923076923076927</v>
          </cell>
          <cell r="E30">
            <v>0.77027027027027029</v>
          </cell>
          <cell r="F30">
            <v>142.79999999999998</v>
          </cell>
          <cell r="G30" t="str">
            <v>2年コース</v>
          </cell>
          <cell r="H30" t="str">
            <v>女</v>
          </cell>
          <cell r="K30" t="str">
            <v>植田</v>
          </cell>
        </row>
        <row r="31">
          <cell r="A31">
            <v>18587</v>
          </cell>
          <cell r="B31" t="str">
            <v>NGUYEN HUU LONG</v>
          </cell>
          <cell r="C31" t="str">
            <v>グェン　フウ　ロン</v>
          </cell>
          <cell r="D31" t="str">
            <v>除籍</v>
          </cell>
          <cell r="E31" t="str">
            <v>除籍</v>
          </cell>
          <cell r="F31" t="str">
            <v>除籍</v>
          </cell>
          <cell r="G31" t="str">
            <v>2年コース</v>
          </cell>
        </row>
        <row r="32">
          <cell r="A32">
            <v>18594</v>
          </cell>
          <cell r="B32" t="str">
            <v>ＭＡＨＡＴ　ＡＭＲＩＴ</v>
          </cell>
          <cell r="C32" t="str">
            <v>マハト　アムリット</v>
          </cell>
          <cell r="D32">
            <v>1</v>
          </cell>
          <cell r="E32">
            <v>1</v>
          </cell>
          <cell r="F32">
            <v>0</v>
          </cell>
          <cell r="G32" t="str">
            <v>2年コース</v>
          </cell>
        </row>
        <row r="33">
          <cell r="A33">
            <v>17849</v>
          </cell>
          <cell r="B33" t="str">
            <v>DAO THI NGA</v>
          </cell>
          <cell r="C33" t="str">
            <v>ダォ　ティ　ガ</v>
          </cell>
          <cell r="D33">
            <v>0.68581418581418585</v>
          </cell>
          <cell r="E33">
            <v>0.68291505791505791</v>
          </cell>
          <cell r="F33">
            <v>199.2</v>
          </cell>
          <cell r="G33" t="str">
            <v>2年コース</v>
          </cell>
          <cell r="H33" t="str">
            <v>女</v>
          </cell>
          <cell r="I33">
            <v>43623</v>
          </cell>
          <cell r="J33" t="str">
            <v>九州言語教育学院</v>
          </cell>
          <cell r="K33" t="str">
            <v>植田</v>
          </cell>
        </row>
        <row r="34">
          <cell r="A34">
            <v>18306</v>
          </cell>
          <cell r="B34" t="str">
            <v>CHHETRI RASIK</v>
          </cell>
          <cell r="C34" t="str">
            <v>チェトリ　ラシク</v>
          </cell>
          <cell r="D34">
            <v>1</v>
          </cell>
          <cell r="E34">
            <v>1</v>
          </cell>
          <cell r="F34">
            <v>0</v>
          </cell>
          <cell r="G34" t="str">
            <v>3年コース</v>
          </cell>
        </row>
        <row r="35">
          <cell r="A35">
            <v>18311</v>
          </cell>
          <cell r="B35" t="str">
            <v>KARKI SAJINA</v>
          </cell>
          <cell r="C35" t="str">
            <v>カルキ　サジナ</v>
          </cell>
          <cell r="D35">
            <v>0.99300699300699302</v>
          </cell>
          <cell r="E35">
            <v>0.9932432432432432</v>
          </cell>
          <cell r="F35">
            <v>4.2</v>
          </cell>
          <cell r="G35" t="str">
            <v>3年コース</v>
          </cell>
        </row>
        <row r="36">
          <cell r="A36">
            <v>18312</v>
          </cell>
          <cell r="B36" t="str">
            <v>NGUYEN VAN HOANG</v>
          </cell>
          <cell r="C36" t="str">
            <v>グェン　バン　ホアン</v>
          </cell>
          <cell r="D36">
            <v>0.91808191808191808</v>
          </cell>
          <cell r="E36">
            <v>0.9208494208494209</v>
          </cell>
          <cell r="F36">
            <v>49.2</v>
          </cell>
          <cell r="G36" t="str">
            <v>3年コース</v>
          </cell>
        </row>
        <row r="37">
          <cell r="A37">
            <v>18319</v>
          </cell>
          <cell r="B37" t="str">
            <v>NGUYEN VAN DUC</v>
          </cell>
          <cell r="C37" t="str">
            <v>グェン　ヴァン　ドゥック</v>
          </cell>
          <cell r="D37">
            <v>0.74192474192474189</v>
          </cell>
          <cell r="E37">
            <v>0.74227799227799229</v>
          </cell>
          <cell r="F37">
            <v>160.19999999999999</v>
          </cell>
          <cell r="G37" t="str">
            <v>3年コース</v>
          </cell>
          <cell r="H37" t="str">
            <v>男</v>
          </cell>
          <cell r="I37">
            <v>44071</v>
          </cell>
          <cell r="J37" t="str">
            <v>アジア日本語学院</v>
          </cell>
          <cell r="K37" t="str">
            <v>植田</v>
          </cell>
        </row>
        <row r="38">
          <cell r="A38">
            <v>18330</v>
          </cell>
          <cell r="B38" t="str">
            <v>DINH NGOC NAM</v>
          </cell>
          <cell r="C38" t="str">
            <v>ディン　グック　ナム</v>
          </cell>
          <cell r="D38">
            <v>0.93706293706293708</v>
          </cell>
          <cell r="E38">
            <v>0.93918918918918914</v>
          </cell>
          <cell r="F38">
            <v>37.799999999999997</v>
          </cell>
          <cell r="G38" t="str">
            <v>2年コース</v>
          </cell>
        </row>
        <row r="39">
          <cell r="A39">
            <v>18345</v>
          </cell>
          <cell r="B39" t="str">
            <v>LE THI THU</v>
          </cell>
          <cell r="C39" t="str">
            <v>レ　ティ　トゥ</v>
          </cell>
          <cell r="D39">
            <v>0.8148518148518149</v>
          </cell>
          <cell r="E39">
            <v>0.80759330759330761</v>
          </cell>
          <cell r="F39">
            <v>119.60000000000001</v>
          </cell>
          <cell r="G39" t="str">
            <v>2年コース</v>
          </cell>
        </row>
        <row r="40">
          <cell r="A40">
            <v>18347</v>
          </cell>
          <cell r="B40" t="str">
            <v>VU TRONG HUAN</v>
          </cell>
          <cell r="C40" t="str">
            <v>ブ　チョン　ファン</v>
          </cell>
          <cell r="D40">
            <v>0.74358974358974361</v>
          </cell>
          <cell r="E40">
            <v>0.73873873873873874</v>
          </cell>
          <cell r="F40">
            <v>162.40000000000003</v>
          </cell>
          <cell r="G40" t="str">
            <v>3年コース</v>
          </cell>
          <cell r="H40" t="str">
            <v>男</v>
          </cell>
          <cell r="I40">
            <v>44438</v>
          </cell>
          <cell r="J40" t="str">
            <v>九州日語学院</v>
          </cell>
          <cell r="K40" t="str">
            <v>植田</v>
          </cell>
        </row>
        <row r="41">
          <cell r="A41">
            <v>18351</v>
          </cell>
          <cell r="B41" t="str">
            <v>NGUYEN DUC THO</v>
          </cell>
          <cell r="C41" t="str">
            <v>グェン　ドック　ト</v>
          </cell>
          <cell r="D41">
            <v>0.84282384282384282</v>
          </cell>
          <cell r="E41">
            <v>0.82464607464607464</v>
          </cell>
          <cell r="F41">
            <v>109</v>
          </cell>
          <cell r="G41" t="str">
            <v>2年コース</v>
          </cell>
        </row>
        <row r="42">
          <cell r="A42">
            <v>18354</v>
          </cell>
          <cell r="B42" t="str">
            <v>HO THI LUYCH</v>
          </cell>
          <cell r="C42" t="str">
            <v>ホ　ティ　ルィック</v>
          </cell>
          <cell r="D42">
            <v>0.93040293040293043</v>
          </cell>
          <cell r="E42">
            <v>0.93275418275418276</v>
          </cell>
          <cell r="F42">
            <v>41.8</v>
          </cell>
          <cell r="G42" t="str">
            <v>3年コース</v>
          </cell>
        </row>
        <row r="43">
          <cell r="A43">
            <v>18360</v>
          </cell>
          <cell r="B43" t="str">
            <v>DINH THI THOA</v>
          </cell>
          <cell r="C43" t="str">
            <v>ディン　ティ　トア</v>
          </cell>
          <cell r="D43">
            <v>0.83749583749583745</v>
          </cell>
          <cell r="E43">
            <v>0.82271557271557272</v>
          </cell>
          <cell r="F43">
            <v>110.20000000000002</v>
          </cell>
          <cell r="G43" t="str">
            <v>3年コース</v>
          </cell>
        </row>
        <row r="44">
          <cell r="A44">
            <v>18384</v>
          </cell>
          <cell r="B44" t="str">
            <v>PHAN THI DAO</v>
          </cell>
          <cell r="C44" t="str">
            <v>ファン　ティ　ダオ</v>
          </cell>
          <cell r="D44">
            <v>0.92307692307692302</v>
          </cell>
          <cell r="E44">
            <v>0.92567567567567566</v>
          </cell>
          <cell r="F44">
            <v>46.20000000000001</v>
          </cell>
          <cell r="G44" t="str">
            <v>3年コース</v>
          </cell>
        </row>
        <row r="45">
          <cell r="A45">
            <v>18391</v>
          </cell>
          <cell r="B45" t="str">
            <v>DANG THI LOAN</v>
          </cell>
          <cell r="C45" t="str">
            <v>ダン　ティ　ロアン</v>
          </cell>
          <cell r="D45" t="str">
            <v>自主退学</v>
          </cell>
          <cell r="E45" t="str">
            <v>自主退学</v>
          </cell>
          <cell r="F45" t="str">
            <v>自主退学</v>
          </cell>
          <cell r="G45" t="str">
            <v>2年コース</v>
          </cell>
        </row>
        <row r="46">
          <cell r="A46">
            <v>18424</v>
          </cell>
          <cell r="B46" t="str">
            <v>MAHATO ANJU</v>
          </cell>
          <cell r="C46" t="str">
            <v>マハト　アンズ</v>
          </cell>
          <cell r="D46">
            <v>0.85680985680985677</v>
          </cell>
          <cell r="E46">
            <v>0.85489060489060487</v>
          </cell>
          <cell r="F46">
            <v>90.200000000000017</v>
          </cell>
          <cell r="G46" t="str">
            <v>3年コース</v>
          </cell>
        </row>
        <row r="47">
          <cell r="A47">
            <v>18425</v>
          </cell>
          <cell r="B47" t="str">
            <v>LAMA NABINA</v>
          </cell>
          <cell r="C47" t="str">
            <v>ラマ　ナビナ</v>
          </cell>
          <cell r="D47">
            <v>0.97036297036297037</v>
          </cell>
          <cell r="E47">
            <v>0.9713642213642214</v>
          </cell>
          <cell r="F47">
            <v>17.8</v>
          </cell>
          <cell r="G47" t="str">
            <v>2年コース</v>
          </cell>
        </row>
        <row r="48">
          <cell r="A48">
            <v>18427</v>
          </cell>
          <cell r="B48" t="str">
            <v>PURJA SHANTI</v>
          </cell>
          <cell r="C48" t="str">
            <v>プルジャ　サンティ</v>
          </cell>
          <cell r="D48">
            <v>0.97402597402597402</v>
          </cell>
          <cell r="E48">
            <v>0.97490347490347495</v>
          </cell>
          <cell r="F48">
            <v>15.600000000000001</v>
          </cell>
          <cell r="G48" t="str">
            <v>2年コース</v>
          </cell>
        </row>
        <row r="49">
          <cell r="A49">
            <v>18428</v>
          </cell>
          <cell r="B49" t="str">
            <v>SIJAPATI YUPESH</v>
          </cell>
          <cell r="C49" t="str">
            <v>シザパティ　ユペス</v>
          </cell>
          <cell r="D49">
            <v>0.98967698967698969</v>
          </cell>
          <cell r="E49">
            <v>0.99002574002574006</v>
          </cell>
          <cell r="F49">
            <v>6.2</v>
          </cell>
          <cell r="G49" t="str">
            <v>3年コース</v>
          </cell>
        </row>
        <row r="50">
          <cell r="A50">
            <v>18429</v>
          </cell>
          <cell r="B50" t="str">
            <v>CHHETRI BABITA</v>
          </cell>
          <cell r="C50" t="str">
            <v>チェトリ　バビタ</v>
          </cell>
          <cell r="D50">
            <v>0.87778887778887782</v>
          </cell>
          <cell r="E50">
            <v>0.8787001287001287</v>
          </cell>
          <cell r="F50">
            <v>75.400000000000006</v>
          </cell>
          <cell r="G50" t="str">
            <v>3年コース</v>
          </cell>
        </row>
        <row r="51">
          <cell r="A51">
            <v>18458</v>
          </cell>
          <cell r="B51" t="str">
            <v>TRAN NGOC DUONG</v>
          </cell>
          <cell r="C51" t="str">
            <v>チャン　ゴック　ズォン　</v>
          </cell>
          <cell r="D51">
            <v>0.87778887778887782</v>
          </cell>
          <cell r="E51">
            <v>0.87516087516087515</v>
          </cell>
          <cell r="F51">
            <v>77.600000000000009</v>
          </cell>
          <cell r="G51" t="str">
            <v>3年コース</v>
          </cell>
        </row>
        <row r="52">
          <cell r="A52">
            <v>18497</v>
          </cell>
          <cell r="B52" t="str">
            <v>ISHAN MADUSANKA</v>
          </cell>
          <cell r="C52" t="str">
            <v>イシャン　マドゥサンカ</v>
          </cell>
          <cell r="D52">
            <v>0.72394272394272385</v>
          </cell>
          <cell r="E52">
            <v>0.73326898326898327</v>
          </cell>
          <cell r="F52">
            <v>165.8</v>
          </cell>
          <cell r="G52" t="str">
            <v>3年コース</v>
          </cell>
          <cell r="H52" t="str">
            <v>男</v>
          </cell>
          <cell r="I52">
            <v>44464</v>
          </cell>
          <cell r="J52" t="str">
            <v>JSL日本アカデミー</v>
          </cell>
          <cell r="K52" t="str">
            <v>植田</v>
          </cell>
        </row>
        <row r="53">
          <cell r="A53">
            <v>18549</v>
          </cell>
          <cell r="B53" t="str">
            <v>GAUTAM DIPENDRA</v>
          </cell>
          <cell r="C53" t="str">
            <v>ガウタム　ディペンドラ</v>
          </cell>
          <cell r="D53">
            <v>0.80419580419580416</v>
          </cell>
          <cell r="E53">
            <v>0.81081081081081074</v>
          </cell>
          <cell r="F53">
            <v>117.60000000000002</v>
          </cell>
          <cell r="G53" t="str">
            <v>3年コース</v>
          </cell>
          <cell r="H53" t="str">
            <v>男</v>
          </cell>
          <cell r="K53" t="str">
            <v>植田</v>
          </cell>
        </row>
        <row r="54">
          <cell r="A54">
            <v>18564</v>
          </cell>
          <cell r="B54" t="str">
            <v>NGUYEN DINH DO</v>
          </cell>
          <cell r="C54" t="str">
            <v>グエン　ディン　ド　</v>
          </cell>
          <cell r="D54">
            <v>0.79920079920079923</v>
          </cell>
          <cell r="E54">
            <v>0.79922779922779918</v>
          </cell>
          <cell r="F54">
            <v>124.80000000000001</v>
          </cell>
          <cell r="G54" t="str">
            <v>3年コース</v>
          </cell>
          <cell r="H54" t="str">
            <v>男</v>
          </cell>
          <cell r="I54">
            <v>44449</v>
          </cell>
          <cell r="J54" t="str">
            <v>久留米ゼミナール　久留米校(日)</v>
          </cell>
          <cell r="K54" t="str">
            <v>植田</v>
          </cell>
        </row>
        <row r="55">
          <cell r="A55">
            <v>18579</v>
          </cell>
          <cell r="B55" t="str">
            <v>GALHENAGE CHANIDU SHALINDA PERERA</v>
          </cell>
          <cell r="C55" t="str">
            <v>ガルヘナゲ　チャニトウ　シャリンダ　ペレラ</v>
          </cell>
          <cell r="D55">
            <v>0.66966366966366975</v>
          </cell>
          <cell r="E55">
            <v>0.67760617760617758</v>
          </cell>
          <cell r="F55">
            <v>200.4</v>
          </cell>
          <cell r="G55" t="str">
            <v>2年コース</v>
          </cell>
          <cell r="H55" t="str">
            <v>男</v>
          </cell>
          <cell r="I55">
            <v>44449</v>
          </cell>
          <cell r="J55" t="str">
            <v>福岡国際学院</v>
          </cell>
          <cell r="K55" t="str">
            <v>植田</v>
          </cell>
        </row>
        <row r="56">
          <cell r="A56">
            <v>18598</v>
          </cell>
          <cell r="B56" t="str">
            <v>BIST KESHAV</v>
          </cell>
          <cell r="C56" t="str">
            <v>ビスト　ケサブ　</v>
          </cell>
          <cell r="D56">
            <v>0.6646686646686647</v>
          </cell>
          <cell r="E56">
            <v>0.66924066924066927</v>
          </cell>
          <cell r="F56">
            <v>205.6</v>
          </cell>
          <cell r="G56" t="str">
            <v>2年コース</v>
          </cell>
          <cell r="H56" t="str">
            <v>男</v>
          </cell>
          <cell r="I56">
            <v>44351</v>
          </cell>
          <cell r="J56" t="str">
            <v>いろは日本語学校</v>
          </cell>
          <cell r="K56" t="str">
            <v>植田</v>
          </cell>
        </row>
        <row r="57">
          <cell r="A57">
            <v>18613</v>
          </cell>
          <cell r="B57" t="str">
            <v>NGUYEN VAN BAC</v>
          </cell>
          <cell r="C57" t="str">
            <v>グェン　バン　バック</v>
          </cell>
          <cell r="D57">
            <v>0.7449217449217449</v>
          </cell>
          <cell r="E57">
            <v>0.74678249678249675</v>
          </cell>
          <cell r="F57">
            <v>157.4</v>
          </cell>
          <cell r="G57" t="str">
            <v>2年コース</v>
          </cell>
          <cell r="H57" t="str">
            <v>男</v>
          </cell>
          <cell r="I57">
            <v>44449</v>
          </cell>
          <cell r="J57" t="str">
            <v>富士インターナショナルアカデミー</v>
          </cell>
          <cell r="K57" t="str">
            <v>植田</v>
          </cell>
        </row>
        <row r="58">
          <cell r="A58">
            <v>17899</v>
          </cell>
          <cell r="B58" t="str">
            <v>NGUYEN THI HANG</v>
          </cell>
          <cell r="C58" t="str">
            <v>グエン　ティ　ハン</v>
          </cell>
          <cell r="D58" t="str">
            <v>休学</v>
          </cell>
          <cell r="E58" t="str">
            <v>休学</v>
          </cell>
          <cell r="F58" t="str">
            <v>休学</v>
          </cell>
          <cell r="G58" t="str">
            <v>3年コース</v>
          </cell>
        </row>
        <row r="59">
          <cell r="A59">
            <v>18302</v>
          </cell>
          <cell r="B59" t="str">
            <v>PAHARI SUMAN RAJ</v>
          </cell>
          <cell r="C59" t="str">
            <v>パハリ　スマン　ラジュ　</v>
          </cell>
          <cell r="D59">
            <v>0.87978687978687975</v>
          </cell>
          <cell r="E59">
            <v>0.87709137709137708</v>
          </cell>
          <cell r="F59">
            <v>76.400000000000006</v>
          </cell>
          <cell r="G59" t="str">
            <v>3年コース</v>
          </cell>
        </row>
        <row r="60">
          <cell r="A60">
            <v>18308</v>
          </cell>
          <cell r="B60" t="str">
            <v>SAPKOTA LAMSAL SAPANA</v>
          </cell>
          <cell r="C60" t="str">
            <v>サプコタ　ラムサル　サパナ</v>
          </cell>
          <cell r="D60">
            <v>0.97902097902097907</v>
          </cell>
          <cell r="E60">
            <v>0.96621621621621623</v>
          </cell>
          <cell r="F60">
            <v>21</v>
          </cell>
          <cell r="G60" t="str">
            <v>3年コース</v>
          </cell>
        </row>
        <row r="61">
          <cell r="A61">
            <v>18310</v>
          </cell>
          <cell r="B61" t="str">
            <v>KHATRI LALITA</v>
          </cell>
          <cell r="C61" t="str">
            <v>カトリ　ラリタ</v>
          </cell>
          <cell r="D61">
            <v>1</v>
          </cell>
          <cell r="E61">
            <v>1</v>
          </cell>
          <cell r="F61">
            <v>0</v>
          </cell>
          <cell r="G61" t="str">
            <v>2年コース</v>
          </cell>
        </row>
        <row r="62">
          <cell r="A62">
            <v>18341</v>
          </cell>
          <cell r="B62" t="str">
            <v>TRUONG CONG SON</v>
          </cell>
          <cell r="C62" t="str">
            <v>ツオン　コン　ソン</v>
          </cell>
          <cell r="D62">
            <v>0.98967698967698969</v>
          </cell>
          <cell r="E62">
            <v>0.99002574002574006</v>
          </cell>
          <cell r="F62">
            <v>6.2</v>
          </cell>
          <cell r="G62" t="str">
            <v>3年コース</v>
          </cell>
        </row>
        <row r="63">
          <cell r="A63">
            <v>18355</v>
          </cell>
          <cell r="B63" t="str">
            <v>TRUONG KIEU ANH</v>
          </cell>
          <cell r="C63" t="str">
            <v>チュオン　キェウ　アン</v>
          </cell>
          <cell r="D63">
            <v>0.87778887778887782</v>
          </cell>
          <cell r="E63">
            <v>0.86840411840411835</v>
          </cell>
          <cell r="F63">
            <v>81.800000000000011</v>
          </cell>
          <cell r="G63" t="str">
            <v>2年コース</v>
          </cell>
        </row>
        <row r="64">
          <cell r="A64">
            <v>18405</v>
          </cell>
          <cell r="B64" t="str">
            <v>THAPA SHREES HIMA</v>
          </cell>
          <cell r="C64" t="str">
            <v>タパ　スレス　ヒマ</v>
          </cell>
          <cell r="D64">
            <v>0.97902097902097907</v>
          </cell>
          <cell r="E64">
            <v>0.97972972972972971</v>
          </cell>
          <cell r="F64">
            <v>12.600000000000001</v>
          </cell>
          <cell r="G64" t="str">
            <v>3年コース</v>
          </cell>
        </row>
        <row r="65">
          <cell r="A65">
            <v>18530</v>
          </cell>
          <cell r="B65" t="str">
            <v>PADHYE JIVKALA</v>
          </cell>
          <cell r="C65" t="str">
            <v>パディヤ　ジブカラ</v>
          </cell>
          <cell r="D65">
            <v>0.8847818847818848</v>
          </cell>
          <cell r="E65">
            <v>0.88867438867438864</v>
          </cell>
          <cell r="F65">
            <v>69.199999999999989</v>
          </cell>
          <cell r="G65" t="str">
            <v>3年コース</v>
          </cell>
        </row>
        <row r="66">
          <cell r="A66">
            <v>18607</v>
          </cell>
          <cell r="B66" t="str">
            <v>LIYANAGE SACHIRA PROMUDITH PERERA</v>
          </cell>
          <cell r="C66" t="str">
            <v>リヤナゲ　サチラ　プロムテ　ペレラ</v>
          </cell>
          <cell r="D66" t="str">
            <v>退学処分</v>
          </cell>
          <cell r="E66" t="str">
            <v>退学処分</v>
          </cell>
          <cell r="F66" t="str">
            <v>退学処分</v>
          </cell>
          <cell r="G66" t="str">
            <v>3年コース</v>
          </cell>
        </row>
      </sheetData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25"/>
  <sheetViews>
    <sheetView tabSelected="1" zoomScale="85" zoomScaleNormal="85" workbookViewId="0">
      <pane xSplit="10" ySplit="2" topLeftCell="K12" activePane="bottomRight" state="frozen"/>
      <selection pane="topRight" activeCell="J1" sqref="J1"/>
      <selection pane="bottomLeft" activeCell="A3" sqref="A3"/>
      <selection pane="bottomRight" activeCell="W22" sqref="W22"/>
    </sheetView>
  </sheetViews>
  <sheetFormatPr defaultRowHeight="13.5" outlineLevelCol="1" x14ac:dyDescent="0.15"/>
  <cols>
    <col min="2" max="2" width="7" bestFit="1" customWidth="1"/>
    <col min="3" max="3" width="4.5" bestFit="1" customWidth="1"/>
    <col min="4" max="4" width="7.5" bestFit="1" customWidth="1"/>
    <col min="5" max="5" width="39.5" hidden="1" customWidth="1" outlineLevel="1"/>
    <col min="6" max="6" width="37.125" bestFit="1" customWidth="1" collapsed="1"/>
    <col min="7" max="7" width="20.5" hidden="1" customWidth="1" outlineLevel="1"/>
    <col min="8" max="8" width="6" bestFit="1" customWidth="1" collapsed="1"/>
    <col min="9" max="9" width="8" bestFit="1" customWidth="1"/>
    <col min="10" max="10" width="7.375" bestFit="1" customWidth="1"/>
    <col min="11" max="11" width="7.375" customWidth="1"/>
    <col min="12" max="32" width="4.625" customWidth="1" outlineLevel="1"/>
    <col min="33" max="40" width="4.625" customWidth="1"/>
    <col min="41" max="52" width="6.5" customWidth="1"/>
    <col min="53" max="60" width="7.625" customWidth="1"/>
    <col min="61" max="61" width="5.25" bestFit="1" customWidth="1"/>
  </cols>
  <sheetData>
    <row r="1" spans="1:85" x14ac:dyDescent="0.15">
      <c r="L1" s="66" t="s">
        <v>55</v>
      </c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7" t="s">
        <v>79</v>
      </c>
      <c r="AG1" s="68"/>
      <c r="AH1" s="68"/>
      <c r="AI1" s="68"/>
      <c r="AJ1" s="68"/>
      <c r="AK1" s="68"/>
      <c r="AL1" s="68"/>
      <c r="AM1" s="68"/>
      <c r="AN1" s="69"/>
      <c r="AO1" s="66" t="s">
        <v>64</v>
      </c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 t="s">
        <v>80</v>
      </c>
      <c r="BB1" s="66"/>
      <c r="BC1" s="66"/>
      <c r="BD1" s="66"/>
      <c r="BE1" s="66"/>
      <c r="BF1" s="66"/>
      <c r="BG1" s="66"/>
      <c r="BH1" s="66"/>
      <c r="BI1" s="66" t="s">
        <v>95</v>
      </c>
      <c r="BJ1" s="66"/>
      <c r="BK1" s="66"/>
      <c r="BL1" s="66"/>
      <c r="BM1" s="66"/>
      <c r="BN1" s="66"/>
      <c r="BO1" s="66"/>
      <c r="BP1" s="66"/>
      <c r="BQ1" s="66" t="s">
        <v>98</v>
      </c>
      <c r="BR1" s="66"/>
      <c r="BS1" s="66"/>
      <c r="BT1" s="66"/>
      <c r="BU1" s="66"/>
      <c r="BV1" s="66"/>
      <c r="BW1" s="66"/>
      <c r="BX1" s="66"/>
      <c r="BY1" s="67" t="s">
        <v>99</v>
      </c>
      <c r="BZ1" s="68"/>
      <c r="CA1" s="68"/>
      <c r="CB1" s="68"/>
      <c r="CC1" s="68"/>
      <c r="CD1" s="68"/>
      <c r="CE1" s="68"/>
      <c r="CF1" s="68"/>
      <c r="CG1" s="69"/>
    </row>
    <row r="2" spans="1:85" ht="30" x14ac:dyDescent="0.15">
      <c r="A2" s="9" t="s">
        <v>91</v>
      </c>
      <c r="B2" s="9" t="s">
        <v>4</v>
      </c>
      <c r="C2" s="9" t="s">
        <v>5</v>
      </c>
      <c r="D2" s="9" t="s">
        <v>6</v>
      </c>
      <c r="E2" s="9" t="s">
        <v>7</v>
      </c>
      <c r="F2" s="9" t="s">
        <v>8</v>
      </c>
      <c r="G2" s="9" t="s">
        <v>9</v>
      </c>
      <c r="H2" s="10" t="s">
        <v>10</v>
      </c>
      <c r="I2" s="11">
        <v>43798</v>
      </c>
      <c r="J2" s="12">
        <v>43806</v>
      </c>
      <c r="K2" s="12" t="s">
        <v>89</v>
      </c>
      <c r="L2" s="40" t="s">
        <v>94</v>
      </c>
      <c r="M2" s="48" t="s">
        <v>93</v>
      </c>
      <c r="N2" s="14" t="s">
        <v>61</v>
      </c>
      <c r="O2" s="14">
        <v>5</v>
      </c>
      <c r="P2" s="14" t="s">
        <v>58</v>
      </c>
      <c r="Q2" s="14" t="s">
        <v>59</v>
      </c>
      <c r="R2" s="49" t="s">
        <v>60</v>
      </c>
      <c r="S2" s="41" t="s">
        <v>77</v>
      </c>
      <c r="T2" s="14" t="s">
        <v>78</v>
      </c>
      <c r="U2" s="14">
        <v>16</v>
      </c>
      <c r="V2" s="14">
        <v>17</v>
      </c>
      <c r="W2" s="14">
        <v>18</v>
      </c>
      <c r="X2" s="40">
        <v>19</v>
      </c>
      <c r="Y2" s="48">
        <v>20</v>
      </c>
      <c r="Z2" s="14">
        <v>21</v>
      </c>
      <c r="AA2" s="14">
        <v>22</v>
      </c>
      <c r="AB2" s="14">
        <v>23</v>
      </c>
      <c r="AC2" s="14">
        <v>24</v>
      </c>
      <c r="AD2" s="14">
        <v>25</v>
      </c>
      <c r="AE2" s="49">
        <v>26</v>
      </c>
      <c r="AF2" s="41" t="s">
        <v>92</v>
      </c>
      <c r="AG2" s="14">
        <v>1</v>
      </c>
      <c r="AH2" s="14">
        <v>2</v>
      </c>
      <c r="AI2" s="14">
        <v>3</v>
      </c>
      <c r="AJ2" s="14">
        <v>4</v>
      </c>
      <c r="AK2" s="14">
        <v>5</v>
      </c>
      <c r="AL2" s="14">
        <v>6</v>
      </c>
      <c r="AM2" s="14">
        <v>7</v>
      </c>
      <c r="AN2" s="14">
        <v>8</v>
      </c>
      <c r="AO2" s="15" t="s">
        <v>65</v>
      </c>
      <c r="AP2" s="15" t="s">
        <v>66</v>
      </c>
      <c r="AQ2" s="15" t="s">
        <v>67</v>
      </c>
      <c r="AR2" s="15" t="s">
        <v>68</v>
      </c>
      <c r="AS2" s="15" t="s">
        <v>69</v>
      </c>
      <c r="AT2" s="15" t="s">
        <v>70</v>
      </c>
      <c r="AU2" s="15" t="s">
        <v>71</v>
      </c>
      <c r="AV2" s="15" t="s">
        <v>72</v>
      </c>
      <c r="AW2" s="15" t="s">
        <v>73</v>
      </c>
      <c r="AX2" s="15" t="s">
        <v>74</v>
      </c>
      <c r="AY2" s="15" t="s">
        <v>75</v>
      </c>
      <c r="AZ2" s="15" t="s">
        <v>76</v>
      </c>
      <c r="BA2" s="15" t="s">
        <v>81</v>
      </c>
      <c r="BB2" s="15" t="s">
        <v>82</v>
      </c>
      <c r="BC2" s="15" t="s">
        <v>83</v>
      </c>
      <c r="BD2" s="15" t="s">
        <v>84</v>
      </c>
      <c r="BE2" s="15" t="s">
        <v>85</v>
      </c>
      <c r="BF2" s="15" t="s">
        <v>86</v>
      </c>
      <c r="BG2" s="15" t="s">
        <v>87</v>
      </c>
      <c r="BH2" s="15" t="s">
        <v>88</v>
      </c>
      <c r="BI2" s="57" t="s">
        <v>92</v>
      </c>
      <c r="BJ2" s="61" t="s">
        <v>96</v>
      </c>
      <c r="BK2" s="56" t="s">
        <v>97</v>
      </c>
      <c r="BL2" s="56"/>
      <c r="BM2" s="56"/>
      <c r="BN2" s="62"/>
      <c r="BO2" s="59"/>
      <c r="BP2" s="56"/>
      <c r="BQ2" s="65" t="s">
        <v>92</v>
      </c>
      <c r="BR2" s="63"/>
      <c r="BS2" s="15"/>
      <c r="BT2" s="15"/>
      <c r="BU2" s="15"/>
      <c r="BV2" s="64"/>
      <c r="BW2" s="60"/>
      <c r="BX2" s="15"/>
      <c r="BY2" s="58" t="s">
        <v>92</v>
      </c>
      <c r="BZ2" s="63"/>
      <c r="CA2" s="15"/>
      <c r="CB2" s="15"/>
      <c r="CC2" s="15"/>
      <c r="CD2" s="64"/>
      <c r="CE2" s="60"/>
      <c r="CF2" s="15"/>
      <c r="CG2" s="15"/>
    </row>
    <row r="3" spans="1:85" ht="15" x14ac:dyDescent="0.15">
      <c r="A3" s="1">
        <v>4</v>
      </c>
      <c r="B3" s="1" t="s">
        <v>11</v>
      </c>
      <c r="C3" s="1" t="s">
        <v>0</v>
      </c>
      <c r="D3" s="1">
        <v>18447</v>
      </c>
      <c r="E3" s="2" t="s">
        <v>20</v>
      </c>
      <c r="F3" s="2" t="s">
        <v>21</v>
      </c>
      <c r="G3" s="3" t="s">
        <v>14</v>
      </c>
      <c r="H3" s="3" t="s">
        <v>1</v>
      </c>
      <c r="I3" s="4">
        <v>0.57742257742257741</v>
      </c>
      <c r="J3" s="13">
        <v>0.58494208494208499</v>
      </c>
      <c r="K3" s="30">
        <f t="shared" ref="K3:K22" si="0">COUNTIF(L3:BH3,2)</f>
        <v>0</v>
      </c>
      <c r="L3" s="40"/>
      <c r="M3" s="48"/>
      <c r="N3" s="14"/>
      <c r="O3" s="14"/>
      <c r="P3" s="14"/>
      <c r="Q3" s="14"/>
      <c r="R3" s="49"/>
      <c r="S3" s="41"/>
      <c r="T3" s="14"/>
      <c r="U3" s="14"/>
      <c r="V3" s="14"/>
      <c r="W3" s="14"/>
      <c r="X3" s="40"/>
      <c r="Y3" s="48"/>
      <c r="Z3" s="14"/>
      <c r="AA3" s="14"/>
      <c r="AB3" s="14"/>
      <c r="AC3" s="14"/>
      <c r="AD3" s="14"/>
      <c r="AE3" s="49"/>
      <c r="AF3" s="41"/>
      <c r="AG3" s="14"/>
      <c r="AH3" s="14"/>
      <c r="AI3" s="14"/>
      <c r="AJ3" s="14"/>
      <c r="AK3" s="14"/>
      <c r="AL3" s="14"/>
      <c r="AM3" s="14"/>
      <c r="AN3" s="14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58"/>
      <c r="BJ3" s="63">
        <v>1</v>
      </c>
      <c r="BK3" s="15">
        <v>1</v>
      </c>
      <c r="BL3" s="15"/>
      <c r="BM3" s="15"/>
      <c r="BN3" s="64"/>
      <c r="BO3" s="60"/>
      <c r="BP3" s="15"/>
      <c r="BQ3" s="58"/>
      <c r="BR3" s="63"/>
      <c r="BS3" s="15"/>
      <c r="BT3" s="15"/>
      <c r="BU3" s="15"/>
      <c r="BV3" s="64"/>
      <c r="BW3" s="60"/>
      <c r="BX3" s="15"/>
      <c r="BY3" s="58"/>
      <c r="BZ3" s="63"/>
      <c r="CA3" s="15"/>
      <c r="CB3" s="15"/>
      <c r="CC3" s="15"/>
      <c r="CD3" s="64"/>
      <c r="CE3" s="60"/>
      <c r="CF3" s="15"/>
      <c r="CG3" s="15"/>
    </row>
    <row r="4" spans="1:85" ht="15" x14ac:dyDescent="0.15">
      <c r="A4" s="1">
        <v>8</v>
      </c>
      <c r="B4" s="1" t="s">
        <v>26</v>
      </c>
      <c r="C4" s="1" t="s">
        <v>0</v>
      </c>
      <c r="D4" s="1">
        <v>18521</v>
      </c>
      <c r="E4" s="2" t="s">
        <v>29</v>
      </c>
      <c r="F4" s="2" t="s">
        <v>30</v>
      </c>
      <c r="G4" s="3" t="s">
        <v>14</v>
      </c>
      <c r="H4" s="3"/>
      <c r="I4" s="4">
        <v>0.64035964035964033</v>
      </c>
      <c r="J4" s="13">
        <v>0.63223938223938214</v>
      </c>
      <c r="K4" s="30">
        <f t="shared" si="0"/>
        <v>0</v>
      </c>
      <c r="L4" s="40"/>
      <c r="M4" s="48"/>
      <c r="N4" s="14"/>
      <c r="O4" s="14"/>
      <c r="P4" s="14"/>
      <c r="Q4" s="14"/>
      <c r="R4" s="49"/>
      <c r="S4" s="41"/>
      <c r="T4" s="14"/>
      <c r="U4" s="14"/>
      <c r="V4" s="14"/>
      <c r="W4" s="14"/>
      <c r="X4" s="40"/>
      <c r="Y4" s="48"/>
      <c r="Z4" s="14"/>
      <c r="AA4" s="14">
        <v>1</v>
      </c>
      <c r="AB4" s="14">
        <v>1</v>
      </c>
      <c r="AC4" s="14"/>
      <c r="AD4" s="14"/>
      <c r="AE4" s="49"/>
      <c r="AF4" s="41"/>
      <c r="AG4" s="14"/>
      <c r="AH4" s="14"/>
      <c r="AI4" s="14"/>
      <c r="AJ4" s="14"/>
      <c r="AK4" s="14"/>
      <c r="AL4" s="14"/>
      <c r="AM4" s="14"/>
      <c r="AN4" s="14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58"/>
      <c r="BJ4" s="63"/>
      <c r="BK4" s="15"/>
      <c r="BL4" s="15"/>
      <c r="BM4" s="15"/>
      <c r="BN4" s="64"/>
      <c r="BO4" s="60"/>
      <c r="BP4" s="15"/>
      <c r="BQ4" s="58"/>
      <c r="BR4" s="63"/>
      <c r="BS4" s="15"/>
      <c r="BT4" s="15"/>
      <c r="BU4" s="15"/>
      <c r="BV4" s="64"/>
      <c r="BW4" s="60"/>
      <c r="BX4" s="15"/>
      <c r="BY4" s="58"/>
      <c r="BZ4" s="63"/>
      <c r="CA4" s="15"/>
      <c r="CB4" s="15"/>
      <c r="CC4" s="15"/>
      <c r="CD4" s="64"/>
      <c r="CE4" s="60"/>
      <c r="CF4" s="15"/>
      <c r="CG4" s="15"/>
    </row>
    <row r="5" spans="1:85" ht="15" x14ac:dyDescent="0.15">
      <c r="A5" s="33">
        <v>9</v>
      </c>
      <c r="B5" s="33" t="s">
        <v>26</v>
      </c>
      <c r="C5" s="33" t="s">
        <v>31</v>
      </c>
      <c r="D5" s="33">
        <v>18582</v>
      </c>
      <c r="E5" s="34" t="s">
        <v>32</v>
      </c>
      <c r="F5" s="34" t="s">
        <v>33</v>
      </c>
      <c r="G5" s="35" t="s">
        <v>14</v>
      </c>
      <c r="H5" s="35" t="s">
        <v>1</v>
      </c>
      <c r="I5" s="36">
        <v>0.67665667665667661</v>
      </c>
      <c r="J5" s="37">
        <v>0.65379665379665375</v>
      </c>
      <c r="K5" s="38">
        <f t="shared" si="0"/>
        <v>0</v>
      </c>
      <c r="L5" s="42"/>
      <c r="M5" s="50"/>
      <c r="N5" s="33"/>
      <c r="O5" s="33"/>
      <c r="P5" s="33"/>
      <c r="Q5" s="33"/>
      <c r="R5" s="51"/>
      <c r="S5" s="45"/>
      <c r="T5" s="33"/>
      <c r="U5" s="33"/>
      <c r="V5" s="33"/>
      <c r="W5" s="33"/>
      <c r="X5" s="42"/>
      <c r="Y5" s="50"/>
      <c r="Z5" s="33"/>
      <c r="AA5" s="33"/>
      <c r="AB5" s="33"/>
      <c r="AC5" s="33"/>
      <c r="AD5" s="33"/>
      <c r="AE5" s="51"/>
      <c r="AF5" s="45"/>
      <c r="AG5" s="33"/>
      <c r="AH5" s="33"/>
      <c r="AI5" s="33"/>
      <c r="AJ5" s="33"/>
      <c r="AK5" s="33"/>
      <c r="AL5" s="33"/>
      <c r="AM5" s="33"/>
      <c r="AN5" s="33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58"/>
      <c r="BJ5" s="63"/>
      <c r="BK5" s="15"/>
      <c r="BL5" s="15"/>
      <c r="BM5" s="15"/>
      <c r="BN5" s="64"/>
      <c r="BO5" s="60"/>
      <c r="BP5" s="15"/>
      <c r="BQ5" s="58"/>
      <c r="BR5" s="63"/>
      <c r="BS5" s="15"/>
      <c r="BT5" s="15"/>
      <c r="BU5" s="15"/>
      <c r="BV5" s="64"/>
      <c r="BW5" s="60"/>
      <c r="BX5" s="15"/>
      <c r="BY5" s="58"/>
      <c r="BZ5" s="63"/>
      <c r="CA5" s="15"/>
      <c r="CB5" s="15"/>
      <c r="CC5" s="15"/>
      <c r="CD5" s="64"/>
      <c r="CE5" s="60"/>
      <c r="CF5" s="15"/>
      <c r="CG5" s="15"/>
    </row>
    <row r="6" spans="1:85" ht="15" x14ac:dyDescent="0.15">
      <c r="A6" s="1">
        <v>19</v>
      </c>
      <c r="B6" s="1" t="s">
        <v>3</v>
      </c>
      <c r="C6" s="1" t="s">
        <v>0</v>
      </c>
      <c r="D6" s="1">
        <v>18598</v>
      </c>
      <c r="E6" s="2" t="s">
        <v>51</v>
      </c>
      <c r="F6" s="2" t="s">
        <v>52</v>
      </c>
      <c r="G6" s="3" t="s">
        <v>38</v>
      </c>
      <c r="H6" s="3" t="s">
        <v>2</v>
      </c>
      <c r="I6" s="4">
        <v>0.6646686646686647</v>
      </c>
      <c r="J6" s="13">
        <v>0.66924066924066927</v>
      </c>
      <c r="K6" s="30">
        <f t="shared" si="0"/>
        <v>0</v>
      </c>
      <c r="L6" s="40"/>
      <c r="M6" s="48"/>
      <c r="N6" s="14"/>
      <c r="O6" s="14"/>
      <c r="P6" s="14">
        <v>0</v>
      </c>
      <c r="Q6" s="14">
        <v>0</v>
      </c>
      <c r="R6" s="49">
        <v>0</v>
      </c>
      <c r="S6" s="41"/>
      <c r="T6" s="14"/>
      <c r="U6" s="14"/>
      <c r="V6" s="14"/>
      <c r="W6" s="14"/>
      <c r="X6" s="40"/>
      <c r="Y6" s="48"/>
      <c r="Z6" s="14"/>
      <c r="AA6" s="14"/>
      <c r="AB6" s="14"/>
      <c r="AC6" s="14"/>
      <c r="AD6" s="14"/>
      <c r="AE6" s="49"/>
      <c r="AF6" s="41"/>
      <c r="AG6" s="14"/>
      <c r="AH6" s="14"/>
      <c r="AI6" s="14"/>
      <c r="AJ6" s="14"/>
      <c r="AK6" s="14"/>
      <c r="AL6" s="14"/>
      <c r="AM6" s="14"/>
      <c r="AN6" s="14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58"/>
      <c r="BJ6" s="63"/>
      <c r="BK6" s="15"/>
      <c r="BL6" s="15"/>
      <c r="BM6" s="15"/>
      <c r="BN6" s="64"/>
      <c r="BO6" s="60"/>
      <c r="BP6" s="15"/>
      <c r="BQ6" s="58"/>
      <c r="BR6" s="63"/>
      <c r="BS6" s="15"/>
      <c r="BT6" s="15"/>
      <c r="BU6" s="15"/>
      <c r="BV6" s="64"/>
      <c r="BW6" s="60"/>
      <c r="BX6" s="15"/>
      <c r="BY6" s="58"/>
      <c r="BZ6" s="63"/>
      <c r="CA6" s="15"/>
      <c r="CB6" s="15"/>
      <c r="CC6" s="15"/>
      <c r="CD6" s="64"/>
      <c r="CE6" s="60"/>
      <c r="CF6" s="15"/>
      <c r="CG6" s="15"/>
    </row>
    <row r="7" spans="1:85" ht="15.75" thickBot="1" x14ac:dyDescent="0.2">
      <c r="A7" s="27">
        <v>18</v>
      </c>
      <c r="B7" s="27" t="s">
        <v>3</v>
      </c>
      <c r="C7" s="27" t="s">
        <v>0</v>
      </c>
      <c r="D7" s="27">
        <v>18579</v>
      </c>
      <c r="E7" s="28" t="s">
        <v>49</v>
      </c>
      <c r="F7" s="28" t="s">
        <v>50</v>
      </c>
      <c r="G7" s="29" t="s">
        <v>38</v>
      </c>
      <c r="H7" s="29" t="s">
        <v>2</v>
      </c>
      <c r="I7" s="21">
        <v>0.66966366966366975</v>
      </c>
      <c r="J7" s="22">
        <v>0.67760617760617758</v>
      </c>
      <c r="K7" s="31">
        <f t="shared" si="0"/>
        <v>0</v>
      </c>
      <c r="L7" s="43"/>
      <c r="M7" s="52"/>
      <c r="N7" s="23"/>
      <c r="O7" s="23"/>
      <c r="P7" s="23"/>
      <c r="Q7" s="23"/>
      <c r="R7" s="53"/>
      <c r="S7" s="46"/>
      <c r="T7" s="23"/>
      <c r="U7" s="23"/>
      <c r="V7" s="23"/>
      <c r="W7" s="23"/>
      <c r="X7" s="43"/>
      <c r="Y7" s="52"/>
      <c r="Z7" s="23"/>
      <c r="AA7" s="23"/>
      <c r="AB7" s="23"/>
      <c r="AC7" s="23"/>
      <c r="AD7" s="23"/>
      <c r="AE7" s="53"/>
      <c r="AF7" s="46"/>
      <c r="AG7" s="23"/>
      <c r="AH7" s="23"/>
      <c r="AI7" s="23"/>
      <c r="AJ7" s="23"/>
      <c r="AK7" s="23"/>
      <c r="AL7" s="23"/>
      <c r="AM7" s="23"/>
      <c r="AN7" s="23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58"/>
      <c r="BJ7" s="63"/>
      <c r="BK7" s="15"/>
      <c r="BL7" s="15"/>
      <c r="BM7" s="15"/>
      <c r="BN7" s="64"/>
      <c r="BO7" s="60"/>
      <c r="BP7" s="15"/>
      <c r="BQ7" s="58"/>
      <c r="BR7" s="63"/>
      <c r="BS7" s="15"/>
      <c r="BT7" s="15"/>
      <c r="BU7" s="15"/>
      <c r="BV7" s="64"/>
      <c r="BW7" s="60"/>
      <c r="BX7" s="15"/>
      <c r="BY7" s="58"/>
      <c r="BZ7" s="63"/>
      <c r="CA7" s="15"/>
      <c r="CB7" s="15"/>
      <c r="CC7" s="15"/>
      <c r="CD7" s="64"/>
      <c r="CE7" s="60"/>
      <c r="CF7" s="15"/>
      <c r="CG7" s="15"/>
    </row>
    <row r="8" spans="1:85" ht="15.75" thickTop="1" x14ac:dyDescent="0.15">
      <c r="A8" s="25">
        <v>13</v>
      </c>
      <c r="B8" s="25" t="s">
        <v>26</v>
      </c>
      <c r="C8" s="25" t="s">
        <v>31</v>
      </c>
      <c r="D8" s="25">
        <v>17849</v>
      </c>
      <c r="E8" s="26" t="s">
        <v>39</v>
      </c>
      <c r="F8" s="26" t="s">
        <v>40</v>
      </c>
      <c r="G8" s="16" t="s">
        <v>38</v>
      </c>
      <c r="H8" s="16" t="s">
        <v>1</v>
      </c>
      <c r="I8" s="17">
        <v>0.68581418581418585</v>
      </c>
      <c r="J8" s="18">
        <v>0.68291505791505791</v>
      </c>
      <c r="K8" s="32">
        <f t="shared" si="0"/>
        <v>0</v>
      </c>
      <c r="L8" s="44"/>
      <c r="M8" s="54"/>
      <c r="N8" s="19"/>
      <c r="O8" s="19"/>
      <c r="P8" s="19"/>
      <c r="Q8" s="19"/>
      <c r="R8" s="55"/>
      <c r="S8" s="47"/>
      <c r="T8" s="19"/>
      <c r="U8" s="19"/>
      <c r="V8" s="19"/>
      <c r="W8" s="19"/>
      <c r="X8" s="44"/>
      <c r="Y8" s="54"/>
      <c r="Z8" s="19"/>
      <c r="AA8" s="19"/>
      <c r="AB8" s="19"/>
      <c r="AC8" s="19"/>
      <c r="AD8" s="19"/>
      <c r="AE8" s="55"/>
      <c r="AF8" s="47"/>
      <c r="AG8" s="19"/>
      <c r="AH8" s="19"/>
      <c r="AI8" s="19"/>
      <c r="AJ8" s="19"/>
      <c r="AK8" s="19"/>
      <c r="AL8" s="19"/>
      <c r="AM8" s="19"/>
      <c r="AN8" s="19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58"/>
      <c r="BJ8" s="63"/>
      <c r="BK8" s="15"/>
      <c r="BL8" s="15"/>
      <c r="BM8" s="15"/>
      <c r="BN8" s="64"/>
      <c r="BO8" s="60"/>
      <c r="BP8" s="15"/>
      <c r="BQ8" s="58"/>
      <c r="BR8" s="63"/>
      <c r="BS8" s="15"/>
      <c r="BT8" s="15"/>
      <c r="BU8" s="15"/>
      <c r="BV8" s="64"/>
      <c r="BW8" s="60"/>
      <c r="BX8" s="15"/>
      <c r="BY8" s="58"/>
      <c r="BZ8" s="63"/>
      <c r="CA8" s="15"/>
      <c r="CB8" s="15"/>
      <c r="CC8" s="15"/>
      <c r="CD8" s="64"/>
      <c r="CE8" s="60"/>
      <c r="CF8" s="15"/>
      <c r="CG8" s="15"/>
    </row>
    <row r="9" spans="1:85" ht="15" x14ac:dyDescent="0.15">
      <c r="A9" s="5">
        <v>5</v>
      </c>
      <c r="B9" s="5" t="s">
        <v>11</v>
      </c>
      <c r="C9" s="5" t="s">
        <v>0</v>
      </c>
      <c r="D9" s="6">
        <v>18448</v>
      </c>
      <c r="E9" s="7" t="s">
        <v>22</v>
      </c>
      <c r="F9" s="7" t="s">
        <v>23</v>
      </c>
      <c r="G9" s="8" t="s">
        <v>14</v>
      </c>
      <c r="H9" s="8" t="s">
        <v>1</v>
      </c>
      <c r="I9" s="4">
        <v>0.71195471195471194</v>
      </c>
      <c r="J9" s="13">
        <v>0.70141570141570142</v>
      </c>
      <c r="K9" s="30">
        <f t="shared" si="0"/>
        <v>0</v>
      </c>
      <c r="L9" s="40"/>
      <c r="M9" s="48">
        <v>0</v>
      </c>
      <c r="N9" s="14"/>
      <c r="O9" s="14"/>
      <c r="P9" s="14"/>
      <c r="Q9" s="14"/>
      <c r="R9" s="49"/>
      <c r="S9" s="41"/>
      <c r="T9" s="14"/>
      <c r="U9" s="14"/>
      <c r="V9" s="14"/>
      <c r="W9" s="14"/>
      <c r="X9" s="40"/>
      <c r="Y9" s="48"/>
      <c r="Z9" s="14"/>
      <c r="AA9" s="14"/>
      <c r="AB9" s="14"/>
      <c r="AC9" s="14"/>
      <c r="AD9" s="14"/>
      <c r="AE9" s="49"/>
      <c r="AF9" s="41"/>
      <c r="AG9" s="14"/>
      <c r="AH9" s="14"/>
      <c r="AI9" s="14"/>
      <c r="AJ9" s="14"/>
      <c r="AK9" s="14"/>
      <c r="AL9" s="14"/>
      <c r="AM9" s="14"/>
      <c r="AN9" s="14"/>
      <c r="AO9" s="15">
        <v>1</v>
      </c>
      <c r="AP9" s="15">
        <v>1</v>
      </c>
      <c r="AQ9" s="15">
        <v>1</v>
      </c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58"/>
      <c r="BJ9" s="63"/>
      <c r="BK9" s="15"/>
      <c r="BL9" s="15"/>
      <c r="BM9" s="15"/>
      <c r="BN9" s="64"/>
      <c r="BO9" s="60"/>
      <c r="BP9" s="15"/>
      <c r="BQ9" s="58"/>
      <c r="BR9" s="63"/>
      <c r="BS9" s="15"/>
      <c r="BT9" s="15"/>
      <c r="BU9" s="15"/>
      <c r="BV9" s="64"/>
      <c r="BW9" s="60"/>
      <c r="BX9" s="15"/>
      <c r="BY9" s="58"/>
      <c r="BZ9" s="63"/>
      <c r="CA9" s="15"/>
      <c r="CB9" s="15"/>
      <c r="CC9" s="15"/>
      <c r="CD9" s="64"/>
      <c r="CE9" s="60"/>
      <c r="CF9" s="15"/>
      <c r="CG9" s="15"/>
    </row>
    <row r="10" spans="1:85" ht="15" x14ac:dyDescent="0.15">
      <c r="A10" s="5">
        <v>7</v>
      </c>
      <c r="B10" s="5" t="s">
        <v>26</v>
      </c>
      <c r="C10" s="5" t="s">
        <v>0</v>
      </c>
      <c r="D10" s="6">
        <v>18506</v>
      </c>
      <c r="E10" s="7" t="s">
        <v>27</v>
      </c>
      <c r="F10" s="7" t="s">
        <v>28</v>
      </c>
      <c r="G10" s="8" t="s">
        <v>14</v>
      </c>
      <c r="H10" s="8" t="s">
        <v>1</v>
      </c>
      <c r="I10" s="4">
        <v>0.69622044622044621</v>
      </c>
      <c r="J10" s="13">
        <v>0.70648326898326896</v>
      </c>
      <c r="K10" s="30">
        <f t="shared" si="0"/>
        <v>0</v>
      </c>
      <c r="L10" s="40"/>
      <c r="M10" s="48">
        <v>1</v>
      </c>
      <c r="N10" s="14">
        <v>1</v>
      </c>
      <c r="O10" s="14">
        <v>1</v>
      </c>
      <c r="P10" s="14">
        <v>1</v>
      </c>
      <c r="Q10" s="14">
        <v>1</v>
      </c>
      <c r="R10" s="49">
        <v>1</v>
      </c>
      <c r="S10" s="41">
        <v>1</v>
      </c>
      <c r="T10" s="14">
        <v>1</v>
      </c>
      <c r="U10" s="14">
        <v>1</v>
      </c>
      <c r="V10" s="14"/>
      <c r="W10" s="14"/>
      <c r="X10" s="40"/>
      <c r="Y10" s="48"/>
      <c r="Z10" s="14"/>
      <c r="AA10" s="14">
        <v>1</v>
      </c>
      <c r="AB10" s="14">
        <v>1</v>
      </c>
      <c r="AC10" s="14">
        <v>1</v>
      </c>
      <c r="AD10" s="14">
        <v>1</v>
      </c>
      <c r="AE10" s="49">
        <v>1</v>
      </c>
      <c r="AF10" s="41"/>
      <c r="AG10" s="14">
        <v>1</v>
      </c>
      <c r="AH10" s="14">
        <v>1</v>
      </c>
      <c r="AI10" s="14">
        <v>1</v>
      </c>
      <c r="AJ10" s="14">
        <v>1</v>
      </c>
      <c r="AK10" s="14">
        <v>1</v>
      </c>
      <c r="AL10" s="14">
        <v>1</v>
      </c>
      <c r="AM10" s="14"/>
      <c r="AN10" s="14"/>
      <c r="AO10" s="15">
        <v>1</v>
      </c>
      <c r="AP10" s="15">
        <v>1</v>
      </c>
      <c r="AQ10" s="15">
        <v>1</v>
      </c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58"/>
      <c r="BJ10" s="63"/>
      <c r="BK10" s="15"/>
      <c r="BL10" s="15"/>
      <c r="BM10" s="15"/>
      <c r="BN10" s="64"/>
      <c r="BO10" s="60"/>
      <c r="BP10" s="15"/>
      <c r="BQ10" s="58"/>
      <c r="BR10" s="63"/>
      <c r="BS10" s="15"/>
      <c r="BT10" s="15"/>
      <c r="BU10" s="15"/>
      <c r="BV10" s="64"/>
      <c r="BW10" s="60"/>
      <c r="BX10" s="15"/>
      <c r="BY10" s="58"/>
      <c r="BZ10" s="63"/>
      <c r="CA10" s="15"/>
      <c r="CB10" s="15"/>
      <c r="CC10" s="15"/>
      <c r="CD10" s="64"/>
      <c r="CE10" s="60"/>
      <c r="CF10" s="15"/>
      <c r="CG10" s="15"/>
    </row>
    <row r="11" spans="1:85" ht="15" x14ac:dyDescent="0.15">
      <c r="A11" s="1">
        <v>11</v>
      </c>
      <c r="B11" s="1" t="s">
        <v>26</v>
      </c>
      <c r="C11" s="1" t="s">
        <v>0</v>
      </c>
      <c r="D11" s="1">
        <v>18623</v>
      </c>
      <c r="E11" s="2" t="s">
        <v>34</v>
      </c>
      <c r="F11" s="2" t="s">
        <v>35</v>
      </c>
      <c r="G11" s="3" t="s">
        <v>14</v>
      </c>
      <c r="H11" s="3"/>
      <c r="I11" s="4">
        <v>0.72094572094572085</v>
      </c>
      <c r="J11" s="13">
        <v>0.71685971685971683</v>
      </c>
      <c r="K11" s="30">
        <f t="shared" si="0"/>
        <v>0</v>
      </c>
      <c r="L11" s="40"/>
      <c r="M11" s="48"/>
      <c r="N11" s="14"/>
      <c r="O11" s="14"/>
      <c r="P11" s="14"/>
      <c r="Q11" s="14"/>
      <c r="R11" s="49"/>
      <c r="S11" s="41"/>
      <c r="T11" s="14"/>
      <c r="U11" s="14"/>
      <c r="V11" s="14"/>
      <c r="W11" s="14"/>
      <c r="X11" s="40"/>
      <c r="Y11" s="48"/>
      <c r="Z11" s="14"/>
      <c r="AA11" s="14"/>
      <c r="AB11" s="14"/>
      <c r="AC11" s="14"/>
      <c r="AD11" s="14"/>
      <c r="AE11" s="49"/>
      <c r="AF11" s="41"/>
      <c r="AG11" s="14"/>
      <c r="AH11" s="14"/>
      <c r="AI11" s="14"/>
      <c r="AJ11" s="14"/>
      <c r="AK11" s="14"/>
      <c r="AL11" s="14"/>
      <c r="AM11" s="14"/>
      <c r="AN11" s="14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58"/>
      <c r="BJ11" s="63"/>
      <c r="BK11" s="15"/>
      <c r="BL11" s="15"/>
      <c r="BM11" s="15"/>
      <c r="BN11" s="64"/>
      <c r="BO11" s="60"/>
      <c r="BP11" s="15"/>
      <c r="BQ11" s="58"/>
      <c r="BR11" s="63"/>
      <c r="BS11" s="15"/>
      <c r="BT11" s="15"/>
      <c r="BU11" s="15"/>
      <c r="BV11" s="64"/>
      <c r="BW11" s="60"/>
      <c r="BX11" s="15"/>
      <c r="BY11" s="58"/>
      <c r="BZ11" s="63"/>
      <c r="CA11" s="15"/>
      <c r="CB11" s="15"/>
      <c r="CC11" s="15"/>
      <c r="CD11" s="64"/>
      <c r="CE11" s="60"/>
      <c r="CF11" s="15"/>
      <c r="CG11" s="15"/>
    </row>
    <row r="12" spans="1:85" ht="15.75" thickBot="1" x14ac:dyDescent="0.2">
      <c r="A12" s="27">
        <v>3</v>
      </c>
      <c r="B12" s="27" t="s">
        <v>11</v>
      </c>
      <c r="C12" s="27" t="s">
        <v>17</v>
      </c>
      <c r="D12" s="27">
        <v>18440</v>
      </c>
      <c r="E12" s="28" t="s">
        <v>18</v>
      </c>
      <c r="F12" s="28" t="s">
        <v>19</v>
      </c>
      <c r="G12" s="29" t="s">
        <v>14</v>
      </c>
      <c r="H12" s="29" t="s">
        <v>1</v>
      </c>
      <c r="I12" s="21">
        <v>0.74825174825174834</v>
      </c>
      <c r="J12" s="22">
        <v>0.72972972972972971</v>
      </c>
      <c r="K12" s="31">
        <f t="shared" si="0"/>
        <v>0</v>
      </c>
      <c r="L12" s="43"/>
      <c r="M12" s="52"/>
      <c r="N12" s="23"/>
      <c r="O12" s="23"/>
      <c r="P12" s="23"/>
      <c r="Q12" s="23"/>
      <c r="R12" s="53"/>
      <c r="S12" s="46"/>
      <c r="T12" s="23"/>
      <c r="U12" s="23"/>
      <c r="V12" s="23"/>
      <c r="W12" s="23"/>
      <c r="X12" s="43"/>
      <c r="Y12" s="52"/>
      <c r="Z12" s="23"/>
      <c r="AA12" s="23"/>
      <c r="AB12" s="23"/>
      <c r="AC12" s="23"/>
      <c r="AD12" s="23"/>
      <c r="AE12" s="53"/>
      <c r="AF12" s="46"/>
      <c r="AG12" s="23"/>
      <c r="AH12" s="23"/>
      <c r="AI12" s="23"/>
      <c r="AJ12" s="23"/>
      <c r="AK12" s="23"/>
      <c r="AL12" s="23"/>
      <c r="AM12" s="23"/>
      <c r="AN12" s="23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58"/>
      <c r="BJ12" s="63"/>
      <c r="BK12" s="15"/>
      <c r="BL12" s="15"/>
      <c r="BM12" s="15"/>
      <c r="BN12" s="64"/>
      <c r="BO12" s="60"/>
      <c r="BP12" s="15"/>
      <c r="BQ12" s="58"/>
      <c r="BR12" s="63"/>
      <c r="BS12" s="15"/>
      <c r="BT12" s="15"/>
      <c r="BU12" s="15"/>
      <c r="BV12" s="64"/>
      <c r="BW12" s="60"/>
      <c r="BX12" s="15"/>
      <c r="BY12" s="58"/>
      <c r="BZ12" s="63"/>
      <c r="CA12" s="15"/>
      <c r="CB12" s="15"/>
      <c r="CC12" s="15"/>
      <c r="CD12" s="64"/>
      <c r="CE12" s="60"/>
      <c r="CF12" s="15"/>
      <c r="CG12" s="15"/>
    </row>
    <row r="13" spans="1:85" ht="15.75" thickTop="1" x14ac:dyDescent="0.15">
      <c r="A13" s="25">
        <v>16</v>
      </c>
      <c r="B13" s="25" t="s">
        <v>3</v>
      </c>
      <c r="C13" s="25" t="s">
        <v>0</v>
      </c>
      <c r="D13" s="25">
        <v>18497</v>
      </c>
      <c r="E13" s="26" t="s">
        <v>45</v>
      </c>
      <c r="F13" s="26" t="s">
        <v>46</v>
      </c>
      <c r="G13" s="16" t="s">
        <v>14</v>
      </c>
      <c r="H13" s="16" t="s">
        <v>2</v>
      </c>
      <c r="I13" s="17">
        <v>0.72394272394272385</v>
      </c>
      <c r="J13" s="18">
        <v>0.73326898326898327</v>
      </c>
      <c r="K13" s="32">
        <f t="shared" si="0"/>
        <v>0</v>
      </c>
      <c r="L13" s="44"/>
      <c r="M13" s="54"/>
      <c r="N13" s="19"/>
      <c r="O13" s="19"/>
      <c r="P13" s="19"/>
      <c r="Q13" s="19"/>
      <c r="R13" s="55"/>
      <c r="S13" s="47"/>
      <c r="T13" s="19"/>
      <c r="U13" s="19"/>
      <c r="V13" s="19"/>
      <c r="W13" s="19"/>
      <c r="X13" s="44"/>
      <c r="Y13" s="54"/>
      <c r="Z13" s="19"/>
      <c r="AA13" s="19"/>
      <c r="AB13" s="19"/>
      <c r="AC13" s="19"/>
      <c r="AD13" s="19"/>
      <c r="AE13" s="55"/>
      <c r="AF13" s="47"/>
      <c r="AG13" s="19"/>
      <c r="AH13" s="19"/>
      <c r="AI13" s="19"/>
      <c r="AJ13" s="19"/>
      <c r="AK13" s="19"/>
      <c r="AL13" s="19"/>
      <c r="AM13" s="19"/>
      <c r="AN13" s="19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58"/>
      <c r="BJ13" s="63"/>
      <c r="BK13" s="15"/>
      <c r="BL13" s="15"/>
      <c r="BM13" s="15"/>
      <c r="BN13" s="64"/>
      <c r="BO13" s="60"/>
      <c r="BP13" s="15"/>
      <c r="BQ13" s="58"/>
      <c r="BR13" s="63"/>
      <c r="BS13" s="15"/>
      <c r="BT13" s="15"/>
      <c r="BU13" s="15"/>
      <c r="BV13" s="64"/>
      <c r="BW13" s="60"/>
      <c r="BX13" s="15"/>
      <c r="BY13" s="58"/>
      <c r="BZ13" s="63"/>
      <c r="CA13" s="15"/>
      <c r="CB13" s="15"/>
      <c r="CC13" s="15"/>
      <c r="CD13" s="64"/>
      <c r="CE13" s="60"/>
      <c r="CF13" s="15"/>
      <c r="CG13" s="15"/>
    </row>
    <row r="14" spans="1:85" ht="15" x14ac:dyDescent="0.15">
      <c r="A14" s="1">
        <v>15</v>
      </c>
      <c r="B14" s="1" t="s">
        <v>3</v>
      </c>
      <c r="C14" s="1" t="s">
        <v>0</v>
      </c>
      <c r="D14" s="1">
        <v>18347</v>
      </c>
      <c r="E14" s="2" t="s">
        <v>43</v>
      </c>
      <c r="F14" s="2" t="s">
        <v>44</v>
      </c>
      <c r="G14" s="3" t="s">
        <v>14</v>
      </c>
      <c r="H14" s="3"/>
      <c r="I14" s="4">
        <v>0.74358974358974361</v>
      </c>
      <c r="J14" s="13">
        <v>0.73873873873873874</v>
      </c>
      <c r="K14" s="30">
        <f t="shared" si="0"/>
        <v>0</v>
      </c>
      <c r="L14" s="40"/>
      <c r="M14" s="48"/>
      <c r="N14" s="14"/>
      <c r="O14" s="14"/>
      <c r="P14" s="14"/>
      <c r="Q14" s="14"/>
      <c r="R14" s="49"/>
      <c r="S14" s="41"/>
      <c r="T14" s="14"/>
      <c r="U14" s="14"/>
      <c r="V14" s="14"/>
      <c r="W14" s="14"/>
      <c r="X14" s="40"/>
      <c r="Y14" s="48"/>
      <c r="Z14" s="14"/>
      <c r="AA14" s="14"/>
      <c r="AB14" s="14"/>
      <c r="AC14" s="14"/>
      <c r="AD14" s="14"/>
      <c r="AE14" s="49"/>
      <c r="AF14" s="41"/>
      <c r="AG14" s="14"/>
      <c r="AH14" s="14"/>
      <c r="AI14" s="14"/>
      <c r="AJ14" s="14"/>
      <c r="AK14" s="14"/>
      <c r="AL14" s="14"/>
      <c r="AM14" s="14"/>
      <c r="AN14" s="14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58"/>
      <c r="BJ14" s="63"/>
      <c r="BK14" s="15"/>
      <c r="BL14" s="15"/>
      <c r="BM14" s="15"/>
      <c r="BN14" s="64"/>
      <c r="BO14" s="60"/>
      <c r="BP14" s="15"/>
      <c r="BQ14" s="58"/>
      <c r="BR14" s="63"/>
      <c r="BS14" s="15"/>
      <c r="BT14" s="15"/>
      <c r="BU14" s="15"/>
      <c r="BV14" s="64"/>
      <c r="BW14" s="60"/>
      <c r="BX14" s="15"/>
      <c r="BY14" s="58"/>
      <c r="BZ14" s="63"/>
      <c r="CA14" s="15"/>
      <c r="CB14" s="15"/>
      <c r="CC14" s="15"/>
      <c r="CD14" s="64"/>
      <c r="CE14" s="60"/>
      <c r="CF14" s="15"/>
      <c r="CG14" s="15"/>
    </row>
    <row r="15" spans="1:85" ht="15" x14ac:dyDescent="0.15">
      <c r="A15" s="1">
        <v>14</v>
      </c>
      <c r="B15" s="1" t="s">
        <v>3</v>
      </c>
      <c r="C15" s="1" t="s">
        <v>0</v>
      </c>
      <c r="D15" s="1">
        <v>18319</v>
      </c>
      <c r="E15" s="2" t="s">
        <v>41</v>
      </c>
      <c r="F15" s="2" t="s">
        <v>42</v>
      </c>
      <c r="G15" s="3" t="s">
        <v>14</v>
      </c>
      <c r="H15" s="3"/>
      <c r="I15" s="4">
        <v>0.74192474192474189</v>
      </c>
      <c r="J15" s="13">
        <v>0.74227799227799229</v>
      </c>
      <c r="K15" s="30">
        <f t="shared" si="0"/>
        <v>0</v>
      </c>
      <c r="L15" s="40"/>
      <c r="M15" s="48"/>
      <c r="N15" s="14"/>
      <c r="O15" s="14"/>
      <c r="P15" s="14"/>
      <c r="Q15" s="14"/>
      <c r="R15" s="49"/>
      <c r="S15" s="41"/>
      <c r="T15" s="14"/>
      <c r="U15" s="14"/>
      <c r="V15" s="14"/>
      <c r="W15" s="14"/>
      <c r="X15" s="40"/>
      <c r="Y15" s="48"/>
      <c r="Z15" s="14"/>
      <c r="AA15" s="14"/>
      <c r="AB15" s="14"/>
      <c r="AC15" s="14"/>
      <c r="AD15" s="14"/>
      <c r="AE15" s="49"/>
      <c r="AF15" s="41"/>
      <c r="AG15" s="14"/>
      <c r="AH15" s="14"/>
      <c r="AI15" s="14"/>
      <c r="AJ15" s="14"/>
      <c r="AK15" s="14"/>
      <c r="AL15" s="14"/>
      <c r="AM15" s="14"/>
      <c r="AN15" s="14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58"/>
      <c r="BJ15" s="63"/>
      <c r="BK15" s="15"/>
      <c r="BL15" s="15"/>
      <c r="BM15" s="15"/>
      <c r="BN15" s="64"/>
      <c r="BO15" s="60"/>
      <c r="BP15" s="15"/>
      <c r="BQ15" s="58"/>
      <c r="BR15" s="63"/>
      <c r="BS15" s="15"/>
      <c r="BT15" s="15"/>
      <c r="BU15" s="15"/>
      <c r="BV15" s="64"/>
      <c r="BW15" s="60"/>
      <c r="BX15" s="15"/>
      <c r="BY15" s="58"/>
      <c r="BZ15" s="63"/>
      <c r="CA15" s="15"/>
      <c r="CB15" s="15"/>
      <c r="CC15" s="15"/>
      <c r="CD15" s="64"/>
      <c r="CE15" s="60"/>
      <c r="CF15" s="15"/>
      <c r="CG15" s="15"/>
    </row>
    <row r="16" spans="1:85" ht="15" x14ac:dyDescent="0.15">
      <c r="A16" s="1">
        <v>20</v>
      </c>
      <c r="B16" s="1" t="s">
        <v>3</v>
      </c>
      <c r="C16" s="1" t="s">
        <v>0</v>
      </c>
      <c r="D16" s="1">
        <v>18613</v>
      </c>
      <c r="E16" s="2" t="s">
        <v>53</v>
      </c>
      <c r="F16" s="2" t="s">
        <v>54</v>
      </c>
      <c r="G16" s="3" t="s">
        <v>38</v>
      </c>
      <c r="H16" s="3"/>
      <c r="I16" s="4">
        <v>0.7449217449217449</v>
      </c>
      <c r="J16" s="13">
        <v>0.74678249678249675</v>
      </c>
      <c r="K16" s="30">
        <f t="shared" si="0"/>
        <v>0</v>
      </c>
      <c r="L16" s="40"/>
      <c r="M16" s="48"/>
      <c r="N16" s="14"/>
      <c r="O16" s="14"/>
      <c r="P16" s="14"/>
      <c r="Q16" s="14"/>
      <c r="R16" s="49"/>
      <c r="S16" s="41"/>
      <c r="T16" s="14"/>
      <c r="U16" s="14"/>
      <c r="V16" s="14"/>
      <c r="W16" s="14"/>
      <c r="X16" s="40"/>
      <c r="Y16" s="48"/>
      <c r="Z16" s="14"/>
      <c r="AA16" s="14"/>
      <c r="AB16" s="14"/>
      <c r="AC16" s="14"/>
      <c r="AD16" s="14"/>
      <c r="AE16" s="49"/>
      <c r="AF16" s="41"/>
      <c r="AG16" s="14"/>
      <c r="AH16" s="14"/>
      <c r="AI16" s="14"/>
      <c r="AJ16" s="14"/>
      <c r="AK16" s="14"/>
      <c r="AL16" s="14"/>
      <c r="AM16" s="14"/>
      <c r="AN16" s="14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58"/>
      <c r="BJ16" s="63"/>
      <c r="BK16" s="15"/>
      <c r="BL16" s="15"/>
      <c r="BM16" s="15"/>
      <c r="BN16" s="64"/>
      <c r="BO16" s="60"/>
      <c r="BP16" s="15"/>
      <c r="BQ16" s="58"/>
      <c r="BR16" s="63"/>
      <c r="BS16" s="15"/>
      <c r="BT16" s="15"/>
      <c r="BU16" s="15"/>
      <c r="BV16" s="64"/>
      <c r="BW16" s="60"/>
      <c r="BX16" s="15"/>
      <c r="BY16" s="58"/>
      <c r="BZ16" s="63"/>
      <c r="CA16" s="15"/>
      <c r="CB16" s="15"/>
      <c r="CC16" s="15"/>
      <c r="CD16" s="64"/>
      <c r="CE16" s="60"/>
      <c r="CF16" s="15"/>
      <c r="CG16" s="15"/>
    </row>
    <row r="17" spans="1:85" ht="15.75" thickBot="1" x14ac:dyDescent="0.2">
      <c r="A17" s="27">
        <v>2</v>
      </c>
      <c r="B17" s="27" t="s">
        <v>11</v>
      </c>
      <c r="C17" s="27" t="s">
        <v>0</v>
      </c>
      <c r="D17" s="27">
        <v>18437</v>
      </c>
      <c r="E17" s="28" t="s">
        <v>15</v>
      </c>
      <c r="F17" s="28" t="s">
        <v>16</v>
      </c>
      <c r="G17" s="29" t="s">
        <v>14</v>
      </c>
      <c r="H17" s="29"/>
      <c r="I17" s="21">
        <v>0.75890775890775886</v>
      </c>
      <c r="J17" s="22">
        <v>0.75353925353925355</v>
      </c>
      <c r="K17" s="31">
        <f t="shared" si="0"/>
        <v>0</v>
      </c>
      <c r="L17" s="43"/>
      <c r="M17" s="52"/>
      <c r="N17" s="23"/>
      <c r="O17" s="23"/>
      <c r="P17" s="23"/>
      <c r="Q17" s="23"/>
      <c r="R17" s="53"/>
      <c r="S17" s="46"/>
      <c r="T17" s="23"/>
      <c r="U17" s="23"/>
      <c r="V17" s="23"/>
      <c r="W17" s="23"/>
      <c r="X17" s="43"/>
      <c r="Y17" s="52"/>
      <c r="Z17" s="23"/>
      <c r="AA17" s="23"/>
      <c r="AB17" s="23"/>
      <c r="AC17" s="23"/>
      <c r="AD17" s="23"/>
      <c r="AE17" s="53"/>
      <c r="AF17" s="46"/>
      <c r="AG17" s="23">
        <v>1</v>
      </c>
      <c r="AH17" s="23">
        <v>1</v>
      </c>
      <c r="AI17" s="23">
        <v>1</v>
      </c>
      <c r="AJ17" s="23">
        <v>1</v>
      </c>
      <c r="AK17" s="23">
        <v>1</v>
      </c>
      <c r="AL17" s="23">
        <v>1</v>
      </c>
      <c r="AM17" s="23"/>
      <c r="AN17" s="23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58"/>
      <c r="BJ17" s="63"/>
      <c r="BK17" s="15"/>
      <c r="BL17" s="15"/>
      <c r="BM17" s="15"/>
      <c r="BN17" s="64"/>
      <c r="BO17" s="60"/>
      <c r="BP17" s="15"/>
      <c r="BQ17" s="58"/>
      <c r="BR17" s="63"/>
      <c r="BS17" s="15"/>
      <c r="BT17" s="15"/>
      <c r="BU17" s="15"/>
      <c r="BV17" s="64"/>
      <c r="BW17" s="60"/>
      <c r="BX17" s="15"/>
      <c r="BY17" s="58"/>
      <c r="BZ17" s="63"/>
      <c r="CA17" s="15"/>
      <c r="CB17" s="15"/>
      <c r="CC17" s="15"/>
      <c r="CD17" s="64"/>
      <c r="CE17" s="60"/>
      <c r="CF17" s="15"/>
      <c r="CG17" s="15"/>
    </row>
    <row r="18" spans="1:85" ht="15.75" thickTop="1" x14ac:dyDescent="0.15">
      <c r="A18" s="25">
        <v>1</v>
      </c>
      <c r="B18" s="25" t="s">
        <v>11</v>
      </c>
      <c r="C18" s="25" t="s">
        <v>0</v>
      </c>
      <c r="D18" s="25">
        <v>18336</v>
      </c>
      <c r="E18" s="26" t="s">
        <v>12</v>
      </c>
      <c r="F18" s="26" t="s">
        <v>13</v>
      </c>
      <c r="G18" s="16" t="s">
        <v>14</v>
      </c>
      <c r="H18" s="16" t="s">
        <v>1</v>
      </c>
      <c r="I18" s="17">
        <v>0.75840825840825843</v>
      </c>
      <c r="J18" s="18">
        <v>0.76657014157014158</v>
      </c>
      <c r="K18" s="32">
        <f t="shared" si="0"/>
        <v>0</v>
      </c>
      <c r="L18" s="44"/>
      <c r="M18" s="54"/>
      <c r="N18" s="19"/>
      <c r="O18" s="19"/>
      <c r="P18" s="19"/>
      <c r="Q18" s="19"/>
      <c r="R18" s="55"/>
      <c r="S18" s="47"/>
      <c r="T18" s="19"/>
      <c r="U18" s="19"/>
      <c r="V18" s="19"/>
      <c r="W18" s="19"/>
      <c r="X18" s="44"/>
      <c r="Y18" s="54"/>
      <c r="Z18" s="19"/>
      <c r="AA18" s="19"/>
      <c r="AB18" s="19"/>
      <c r="AC18" s="19"/>
      <c r="AD18" s="19"/>
      <c r="AE18" s="55"/>
      <c r="AF18" s="47"/>
      <c r="AG18" s="19"/>
      <c r="AH18" s="19"/>
      <c r="AI18" s="19"/>
      <c r="AJ18" s="19"/>
      <c r="AK18" s="19"/>
      <c r="AL18" s="19"/>
      <c r="AM18" s="19"/>
      <c r="AN18" s="19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58"/>
      <c r="BJ18" s="63"/>
      <c r="BK18" s="15"/>
      <c r="BL18" s="15"/>
      <c r="BM18" s="15"/>
      <c r="BN18" s="64"/>
      <c r="BO18" s="60"/>
      <c r="BP18" s="15"/>
      <c r="BQ18" s="58"/>
      <c r="BR18" s="63"/>
      <c r="BS18" s="15"/>
      <c r="BT18" s="15"/>
      <c r="BU18" s="15"/>
      <c r="BV18" s="64"/>
      <c r="BW18" s="60"/>
      <c r="BX18" s="15"/>
      <c r="BY18" s="58"/>
      <c r="BZ18" s="63"/>
      <c r="CA18" s="15"/>
      <c r="CB18" s="15"/>
      <c r="CC18" s="15"/>
      <c r="CD18" s="64"/>
      <c r="CE18" s="60"/>
      <c r="CF18" s="15"/>
      <c r="CG18" s="15"/>
    </row>
    <row r="19" spans="1:85" ht="15" x14ac:dyDescent="0.15">
      <c r="A19" s="1">
        <v>12</v>
      </c>
      <c r="B19" s="1" t="s">
        <v>26</v>
      </c>
      <c r="C19" s="1" t="s">
        <v>31</v>
      </c>
      <c r="D19" s="1">
        <v>18586</v>
      </c>
      <c r="E19" s="2" t="s">
        <v>36</v>
      </c>
      <c r="F19" s="2" t="s">
        <v>37</v>
      </c>
      <c r="G19" s="3" t="s">
        <v>38</v>
      </c>
      <c r="H19" s="3"/>
      <c r="I19" s="4">
        <v>0.76923076923076927</v>
      </c>
      <c r="J19" s="13">
        <v>0.77027027027027029</v>
      </c>
      <c r="K19" s="30">
        <f t="shared" si="0"/>
        <v>1</v>
      </c>
      <c r="L19" s="40"/>
      <c r="M19" s="48">
        <v>1</v>
      </c>
      <c r="N19" s="14">
        <v>1</v>
      </c>
      <c r="O19" s="14">
        <v>1</v>
      </c>
      <c r="P19" s="14">
        <v>1</v>
      </c>
      <c r="Q19" s="14"/>
      <c r="R19" s="49"/>
      <c r="S19" s="41"/>
      <c r="T19" s="14"/>
      <c r="U19" s="14"/>
      <c r="V19" s="14"/>
      <c r="W19" s="14"/>
      <c r="X19" s="40"/>
      <c r="Y19" s="48"/>
      <c r="Z19" s="14"/>
      <c r="AA19" s="14"/>
      <c r="AB19" s="14"/>
      <c r="AC19" s="14"/>
      <c r="AD19" s="14"/>
      <c r="AE19" s="49"/>
      <c r="AF19" s="41"/>
      <c r="AG19" s="14">
        <v>1</v>
      </c>
      <c r="AH19" s="14">
        <v>1</v>
      </c>
      <c r="AI19" s="14">
        <v>1</v>
      </c>
      <c r="AJ19" s="14"/>
      <c r="AK19" s="14"/>
      <c r="AL19" s="14"/>
      <c r="AM19" s="14"/>
      <c r="AN19" s="14"/>
      <c r="AO19" s="15">
        <v>1</v>
      </c>
      <c r="AP19" s="15">
        <v>1</v>
      </c>
      <c r="AQ19" s="15">
        <v>1</v>
      </c>
      <c r="AR19" s="15"/>
      <c r="AS19" s="15"/>
      <c r="AT19" s="15"/>
      <c r="AU19" s="15"/>
      <c r="AV19" s="15"/>
      <c r="AW19" s="15"/>
      <c r="AX19" s="15"/>
      <c r="AY19" s="15"/>
      <c r="AZ19" s="15"/>
      <c r="BA19" s="15">
        <v>2</v>
      </c>
      <c r="BB19" s="15"/>
      <c r="BC19" s="15"/>
      <c r="BD19" s="15"/>
      <c r="BE19" s="15"/>
      <c r="BF19" s="15"/>
      <c r="BG19" s="15"/>
      <c r="BH19" s="15"/>
      <c r="BI19" s="58"/>
      <c r="BJ19" s="63"/>
      <c r="BK19" s="15"/>
      <c r="BL19" s="15"/>
      <c r="BM19" s="15"/>
      <c r="BN19" s="64"/>
      <c r="BO19" s="60"/>
      <c r="BP19" s="15"/>
      <c r="BQ19" s="58"/>
      <c r="BR19" s="63"/>
      <c r="BS19" s="15"/>
      <c r="BT19" s="15"/>
      <c r="BU19" s="15"/>
      <c r="BV19" s="64"/>
      <c r="BW19" s="60"/>
      <c r="BX19" s="15"/>
      <c r="BY19" s="58"/>
      <c r="BZ19" s="63"/>
      <c r="CA19" s="15"/>
      <c r="CB19" s="15"/>
      <c r="CC19" s="15"/>
      <c r="CD19" s="64"/>
      <c r="CE19" s="60"/>
      <c r="CF19" s="15"/>
      <c r="CG19" s="15"/>
    </row>
    <row r="20" spans="1:85" ht="15" x14ac:dyDescent="0.15">
      <c r="A20" s="5">
        <v>6</v>
      </c>
      <c r="B20" s="5" t="s">
        <v>11</v>
      </c>
      <c r="C20" s="5" t="s">
        <v>0</v>
      </c>
      <c r="D20" s="6">
        <v>18496</v>
      </c>
      <c r="E20" s="7" t="s">
        <v>24</v>
      </c>
      <c r="F20" s="7" t="s">
        <v>25</v>
      </c>
      <c r="G20" s="3" t="s">
        <v>14</v>
      </c>
      <c r="H20" s="3" t="s">
        <v>2</v>
      </c>
      <c r="I20" s="4">
        <v>0.7870462870462871</v>
      </c>
      <c r="J20" s="13">
        <v>0.78394465894465892</v>
      </c>
      <c r="K20" s="30">
        <f t="shared" si="0"/>
        <v>0</v>
      </c>
      <c r="L20" s="40"/>
      <c r="M20" s="48"/>
      <c r="N20" s="14"/>
      <c r="O20" s="14"/>
      <c r="P20" s="14"/>
      <c r="Q20" s="14"/>
      <c r="R20" s="49"/>
      <c r="S20" s="41"/>
      <c r="T20" s="14"/>
      <c r="U20" s="14"/>
      <c r="V20" s="14"/>
      <c r="W20" s="14"/>
      <c r="X20" s="40"/>
      <c r="Y20" s="48"/>
      <c r="Z20" s="14"/>
      <c r="AA20" s="14"/>
      <c r="AB20" s="14"/>
      <c r="AC20" s="14"/>
      <c r="AD20" s="14"/>
      <c r="AE20" s="49"/>
      <c r="AF20" s="41"/>
      <c r="AG20" s="14"/>
      <c r="AH20" s="14"/>
      <c r="AI20" s="14"/>
      <c r="AJ20" s="14"/>
      <c r="AK20" s="14"/>
      <c r="AL20" s="14"/>
      <c r="AM20" s="14"/>
      <c r="AN20" s="14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58"/>
      <c r="BJ20" s="63"/>
      <c r="BK20" s="15"/>
      <c r="BL20" s="15"/>
      <c r="BM20" s="15"/>
      <c r="BN20" s="64"/>
      <c r="BO20" s="60"/>
      <c r="BP20" s="15"/>
      <c r="BQ20" s="58"/>
      <c r="BR20" s="63"/>
      <c r="BS20" s="15"/>
      <c r="BT20" s="15"/>
      <c r="BU20" s="15"/>
      <c r="BV20" s="64"/>
      <c r="BW20" s="60"/>
      <c r="BX20" s="15"/>
      <c r="BY20" s="58"/>
      <c r="BZ20" s="63"/>
      <c r="CA20" s="15"/>
      <c r="CB20" s="15"/>
      <c r="CC20" s="15"/>
      <c r="CD20" s="64"/>
      <c r="CE20" s="60"/>
      <c r="CF20" s="15"/>
      <c r="CG20" s="15"/>
    </row>
    <row r="21" spans="1:85" ht="15" x14ac:dyDescent="0.15">
      <c r="A21" s="1">
        <v>17</v>
      </c>
      <c r="B21" s="1" t="s">
        <v>3</v>
      </c>
      <c r="C21" s="1" t="s">
        <v>0</v>
      </c>
      <c r="D21" s="1">
        <v>18564</v>
      </c>
      <c r="E21" s="2" t="s">
        <v>47</v>
      </c>
      <c r="F21" s="2" t="s">
        <v>48</v>
      </c>
      <c r="G21" s="3" t="s">
        <v>14</v>
      </c>
      <c r="H21" s="3"/>
      <c r="I21" s="4">
        <v>0.79920079920079923</v>
      </c>
      <c r="J21" s="13">
        <v>0.79922779922779918</v>
      </c>
      <c r="K21" s="30">
        <f t="shared" si="0"/>
        <v>0</v>
      </c>
      <c r="L21" s="40"/>
      <c r="M21" s="48"/>
      <c r="N21" s="14"/>
      <c r="O21" s="14"/>
      <c r="P21" s="14"/>
      <c r="Q21" s="14"/>
      <c r="R21" s="49"/>
      <c r="S21" s="41"/>
      <c r="T21" s="14"/>
      <c r="U21" s="14"/>
      <c r="V21" s="14"/>
      <c r="W21" s="14"/>
      <c r="X21" s="40"/>
      <c r="Y21" s="48"/>
      <c r="Z21" s="14"/>
      <c r="AA21" s="14"/>
      <c r="AB21" s="14"/>
      <c r="AC21" s="14"/>
      <c r="AD21" s="14"/>
      <c r="AE21" s="49"/>
      <c r="AF21" s="41"/>
      <c r="AG21" s="14"/>
      <c r="AH21" s="14"/>
      <c r="AI21" s="14"/>
      <c r="AJ21" s="14"/>
      <c r="AK21" s="14"/>
      <c r="AL21" s="14"/>
      <c r="AM21" s="14"/>
      <c r="AN21" s="14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58"/>
      <c r="BJ21" s="63"/>
      <c r="BK21" s="15"/>
      <c r="BL21" s="15"/>
      <c r="BM21" s="15"/>
      <c r="BN21" s="64"/>
      <c r="BO21" s="60"/>
      <c r="BP21" s="15"/>
      <c r="BQ21" s="58"/>
      <c r="BR21" s="63"/>
      <c r="BS21" s="15"/>
      <c r="BT21" s="15"/>
      <c r="BU21" s="15"/>
      <c r="BV21" s="64"/>
      <c r="BW21" s="60"/>
      <c r="BX21" s="15"/>
      <c r="BY21" s="58"/>
      <c r="BZ21" s="63"/>
      <c r="CA21" s="15"/>
      <c r="CB21" s="15"/>
      <c r="CC21" s="15"/>
      <c r="CD21" s="64"/>
      <c r="CE21" s="60"/>
      <c r="CF21" s="15"/>
      <c r="CG21" s="15"/>
    </row>
    <row r="22" spans="1:85" ht="15.75" thickBot="1" x14ac:dyDescent="0.2">
      <c r="A22" s="27">
        <v>10</v>
      </c>
      <c r="B22" s="27" t="s">
        <v>56</v>
      </c>
      <c r="C22" s="27" t="s">
        <v>0</v>
      </c>
      <c r="D22" s="27">
        <v>18622</v>
      </c>
      <c r="E22" s="28"/>
      <c r="F22" s="28" t="s">
        <v>57</v>
      </c>
      <c r="G22" s="29"/>
      <c r="H22" s="29"/>
      <c r="I22" s="21"/>
      <c r="J22" s="22"/>
      <c r="K22" s="31">
        <f t="shared" si="0"/>
        <v>0</v>
      </c>
      <c r="L22" s="43"/>
      <c r="M22" s="52">
        <v>1</v>
      </c>
      <c r="N22" s="23">
        <v>1</v>
      </c>
      <c r="O22" s="23">
        <v>1</v>
      </c>
      <c r="P22" s="23">
        <v>1</v>
      </c>
      <c r="Q22" s="23">
        <v>1</v>
      </c>
      <c r="R22" s="53">
        <v>1</v>
      </c>
      <c r="S22" s="46">
        <v>1</v>
      </c>
      <c r="T22" s="23">
        <v>1</v>
      </c>
      <c r="U22" s="23">
        <v>1</v>
      </c>
      <c r="V22" s="23">
        <v>1</v>
      </c>
      <c r="W22" s="23"/>
      <c r="X22" s="43"/>
      <c r="Y22" s="52"/>
      <c r="Z22" s="23"/>
      <c r="AA22" s="23"/>
      <c r="AB22" s="23"/>
      <c r="AC22" s="23">
        <v>1</v>
      </c>
      <c r="AD22" s="23">
        <v>1</v>
      </c>
      <c r="AE22" s="53">
        <v>1</v>
      </c>
      <c r="AF22" s="46"/>
      <c r="AG22" s="23">
        <v>1</v>
      </c>
      <c r="AH22" s="23">
        <v>1</v>
      </c>
      <c r="AI22" s="23">
        <v>1</v>
      </c>
      <c r="AJ22" s="23">
        <v>1</v>
      </c>
      <c r="AK22" s="23">
        <v>1</v>
      </c>
      <c r="AL22" s="23">
        <v>1</v>
      </c>
      <c r="AM22" s="23"/>
      <c r="AN22" s="23"/>
      <c r="AO22" s="24">
        <v>1</v>
      </c>
      <c r="AP22" s="24">
        <v>1</v>
      </c>
      <c r="AQ22" s="24">
        <v>1</v>
      </c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58"/>
      <c r="BJ22" s="63"/>
      <c r="BK22" s="15"/>
      <c r="BL22" s="15"/>
      <c r="BM22" s="15"/>
      <c r="BN22" s="64"/>
      <c r="BO22" s="60"/>
      <c r="BP22" s="15"/>
      <c r="BQ22" s="58"/>
      <c r="BR22" s="63"/>
      <c r="BS22" s="15"/>
      <c r="BT22" s="15"/>
      <c r="BU22" s="15"/>
      <c r="BV22" s="64"/>
      <c r="BW22" s="60"/>
      <c r="BX22" s="15"/>
      <c r="BY22" s="58"/>
      <c r="BZ22" s="63"/>
      <c r="CA22" s="15"/>
      <c r="CB22" s="15"/>
      <c r="CC22" s="15"/>
      <c r="CD22" s="64"/>
      <c r="CE22" s="60"/>
      <c r="CF22" s="15"/>
      <c r="CG22" s="15"/>
    </row>
    <row r="23" spans="1:85" ht="14.25" thickTop="1" x14ac:dyDescent="0.15">
      <c r="L23">
        <v>0</v>
      </c>
      <c r="N23" t="s">
        <v>90</v>
      </c>
    </row>
    <row r="24" spans="1:85" x14ac:dyDescent="0.15">
      <c r="L24">
        <v>1</v>
      </c>
      <c r="N24" t="s">
        <v>62</v>
      </c>
    </row>
    <row r="25" spans="1:85" x14ac:dyDescent="0.15">
      <c r="L25">
        <v>2</v>
      </c>
      <c r="N25" t="s">
        <v>63</v>
      </c>
    </row>
  </sheetData>
  <autoFilter ref="A2:BH22">
    <sortState ref="A3:AZ25">
      <sortCondition ref="J2:J22"/>
    </sortState>
  </autoFilter>
  <mergeCells count="7">
    <mergeCell ref="BI1:BP1"/>
    <mergeCell ref="BQ1:BX1"/>
    <mergeCell ref="BY1:CG1"/>
    <mergeCell ref="L1:AE1"/>
    <mergeCell ref="AO1:AZ1"/>
    <mergeCell ref="BA1:BH1"/>
    <mergeCell ref="AF1:AN1"/>
  </mergeCells>
  <phoneticPr fontId="1"/>
  <conditionalFormatting sqref="J3:K16 J20:K22">
    <cfRule type="cellIs" dxfId="5" priority="6" operator="lessThan">
      <formula>0.65</formula>
    </cfRule>
  </conditionalFormatting>
  <conditionalFormatting sqref="I3:I16 I20:I22">
    <cfRule type="cellIs" dxfId="4" priority="5" operator="lessThan">
      <formula>0.65</formula>
    </cfRule>
  </conditionalFormatting>
  <conditionalFormatting sqref="J17:K19">
    <cfRule type="cellIs" dxfId="3" priority="4" operator="lessThan">
      <formula>0.65</formula>
    </cfRule>
  </conditionalFormatting>
  <conditionalFormatting sqref="I17:I19">
    <cfRule type="cellIs" dxfId="2" priority="3" operator="lessThan">
      <formula>0.65</formula>
    </cfRule>
  </conditionalFormatting>
  <conditionalFormatting sqref="L3:BH22">
    <cfRule type="cellIs" dxfId="1" priority="2" operator="equal">
      <formula>1</formula>
    </cfRule>
  </conditionalFormatting>
  <conditionalFormatting sqref="AG3:BH22">
    <cfRule type="cellIs" dxfId="0" priority="1" operator="equal">
      <formula>2</formula>
    </cfRule>
  </conditionalFormatting>
  <pageMargins left="0.7" right="0.7" top="0.75" bottom="0.75" header="0.3" footer="0.3"/>
  <pageSetup paperSize="8"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y.ueda</dc:creator>
  <cp:lastModifiedBy>y.ueda</cp:lastModifiedBy>
  <cp:lastPrinted>2019-12-10T07:01:03Z</cp:lastPrinted>
  <dcterms:created xsi:type="dcterms:W3CDTF">2019-12-10T01:47:11Z</dcterms:created>
  <dcterms:modified xsi:type="dcterms:W3CDTF">2020-01-06T23:37:23Z</dcterms:modified>
</cp:coreProperties>
</file>