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22" i="1"/>
  <c r="I13" i="1"/>
  <c r="I28" i="1"/>
  <c r="I35" i="1"/>
  <c r="I7" i="1"/>
  <c r="I4" i="1"/>
  <c r="I17" i="1"/>
  <c r="I15" i="1"/>
  <c r="I43" i="1"/>
  <c r="I11" i="1"/>
  <c r="I24" i="1"/>
  <c r="I23" i="1"/>
  <c r="I29" i="1"/>
  <c r="I34" i="1"/>
  <c r="I32" i="1"/>
  <c r="I39" i="1"/>
  <c r="I38" i="1"/>
  <c r="I42" i="1"/>
  <c r="I37" i="1"/>
  <c r="I25" i="1"/>
  <c r="I16" i="1"/>
  <c r="I27" i="1"/>
  <c r="I31" i="1"/>
  <c r="I40" i="1"/>
  <c r="I30" i="1"/>
  <c r="I6" i="1"/>
  <c r="I8" i="1"/>
  <c r="I18" i="1"/>
  <c r="I20" i="1"/>
  <c r="I10" i="1"/>
  <c r="I21" i="1"/>
  <c r="I26" i="1"/>
  <c r="I5" i="1"/>
  <c r="I36" i="1"/>
  <c r="I9" i="1"/>
  <c r="I19" i="1"/>
  <c r="I41" i="1"/>
  <c r="I14" i="1"/>
  <c r="I33" i="1"/>
  <c r="J33" i="1" l="1"/>
  <c r="J14" i="1"/>
  <c r="J41" i="1"/>
  <c r="J19" i="1"/>
  <c r="J9" i="1"/>
  <c r="J36" i="1"/>
  <c r="J5" i="1"/>
  <c r="J26" i="1"/>
  <c r="J21" i="1"/>
  <c r="J10" i="1"/>
  <c r="J20" i="1"/>
  <c r="J18" i="1"/>
  <c r="J8" i="1"/>
  <c r="J6" i="1"/>
  <c r="J30" i="1"/>
  <c r="J40" i="1"/>
  <c r="J31" i="1"/>
  <c r="J27" i="1"/>
  <c r="J16" i="1"/>
  <c r="J25" i="1"/>
  <c r="J37" i="1"/>
  <c r="J42" i="1"/>
  <c r="J38" i="1"/>
  <c r="J39" i="1"/>
  <c r="J32" i="1"/>
  <c r="J34" i="1"/>
  <c r="J29" i="1"/>
  <c r="J23" i="1"/>
  <c r="J24" i="1"/>
  <c r="J11" i="1"/>
  <c r="J43" i="1"/>
  <c r="J15" i="1"/>
  <c r="J17" i="1"/>
  <c r="J4" i="1"/>
  <c r="J7" i="1"/>
  <c r="J35" i="1"/>
  <c r="J28" i="1"/>
  <c r="J13" i="1"/>
  <c r="J22" i="1"/>
  <c r="J12" i="1"/>
</calcChain>
</file>

<file path=xl/sharedStrings.xml><?xml version="1.0" encoding="utf-8"?>
<sst xmlns="http://schemas.openxmlformats.org/spreadsheetml/2006/main" count="90" uniqueCount="24">
  <si>
    <t>セミナー開催状況</t>
    <rPh sb="4" eb="6">
      <t>カイサイ</t>
    </rPh>
    <rPh sb="6" eb="8">
      <t>ジョウキョウ</t>
    </rPh>
    <phoneticPr fontId="2"/>
  </si>
  <si>
    <t>No.</t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</si>
  <si>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</si>
  <si>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</si>
  <si>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</si>
  <si>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</si>
  <si>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</si>
  <si>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</si>
  <si>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受講率</t>
    <rPh sb="0" eb="3">
      <t>ジュコウリツ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</si>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</sst>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  <xf numFmtId="9" fontId="0" fillId="0" borderId="0" xfId="2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B3:J43" totalsRowShown="0">
  <autoFilter ref="B3:J43"/>
  <sortState ref="B4:J43">
    <sortCondition descending="1" ref="I3:I43"/>
  </sortState>
  <tableColumns count="9">
    <tableColumn id="1" name="No."/>
    <tableColumn id="2" name="開催日" dataDxfId="3"/>
    <tableColumn id="3" name="地区"/>
    <tableColumn id="4" name="セミナー名"/>
    <tableColumn id="5" name="受講料" dataDxfId="2" dataCellStyle="桁区切り"/>
    <tableColumn id="6" name="定員"/>
    <tableColumn id="7" name="受講者数"/>
    <tableColumn id="8" name="受講率" dataDxfId="1" dataCellStyle="パーセント">
      <calculatedColumnFormula>テーブル1[[#This Row],[受講者数]]/テーブル1[[#This Row],[定員]]</calculatedColumnFormula>
    </tableColumn>
    <tableColumn id="9" name="売上金額" dataDxfId="0" dataCellStyle="桁区切り">
      <calculatedColumnFormula>F4*H4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tabSelected="1" topLeftCell="F1" workbookViewId="0"/>
  </sheetViews>
  <sheetFormatPr defaultRowHeight="18.75" x14ac:dyDescent="0.4"/>
  <cols>
    <col min="1" max="1" width="1.625" customWidth="1"/>
    <col min="2" max="2" width="7.625" customWidth="1"/>
    <col min="3" max="4" width="10.625" customWidth="1"/>
    <col min="5" max="5" width="17.625" customWidth="1"/>
    <col min="6" max="10" width="12.625" customWidth="1"/>
  </cols>
  <sheetData>
    <row r="1" spans="2:10" ht="24" x14ac:dyDescent="0.4">
      <c r="B1" s="1" t="s">
        <v>0</v>
      </c>
    </row>
    <row r="3" spans="2:10" x14ac:dyDescent="0.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2:10" x14ac:dyDescent="0.4">
      <c r="B4">
        <v>7</v>
      </c>
      <c r="C4" s="2">
        <v>42471</v>
      </c>
      <c r="D4" t="s">
        <v>10</v>
      </c>
      <c r="E4" t="s">
        <v>17</v>
      </c>
      <c r="F4" s="3">
        <v>3000</v>
      </c>
      <c r="G4">
        <v>20</v>
      </c>
      <c r="H4">
        <v>20</v>
      </c>
      <c r="I4" s="4">
        <f>テーブル1[[#This Row],[受講者数]]/テーブル1[[#This Row],[定員]]</f>
        <v>1</v>
      </c>
      <c r="J4" s="3">
        <f>F4*H4</f>
        <v>60000</v>
      </c>
    </row>
    <row r="5" spans="2:10" x14ac:dyDescent="0.4">
      <c r="B5">
        <v>34</v>
      </c>
      <c r="C5" s="2">
        <v>42534</v>
      </c>
      <c r="D5" t="s">
        <v>13</v>
      </c>
      <c r="E5" t="s">
        <v>12</v>
      </c>
      <c r="F5" s="3">
        <v>5500</v>
      </c>
      <c r="G5">
        <v>15</v>
      </c>
      <c r="H5">
        <v>15</v>
      </c>
      <c r="I5" s="4">
        <f>テーブル1[[#This Row],[受講者数]]/テーブル1[[#This Row],[定員]]</f>
        <v>1</v>
      </c>
      <c r="J5" s="3">
        <f>F5*H5</f>
        <v>82500</v>
      </c>
    </row>
    <row r="6" spans="2:10" x14ac:dyDescent="0.4">
      <c r="B6">
        <v>27</v>
      </c>
      <c r="C6" s="2">
        <v>42523</v>
      </c>
      <c r="D6" t="s">
        <v>10</v>
      </c>
      <c r="E6" t="s">
        <v>11</v>
      </c>
      <c r="F6" s="3">
        <v>3800</v>
      </c>
      <c r="G6">
        <v>20</v>
      </c>
      <c r="H6">
        <v>20</v>
      </c>
      <c r="I6" s="4">
        <f>テーブル1[[#This Row],[受講者数]]/テーブル1[[#This Row],[定員]]</f>
        <v>1</v>
      </c>
      <c r="J6" s="3">
        <f>F6*H6</f>
        <v>76000</v>
      </c>
    </row>
    <row r="7" spans="2:10" x14ac:dyDescent="0.4">
      <c r="B7">
        <v>6</v>
      </c>
      <c r="C7" s="2">
        <v>42471</v>
      </c>
      <c r="D7" t="s">
        <v>13</v>
      </c>
      <c r="E7" t="s">
        <v>16</v>
      </c>
      <c r="F7" s="3">
        <v>4000</v>
      </c>
      <c r="G7">
        <v>15</v>
      </c>
      <c r="H7">
        <v>15</v>
      </c>
      <c r="I7" s="4">
        <f>テーブル1[[#This Row],[受講者数]]/テーブル1[[#This Row],[定員]]</f>
        <v>1</v>
      </c>
      <c r="J7" s="3">
        <f>F7*H7</f>
        <v>60000</v>
      </c>
    </row>
    <row r="8" spans="2:10" x14ac:dyDescent="0.4">
      <c r="B8">
        <v>28</v>
      </c>
      <c r="C8" s="2">
        <v>42524</v>
      </c>
      <c r="D8" t="s">
        <v>10</v>
      </c>
      <c r="E8" t="s">
        <v>12</v>
      </c>
      <c r="F8" s="3">
        <v>5500</v>
      </c>
      <c r="G8">
        <v>20</v>
      </c>
      <c r="H8">
        <v>19</v>
      </c>
      <c r="I8" s="4">
        <f>テーブル1[[#This Row],[受講者数]]/テーブル1[[#This Row],[定員]]</f>
        <v>0.95</v>
      </c>
      <c r="J8" s="3">
        <f>F8*H8</f>
        <v>104500</v>
      </c>
    </row>
    <row r="9" spans="2:10" x14ac:dyDescent="0.4">
      <c r="B9">
        <v>36</v>
      </c>
      <c r="C9" s="2">
        <v>42537</v>
      </c>
      <c r="D9" t="s">
        <v>10</v>
      </c>
      <c r="E9" t="s">
        <v>16</v>
      </c>
      <c r="F9" s="3">
        <v>4000</v>
      </c>
      <c r="G9">
        <v>20</v>
      </c>
      <c r="H9">
        <v>19</v>
      </c>
      <c r="I9" s="4">
        <f>テーブル1[[#This Row],[受講者数]]/テーブル1[[#This Row],[定員]]</f>
        <v>0.95</v>
      </c>
      <c r="J9" s="3">
        <f>F9*H9</f>
        <v>76000</v>
      </c>
    </row>
    <row r="10" spans="2:10" x14ac:dyDescent="0.4">
      <c r="B10">
        <v>31</v>
      </c>
      <c r="C10" s="2">
        <v>42528</v>
      </c>
      <c r="D10" t="s">
        <v>13</v>
      </c>
      <c r="E10" t="s">
        <v>17</v>
      </c>
      <c r="F10" s="3">
        <v>3000</v>
      </c>
      <c r="G10">
        <v>15</v>
      </c>
      <c r="H10">
        <v>14</v>
      </c>
      <c r="I10" s="4">
        <f>テーブル1[[#This Row],[受講者数]]/テーブル1[[#This Row],[定員]]</f>
        <v>0.93333333333333335</v>
      </c>
      <c r="J10" s="3">
        <f>F10*H10</f>
        <v>42000</v>
      </c>
    </row>
    <row r="11" spans="2:10" x14ac:dyDescent="0.4">
      <c r="B11">
        <v>11</v>
      </c>
      <c r="C11" s="2">
        <v>42478</v>
      </c>
      <c r="D11" t="s">
        <v>13</v>
      </c>
      <c r="E11" t="s">
        <v>19</v>
      </c>
      <c r="F11" s="3">
        <v>5000</v>
      </c>
      <c r="G11">
        <v>15</v>
      </c>
      <c r="H11">
        <v>14</v>
      </c>
      <c r="I11" s="4">
        <f>テーブル1[[#This Row],[受講者数]]/テーブル1[[#This Row],[定員]]</f>
        <v>0.93333333333333335</v>
      </c>
      <c r="J11" s="3">
        <f>F11*H11</f>
        <v>70000</v>
      </c>
    </row>
    <row r="12" spans="2:10" x14ac:dyDescent="0.4">
      <c r="B12">
        <v>1</v>
      </c>
      <c r="C12" s="2">
        <v>42464</v>
      </c>
      <c r="D12" t="s">
        <v>10</v>
      </c>
      <c r="E12" t="s">
        <v>11</v>
      </c>
      <c r="F12" s="3">
        <v>3800</v>
      </c>
      <c r="G12">
        <v>20</v>
      </c>
      <c r="H12">
        <v>18</v>
      </c>
      <c r="I12" s="4">
        <f>テーブル1[[#This Row],[受講者数]]/テーブル1[[#This Row],[定員]]</f>
        <v>0.9</v>
      </c>
      <c r="J12" s="3">
        <f>F12*H12</f>
        <v>68400</v>
      </c>
    </row>
    <row r="13" spans="2:10" x14ac:dyDescent="0.4">
      <c r="B13">
        <v>3</v>
      </c>
      <c r="C13" s="2">
        <v>42465</v>
      </c>
      <c r="D13" t="s">
        <v>13</v>
      </c>
      <c r="E13" t="s">
        <v>11</v>
      </c>
      <c r="F13" s="3">
        <v>3800</v>
      </c>
      <c r="G13">
        <v>15</v>
      </c>
      <c r="H13">
        <v>13</v>
      </c>
      <c r="I13" s="4">
        <f>テーブル1[[#This Row],[受講者数]]/テーブル1[[#This Row],[定員]]</f>
        <v>0.8666666666666667</v>
      </c>
      <c r="J13" s="3">
        <f>F13*H13</f>
        <v>49400</v>
      </c>
    </row>
    <row r="14" spans="2:10" x14ac:dyDescent="0.4">
      <c r="B14">
        <v>39</v>
      </c>
      <c r="C14" s="2">
        <v>42543</v>
      </c>
      <c r="D14" t="s">
        <v>10</v>
      </c>
      <c r="E14" t="s">
        <v>20</v>
      </c>
      <c r="F14" s="3">
        <v>3500</v>
      </c>
      <c r="G14">
        <v>20</v>
      </c>
      <c r="H14">
        <v>17</v>
      </c>
      <c r="I14" s="4">
        <f>テーブル1[[#This Row],[受講者数]]/テーブル1[[#This Row],[定員]]</f>
        <v>0.85</v>
      </c>
      <c r="J14" s="3">
        <f>F14*H14</f>
        <v>59500</v>
      </c>
    </row>
    <row r="15" spans="2:10" x14ac:dyDescent="0.4">
      <c r="B15">
        <v>9</v>
      </c>
      <c r="C15" s="2">
        <v>42472</v>
      </c>
      <c r="D15" t="s">
        <v>10</v>
      </c>
      <c r="E15" t="s">
        <v>18</v>
      </c>
      <c r="F15" s="3">
        <v>4000</v>
      </c>
      <c r="G15">
        <v>20</v>
      </c>
      <c r="H15">
        <v>16</v>
      </c>
      <c r="I15" s="4">
        <f>テーブル1[[#This Row],[受講者数]]/テーブル1[[#This Row],[定員]]</f>
        <v>0.8</v>
      </c>
      <c r="J15" s="3">
        <f>F15*H15</f>
        <v>64000</v>
      </c>
    </row>
    <row r="16" spans="2:10" x14ac:dyDescent="0.4">
      <c r="B16">
        <v>22</v>
      </c>
      <c r="C16" s="2">
        <v>42513</v>
      </c>
      <c r="D16" t="s">
        <v>10</v>
      </c>
      <c r="E16" t="s">
        <v>22</v>
      </c>
      <c r="F16" s="3">
        <v>3500</v>
      </c>
      <c r="G16">
        <v>20</v>
      </c>
      <c r="H16">
        <v>16</v>
      </c>
      <c r="I16" s="4">
        <f>テーブル1[[#This Row],[受講者数]]/テーブル1[[#This Row],[定員]]</f>
        <v>0.8</v>
      </c>
      <c r="J16" s="3">
        <f>F16*H16</f>
        <v>56000</v>
      </c>
    </row>
    <row r="17" spans="2:10" x14ac:dyDescent="0.4">
      <c r="B17">
        <v>8</v>
      </c>
      <c r="C17" s="2">
        <v>42472</v>
      </c>
      <c r="D17" t="s">
        <v>13</v>
      </c>
      <c r="E17" t="s">
        <v>12</v>
      </c>
      <c r="F17" s="3">
        <v>5500</v>
      </c>
      <c r="G17">
        <v>15</v>
      </c>
      <c r="H17">
        <v>12</v>
      </c>
      <c r="I17" s="4">
        <f>テーブル1[[#This Row],[受講者数]]/テーブル1[[#This Row],[定員]]</f>
        <v>0.8</v>
      </c>
      <c r="J17" s="3">
        <f>F17*H17</f>
        <v>66000</v>
      </c>
    </row>
    <row r="18" spans="2:10" x14ac:dyDescent="0.4">
      <c r="B18">
        <v>29</v>
      </c>
      <c r="C18" s="2">
        <v>42527</v>
      </c>
      <c r="D18" t="s">
        <v>13</v>
      </c>
      <c r="E18" t="s">
        <v>11</v>
      </c>
      <c r="F18" s="3">
        <v>3800</v>
      </c>
      <c r="G18">
        <v>15</v>
      </c>
      <c r="H18">
        <v>12</v>
      </c>
      <c r="I18" s="4">
        <f>テーブル1[[#This Row],[受講者数]]/テーブル1[[#This Row],[定員]]</f>
        <v>0.8</v>
      </c>
      <c r="J18" s="3">
        <f>F18*H18</f>
        <v>45600</v>
      </c>
    </row>
    <row r="19" spans="2:10" x14ac:dyDescent="0.4">
      <c r="B19">
        <v>37</v>
      </c>
      <c r="C19" s="2">
        <v>42538</v>
      </c>
      <c r="D19" t="s">
        <v>10</v>
      </c>
      <c r="E19" t="s">
        <v>19</v>
      </c>
      <c r="F19" s="3">
        <v>5000</v>
      </c>
      <c r="G19">
        <v>20</v>
      </c>
      <c r="H19">
        <v>16</v>
      </c>
      <c r="I19" s="4">
        <f>テーブル1[[#This Row],[受講者数]]/テーブル1[[#This Row],[定員]]</f>
        <v>0.8</v>
      </c>
      <c r="J19" s="3">
        <f>F19*H19</f>
        <v>80000</v>
      </c>
    </row>
    <row r="20" spans="2:10" x14ac:dyDescent="0.4">
      <c r="B20">
        <v>30</v>
      </c>
      <c r="C20" s="2">
        <v>42527</v>
      </c>
      <c r="D20" t="s">
        <v>10</v>
      </c>
      <c r="E20" t="s">
        <v>14</v>
      </c>
      <c r="F20" s="3">
        <v>3500</v>
      </c>
      <c r="G20">
        <v>20</v>
      </c>
      <c r="H20">
        <v>16</v>
      </c>
      <c r="I20" s="4">
        <f>テーブル1[[#This Row],[受講者数]]/テーブル1[[#This Row],[定員]]</f>
        <v>0.8</v>
      </c>
      <c r="J20" s="3">
        <f>F20*H20</f>
        <v>56000</v>
      </c>
    </row>
    <row r="21" spans="2:10" x14ac:dyDescent="0.4">
      <c r="B21">
        <v>32</v>
      </c>
      <c r="C21" s="2">
        <v>42530</v>
      </c>
      <c r="D21" t="s">
        <v>10</v>
      </c>
      <c r="E21" t="s">
        <v>17</v>
      </c>
      <c r="F21" s="3">
        <v>3000</v>
      </c>
      <c r="G21">
        <v>20</v>
      </c>
      <c r="H21">
        <v>15</v>
      </c>
      <c r="I21" s="4">
        <f>テーブル1[[#This Row],[受講者数]]/テーブル1[[#This Row],[定員]]</f>
        <v>0.75</v>
      </c>
      <c r="J21" s="3">
        <f>F21*H21</f>
        <v>45000</v>
      </c>
    </row>
    <row r="22" spans="2:10" x14ac:dyDescent="0.4">
      <c r="B22">
        <v>2</v>
      </c>
      <c r="C22" s="2">
        <v>42465</v>
      </c>
      <c r="D22" t="s">
        <v>10</v>
      </c>
      <c r="E22" t="s">
        <v>12</v>
      </c>
      <c r="F22" s="3">
        <v>5500</v>
      </c>
      <c r="G22">
        <v>20</v>
      </c>
      <c r="H22">
        <v>15</v>
      </c>
      <c r="I22" s="4">
        <f>テーブル1[[#This Row],[受講者数]]/テーブル1[[#This Row],[定員]]</f>
        <v>0.75</v>
      </c>
      <c r="J22" s="3">
        <f>F22*H22</f>
        <v>82500</v>
      </c>
    </row>
    <row r="23" spans="2:10" x14ac:dyDescent="0.4">
      <c r="B23">
        <v>13</v>
      </c>
      <c r="C23" s="2">
        <v>42479</v>
      </c>
      <c r="D23" t="s">
        <v>10</v>
      </c>
      <c r="E23" t="s">
        <v>19</v>
      </c>
      <c r="F23" s="3">
        <v>5000</v>
      </c>
      <c r="G23">
        <v>20</v>
      </c>
      <c r="H23">
        <v>15</v>
      </c>
      <c r="I23" s="4">
        <f>テーブル1[[#This Row],[受講者数]]/テーブル1[[#This Row],[定員]]</f>
        <v>0.75</v>
      </c>
      <c r="J23" s="3">
        <f>F23*H23</f>
        <v>75000</v>
      </c>
    </row>
    <row r="24" spans="2:10" x14ac:dyDescent="0.4">
      <c r="B24">
        <v>12</v>
      </c>
      <c r="C24" s="2">
        <v>42478</v>
      </c>
      <c r="D24" t="s">
        <v>10</v>
      </c>
      <c r="E24" t="s">
        <v>16</v>
      </c>
      <c r="F24" s="3">
        <v>4000</v>
      </c>
      <c r="G24">
        <v>20</v>
      </c>
      <c r="H24">
        <v>15</v>
      </c>
      <c r="I24" s="4">
        <f>テーブル1[[#This Row],[受講者数]]/テーブル1[[#This Row],[定員]]</f>
        <v>0.75</v>
      </c>
      <c r="J24" s="3">
        <f>F24*H24</f>
        <v>60000</v>
      </c>
    </row>
    <row r="25" spans="2:10" x14ac:dyDescent="0.4">
      <c r="B25">
        <v>21</v>
      </c>
      <c r="C25" s="2">
        <v>42509</v>
      </c>
      <c r="D25" t="s">
        <v>13</v>
      </c>
      <c r="E25" t="s">
        <v>23</v>
      </c>
      <c r="F25" s="3">
        <v>5000</v>
      </c>
      <c r="G25">
        <v>15</v>
      </c>
      <c r="H25">
        <v>11</v>
      </c>
      <c r="I25" s="4">
        <f>テーブル1[[#This Row],[受講者数]]/テーブル1[[#This Row],[定員]]</f>
        <v>0.73333333333333328</v>
      </c>
      <c r="J25" s="3">
        <f>F25*H25</f>
        <v>55000</v>
      </c>
    </row>
    <row r="26" spans="2:10" x14ac:dyDescent="0.4">
      <c r="B26">
        <v>33</v>
      </c>
      <c r="C26" s="2">
        <v>42531</v>
      </c>
      <c r="D26" t="s">
        <v>10</v>
      </c>
      <c r="E26" t="s">
        <v>18</v>
      </c>
      <c r="F26" s="3">
        <v>4000</v>
      </c>
      <c r="G26">
        <v>20</v>
      </c>
      <c r="H26">
        <v>14</v>
      </c>
      <c r="I26" s="4">
        <f>テーブル1[[#This Row],[受講者数]]/テーブル1[[#This Row],[定員]]</f>
        <v>0.7</v>
      </c>
      <c r="J26" s="3">
        <f>F26*H26</f>
        <v>56000</v>
      </c>
    </row>
    <row r="27" spans="2:10" x14ac:dyDescent="0.4">
      <c r="B27">
        <v>23</v>
      </c>
      <c r="C27" s="2">
        <v>42514</v>
      </c>
      <c r="D27" t="s">
        <v>10</v>
      </c>
      <c r="E27" t="s">
        <v>23</v>
      </c>
      <c r="F27" s="3">
        <v>5000</v>
      </c>
      <c r="G27">
        <v>20</v>
      </c>
      <c r="H27">
        <v>14</v>
      </c>
      <c r="I27" s="4">
        <f>テーブル1[[#This Row],[受講者数]]/テーブル1[[#This Row],[定員]]</f>
        <v>0.7</v>
      </c>
      <c r="J27" s="3">
        <f>F27*H27</f>
        <v>70000</v>
      </c>
    </row>
    <row r="28" spans="2:10" x14ac:dyDescent="0.4">
      <c r="B28">
        <v>4</v>
      </c>
      <c r="C28" s="2">
        <v>42467</v>
      </c>
      <c r="D28" t="s">
        <v>10</v>
      </c>
      <c r="E28" t="s">
        <v>14</v>
      </c>
      <c r="F28" s="3">
        <v>3500</v>
      </c>
      <c r="G28">
        <v>20</v>
      </c>
      <c r="H28">
        <v>14</v>
      </c>
      <c r="I28" s="4">
        <f>テーブル1[[#This Row],[受講者数]]/テーブル1[[#This Row],[定員]]</f>
        <v>0.7</v>
      </c>
      <c r="J28" s="3">
        <f>F28*H28</f>
        <v>49000</v>
      </c>
    </row>
    <row r="29" spans="2:10" x14ac:dyDescent="0.4">
      <c r="B29">
        <v>14</v>
      </c>
      <c r="C29" s="2">
        <v>42479</v>
      </c>
      <c r="D29" t="s">
        <v>13</v>
      </c>
      <c r="E29" t="s">
        <v>17</v>
      </c>
      <c r="F29" s="3">
        <v>3000</v>
      </c>
      <c r="G29">
        <v>15</v>
      </c>
      <c r="H29">
        <v>10</v>
      </c>
      <c r="I29" s="4">
        <f>テーブル1[[#This Row],[受講者数]]/テーブル1[[#This Row],[定員]]</f>
        <v>0.66666666666666663</v>
      </c>
      <c r="J29" s="3">
        <f>F29*H29</f>
        <v>30000</v>
      </c>
    </row>
    <row r="30" spans="2:10" x14ac:dyDescent="0.4">
      <c r="B30">
        <v>26</v>
      </c>
      <c r="C30" s="2">
        <v>42521</v>
      </c>
      <c r="D30" t="s">
        <v>21</v>
      </c>
      <c r="E30" t="s">
        <v>18</v>
      </c>
      <c r="F30" s="3">
        <v>4000</v>
      </c>
      <c r="G30">
        <v>18</v>
      </c>
      <c r="H30">
        <v>11</v>
      </c>
      <c r="I30" s="4">
        <f>テーブル1[[#This Row],[受講者数]]/テーブル1[[#This Row],[定員]]</f>
        <v>0.61111111111111116</v>
      </c>
      <c r="J30" s="3">
        <f>F30*H30</f>
        <v>44000</v>
      </c>
    </row>
    <row r="31" spans="2:10" x14ac:dyDescent="0.4">
      <c r="B31">
        <v>24</v>
      </c>
      <c r="C31" s="2">
        <v>42514</v>
      </c>
      <c r="D31" t="s">
        <v>21</v>
      </c>
      <c r="E31" t="s">
        <v>17</v>
      </c>
      <c r="F31" s="3">
        <v>3000</v>
      </c>
      <c r="G31">
        <v>18</v>
      </c>
      <c r="H31">
        <v>11</v>
      </c>
      <c r="I31" s="4">
        <f>テーブル1[[#This Row],[受講者数]]/テーブル1[[#This Row],[定員]]</f>
        <v>0.61111111111111116</v>
      </c>
      <c r="J31" s="3">
        <f>F31*H31</f>
        <v>33000</v>
      </c>
    </row>
    <row r="32" spans="2:10" x14ac:dyDescent="0.4">
      <c r="B32">
        <v>16</v>
      </c>
      <c r="C32" s="2">
        <v>42486</v>
      </c>
      <c r="D32" t="s">
        <v>13</v>
      </c>
      <c r="E32" t="s">
        <v>18</v>
      </c>
      <c r="F32" s="3">
        <v>4000</v>
      </c>
      <c r="G32">
        <v>15</v>
      </c>
      <c r="H32">
        <v>9</v>
      </c>
      <c r="I32" s="4">
        <f>テーブル1[[#This Row],[受講者数]]/テーブル1[[#This Row],[定員]]</f>
        <v>0.6</v>
      </c>
      <c r="J32" s="3">
        <f>F32*H32</f>
        <v>36000</v>
      </c>
    </row>
    <row r="33" spans="2:10" x14ac:dyDescent="0.4">
      <c r="B33">
        <v>40</v>
      </c>
      <c r="C33" s="2">
        <v>42548</v>
      </c>
      <c r="D33" t="s">
        <v>13</v>
      </c>
      <c r="E33" t="s">
        <v>19</v>
      </c>
      <c r="F33" s="3">
        <v>5000</v>
      </c>
      <c r="G33">
        <v>15</v>
      </c>
      <c r="H33">
        <v>9</v>
      </c>
      <c r="I33" s="4">
        <f>テーブル1[[#This Row],[受講者数]]/テーブル1[[#This Row],[定員]]</f>
        <v>0.6</v>
      </c>
      <c r="J33" s="3">
        <f>F33*H33</f>
        <v>45000</v>
      </c>
    </row>
    <row r="34" spans="2:10" x14ac:dyDescent="0.4">
      <c r="B34">
        <v>15</v>
      </c>
      <c r="C34" s="2">
        <v>42481</v>
      </c>
      <c r="D34" t="s">
        <v>10</v>
      </c>
      <c r="E34" t="s">
        <v>20</v>
      </c>
      <c r="F34" s="3">
        <v>3500</v>
      </c>
      <c r="G34">
        <v>20</v>
      </c>
      <c r="H34">
        <v>12</v>
      </c>
      <c r="I34" s="4">
        <f>テーブル1[[#This Row],[受講者数]]/テーブル1[[#This Row],[定員]]</f>
        <v>0.6</v>
      </c>
      <c r="J34" s="3">
        <f>F34*H34</f>
        <v>42000</v>
      </c>
    </row>
    <row r="35" spans="2:10" x14ac:dyDescent="0.4">
      <c r="B35">
        <v>5</v>
      </c>
      <c r="C35" s="2">
        <v>42468</v>
      </c>
      <c r="D35" t="s">
        <v>15</v>
      </c>
      <c r="E35" t="s">
        <v>11</v>
      </c>
      <c r="F35" s="3">
        <v>3800</v>
      </c>
      <c r="G35">
        <v>14</v>
      </c>
      <c r="H35">
        <v>8</v>
      </c>
      <c r="I35" s="4">
        <f>テーブル1[[#This Row],[受講者数]]/テーブル1[[#This Row],[定員]]</f>
        <v>0.5714285714285714</v>
      </c>
      <c r="J35" s="3">
        <f>F35*H35</f>
        <v>30400</v>
      </c>
    </row>
    <row r="36" spans="2:10" x14ac:dyDescent="0.4">
      <c r="B36">
        <v>35</v>
      </c>
      <c r="C36" s="2">
        <v>42535</v>
      </c>
      <c r="D36" t="s">
        <v>13</v>
      </c>
      <c r="E36" t="s">
        <v>18</v>
      </c>
      <c r="F36" s="3">
        <v>4000</v>
      </c>
      <c r="G36">
        <v>15</v>
      </c>
      <c r="H36">
        <v>8</v>
      </c>
      <c r="I36" s="4">
        <f>テーブル1[[#This Row],[受講者数]]/テーブル1[[#This Row],[定員]]</f>
        <v>0.53333333333333333</v>
      </c>
      <c r="J36" s="3">
        <f>F36*H36</f>
        <v>32000</v>
      </c>
    </row>
    <row r="37" spans="2:10" x14ac:dyDescent="0.4">
      <c r="B37">
        <v>20</v>
      </c>
      <c r="C37" s="2">
        <v>42507</v>
      </c>
      <c r="D37" t="s">
        <v>15</v>
      </c>
      <c r="E37" t="s">
        <v>17</v>
      </c>
      <c r="F37" s="3">
        <v>3000</v>
      </c>
      <c r="G37">
        <v>14</v>
      </c>
      <c r="H37">
        <v>7</v>
      </c>
      <c r="I37" s="4">
        <f>テーブル1[[#This Row],[受講者数]]/テーブル1[[#This Row],[定員]]</f>
        <v>0.5</v>
      </c>
      <c r="J37" s="3">
        <f>F37*H37</f>
        <v>21000</v>
      </c>
    </row>
    <row r="38" spans="2:10" x14ac:dyDescent="0.4">
      <c r="B38">
        <v>18</v>
      </c>
      <c r="C38" s="2">
        <v>42502</v>
      </c>
      <c r="D38" t="s">
        <v>13</v>
      </c>
      <c r="E38" t="s">
        <v>22</v>
      </c>
      <c r="F38" s="3">
        <v>3500</v>
      </c>
      <c r="G38">
        <v>15</v>
      </c>
      <c r="H38">
        <v>7</v>
      </c>
      <c r="I38" s="4">
        <f>テーブル1[[#This Row],[受講者数]]/テーブル1[[#This Row],[定員]]</f>
        <v>0.46666666666666667</v>
      </c>
      <c r="J38" s="3">
        <f>F38*H38</f>
        <v>24500</v>
      </c>
    </row>
    <row r="39" spans="2:10" x14ac:dyDescent="0.4">
      <c r="B39">
        <v>17</v>
      </c>
      <c r="C39" s="2">
        <v>42500</v>
      </c>
      <c r="D39" t="s">
        <v>21</v>
      </c>
      <c r="E39" t="s">
        <v>11</v>
      </c>
      <c r="F39" s="3">
        <v>3800</v>
      </c>
      <c r="G39">
        <v>18</v>
      </c>
      <c r="H39">
        <v>8</v>
      </c>
      <c r="I39" s="4">
        <f>テーブル1[[#This Row],[受講者数]]/テーブル1[[#This Row],[定員]]</f>
        <v>0.44444444444444442</v>
      </c>
      <c r="J39" s="3">
        <f>F39*H39</f>
        <v>30400</v>
      </c>
    </row>
    <row r="40" spans="2:10" x14ac:dyDescent="0.4">
      <c r="B40">
        <v>25</v>
      </c>
      <c r="C40" s="2">
        <v>42514</v>
      </c>
      <c r="D40" t="s">
        <v>15</v>
      </c>
      <c r="E40" t="s">
        <v>18</v>
      </c>
      <c r="F40" s="3">
        <v>4000</v>
      </c>
      <c r="G40">
        <v>14</v>
      </c>
      <c r="H40">
        <v>6</v>
      </c>
      <c r="I40" s="4">
        <f>テーブル1[[#This Row],[受講者数]]/テーブル1[[#This Row],[定員]]</f>
        <v>0.42857142857142855</v>
      </c>
      <c r="J40" s="3">
        <f>F40*H40</f>
        <v>24000</v>
      </c>
    </row>
    <row r="41" spans="2:10" x14ac:dyDescent="0.4">
      <c r="B41">
        <v>38</v>
      </c>
      <c r="C41" s="2">
        <v>42541</v>
      </c>
      <c r="D41" t="s">
        <v>13</v>
      </c>
      <c r="E41" t="s">
        <v>16</v>
      </c>
      <c r="F41" s="3">
        <v>4000</v>
      </c>
      <c r="G41">
        <v>15</v>
      </c>
      <c r="H41">
        <v>6</v>
      </c>
      <c r="I41" s="4">
        <f>テーブル1[[#This Row],[受講者数]]/テーブル1[[#This Row],[定員]]</f>
        <v>0.4</v>
      </c>
      <c r="J41" s="3">
        <f>F41*H41</f>
        <v>24000</v>
      </c>
    </row>
    <row r="42" spans="2:10" x14ac:dyDescent="0.4">
      <c r="B42">
        <v>19</v>
      </c>
      <c r="C42" s="2">
        <v>42507</v>
      </c>
      <c r="D42" t="s">
        <v>21</v>
      </c>
      <c r="E42" t="s">
        <v>12</v>
      </c>
      <c r="F42" s="3">
        <v>5500</v>
      </c>
      <c r="G42">
        <v>18</v>
      </c>
      <c r="H42">
        <v>6</v>
      </c>
      <c r="I42" s="4">
        <f>テーブル1[[#This Row],[受講者数]]/テーブル1[[#This Row],[定員]]</f>
        <v>0.33333333333333331</v>
      </c>
      <c r="J42" s="3">
        <f>F42*H42</f>
        <v>33000</v>
      </c>
    </row>
    <row r="43" spans="2:10" x14ac:dyDescent="0.4">
      <c r="B43">
        <v>10</v>
      </c>
      <c r="C43" s="2">
        <v>42475</v>
      </c>
      <c r="D43" t="s">
        <v>15</v>
      </c>
      <c r="E43" t="s">
        <v>12</v>
      </c>
      <c r="F43" s="3">
        <v>5500</v>
      </c>
      <c r="G43">
        <v>14</v>
      </c>
      <c r="H43">
        <v>4</v>
      </c>
      <c r="I43" s="4">
        <f>テーブル1[[#This Row],[受講者数]]/テーブル1[[#This Row],[定員]]</f>
        <v>0.2857142857142857</v>
      </c>
      <c r="J43" s="3">
        <f>F43*H43</f>
        <v>22000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2016-04-13T05:13:32Z</dcterms:created>
  <dcterms:modified xsi:type="dcterms:W3CDTF">2021-03-04T01:57:19Z</dcterms:modified>
</cp:coreProperties>
</file>