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新着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B61" i="1"/>
</calcChain>
</file>

<file path=xl/sharedStrings.xml><?xml version="1.0" encoding="utf-8"?>
<sst xmlns="http://schemas.openxmlformats.org/spreadsheetml/2006/main" count="297" uniqueCount="106">
  <si>
    <t>新着物件一覧</t>
    <rPh sb="0" eb="2">
      <t>シンチャク</t>
    </rPh>
    <rPh sb="2" eb="4">
      <t>ブッケン</t>
    </rPh>
    <rPh sb="4" eb="6">
      <t>イチラン</t>
    </rPh>
    <phoneticPr fontId="4"/>
  </si>
  <si>
    <t>物件名</t>
    <rPh sb="0" eb="2">
      <t>ブッケン</t>
    </rPh>
    <rPh sb="2" eb="3">
      <t>メイ</t>
    </rPh>
    <phoneticPr fontId="5"/>
  </si>
  <si>
    <t>所在地</t>
    <rPh sb="0" eb="3">
      <t>ショザイチ</t>
    </rPh>
    <phoneticPr fontId="5"/>
  </si>
  <si>
    <t>南麻布アイスグリーンタワー</t>
    <rPh sb="0" eb="3">
      <t>ミナミアザブ</t>
    </rPh>
    <phoneticPr fontId="5"/>
  </si>
  <si>
    <t>東京都港区南麻布</t>
    <rPh sb="0" eb="3">
      <t>トウキョウト</t>
    </rPh>
    <rPh sb="3" eb="5">
      <t>ミナトク</t>
    </rPh>
    <rPh sb="5" eb="8">
      <t>ミナミアザブ</t>
    </rPh>
    <phoneticPr fontId="5"/>
  </si>
  <si>
    <t>2LDK</t>
    <phoneticPr fontId="3"/>
  </si>
  <si>
    <t>WコントタワーズEAST</t>
    <phoneticPr fontId="3"/>
  </si>
  <si>
    <t>東京都目黒区上目黒</t>
    <rPh sb="0" eb="3">
      <t>トウキョウト</t>
    </rPh>
    <rPh sb="3" eb="6">
      <t>メグロク</t>
    </rPh>
    <rPh sb="6" eb="9">
      <t>カミメグロ</t>
    </rPh>
    <phoneticPr fontId="5"/>
  </si>
  <si>
    <t>3LDK</t>
    <phoneticPr fontId="3"/>
  </si>
  <si>
    <t>ブルーコート代々木</t>
    <rPh sb="6" eb="9">
      <t>ヨヨギ</t>
    </rPh>
    <phoneticPr fontId="5"/>
  </si>
  <si>
    <t>東京都渋谷区代々木</t>
    <rPh sb="0" eb="3">
      <t>トウキョウト</t>
    </rPh>
    <rPh sb="3" eb="6">
      <t>シブヤク</t>
    </rPh>
    <rPh sb="6" eb="9">
      <t>ヨヨギ</t>
    </rPh>
    <phoneticPr fontId="5"/>
  </si>
  <si>
    <t>2LDK</t>
    <phoneticPr fontId="3"/>
  </si>
  <si>
    <t>パークタウン虎ノ門</t>
    <rPh sb="6" eb="7">
      <t>トラ</t>
    </rPh>
    <rPh sb="8" eb="9">
      <t>モン</t>
    </rPh>
    <phoneticPr fontId="5"/>
  </si>
  <si>
    <t>東京都港区虎ノ門</t>
    <rPh sb="0" eb="3">
      <t>トウキョウト</t>
    </rPh>
    <rPh sb="3" eb="5">
      <t>ミナトク</t>
    </rPh>
    <rPh sb="5" eb="6">
      <t>トラ</t>
    </rPh>
    <rPh sb="7" eb="8">
      <t>モン</t>
    </rPh>
    <phoneticPr fontId="5"/>
  </si>
  <si>
    <t>1SLDK</t>
    <phoneticPr fontId="3"/>
  </si>
  <si>
    <t>恵比寿南アイスクェアビュータワー</t>
    <rPh sb="0" eb="4">
      <t>エビスミナミ</t>
    </rPh>
    <phoneticPr fontId="5"/>
  </si>
  <si>
    <t>東京都渋谷区恵比寿南</t>
    <rPh sb="0" eb="3">
      <t>トウキョウト</t>
    </rPh>
    <rPh sb="3" eb="6">
      <t>シブヤク</t>
    </rPh>
    <rPh sb="6" eb="10">
      <t>エビスミナミ</t>
    </rPh>
    <phoneticPr fontId="5"/>
  </si>
  <si>
    <t>3LDK</t>
    <phoneticPr fontId="3"/>
  </si>
  <si>
    <t>パークタウン南麻布</t>
    <rPh sb="6" eb="9">
      <t>ミナミアザブ</t>
    </rPh>
    <phoneticPr fontId="5"/>
  </si>
  <si>
    <t>南麻布アイスクェアビュータワー</t>
    <rPh sb="0" eb="3">
      <t>ミナミアザブ</t>
    </rPh>
    <phoneticPr fontId="5"/>
  </si>
  <si>
    <t>3LDK</t>
    <phoneticPr fontId="3"/>
  </si>
  <si>
    <t>エリアタワー</t>
    <phoneticPr fontId="3"/>
  </si>
  <si>
    <t>東京都港区南青山</t>
    <rPh sb="0" eb="3">
      <t>トウキョウト</t>
    </rPh>
    <rPh sb="3" eb="5">
      <t>ミナトク</t>
    </rPh>
    <rPh sb="5" eb="8">
      <t>ミナミアオヤマ</t>
    </rPh>
    <phoneticPr fontId="5"/>
  </si>
  <si>
    <t>2LDK</t>
    <phoneticPr fontId="3"/>
  </si>
  <si>
    <t>シティタウン西原</t>
    <rPh sb="6" eb="8">
      <t>ニシハラ</t>
    </rPh>
    <phoneticPr fontId="5"/>
  </si>
  <si>
    <t>東京都渋谷区西原</t>
    <rPh sb="0" eb="3">
      <t>トウキョウト</t>
    </rPh>
    <rPh sb="3" eb="6">
      <t>シブヤク</t>
    </rPh>
    <rPh sb="6" eb="8">
      <t>ニシハラ</t>
    </rPh>
    <phoneticPr fontId="5"/>
  </si>
  <si>
    <t>3LDK</t>
    <phoneticPr fontId="3"/>
  </si>
  <si>
    <t>パークタウン上目黒</t>
    <rPh sb="6" eb="9">
      <t>カミメグロ</t>
    </rPh>
    <phoneticPr fontId="5"/>
  </si>
  <si>
    <t>ブリリアントタワー東京</t>
    <rPh sb="9" eb="11">
      <t>トウキョウ</t>
    </rPh>
    <phoneticPr fontId="5"/>
  </si>
  <si>
    <t>1SLDK</t>
    <phoneticPr fontId="3"/>
  </si>
  <si>
    <t>トウキョウ　タワーズ</t>
    <phoneticPr fontId="3"/>
  </si>
  <si>
    <t>東京都品川区上大崎</t>
    <rPh sb="0" eb="3">
      <t>トウキョウト</t>
    </rPh>
    <rPh sb="3" eb="6">
      <t>シナガワク</t>
    </rPh>
    <rPh sb="6" eb="9">
      <t>カミオオサキ</t>
    </rPh>
    <phoneticPr fontId="5"/>
  </si>
  <si>
    <t>3LDK</t>
    <phoneticPr fontId="3"/>
  </si>
  <si>
    <t>セントリーパークタワー</t>
    <phoneticPr fontId="3"/>
  </si>
  <si>
    <t>2LDK</t>
    <phoneticPr fontId="3"/>
  </si>
  <si>
    <t>トウキョウ　タワーズ</t>
    <phoneticPr fontId="3"/>
  </si>
  <si>
    <t>1SLDK</t>
    <phoneticPr fontId="3"/>
  </si>
  <si>
    <t>トウキョウ　タワーズ</t>
    <phoneticPr fontId="3"/>
  </si>
  <si>
    <t>東京都渋谷区神宮前</t>
    <rPh sb="0" eb="3">
      <t>トウキョウト</t>
    </rPh>
    <rPh sb="3" eb="6">
      <t>シブヤク</t>
    </rPh>
    <rPh sb="6" eb="9">
      <t>ジングウマエ</t>
    </rPh>
    <phoneticPr fontId="5"/>
  </si>
  <si>
    <t>3LDK</t>
    <phoneticPr fontId="3"/>
  </si>
  <si>
    <t>WコントタワーズEAST</t>
    <phoneticPr fontId="3"/>
  </si>
  <si>
    <t>東京ダブルパークス</t>
    <rPh sb="0" eb="2">
      <t>トウキョウ</t>
    </rPh>
    <phoneticPr fontId="5"/>
  </si>
  <si>
    <t>パークタウン神宮前</t>
    <rPh sb="6" eb="9">
      <t>ジングウマエ</t>
    </rPh>
    <phoneticPr fontId="5"/>
  </si>
  <si>
    <t>2LDK</t>
    <phoneticPr fontId="3"/>
  </si>
  <si>
    <t>2SLDK</t>
    <phoneticPr fontId="3"/>
  </si>
  <si>
    <t>シティタウン代々木</t>
    <rPh sb="6" eb="9">
      <t>ヨヨギ</t>
    </rPh>
    <phoneticPr fontId="5"/>
  </si>
  <si>
    <t>トルレードレ上目黒</t>
    <rPh sb="6" eb="9">
      <t>カミメグロ</t>
    </rPh>
    <phoneticPr fontId="5"/>
  </si>
  <si>
    <t>パークタウン西原</t>
    <rPh sb="6" eb="8">
      <t>ニシハラ</t>
    </rPh>
    <phoneticPr fontId="5"/>
  </si>
  <si>
    <t>エリアタワー</t>
    <phoneticPr fontId="3"/>
  </si>
  <si>
    <t>3LDK</t>
    <phoneticPr fontId="3"/>
  </si>
  <si>
    <t>トウキョウ　タワーズ</t>
    <phoneticPr fontId="3"/>
  </si>
  <si>
    <t>4LDK</t>
    <phoneticPr fontId="3"/>
  </si>
  <si>
    <t>シティタウン南青山</t>
    <rPh sb="6" eb="7">
      <t>ミナミ</t>
    </rPh>
    <rPh sb="7" eb="9">
      <t>アオヤマ</t>
    </rPh>
    <phoneticPr fontId="5"/>
  </si>
  <si>
    <t>エリアタワー</t>
    <phoneticPr fontId="3"/>
  </si>
  <si>
    <t>上目黒アイスクェアビュータワー</t>
    <rPh sb="0" eb="3">
      <t>カミメグロ</t>
    </rPh>
    <phoneticPr fontId="5"/>
  </si>
  <si>
    <t>2LDK</t>
    <phoneticPr fontId="3"/>
  </si>
  <si>
    <t>1SLDK</t>
    <phoneticPr fontId="3"/>
  </si>
  <si>
    <t>道玄坂アイスクェアビュータワー</t>
    <rPh sb="0" eb="3">
      <t>ドウゲンザカ</t>
    </rPh>
    <phoneticPr fontId="5"/>
  </si>
  <si>
    <t>東京都渋谷区道玄坂</t>
    <rPh sb="0" eb="3">
      <t>トウキョウト</t>
    </rPh>
    <rPh sb="3" eb="6">
      <t>シブヤク</t>
    </rPh>
    <rPh sb="6" eb="9">
      <t>ドウゲンザカ</t>
    </rPh>
    <phoneticPr fontId="5"/>
  </si>
  <si>
    <t>2LDK</t>
    <phoneticPr fontId="3"/>
  </si>
  <si>
    <t>恵比寿南アイスグリーンタワー</t>
    <rPh sb="0" eb="3">
      <t>エビス</t>
    </rPh>
    <rPh sb="3" eb="4">
      <t>ミナミ</t>
    </rPh>
    <phoneticPr fontId="5"/>
  </si>
  <si>
    <t>2LDK</t>
    <phoneticPr fontId="3"/>
  </si>
  <si>
    <t>道玄坂アイスグリーンタワー</t>
    <rPh sb="0" eb="3">
      <t>ドウゲンザカ</t>
    </rPh>
    <phoneticPr fontId="5"/>
  </si>
  <si>
    <t>1LDK</t>
    <phoneticPr fontId="3"/>
  </si>
  <si>
    <t>セントリーパークタワー</t>
    <phoneticPr fontId="3"/>
  </si>
  <si>
    <t>2LDK</t>
    <phoneticPr fontId="3"/>
  </si>
  <si>
    <t>代々木アイスグリーンタワー</t>
    <rPh sb="0" eb="3">
      <t>ヨヨギ</t>
    </rPh>
    <phoneticPr fontId="5"/>
  </si>
  <si>
    <t>南麻布ジョータワー</t>
    <rPh sb="0" eb="3">
      <t>ミナミアザブ</t>
    </rPh>
    <phoneticPr fontId="5"/>
  </si>
  <si>
    <t>1SLDK</t>
    <phoneticPr fontId="3"/>
  </si>
  <si>
    <t>神宮前アイスグリーンタワー</t>
    <rPh sb="0" eb="3">
      <t>ジングウマエ</t>
    </rPh>
    <phoneticPr fontId="5"/>
  </si>
  <si>
    <t>1SLDK</t>
    <phoneticPr fontId="3"/>
  </si>
  <si>
    <t>トウキョウ　タワーズ</t>
    <phoneticPr fontId="3"/>
  </si>
  <si>
    <t>道玄坂エイシンタワー</t>
    <rPh sb="0" eb="3">
      <t>ドウゲンザカ</t>
    </rPh>
    <phoneticPr fontId="5"/>
  </si>
  <si>
    <t>ベイ南青山グリーンリンクタワー</t>
    <rPh sb="2" eb="3">
      <t>ミナミ</t>
    </rPh>
    <rPh sb="3" eb="5">
      <t>アオヤマ</t>
    </rPh>
    <phoneticPr fontId="5"/>
  </si>
  <si>
    <t>2SLDK</t>
    <phoneticPr fontId="3"/>
  </si>
  <si>
    <t>ブルーコート虎ノ門</t>
    <rPh sb="6" eb="7">
      <t>トラ</t>
    </rPh>
    <rPh sb="8" eb="9">
      <t>モン</t>
    </rPh>
    <phoneticPr fontId="5"/>
  </si>
  <si>
    <t>上目黒プレジデント</t>
    <rPh sb="0" eb="3">
      <t>カミメグロ</t>
    </rPh>
    <phoneticPr fontId="5"/>
  </si>
  <si>
    <t>パークタウン富ヶ谷</t>
    <rPh sb="6" eb="9">
      <t>トミガヤ</t>
    </rPh>
    <phoneticPr fontId="5"/>
  </si>
  <si>
    <t>東京都渋谷区富ケ谷</t>
    <rPh sb="0" eb="3">
      <t>トウキョウト</t>
    </rPh>
    <rPh sb="3" eb="6">
      <t>シブヤク</t>
    </rPh>
    <rPh sb="6" eb="7">
      <t>トミ</t>
    </rPh>
    <rPh sb="8" eb="9">
      <t>タニ</t>
    </rPh>
    <phoneticPr fontId="5"/>
  </si>
  <si>
    <t>WコントタワーズEAST</t>
    <phoneticPr fontId="3"/>
  </si>
  <si>
    <t>トータルマークタワー</t>
    <phoneticPr fontId="3"/>
  </si>
  <si>
    <t>トウキョウ　タワーズ</t>
    <phoneticPr fontId="3"/>
  </si>
  <si>
    <t>富ヶ谷アイスクェアビュータワー</t>
    <rPh sb="0" eb="3">
      <t>トミガヤ</t>
    </rPh>
    <phoneticPr fontId="5"/>
  </si>
  <si>
    <t>沿線</t>
    <rPh sb="0" eb="2">
      <t>エンセン</t>
    </rPh>
    <phoneticPr fontId="6"/>
  </si>
  <si>
    <t>日比谷線</t>
    <rPh sb="0" eb="4">
      <t>ヒビヤセン</t>
    </rPh>
    <phoneticPr fontId="6"/>
  </si>
  <si>
    <t>山手線</t>
    <rPh sb="0" eb="3">
      <t>ヤマノテセン</t>
    </rPh>
    <phoneticPr fontId="6"/>
  </si>
  <si>
    <t>千代田線</t>
    <rPh sb="0" eb="4">
      <t>チヨダセン</t>
    </rPh>
    <phoneticPr fontId="6"/>
  </si>
  <si>
    <t>最寄駅</t>
    <rPh sb="0" eb="3">
      <t>モヨリエキ</t>
    </rPh>
    <phoneticPr fontId="6"/>
  </si>
  <si>
    <t>広尾</t>
    <rPh sb="0" eb="2">
      <t>ヒロオ</t>
    </rPh>
    <phoneticPr fontId="6"/>
  </si>
  <si>
    <t>中目黒</t>
    <rPh sb="0" eb="3">
      <t>ナカメグロ</t>
    </rPh>
    <phoneticPr fontId="6"/>
  </si>
  <si>
    <t>代々木</t>
    <rPh sb="0" eb="3">
      <t>ヨヨギ</t>
    </rPh>
    <phoneticPr fontId="6"/>
  </si>
  <si>
    <t>神谷町　</t>
    <rPh sb="0" eb="3">
      <t>カミヤチョウ</t>
    </rPh>
    <phoneticPr fontId="6"/>
  </si>
  <si>
    <t>恵比寿</t>
    <rPh sb="0" eb="3">
      <t>エビス</t>
    </rPh>
    <phoneticPr fontId="6"/>
  </si>
  <si>
    <t>乃木坂</t>
    <rPh sb="0" eb="3">
      <t>ノギザカ</t>
    </rPh>
    <phoneticPr fontId="6"/>
  </si>
  <si>
    <t>代々木上原</t>
    <rPh sb="0" eb="5">
      <t>ヨヨギウエハラ</t>
    </rPh>
    <phoneticPr fontId="6"/>
  </si>
  <si>
    <t>目黒</t>
    <rPh sb="0" eb="2">
      <t>メグロ</t>
    </rPh>
    <phoneticPr fontId="6"/>
  </si>
  <si>
    <t>明治神宮前</t>
    <rPh sb="0" eb="5">
      <t>メイジジングウマエ</t>
    </rPh>
    <phoneticPr fontId="6"/>
  </si>
  <si>
    <t>渋谷</t>
    <rPh sb="0" eb="2">
      <t>シブヤ</t>
    </rPh>
    <phoneticPr fontId="6"/>
  </si>
  <si>
    <t>代々木公園</t>
    <rPh sb="0" eb="5">
      <t>ヨヨギコウエン</t>
    </rPh>
    <phoneticPr fontId="6"/>
  </si>
  <si>
    <t>間取り</t>
    <rPh sb="0" eb="2">
      <t>マド</t>
    </rPh>
    <phoneticPr fontId="7"/>
  </si>
  <si>
    <t>階数</t>
    <rPh sb="0" eb="2">
      <t>カイスウ</t>
    </rPh>
    <phoneticPr fontId="7"/>
  </si>
  <si>
    <t>徒歩（分）</t>
    <rPh sb="0" eb="2">
      <t>トホ</t>
    </rPh>
    <rPh sb="3" eb="4">
      <t>フン</t>
    </rPh>
    <phoneticPr fontId="6"/>
  </si>
  <si>
    <t>価格（万円）</t>
    <rPh sb="0" eb="2">
      <t>カカク</t>
    </rPh>
    <rPh sb="3" eb="5">
      <t>マンエン</t>
    </rPh>
    <phoneticPr fontId="6"/>
  </si>
  <si>
    <t>総階数</t>
    <rPh sb="0" eb="1">
      <t>ソウ</t>
    </rPh>
    <rPh sb="1" eb="3">
      <t>カイスウ</t>
    </rPh>
    <phoneticPr fontId="7"/>
  </si>
  <si>
    <t>築年月</t>
    <rPh sb="0" eb="1">
      <t>チク</t>
    </rPh>
    <rPh sb="1" eb="3">
      <t>ネンゲツ</t>
    </rPh>
    <phoneticPr fontId="6"/>
  </si>
  <si>
    <t>専有面積</t>
    <rPh sb="0" eb="2">
      <t>センユウ</t>
    </rPh>
    <rPh sb="2" eb="4">
      <t>メンセキ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</si>
</sst>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0" fontId="2" fillId="0" borderId="0" xfId="0" applyFont="1">
      <alignment vertical="center"/>
    </xf>
    <xf numFmtId="38" fontId="8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L61" totalsRowCount="1">
  <autoFilter ref="B3:L60">
    <filterColumn colId="6">
      <filters>
        <filter val="2LDK"/>
      </filters>
    </filterColumn>
    <filterColumn colId="7">
      <filters>
        <filter val="80.2"/>
        <filter val="81.7"/>
        <filter val="82.1"/>
        <filter val="82.3"/>
        <filter val="83"/>
        <filter val="84"/>
        <filter val="84.4"/>
      </filters>
    </filterColumn>
  </autoFilter>
  <sortState ref="B17:M60">
    <sortCondition descending="1" ref="L3:L60"/>
  </sortState>
  <tableColumns count="11">
    <tableColumn id="2" name="物件名" totalsRowFunction="count"/>
    <tableColumn id="3" name="所在地"/>
    <tableColumn id="4" name="沿線"/>
    <tableColumn id="5" name="最寄駅"/>
    <tableColumn id="6" name="徒歩（分）"/>
    <tableColumn id="7" name="価格（万円）" totalsRowFunction="average" dataDxfId="2" totalsRowDxfId="0" dataCellStyle="桁区切り"/>
    <tableColumn id="8" name="間取り"/>
    <tableColumn id="9" name="専有面積"/>
    <tableColumn id="10" name="階数"/>
    <tableColumn id="11" name="総階数"/>
    <tableColumn id="12" name="築年月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abSelected="1" workbookViewId="0">
      <selection activeCell="B17" sqref="B17"/>
    </sheetView>
  </sheetViews>
  <sheetFormatPr defaultRowHeight="18.75" x14ac:dyDescent="0.4"/>
  <cols>
    <col min="1" max="1" width="1.625" customWidth="1"/>
    <col min="2" max="2" width="10.25" customWidth="1"/>
    <col min="3" max="3" width="33.375" bestFit="1" customWidth="1"/>
    <col min="4" max="4" width="21.375" bestFit="1" customWidth="1"/>
    <col min="6" max="6" width="11" bestFit="1" customWidth="1"/>
    <col min="7" max="7" width="12.125" customWidth="1"/>
    <col min="8" max="8" width="14" customWidth="1"/>
    <col min="9" max="9" width="8.375" customWidth="1"/>
    <col min="10" max="10" width="10.25" customWidth="1"/>
    <col min="11" max="11" width="6.5" customWidth="1"/>
    <col min="12" max="12" width="8.375" customWidth="1"/>
    <col min="13" max="13" width="11.375" bestFit="1" customWidth="1"/>
  </cols>
  <sheetData>
    <row r="1" spans="2:12" ht="25.5" x14ac:dyDescent="0.4">
      <c r="B1" s="3" t="s">
        <v>0</v>
      </c>
    </row>
    <row r="3" spans="2:12" x14ac:dyDescent="0.4">
      <c r="B3" t="s">
        <v>1</v>
      </c>
      <c r="C3" t="s">
        <v>2</v>
      </c>
      <c r="D3" t="s">
        <v>83</v>
      </c>
      <c r="E3" t="s">
        <v>87</v>
      </c>
      <c r="F3" t="s">
        <v>101</v>
      </c>
      <c r="G3" t="s">
        <v>102</v>
      </c>
      <c r="H3" t="s">
        <v>99</v>
      </c>
      <c r="I3" t="s">
        <v>105</v>
      </c>
      <c r="J3" t="s">
        <v>100</v>
      </c>
      <c r="K3" t="s">
        <v>103</v>
      </c>
      <c r="L3" t="s">
        <v>104</v>
      </c>
    </row>
    <row r="4" spans="2:12" hidden="1" x14ac:dyDescent="0.4">
      <c r="B4" t="s">
        <v>27</v>
      </c>
      <c r="C4" t="s">
        <v>7</v>
      </c>
      <c r="D4" t="s">
        <v>84</v>
      </c>
      <c r="E4" t="s">
        <v>89</v>
      </c>
      <c r="F4">
        <v>8</v>
      </c>
      <c r="G4" s="2">
        <v>5700</v>
      </c>
      <c r="H4" t="s">
        <v>55</v>
      </c>
      <c r="I4">
        <v>75.2</v>
      </c>
      <c r="J4">
        <v>19</v>
      </c>
      <c r="K4">
        <v>32</v>
      </c>
      <c r="L4" s="1">
        <v>41579</v>
      </c>
    </row>
    <row r="5" spans="2:12" hidden="1" x14ac:dyDescent="0.4">
      <c r="B5" t="s">
        <v>6</v>
      </c>
      <c r="C5" t="s">
        <v>7</v>
      </c>
      <c r="D5" t="s">
        <v>84</v>
      </c>
      <c r="E5" t="s">
        <v>89</v>
      </c>
      <c r="F5">
        <v>7</v>
      </c>
      <c r="G5" s="2">
        <v>6680</v>
      </c>
      <c r="H5" t="s">
        <v>8</v>
      </c>
      <c r="I5">
        <v>77.8</v>
      </c>
      <c r="J5">
        <v>32</v>
      </c>
      <c r="K5">
        <v>34</v>
      </c>
      <c r="L5" s="1">
        <v>42064</v>
      </c>
    </row>
    <row r="6" spans="2:12" hidden="1" x14ac:dyDescent="0.4">
      <c r="B6" t="s">
        <v>27</v>
      </c>
      <c r="C6" t="s">
        <v>7</v>
      </c>
      <c r="D6" t="s">
        <v>84</v>
      </c>
      <c r="E6" t="s">
        <v>89</v>
      </c>
      <c r="F6">
        <v>8</v>
      </c>
      <c r="G6" s="2">
        <v>5700</v>
      </c>
      <c r="H6" t="s">
        <v>55</v>
      </c>
      <c r="I6">
        <v>77.2</v>
      </c>
      <c r="J6">
        <v>5</v>
      </c>
      <c r="K6">
        <v>32</v>
      </c>
      <c r="L6" s="1">
        <v>41579</v>
      </c>
    </row>
    <row r="7" spans="2:12" hidden="1" x14ac:dyDescent="0.4">
      <c r="B7" t="s">
        <v>12</v>
      </c>
      <c r="C7" t="s">
        <v>13</v>
      </c>
      <c r="D7" t="s">
        <v>84</v>
      </c>
      <c r="E7" t="s">
        <v>91</v>
      </c>
      <c r="F7">
        <v>9</v>
      </c>
      <c r="G7" s="2">
        <v>6080</v>
      </c>
      <c r="H7" t="s">
        <v>14</v>
      </c>
      <c r="I7">
        <v>74.2</v>
      </c>
      <c r="J7">
        <v>15</v>
      </c>
      <c r="K7">
        <v>34</v>
      </c>
      <c r="L7" s="1">
        <v>41974</v>
      </c>
    </row>
    <row r="8" spans="2:12" hidden="1" x14ac:dyDescent="0.4">
      <c r="B8" t="s">
        <v>15</v>
      </c>
      <c r="C8" t="s">
        <v>16</v>
      </c>
      <c r="D8" t="s">
        <v>85</v>
      </c>
      <c r="E8" t="s">
        <v>92</v>
      </c>
      <c r="F8">
        <v>8</v>
      </c>
      <c r="G8" s="2">
        <v>6300</v>
      </c>
      <c r="H8" t="s">
        <v>17</v>
      </c>
      <c r="I8">
        <v>76.099999999999994</v>
      </c>
      <c r="J8">
        <v>7</v>
      </c>
      <c r="K8">
        <v>30</v>
      </c>
      <c r="L8" s="1">
        <v>42278</v>
      </c>
    </row>
    <row r="9" spans="2:12" hidden="1" x14ac:dyDescent="0.4">
      <c r="B9" t="s">
        <v>21</v>
      </c>
      <c r="C9" t="s">
        <v>22</v>
      </c>
      <c r="D9" t="s">
        <v>86</v>
      </c>
      <c r="E9" t="s">
        <v>93</v>
      </c>
      <c r="F9">
        <v>7</v>
      </c>
      <c r="G9" s="2">
        <v>5930</v>
      </c>
      <c r="H9" t="s">
        <v>23</v>
      </c>
      <c r="I9">
        <v>77.8</v>
      </c>
      <c r="J9">
        <v>28</v>
      </c>
      <c r="K9">
        <v>35</v>
      </c>
      <c r="L9" s="1">
        <v>42278</v>
      </c>
    </row>
    <row r="10" spans="2:12" hidden="1" x14ac:dyDescent="0.4">
      <c r="B10" t="s">
        <v>19</v>
      </c>
      <c r="C10" t="s">
        <v>4</v>
      </c>
      <c r="D10" t="s">
        <v>84</v>
      </c>
      <c r="E10" t="s">
        <v>88</v>
      </c>
      <c r="F10">
        <v>10</v>
      </c>
      <c r="G10" s="2">
        <v>6600</v>
      </c>
      <c r="H10" t="s">
        <v>20</v>
      </c>
      <c r="I10">
        <v>80.3</v>
      </c>
      <c r="J10">
        <v>11</v>
      </c>
      <c r="K10">
        <v>32</v>
      </c>
      <c r="L10" s="1">
        <v>42309</v>
      </c>
    </row>
    <row r="11" spans="2:12" hidden="1" x14ac:dyDescent="0.4">
      <c r="B11" t="s">
        <v>24</v>
      </c>
      <c r="C11" t="s">
        <v>25</v>
      </c>
      <c r="D11" t="s">
        <v>86</v>
      </c>
      <c r="E11" t="s">
        <v>94</v>
      </c>
      <c r="F11">
        <v>9</v>
      </c>
      <c r="G11" s="2">
        <v>5930</v>
      </c>
      <c r="H11" t="s">
        <v>11</v>
      </c>
      <c r="I11">
        <v>75.099999999999994</v>
      </c>
      <c r="J11">
        <v>16</v>
      </c>
      <c r="K11">
        <v>28</v>
      </c>
      <c r="L11" s="1">
        <v>41730</v>
      </c>
    </row>
    <row r="12" spans="2:12" hidden="1" x14ac:dyDescent="0.4">
      <c r="B12" t="s">
        <v>24</v>
      </c>
      <c r="C12" t="s">
        <v>25</v>
      </c>
      <c r="D12" t="s">
        <v>86</v>
      </c>
      <c r="E12" t="s">
        <v>94</v>
      </c>
      <c r="F12">
        <v>9</v>
      </c>
      <c r="G12" s="2">
        <v>6150</v>
      </c>
      <c r="H12" t="s">
        <v>26</v>
      </c>
      <c r="I12">
        <v>79.2</v>
      </c>
      <c r="J12">
        <v>9</v>
      </c>
      <c r="K12">
        <v>28</v>
      </c>
      <c r="L12" s="1">
        <v>41730</v>
      </c>
    </row>
    <row r="13" spans="2:12" hidden="1" x14ac:dyDescent="0.4">
      <c r="B13" t="s">
        <v>27</v>
      </c>
      <c r="C13" t="s">
        <v>7</v>
      </c>
      <c r="D13" t="s">
        <v>84</v>
      </c>
      <c r="E13" t="s">
        <v>89</v>
      </c>
      <c r="F13">
        <v>8</v>
      </c>
      <c r="G13" s="2">
        <v>6150</v>
      </c>
      <c r="H13" t="s">
        <v>8</v>
      </c>
      <c r="I13">
        <v>79.8</v>
      </c>
      <c r="J13">
        <v>11</v>
      </c>
      <c r="K13">
        <v>32</v>
      </c>
      <c r="L13" s="1">
        <v>41579</v>
      </c>
    </row>
    <row r="14" spans="2:12" hidden="1" x14ac:dyDescent="0.4">
      <c r="B14" t="s">
        <v>28</v>
      </c>
      <c r="C14" t="s">
        <v>10</v>
      </c>
      <c r="D14" t="s">
        <v>85</v>
      </c>
      <c r="E14" t="s">
        <v>90</v>
      </c>
      <c r="F14">
        <v>18</v>
      </c>
      <c r="G14" s="2">
        <v>5930</v>
      </c>
      <c r="H14" t="s">
        <v>29</v>
      </c>
      <c r="I14">
        <v>75.2</v>
      </c>
      <c r="J14">
        <v>3</v>
      </c>
      <c r="K14">
        <v>30</v>
      </c>
      <c r="L14" s="1">
        <v>41671</v>
      </c>
    </row>
    <row r="15" spans="2:12" hidden="1" x14ac:dyDescent="0.4">
      <c r="B15" t="s">
        <v>30</v>
      </c>
      <c r="C15" t="s">
        <v>31</v>
      </c>
      <c r="D15" t="s">
        <v>85</v>
      </c>
      <c r="E15" t="s">
        <v>95</v>
      </c>
      <c r="F15">
        <v>5</v>
      </c>
      <c r="G15" s="2">
        <v>6980</v>
      </c>
      <c r="H15" t="s">
        <v>32</v>
      </c>
      <c r="I15">
        <v>84.2</v>
      </c>
      <c r="J15">
        <v>15</v>
      </c>
      <c r="K15">
        <v>38</v>
      </c>
      <c r="L15" s="1">
        <v>42461</v>
      </c>
    </row>
    <row r="16" spans="2:12" hidden="1" x14ac:dyDescent="0.4">
      <c r="B16" t="s">
        <v>37</v>
      </c>
      <c r="C16" t="s">
        <v>31</v>
      </c>
      <c r="D16" t="s">
        <v>85</v>
      </c>
      <c r="E16" t="s">
        <v>95</v>
      </c>
      <c r="F16">
        <v>5</v>
      </c>
      <c r="G16" s="2">
        <v>5930</v>
      </c>
      <c r="H16" t="s">
        <v>65</v>
      </c>
      <c r="I16">
        <v>75.8</v>
      </c>
      <c r="J16">
        <v>5</v>
      </c>
      <c r="K16">
        <v>38</v>
      </c>
      <c r="L16" s="1">
        <v>42461</v>
      </c>
    </row>
    <row r="17" spans="2:12" x14ac:dyDescent="0.4">
      <c r="B17" t="s">
        <v>76</v>
      </c>
      <c r="C17" t="s">
        <v>7</v>
      </c>
      <c r="D17" t="s">
        <v>84</v>
      </c>
      <c r="E17" t="s">
        <v>89</v>
      </c>
      <c r="F17">
        <v>13</v>
      </c>
      <c r="G17" s="2">
        <v>6680</v>
      </c>
      <c r="H17" t="s">
        <v>55</v>
      </c>
      <c r="I17">
        <v>80.2</v>
      </c>
      <c r="J17">
        <v>19</v>
      </c>
      <c r="K17">
        <v>32</v>
      </c>
      <c r="L17" s="1">
        <v>42491</v>
      </c>
    </row>
    <row r="18" spans="2:12" hidden="1" x14ac:dyDescent="0.4">
      <c r="B18" t="s">
        <v>42</v>
      </c>
      <c r="C18" t="s">
        <v>38</v>
      </c>
      <c r="D18" t="s">
        <v>86</v>
      </c>
      <c r="E18" t="s">
        <v>96</v>
      </c>
      <c r="F18">
        <v>8</v>
      </c>
      <c r="G18" s="2">
        <v>6150</v>
      </c>
      <c r="H18" t="s">
        <v>43</v>
      </c>
      <c r="I18">
        <v>77.2</v>
      </c>
      <c r="J18">
        <v>29</v>
      </c>
      <c r="K18">
        <v>32</v>
      </c>
      <c r="L18" s="1">
        <v>41518</v>
      </c>
    </row>
    <row r="19" spans="2:12" hidden="1" x14ac:dyDescent="0.4">
      <c r="B19" t="s">
        <v>35</v>
      </c>
      <c r="C19" t="s">
        <v>31</v>
      </c>
      <c r="D19" t="s">
        <v>85</v>
      </c>
      <c r="E19" t="s">
        <v>95</v>
      </c>
      <c r="F19">
        <v>5</v>
      </c>
      <c r="G19" s="2">
        <v>6000</v>
      </c>
      <c r="H19" t="s">
        <v>36</v>
      </c>
      <c r="I19">
        <v>74.2</v>
      </c>
      <c r="J19">
        <v>33</v>
      </c>
      <c r="K19">
        <v>38</v>
      </c>
      <c r="L19" s="1">
        <v>42461</v>
      </c>
    </row>
    <row r="20" spans="2:12" hidden="1" x14ac:dyDescent="0.4">
      <c r="B20" t="s">
        <v>37</v>
      </c>
      <c r="C20" t="s">
        <v>38</v>
      </c>
      <c r="D20" t="s">
        <v>86</v>
      </c>
      <c r="E20" t="s">
        <v>96</v>
      </c>
      <c r="F20">
        <v>4</v>
      </c>
      <c r="G20" s="2">
        <v>6080</v>
      </c>
      <c r="H20" t="s">
        <v>39</v>
      </c>
      <c r="I20">
        <v>79.2</v>
      </c>
      <c r="J20">
        <v>34</v>
      </c>
      <c r="K20">
        <v>38</v>
      </c>
      <c r="L20" s="1">
        <v>42430</v>
      </c>
    </row>
    <row r="21" spans="2:12" hidden="1" x14ac:dyDescent="0.4">
      <c r="B21" t="s">
        <v>40</v>
      </c>
      <c r="C21" t="s">
        <v>7</v>
      </c>
      <c r="D21" t="s">
        <v>84</v>
      </c>
      <c r="E21" t="s">
        <v>89</v>
      </c>
      <c r="F21">
        <v>7</v>
      </c>
      <c r="G21" s="2">
        <v>6530</v>
      </c>
      <c r="H21" t="s">
        <v>8</v>
      </c>
      <c r="I21">
        <v>79.8</v>
      </c>
      <c r="J21">
        <v>5</v>
      </c>
      <c r="K21">
        <v>34</v>
      </c>
      <c r="L21" s="1">
        <v>42064</v>
      </c>
    </row>
    <row r="22" spans="2:12" hidden="1" x14ac:dyDescent="0.4">
      <c r="B22" t="s">
        <v>41</v>
      </c>
      <c r="C22" t="s">
        <v>38</v>
      </c>
      <c r="D22" t="s">
        <v>86</v>
      </c>
      <c r="E22" t="s">
        <v>96</v>
      </c>
      <c r="F22">
        <v>12</v>
      </c>
      <c r="G22" s="2">
        <v>6530</v>
      </c>
      <c r="H22" t="s">
        <v>39</v>
      </c>
      <c r="I22">
        <v>83.1</v>
      </c>
      <c r="J22">
        <v>29</v>
      </c>
      <c r="K22">
        <v>32</v>
      </c>
      <c r="L22" s="1">
        <v>42370</v>
      </c>
    </row>
    <row r="23" spans="2:12" hidden="1" x14ac:dyDescent="0.4">
      <c r="B23" t="s">
        <v>54</v>
      </c>
      <c r="C23" t="s">
        <v>7</v>
      </c>
      <c r="D23" t="s">
        <v>84</v>
      </c>
      <c r="E23" t="s">
        <v>89</v>
      </c>
      <c r="F23">
        <v>8</v>
      </c>
      <c r="G23" s="2">
        <v>6150</v>
      </c>
      <c r="H23" t="s">
        <v>55</v>
      </c>
      <c r="I23">
        <v>77.2</v>
      </c>
      <c r="J23">
        <v>16</v>
      </c>
      <c r="K23">
        <v>30</v>
      </c>
      <c r="L23" s="1">
        <v>42186</v>
      </c>
    </row>
    <row r="24" spans="2:12" hidden="1" x14ac:dyDescent="0.4">
      <c r="B24" t="s">
        <v>40</v>
      </c>
      <c r="C24" t="s">
        <v>7</v>
      </c>
      <c r="D24" t="s">
        <v>84</v>
      </c>
      <c r="E24" t="s">
        <v>89</v>
      </c>
      <c r="F24">
        <v>7</v>
      </c>
      <c r="G24" s="2">
        <v>6830</v>
      </c>
      <c r="H24" t="s">
        <v>44</v>
      </c>
      <c r="I24">
        <v>83.8</v>
      </c>
      <c r="J24">
        <v>28</v>
      </c>
      <c r="K24">
        <v>34</v>
      </c>
      <c r="L24" s="1">
        <v>42064</v>
      </c>
    </row>
    <row r="25" spans="2:12" hidden="1" x14ac:dyDescent="0.4">
      <c r="B25" t="s">
        <v>3</v>
      </c>
      <c r="C25" t="s">
        <v>4</v>
      </c>
      <c r="D25" t="s">
        <v>84</v>
      </c>
      <c r="E25" t="s">
        <v>88</v>
      </c>
      <c r="F25">
        <v>8</v>
      </c>
      <c r="G25" s="2">
        <v>6230</v>
      </c>
      <c r="H25" t="s">
        <v>5</v>
      </c>
      <c r="I25">
        <v>78.2</v>
      </c>
      <c r="J25">
        <v>7</v>
      </c>
      <c r="K25">
        <v>29</v>
      </c>
      <c r="L25" s="1">
        <v>42583</v>
      </c>
    </row>
    <row r="26" spans="2:12" hidden="1" x14ac:dyDescent="0.4">
      <c r="B26" t="s">
        <v>57</v>
      </c>
      <c r="C26" t="s">
        <v>58</v>
      </c>
      <c r="D26" t="s">
        <v>85</v>
      </c>
      <c r="E26" t="s">
        <v>97</v>
      </c>
      <c r="F26">
        <v>8</v>
      </c>
      <c r="G26" s="2">
        <v>6230</v>
      </c>
      <c r="H26" t="s">
        <v>59</v>
      </c>
      <c r="I26">
        <v>78.5</v>
      </c>
      <c r="J26">
        <v>3</v>
      </c>
      <c r="K26">
        <v>30</v>
      </c>
      <c r="L26" s="1">
        <v>42248</v>
      </c>
    </row>
    <row r="27" spans="2:12" hidden="1" x14ac:dyDescent="0.4">
      <c r="B27" t="s">
        <v>46</v>
      </c>
      <c r="C27" t="s">
        <v>7</v>
      </c>
      <c r="D27" t="s">
        <v>84</v>
      </c>
      <c r="E27" t="s">
        <v>89</v>
      </c>
      <c r="F27">
        <v>15</v>
      </c>
      <c r="G27" s="2">
        <v>6680</v>
      </c>
      <c r="H27" t="s">
        <v>8</v>
      </c>
      <c r="I27">
        <v>80.2</v>
      </c>
      <c r="J27">
        <v>16</v>
      </c>
      <c r="K27">
        <v>30</v>
      </c>
      <c r="L27" s="1">
        <v>41913</v>
      </c>
    </row>
    <row r="28" spans="2:12" hidden="1" x14ac:dyDescent="0.4">
      <c r="B28" t="s">
        <v>47</v>
      </c>
      <c r="C28" t="s">
        <v>25</v>
      </c>
      <c r="D28" t="s">
        <v>86</v>
      </c>
      <c r="E28" t="s">
        <v>94</v>
      </c>
      <c r="F28">
        <v>8</v>
      </c>
      <c r="G28" s="2">
        <v>6150</v>
      </c>
      <c r="H28" t="s">
        <v>26</v>
      </c>
      <c r="I28">
        <v>79.2</v>
      </c>
      <c r="J28">
        <v>28</v>
      </c>
      <c r="K28">
        <v>32</v>
      </c>
      <c r="L28" s="1">
        <v>41548</v>
      </c>
    </row>
    <row r="29" spans="2:12" hidden="1" x14ac:dyDescent="0.4">
      <c r="B29" t="s">
        <v>48</v>
      </c>
      <c r="C29" t="s">
        <v>22</v>
      </c>
      <c r="D29" t="s">
        <v>86</v>
      </c>
      <c r="E29" t="s">
        <v>93</v>
      </c>
      <c r="F29">
        <v>7</v>
      </c>
      <c r="G29" s="2">
        <v>6000</v>
      </c>
      <c r="H29" t="s">
        <v>49</v>
      </c>
      <c r="I29">
        <v>75.099999999999994</v>
      </c>
      <c r="J29">
        <v>5</v>
      </c>
      <c r="K29">
        <v>35</v>
      </c>
      <c r="L29" s="1">
        <v>42278</v>
      </c>
    </row>
    <row r="30" spans="2:12" hidden="1" x14ac:dyDescent="0.4">
      <c r="B30" t="s">
        <v>50</v>
      </c>
      <c r="C30" t="s">
        <v>31</v>
      </c>
      <c r="D30" t="s">
        <v>85</v>
      </c>
      <c r="E30" t="s">
        <v>95</v>
      </c>
      <c r="F30">
        <v>5</v>
      </c>
      <c r="G30" s="2">
        <v>6530</v>
      </c>
      <c r="H30" t="s">
        <v>51</v>
      </c>
      <c r="I30">
        <v>76.900000000000006</v>
      </c>
      <c r="J30">
        <v>20</v>
      </c>
      <c r="K30">
        <v>38</v>
      </c>
      <c r="L30" s="1">
        <v>42461</v>
      </c>
    </row>
    <row r="31" spans="2:12" hidden="1" x14ac:dyDescent="0.4">
      <c r="B31" t="s">
        <v>52</v>
      </c>
      <c r="C31" t="s">
        <v>22</v>
      </c>
      <c r="D31" t="s">
        <v>86</v>
      </c>
      <c r="E31" t="s">
        <v>93</v>
      </c>
      <c r="F31">
        <v>9</v>
      </c>
      <c r="G31" s="2">
        <v>6080</v>
      </c>
      <c r="H31" t="s">
        <v>49</v>
      </c>
      <c r="I31">
        <v>74.2</v>
      </c>
      <c r="J31">
        <v>3</v>
      </c>
      <c r="K31">
        <v>28</v>
      </c>
      <c r="L31" s="1">
        <v>41760</v>
      </c>
    </row>
    <row r="32" spans="2:12" hidden="1" x14ac:dyDescent="0.4">
      <c r="B32" t="s">
        <v>53</v>
      </c>
      <c r="C32" t="s">
        <v>22</v>
      </c>
      <c r="D32" t="s">
        <v>86</v>
      </c>
      <c r="E32" t="s">
        <v>93</v>
      </c>
      <c r="F32">
        <v>7</v>
      </c>
      <c r="G32" s="2">
        <v>6230</v>
      </c>
      <c r="H32" t="s">
        <v>49</v>
      </c>
      <c r="I32">
        <v>82.5</v>
      </c>
      <c r="J32">
        <v>29</v>
      </c>
      <c r="K32">
        <v>35</v>
      </c>
      <c r="L32" s="1">
        <v>42278</v>
      </c>
    </row>
    <row r="33" spans="2:12" hidden="1" x14ac:dyDescent="0.4">
      <c r="B33" t="s">
        <v>82</v>
      </c>
      <c r="C33" t="s">
        <v>78</v>
      </c>
      <c r="D33" t="s">
        <v>86</v>
      </c>
      <c r="E33" t="s">
        <v>98</v>
      </c>
      <c r="F33">
        <v>8</v>
      </c>
      <c r="G33" s="2">
        <v>6230</v>
      </c>
      <c r="H33" t="s">
        <v>61</v>
      </c>
      <c r="I33">
        <v>79.5</v>
      </c>
      <c r="J33">
        <v>9</v>
      </c>
      <c r="K33">
        <v>30</v>
      </c>
      <c r="L33" s="1">
        <v>42217</v>
      </c>
    </row>
    <row r="34" spans="2:12" hidden="1" x14ac:dyDescent="0.4">
      <c r="B34" t="s">
        <v>3</v>
      </c>
      <c r="C34" t="s">
        <v>4</v>
      </c>
      <c r="D34" t="s">
        <v>84</v>
      </c>
      <c r="E34" t="s">
        <v>88</v>
      </c>
      <c r="F34">
        <v>8</v>
      </c>
      <c r="G34" s="2">
        <v>6380</v>
      </c>
      <c r="H34" t="s">
        <v>5</v>
      </c>
      <c r="I34">
        <v>78.2</v>
      </c>
      <c r="J34">
        <v>18</v>
      </c>
      <c r="K34">
        <v>29</v>
      </c>
      <c r="L34" s="1">
        <v>42583</v>
      </c>
    </row>
    <row r="35" spans="2:12" hidden="1" x14ac:dyDescent="0.4">
      <c r="B35" t="s">
        <v>48</v>
      </c>
      <c r="C35" t="s">
        <v>22</v>
      </c>
      <c r="D35" t="s">
        <v>86</v>
      </c>
      <c r="E35" t="s">
        <v>93</v>
      </c>
      <c r="F35">
        <v>7</v>
      </c>
      <c r="G35" s="2">
        <v>5700</v>
      </c>
      <c r="H35" t="s">
        <v>56</v>
      </c>
      <c r="I35">
        <v>57.8</v>
      </c>
      <c r="J35">
        <v>15</v>
      </c>
      <c r="K35">
        <v>35</v>
      </c>
      <c r="L35" s="1">
        <v>42278</v>
      </c>
    </row>
    <row r="36" spans="2:12" hidden="1" x14ac:dyDescent="0.4">
      <c r="B36" t="s">
        <v>77</v>
      </c>
      <c r="C36" t="s">
        <v>78</v>
      </c>
      <c r="D36" t="s">
        <v>86</v>
      </c>
      <c r="E36" t="s">
        <v>98</v>
      </c>
      <c r="F36">
        <v>2</v>
      </c>
      <c r="G36" s="2">
        <v>6380</v>
      </c>
      <c r="H36" t="s">
        <v>61</v>
      </c>
      <c r="I36">
        <v>78.8</v>
      </c>
      <c r="J36">
        <v>27</v>
      </c>
      <c r="K36">
        <v>39</v>
      </c>
      <c r="L36" s="1">
        <v>41944</v>
      </c>
    </row>
    <row r="37" spans="2:12" hidden="1" x14ac:dyDescent="0.4">
      <c r="B37" t="s">
        <v>64</v>
      </c>
      <c r="C37" t="s">
        <v>13</v>
      </c>
      <c r="D37" t="s">
        <v>84</v>
      </c>
      <c r="E37" t="s">
        <v>91</v>
      </c>
      <c r="F37">
        <v>7</v>
      </c>
      <c r="G37" s="2">
        <v>6450</v>
      </c>
      <c r="H37" t="s">
        <v>34</v>
      </c>
      <c r="I37">
        <v>79.8</v>
      </c>
      <c r="J37">
        <v>9</v>
      </c>
      <c r="K37">
        <v>34</v>
      </c>
      <c r="L37" s="1">
        <v>41852</v>
      </c>
    </row>
    <row r="38" spans="2:12" hidden="1" x14ac:dyDescent="0.4">
      <c r="B38" t="s">
        <v>62</v>
      </c>
      <c r="C38" t="s">
        <v>58</v>
      </c>
      <c r="D38" t="s">
        <v>85</v>
      </c>
      <c r="E38" t="s">
        <v>97</v>
      </c>
      <c r="F38">
        <v>8</v>
      </c>
      <c r="G38" s="2">
        <v>6300</v>
      </c>
      <c r="H38" t="s">
        <v>63</v>
      </c>
      <c r="I38">
        <v>80.099999999999994</v>
      </c>
      <c r="J38">
        <v>28</v>
      </c>
      <c r="K38">
        <v>29</v>
      </c>
      <c r="L38" s="1">
        <v>42522</v>
      </c>
    </row>
    <row r="39" spans="2:12" hidden="1" x14ac:dyDescent="0.4">
      <c r="B39" t="s">
        <v>18</v>
      </c>
      <c r="C39" t="s">
        <v>4</v>
      </c>
      <c r="D39" t="s">
        <v>84</v>
      </c>
      <c r="E39" t="s">
        <v>88</v>
      </c>
      <c r="F39">
        <v>10</v>
      </c>
      <c r="G39" s="2">
        <v>6530</v>
      </c>
      <c r="H39" t="s">
        <v>5</v>
      </c>
      <c r="I39">
        <v>79.8</v>
      </c>
      <c r="J39">
        <v>19</v>
      </c>
      <c r="K39">
        <v>32</v>
      </c>
      <c r="L39" s="1">
        <v>41640</v>
      </c>
    </row>
    <row r="40" spans="2:12" hidden="1" x14ac:dyDescent="0.4">
      <c r="B40" t="s">
        <v>3</v>
      </c>
      <c r="C40" t="s">
        <v>4</v>
      </c>
      <c r="D40" t="s">
        <v>84</v>
      </c>
      <c r="E40" t="s">
        <v>88</v>
      </c>
      <c r="F40">
        <v>8</v>
      </c>
      <c r="G40" s="2">
        <v>6530</v>
      </c>
      <c r="H40" t="s">
        <v>5</v>
      </c>
      <c r="I40">
        <v>78.2</v>
      </c>
      <c r="J40">
        <v>13</v>
      </c>
      <c r="K40">
        <v>29</v>
      </c>
      <c r="L40" s="1">
        <v>42583</v>
      </c>
    </row>
    <row r="41" spans="2:12" hidden="1" x14ac:dyDescent="0.4">
      <c r="B41" t="s">
        <v>35</v>
      </c>
      <c r="C41" t="s">
        <v>31</v>
      </c>
      <c r="D41" t="s">
        <v>85</v>
      </c>
      <c r="E41" t="s">
        <v>95</v>
      </c>
      <c r="F41">
        <v>5</v>
      </c>
      <c r="G41" s="2">
        <v>6380</v>
      </c>
      <c r="H41" t="s">
        <v>32</v>
      </c>
      <c r="I41">
        <v>78.2</v>
      </c>
      <c r="J41">
        <v>29</v>
      </c>
      <c r="K41">
        <v>38</v>
      </c>
      <c r="L41" s="1">
        <v>42461</v>
      </c>
    </row>
    <row r="42" spans="2:12" hidden="1" x14ac:dyDescent="0.4">
      <c r="B42" t="s">
        <v>33</v>
      </c>
      <c r="C42" t="s">
        <v>13</v>
      </c>
      <c r="D42" t="s">
        <v>84</v>
      </c>
      <c r="E42" t="s">
        <v>91</v>
      </c>
      <c r="F42">
        <v>7</v>
      </c>
      <c r="G42" s="2">
        <v>6530</v>
      </c>
      <c r="H42" t="s">
        <v>34</v>
      </c>
      <c r="I42">
        <v>77.8</v>
      </c>
      <c r="J42">
        <v>15</v>
      </c>
      <c r="K42">
        <v>34</v>
      </c>
      <c r="L42" s="1">
        <v>41852</v>
      </c>
    </row>
    <row r="43" spans="2:12" hidden="1" x14ac:dyDescent="0.4">
      <c r="B43" t="s">
        <v>66</v>
      </c>
      <c r="C43" t="s">
        <v>10</v>
      </c>
      <c r="D43" t="s">
        <v>85</v>
      </c>
      <c r="E43" t="s">
        <v>90</v>
      </c>
      <c r="F43">
        <v>8</v>
      </c>
      <c r="G43" s="2">
        <v>6830</v>
      </c>
      <c r="H43" t="s">
        <v>26</v>
      </c>
      <c r="I43">
        <v>79.5</v>
      </c>
      <c r="J43">
        <v>12</v>
      </c>
      <c r="K43">
        <v>28</v>
      </c>
      <c r="L43" s="1">
        <v>42095</v>
      </c>
    </row>
    <row r="44" spans="2:12" hidden="1" x14ac:dyDescent="0.4">
      <c r="B44" t="s">
        <v>67</v>
      </c>
      <c r="C44" t="s">
        <v>4</v>
      </c>
      <c r="D44" t="s">
        <v>84</v>
      </c>
      <c r="E44" t="s">
        <v>88</v>
      </c>
      <c r="F44">
        <v>10</v>
      </c>
      <c r="G44" s="2">
        <v>6530</v>
      </c>
      <c r="H44" t="s">
        <v>68</v>
      </c>
      <c r="I44">
        <v>79.8</v>
      </c>
      <c r="J44">
        <v>28</v>
      </c>
      <c r="K44">
        <v>32</v>
      </c>
      <c r="L44" s="1">
        <v>42156</v>
      </c>
    </row>
    <row r="45" spans="2:12" hidden="1" x14ac:dyDescent="0.4">
      <c r="B45" t="s">
        <v>69</v>
      </c>
      <c r="C45" t="s">
        <v>38</v>
      </c>
      <c r="D45" t="s">
        <v>86</v>
      </c>
      <c r="E45" t="s">
        <v>96</v>
      </c>
      <c r="F45">
        <v>8</v>
      </c>
      <c r="G45" s="2">
        <v>6380</v>
      </c>
      <c r="H45" t="s">
        <v>70</v>
      </c>
      <c r="I45">
        <v>78.2</v>
      </c>
      <c r="J45">
        <v>11</v>
      </c>
      <c r="K45">
        <v>29</v>
      </c>
      <c r="L45" s="1">
        <v>42552</v>
      </c>
    </row>
    <row r="46" spans="2:12" hidden="1" x14ac:dyDescent="0.4">
      <c r="B46" t="s">
        <v>71</v>
      </c>
      <c r="C46" t="s">
        <v>31</v>
      </c>
      <c r="D46" t="s">
        <v>85</v>
      </c>
      <c r="E46" t="s">
        <v>95</v>
      </c>
      <c r="F46">
        <v>5</v>
      </c>
      <c r="G46" s="2">
        <v>6870</v>
      </c>
      <c r="H46" t="s">
        <v>32</v>
      </c>
      <c r="I46">
        <v>80.400000000000006</v>
      </c>
      <c r="J46">
        <v>32</v>
      </c>
      <c r="K46">
        <v>38</v>
      </c>
      <c r="L46" s="1">
        <v>42461</v>
      </c>
    </row>
    <row r="47" spans="2:12" x14ac:dyDescent="0.4">
      <c r="B47" t="s">
        <v>81</v>
      </c>
      <c r="C47" t="s">
        <v>31</v>
      </c>
      <c r="D47" t="s">
        <v>85</v>
      </c>
      <c r="E47" t="s">
        <v>95</v>
      </c>
      <c r="F47">
        <v>5</v>
      </c>
      <c r="G47" s="2">
        <v>6680</v>
      </c>
      <c r="H47" t="s">
        <v>65</v>
      </c>
      <c r="I47">
        <v>80.2</v>
      </c>
      <c r="J47">
        <v>18</v>
      </c>
      <c r="K47">
        <v>38</v>
      </c>
      <c r="L47" s="1">
        <v>42461</v>
      </c>
    </row>
    <row r="48" spans="2:12" hidden="1" x14ac:dyDescent="0.4">
      <c r="B48" t="s">
        <v>72</v>
      </c>
      <c r="C48" t="s">
        <v>58</v>
      </c>
      <c r="D48" t="s">
        <v>85</v>
      </c>
      <c r="E48" t="s">
        <v>97</v>
      </c>
      <c r="F48">
        <v>15</v>
      </c>
      <c r="G48" s="2">
        <v>6680</v>
      </c>
      <c r="H48" t="s">
        <v>63</v>
      </c>
      <c r="I48">
        <v>82</v>
      </c>
      <c r="J48">
        <v>9</v>
      </c>
      <c r="K48">
        <v>30</v>
      </c>
      <c r="L48" s="1">
        <v>42339</v>
      </c>
    </row>
    <row r="49" spans="2:12" hidden="1" x14ac:dyDescent="0.4">
      <c r="B49" t="s">
        <v>66</v>
      </c>
      <c r="C49" t="s">
        <v>10</v>
      </c>
      <c r="D49" t="s">
        <v>85</v>
      </c>
      <c r="E49" t="s">
        <v>90</v>
      </c>
      <c r="F49">
        <v>8</v>
      </c>
      <c r="G49" s="2">
        <v>6080</v>
      </c>
      <c r="H49" t="s">
        <v>26</v>
      </c>
      <c r="I49">
        <v>77.5</v>
      </c>
      <c r="J49">
        <v>28</v>
      </c>
      <c r="K49">
        <v>28</v>
      </c>
      <c r="L49" s="1">
        <v>42095</v>
      </c>
    </row>
    <row r="50" spans="2:12" hidden="1" x14ac:dyDescent="0.4">
      <c r="B50" t="s">
        <v>73</v>
      </c>
      <c r="C50" t="s">
        <v>22</v>
      </c>
      <c r="D50" t="s">
        <v>86</v>
      </c>
      <c r="E50" t="s">
        <v>93</v>
      </c>
      <c r="F50">
        <v>10</v>
      </c>
      <c r="G50" s="2">
        <v>6980</v>
      </c>
      <c r="H50" t="s">
        <v>74</v>
      </c>
      <c r="I50">
        <v>82.5</v>
      </c>
      <c r="J50">
        <v>16</v>
      </c>
      <c r="K50">
        <v>30</v>
      </c>
      <c r="L50" s="1">
        <v>41730</v>
      </c>
    </row>
    <row r="51" spans="2:12" hidden="1" x14ac:dyDescent="0.4">
      <c r="B51" t="s">
        <v>73</v>
      </c>
      <c r="C51" t="s">
        <v>22</v>
      </c>
      <c r="D51" t="s">
        <v>86</v>
      </c>
      <c r="E51" t="s">
        <v>93</v>
      </c>
      <c r="F51">
        <v>10</v>
      </c>
      <c r="G51" s="2">
        <v>6980</v>
      </c>
      <c r="H51" t="s">
        <v>74</v>
      </c>
      <c r="I51">
        <v>82.5</v>
      </c>
      <c r="J51">
        <v>16</v>
      </c>
      <c r="K51">
        <v>30</v>
      </c>
      <c r="L51" s="1">
        <v>41730</v>
      </c>
    </row>
    <row r="52" spans="2:12" x14ac:dyDescent="0.4">
      <c r="B52" t="s">
        <v>30</v>
      </c>
      <c r="C52" t="s">
        <v>31</v>
      </c>
      <c r="D52" t="s">
        <v>85</v>
      </c>
      <c r="E52" t="s">
        <v>95</v>
      </c>
      <c r="F52">
        <v>5</v>
      </c>
      <c r="G52" s="2">
        <v>6980</v>
      </c>
      <c r="H52" t="s">
        <v>65</v>
      </c>
      <c r="I52">
        <v>82.3</v>
      </c>
      <c r="J52">
        <v>15</v>
      </c>
      <c r="K52">
        <v>38</v>
      </c>
      <c r="L52" s="1">
        <v>42461</v>
      </c>
    </row>
    <row r="53" spans="2:12" x14ac:dyDescent="0.4">
      <c r="B53" t="s">
        <v>9</v>
      </c>
      <c r="C53" t="s">
        <v>10</v>
      </c>
      <c r="D53" t="s">
        <v>85</v>
      </c>
      <c r="E53" t="s">
        <v>90</v>
      </c>
      <c r="F53">
        <v>18</v>
      </c>
      <c r="G53" s="2">
        <v>7020</v>
      </c>
      <c r="H53" t="s">
        <v>11</v>
      </c>
      <c r="I53">
        <v>84.4</v>
      </c>
      <c r="J53">
        <v>11</v>
      </c>
      <c r="K53">
        <v>29</v>
      </c>
      <c r="L53" s="1">
        <v>42461</v>
      </c>
    </row>
    <row r="54" spans="2:12" x14ac:dyDescent="0.4">
      <c r="B54" t="s">
        <v>60</v>
      </c>
      <c r="C54" t="s">
        <v>16</v>
      </c>
      <c r="D54" t="s">
        <v>85</v>
      </c>
      <c r="E54" t="s">
        <v>92</v>
      </c>
      <c r="F54">
        <v>11</v>
      </c>
      <c r="G54" s="2">
        <v>6750</v>
      </c>
      <c r="H54" t="s">
        <v>61</v>
      </c>
      <c r="I54">
        <v>83</v>
      </c>
      <c r="J54">
        <v>28</v>
      </c>
      <c r="K54">
        <v>34</v>
      </c>
      <c r="L54" s="1">
        <v>42125</v>
      </c>
    </row>
    <row r="55" spans="2:12" hidden="1" x14ac:dyDescent="0.4">
      <c r="B55" t="s">
        <v>45</v>
      </c>
      <c r="C55" t="s">
        <v>10</v>
      </c>
      <c r="D55" t="s">
        <v>85</v>
      </c>
      <c r="E55" t="s">
        <v>90</v>
      </c>
      <c r="F55">
        <v>14</v>
      </c>
      <c r="G55" s="2">
        <v>6870</v>
      </c>
      <c r="H55" t="s">
        <v>11</v>
      </c>
      <c r="I55">
        <v>78.400000000000006</v>
      </c>
      <c r="J55">
        <v>11</v>
      </c>
      <c r="K55">
        <v>32</v>
      </c>
      <c r="L55" s="1">
        <v>41821</v>
      </c>
    </row>
    <row r="56" spans="2:12" hidden="1" x14ac:dyDescent="0.4">
      <c r="B56" t="s">
        <v>45</v>
      </c>
      <c r="C56" t="s">
        <v>10</v>
      </c>
      <c r="D56" t="s">
        <v>85</v>
      </c>
      <c r="E56" t="s">
        <v>90</v>
      </c>
      <c r="F56">
        <v>14</v>
      </c>
      <c r="G56" s="2">
        <v>6870</v>
      </c>
      <c r="H56" t="s">
        <v>11</v>
      </c>
      <c r="I56">
        <v>78.400000000000006</v>
      </c>
      <c r="J56">
        <v>11</v>
      </c>
      <c r="K56">
        <v>32</v>
      </c>
      <c r="L56" s="1">
        <v>41821</v>
      </c>
    </row>
    <row r="57" spans="2:12" hidden="1" x14ac:dyDescent="0.4">
      <c r="B57" t="s">
        <v>75</v>
      </c>
      <c r="C57" t="s">
        <v>13</v>
      </c>
      <c r="D57" t="s">
        <v>84</v>
      </c>
      <c r="E57" t="s">
        <v>91</v>
      </c>
      <c r="F57">
        <v>18</v>
      </c>
      <c r="G57" s="2">
        <v>6980</v>
      </c>
      <c r="H57" t="s">
        <v>34</v>
      </c>
      <c r="I57">
        <v>75.2</v>
      </c>
      <c r="J57">
        <v>28</v>
      </c>
      <c r="K57">
        <v>29</v>
      </c>
      <c r="L57" s="1">
        <v>42430</v>
      </c>
    </row>
    <row r="58" spans="2:12" x14ac:dyDescent="0.4">
      <c r="B58" t="s">
        <v>79</v>
      </c>
      <c r="C58" t="s">
        <v>7</v>
      </c>
      <c r="D58" t="s">
        <v>84</v>
      </c>
      <c r="E58" t="s">
        <v>89</v>
      </c>
      <c r="F58">
        <v>7</v>
      </c>
      <c r="G58" s="2">
        <v>5930</v>
      </c>
      <c r="H58" t="s">
        <v>55</v>
      </c>
      <c r="I58">
        <v>84</v>
      </c>
      <c r="J58">
        <v>9</v>
      </c>
      <c r="K58">
        <v>34</v>
      </c>
      <c r="L58" s="1">
        <v>42064</v>
      </c>
    </row>
    <row r="59" spans="2:12" x14ac:dyDescent="0.4">
      <c r="B59" t="s">
        <v>80</v>
      </c>
      <c r="C59" t="s">
        <v>16</v>
      </c>
      <c r="D59" t="s">
        <v>85</v>
      </c>
      <c r="E59" t="s">
        <v>92</v>
      </c>
      <c r="F59">
        <v>13</v>
      </c>
      <c r="G59" s="2">
        <v>6530</v>
      </c>
      <c r="H59" t="s">
        <v>61</v>
      </c>
      <c r="I59">
        <v>81.7</v>
      </c>
      <c r="J59">
        <v>28</v>
      </c>
      <c r="K59">
        <v>32</v>
      </c>
      <c r="L59" s="1">
        <v>41699</v>
      </c>
    </row>
    <row r="60" spans="2:12" x14ac:dyDescent="0.4">
      <c r="B60" t="s">
        <v>28</v>
      </c>
      <c r="C60" t="s">
        <v>10</v>
      </c>
      <c r="D60" t="s">
        <v>85</v>
      </c>
      <c r="E60" t="s">
        <v>90</v>
      </c>
      <c r="F60">
        <v>18</v>
      </c>
      <c r="G60" s="2">
        <v>6980</v>
      </c>
      <c r="H60" t="s">
        <v>11</v>
      </c>
      <c r="I60">
        <v>82.1</v>
      </c>
      <c r="J60">
        <v>7</v>
      </c>
      <c r="K60">
        <v>30</v>
      </c>
      <c r="L60" s="1">
        <v>41671</v>
      </c>
    </row>
    <row r="61" spans="2:12" x14ac:dyDescent="0.4">
      <c r="B61">
        <f>SUBTOTAL(103,テーブル1[物件名])</f>
        <v>8</v>
      </c>
      <c r="G61" s="4">
        <f>SUBTOTAL(101,テーブル1[価格（万円）])</f>
        <v>6693.75</v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新着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2016-08-31T01:15:25Z</dcterms:created>
  <dcterms:modified xsi:type="dcterms:W3CDTF">2021-03-04T02:22:07Z</dcterms:modified>
</cp:coreProperties>
</file>