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上期" sheetId="6" r:id="rId1"/>
    <sheet name="下期" sheetId="5" r:id="rId2"/>
    <sheet name="年間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6" l="1"/>
  <c r="D26" i="6"/>
  <c r="C26" i="6"/>
  <c r="I13" i="6"/>
  <c r="H13" i="6"/>
  <c r="G13" i="6"/>
  <c r="F13" i="6"/>
  <c r="E13" i="6"/>
  <c r="D13" i="6"/>
  <c r="J13" i="6" s="1"/>
  <c r="C13" i="6"/>
  <c r="J12" i="6"/>
  <c r="K12" i="6" s="1"/>
  <c r="K11" i="6"/>
  <c r="J11" i="6"/>
  <c r="L11" i="6" s="1"/>
  <c r="J10" i="6"/>
  <c r="K10" i="6" s="1"/>
  <c r="K9" i="6"/>
  <c r="J9" i="6"/>
  <c r="L9" i="6" s="1"/>
  <c r="J8" i="6"/>
  <c r="K8" i="6" s="1"/>
  <c r="K7" i="6"/>
  <c r="J7" i="6"/>
  <c r="L7" i="6" s="1"/>
  <c r="J6" i="6"/>
  <c r="K6" i="6" s="1"/>
  <c r="K5" i="6"/>
  <c r="J5" i="6"/>
  <c r="L5" i="6" s="1"/>
  <c r="J4" i="6"/>
  <c r="K4" i="6" s="1"/>
  <c r="E26" i="5"/>
  <c r="D26" i="5"/>
  <c r="C26" i="5"/>
  <c r="I13" i="5"/>
  <c r="H13" i="5"/>
  <c r="G13" i="5"/>
  <c r="F13" i="5"/>
  <c r="E13" i="5"/>
  <c r="D13" i="5"/>
  <c r="J13" i="5" s="1"/>
  <c r="C13" i="5"/>
  <c r="J12" i="5"/>
  <c r="K12" i="5" s="1"/>
  <c r="K11" i="5"/>
  <c r="J11" i="5"/>
  <c r="L11" i="5" s="1"/>
  <c r="J10" i="5"/>
  <c r="K10" i="5" s="1"/>
  <c r="K9" i="5"/>
  <c r="J9" i="5"/>
  <c r="L9" i="5" s="1"/>
  <c r="J8" i="5"/>
  <c r="K8" i="5" s="1"/>
  <c r="K7" i="5"/>
  <c r="J7" i="5"/>
  <c r="L7" i="5" s="1"/>
  <c r="J6" i="5"/>
  <c r="K6" i="5" s="1"/>
  <c r="K5" i="5"/>
  <c r="J5" i="5"/>
  <c r="L5" i="5" s="1"/>
  <c r="J4" i="5"/>
  <c r="K4" i="5" s="1"/>
  <c r="E12" i="4"/>
  <c r="E11" i="4"/>
  <c r="E10" i="4"/>
  <c r="E9" i="4"/>
  <c r="E8" i="4"/>
  <c r="E7" i="4"/>
  <c r="E6" i="4"/>
  <c r="D13" i="4"/>
  <c r="E5" i="4"/>
  <c r="C13" i="4"/>
  <c r="K13" i="6" l="1"/>
  <c r="L13" i="6"/>
  <c r="L4" i="6"/>
  <c r="L6" i="6"/>
  <c r="L8" i="6"/>
  <c r="L10" i="6"/>
  <c r="L12" i="6"/>
  <c r="K13" i="5"/>
  <c r="L13" i="5"/>
  <c r="L4" i="5"/>
  <c r="L6" i="5"/>
  <c r="L8" i="5"/>
  <c r="L10" i="5"/>
  <c r="L12" i="5"/>
  <c r="E4" i="4"/>
  <c r="E13" i="4" s="1"/>
</calcChain>
</file>

<file path=xl/sharedStrings.xml><?xml version="1.0" encoding="utf-8"?>
<sst xmlns="http://schemas.openxmlformats.org/spreadsheetml/2006/main" count="92" uniqueCount="41">
  <si>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</si>
  <si>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</si>
  <si>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</si>
  <si>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</si>
  <si>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</si>
  <si>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</si>
  <si>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</si>
  <si>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</si>
  <si>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</si>
  <si>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</si>
  <si>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</si>
  <si>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</si>
  <si>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</si>
  <si>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</si>
  <si>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</si>
  <si>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</si>
  <si>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</si>
  <si>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年間売上実績</t>
    <rPh sb="0" eb="2">
      <t>ネンカン</t>
    </rPh>
    <rPh sb="2" eb="4">
      <t>ウリアゲ</t>
    </rPh>
    <rPh sb="4" eb="6">
      <t>ジッセキ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</si>
  <si>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</si>
  <si>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</si>
  <si>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</si>
  <si>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</si>
  <si>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</si>
  <si>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</si>
  <si>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</si>
  <si>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達成率</t>
    <rPh sb="0" eb="3">
      <t>タッセイリツ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</si>
  <si>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</si>
  <si>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</si>
  <si>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</si>
  <si>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</si>
  <si>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</si>
  <si>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支店名</t>
    <rPh sb="2" eb="3">
      <t>メイ</t>
    </rPh>
    <phoneticPr fontId="2"/>
  </si>
  <si>
    <t>北海道支店</t>
    <rPh sb="0" eb="3">
      <t>ホッカイドウ</t>
    </rPh>
    <phoneticPr fontId="2"/>
  </si>
  <si>
    <t>東北支店</t>
    <rPh sb="0" eb="2">
      <t>トウホク</t>
    </rPh>
    <phoneticPr fontId="2"/>
  </si>
  <si>
    <t>北陸支店</t>
    <rPh sb="0" eb="2">
      <t>ホクリク</t>
    </rPh>
    <phoneticPr fontId="2"/>
  </si>
  <si>
    <t>関東支店</t>
    <rPh sb="0" eb="2">
      <t>カントウ</t>
    </rPh>
    <phoneticPr fontId="2"/>
  </si>
  <si>
    <t>東海支店</t>
    <rPh sb="0" eb="2">
      <t>トウカイ</t>
    </rPh>
    <phoneticPr fontId="2"/>
  </si>
  <si>
    <t>関西支店</t>
    <rPh sb="0" eb="2">
      <t>カンサイ</t>
    </rPh>
    <phoneticPr fontId="2"/>
  </si>
  <si>
    <t>中国支店</t>
    <rPh sb="0" eb="2">
      <t>チュウゴク</t>
    </rPh>
    <phoneticPr fontId="2"/>
  </si>
  <si>
    <t>四国支店</t>
    <rPh sb="0" eb="2">
      <t>シコク</t>
    </rPh>
    <phoneticPr fontId="2"/>
  </si>
  <si>
    <t>九州支店</t>
    <rPh sb="0" eb="2">
      <t>キュウシュウ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</si>
</sst>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38" fontId="6" fillId="0" borderId="1" xfId="1" applyFont="1" applyBorder="1">
      <alignment vertical="center"/>
    </xf>
    <xf numFmtId="10" fontId="5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30</v>
      </c>
      <c r="L1" s="4" t="s">
        <v>10</v>
      </c>
    </row>
    <row r="3" spans="2:12" x14ac:dyDescent="0.4">
      <c r="B3" s="10" t="s">
        <v>31</v>
      </c>
      <c r="C3" s="10" t="s">
        <v>11</v>
      </c>
      <c r="D3" s="10" t="s">
        <v>12</v>
      </c>
      <c r="E3" s="10" t="s">
        <v>0</v>
      </c>
      <c r="F3" s="10" t="s">
        <v>1</v>
      </c>
      <c r="G3" s="10" t="s">
        <v>2</v>
      </c>
      <c r="H3" s="10" t="s">
        <v>3</v>
      </c>
      <c r="I3" s="10" t="s">
        <v>4</v>
      </c>
      <c r="J3" s="10" t="s">
        <v>13</v>
      </c>
      <c r="K3" s="10" t="s">
        <v>25</v>
      </c>
      <c r="L3" s="10" t="s">
        <v>26</v>
      </c>
    </row>
    <row r="4" spans="2:12" x14ac:dyDescent="0.4">
      <c r="B4" s="6" t="s">
        <v>32</v>
      </c>
      <c r="C4" s="7">
        <v>7000</v>
      </c>
      <c r="D4" s="7">
        <v>1100</v>
      </c>
      <c r="E4" s="7">
        <v>1155</v>
      </c>
      <c r="F4" s="7">
        <v>990.00000000000011</v>
      </c>
      <c r="G4" s="7">
        <v>880.00000000000011</v>
      </c>
      <c r="H4" s="7">
        <v>1045</v>
      </c>
      <c r="I4" s="7">
        <v>1375</v>
      </c>
      <c r="J4" s="7">
        <f t="shared" ref="J4:J13" si="0">SUM(D4:I4)</f>
        <v>6545</v>
      </c>
      <c r="K4" s="11">
        <f>J4/C4</f>
        <v>0.93500000000000005</v>
      </c>
      <c r="L4" s="11">
        <f>J4/E17</f>
        <v>1.0471999999999999</v>
      </c>
    </row>
    <row r="5" spans="2:12" x14ac:dyDescent="0.4">
      <c r="B5" s="6" t="s">
        <v>33</v>
      </c>
      <c r="C5" s="7">
        <v>5000</v>
      </c>
      <c r="D5" s="7">
        <v>770.00000000000011</v>
      </c>
      <c r="E5" s="7">
        <v>935.00000000000011</v>
      </c>
      <c r="F5" s="7">
        <v>1100</v>
      </c>
      <c r="G5" s="7">
        <v>990.00000000000011</v>
      </c>
      <c r="H5" s="7">
        <v>770.00000000000011</v>
      </c>
      <c r="I5" s="7">
        <v>935.00000000000011</v>
      </c>
      <c r="J5" s="7">
        <f t="shared" si="0"/>
        <v>5500</v>
      </c>
      <c r="K5" s="11">
        <f t="shared" ref="K5:K13" si="1">J5/C5</f>
        <v>1.1000000000000001</v>
      </c>
      <c r="L5" s="11">
        <f t="shared" ref="L5:L13" si="2">J5/E18</f>
        <v>1.0476190476190477</v>
      </c>
    </row>
    <row r="6" spans="2:12" x14ac:dyDescent="0.4">
      <c r="B6" s="6" t="s">
        <v>34</v>
      </c>
      <c r="C6" s="7">
        <v>6000</v>
      </c>
      <c r="D6" s="7">
        <v>990.00000000000011</v>
      </c>
      <c r="E6" s="7">
        <v>1100</v>
      </c>
      <c r="F6" s="7">
        <v>770.00000000000011</v>
      </c>
      <c r="G6" s="7">
        <v>880.00000000000011</v>
      </c>
      <c r="H6" s="7">
        <v>1045</v>
      </c>
      <c r="I6" s="7">
        <v>605</v>
      </c>
      <c r="J6" s="7">
        <f t="shared" si="0"/>
        <v>5390</v>
      </c>
      <c r="K6" s="11">
        <f t="shared" si="1"/>
        <v>0.89833333333333332</v>
      </c>
      <c r="L6" s="11">
        <f t="shared" si="2"/>
        <v>1.0074766355140188</v>
      </c>
    </row>
    <row r="7" spans="2:12" x14ac:dyDescent="0.4">
      <c r="B7" s="6" t="s">
        <v>35</v>
      </c>
      <c r="C7" s="7">
        <v>17000</v>
      </c>
      <c r="D7" s="7">
        <v>3410.0000000000005</v>
      </c>
      <c r="E7" s="7">
        <v>3135.0000000000005</v>
      </c>
      <c r="F7" s="7">
        <v>2310</v>
      </c>
      <c r="G7" s="7">
        <v>2915.0000000000005</v>
      </c>
      <c r="H7" s="7">
        <v>3245.0000000000005</v>
      </c>
      <c r="I7" s="7">
        <v>2860.0000000000005</v>
      </c>
      <c r="J7" s="7">
        <f>SUM(D7:I7)</f>
        <v>17875</v>
      </c>
      <c r="K7" s="11">
        <f t="shared" si="1"/>
        <v>1.0514705882352942</v>
      </c>
      <c r="L7" s="11">
        <f t="shared" si="2"/>
        <v>0.98484848484848486</v>
      </c>
    </row>
    <row r="8" spans="2:12" x14ac:dyDescent="0.4">
      <c r="B8" s="6" t="s">
        <v>36</v>
      </c>
      <c r="C8" s="7">
        <v>13000</v>
      </c>
      <c r="D8" s="7">
        <v>2750</v>
      </c>
      <c r="E8" s="7">
        <v>2035.0000000000002</v>
      </c>
      <c r="F8" s="7">
        <v>2090</v>
      </c>
      <c r="G8" s="7">
        <v>2255</v>
      </c>
      <c r="H8" s="7">
        <v>2200</v>
      </c>
      <c r="I8" s="7">
        <v>2530</v>
      </c>
      <c r="J8" s="7">
        <f t="shared" si="0"/>
        <v>13860</v>
      </c>
      <c r="K8" s="11">
        <f t="shared" si="1"/>
        <v>1.0661538461538462</v>
      </c>
      <c r="L8" s="11">
        <f t="shared" si="2"/>
        <v>0.99</v>
      </c>
    </row>
    <row r="9" spans="2:12" x14ac:dyDescent="0.4">
      <c r="B9" s="6" t="s">
        <v>37</v>
      </c>
      <c r="C9" s="7">
        <v>14000</v>
      </c>
      <c r="D9" s="7">
        <v>2530</v>
      </c>
      <c r="E9" s="7">
        <v>2145</v>
      </c>
      <c r="F9" s="7">
        <v>2860.0000000000005</v>
      </c>
      <c r="G9" s="7">
        <v>2200</v>
      </c>
      <c r="H9" s="7">
        <v>2585</v>
      </c>
      <c r="I9" s="7">
        <v>2970.0000000000005</v>
      </c>
      <c r="J9" s="7">
        <f t="shared" si="0"/>
        <v>15290</v>
      </c>
      <c r="K9" s="11">
        <f t="shared" si="1"/>
        <v>1.0921428571428571</v>
      </c>
      <c r="L9" s="11">
        <f t="shared" si="2"/>
        <v>1.0159468438538206</v>
      </c>
    </row>
    <row r="10" spans="2:12" x14ac:dyDescent="0.4">
      <c r="B10" s="6" t="s">
        <v>38</v>
      </c>
      <c r="C10" s="7">
        <v>8000</v>
      </c>
      <c r="D10" s="7">
        <v>1760.0000000000002</v>
      </c>
      <c r="E10" s="7">
        <v>1375</v>
      </c>
      <c r="F10" s="7">
        <v>1045</v>
      </c>
      <c r="G10" s="7">
        <v>1595.0000000000002</v>
      </c>
      <c r="H10" s="7">
        <v>1815.0000000000002</v>
      </c>
      <c r="I10" s="7">
        <v>1155</v>
      </c>
      <c r="J10" s="7">
        <f t="shared" si="0"/>
        <v>8745</v>
      </c>
      <c r="K10" s="11">
        <f t="shared" si="1"/>
        <v>1.0931249999999999</v>
      </c>
      <c r="L10" s="11">
        <f t="shared" si="2"/>
        <v>0.90154639175257734</v>
      </c>
    </row>
    <row r="11" spans="2:12" x14ac:dyDescent="0.4">
      <c r="B11" s="6" t="s">
        <v>39</v>
      </c>
      <c r="C11" s="7">
        <v>6000</v>
      </c>
      <c r="D11" s="7">
        <v>990.00000000000011</v>
      </c>
      <c r="E11" s="7">
        <v>1100</v>
      </c>
      <c r="F11" s="7">
        <v>770.00000000000011</v>
      </c>
      <c r="G11" s="7">
        <v>1265</v>
      </c>
      <c r="H11" s="7">
        <v>1100</v>
      </c>
      <c r="I11" s="7">
        <v>935.00000000000011</v>
      </c>
      <c r="J11" s="7">
        <f t="shared" si="0"/>
        <v>6160</v>
      </c>
      <c r="K11" s="11">
        <f t="shared" si="1"/>
        <v>1.0266666666666666</v>
      </c>
      <c r="L11" s="11">
        <f t="shared" si="2"/>
        <v>1.1302752293577982</v>
      </c>
    </row>
    <row r="12" spans="2:12" x14ac:dyDescent="0.4">
      <c r="B12" s="6" t="s">
        <v>40</v>
      </c>
      <c r="C12" s="7">
        <v>9000</v>
      </c>
      <c r="D12" s="7">
        <v>1980.0000000000002</v>
      </c>
      <c r="E12" s="7">
        <v>1320</v>
      </c>
      <c r="F12" s="7">
        <v>1155</v>
      </c>
      <c r="G12" s="7">
        <v>1925.0000000000002</v>
      </c>
      <c r="H12" s="7">
        <v>1485.0000000000002</v>
      </c>
      <c r="I12" s="7">
        <v>1925.0000000000002</v>
      </c>
      <c r="J12" s="7">
        <f t="shared" si="0"/>
        <v>9790</v>
      </c>
      <c r="K12" s="11">
        <f t="shared" si="1"/>
        <v>1.0877777777777777</v>
      </c>
      <c r="L12" s="11">
        <f t="shared" si="2"/>
        <v>1.1724550898203592</v>
      </c>
    </row>
    <row r="13" spans="2:12" x14ac:dyDescent="0.4">
      <c r="B13" s="10" t="s">
        <v>14</v>
      </c>
      <c r="C13" s="8">
        <f t="shared" ref="C13:I13" si="3">SUM(C4:C12)</f>
        <v>85000</v>
      </c>
      <c r="D13" s="8">
        <f t="shared" si="3"/>
        <v>16280</v>
      </c>
      <c r="E13" s="8">
        <f t="shared" si="3"/>
        <v>14300</v>
      </c>
      <c r="F13" s="8">
        <f t="shared" si="3"/>
        <v>13090</v>
      </c>
      <c r="G13" s="8">
        <f t="shared" si="3"/>
        <v>14905</v>
      </c>
      <c r="H13" s="8">
        <f t="shared" si="3"/>
        <v>15290</v>
      </c>
      <c r="I13" s="8">
        <f t="shared" si="3"/>
        <v>15290</v>
      </c>
      <c r="J13" s="8">
        <f t="shared" si="0"/>
        <v>89155</v>
      </c>
      <c r="K13" s="13">
        <f t="shared" si="1"/>
        <v>1.0488823529411764</v>
      </c>
      <c r="L13" s="13">
        <f t="shared" si="2"/>
        <v>1.0183323814962879</v>
      </c>
    </row>
    <row r="15" spans="2:12" x14ac:dyDescent="0.4">
      <c r="B15" s="3" t="s">
        <v>20</v>
      </c>
    </row>
    <row r="16" spans="2:12" x14ac:dyDescent="0.4">
      <c r="B16" s="10" t="s">
        <v>31</v>
      </c>
      <c r="C16" s="10" t="s">
        <v>21</v>
      </c>
      <c r="D16" s="10" t="s">
        <v>22</v>
      </c>
      <c r="E16" s="10" t="s">
        <v>23</v>
      </c>
    </row>
    <row r="17" spans="2:5" x14ac:dyDescent="0.4">
      <c r="B17" s="6" t="s">
        <v>32</v>
      </c>
      <c r="C17" s="7">
        <v>5000</v>
      </c>
      <c r="D17" s="7">
        <v>5625</v>
      </c>
      <c r="E17" s="7">
        <v>6250</v>
      </c>
    </row>
    <row r="18" spans="2:5" x14ac:dyDescent="0.4">
      <c r="B18" s="6" t="s">
        <v>33</v>
      </c>
      <c r="C18" s="7">
        <v>4200</v>
      </c>
      <c r="D18" s="7">
        <v>4725</v>
      </c>
      <c r="E18" s="7">
        <v>5250</v>
      </c>
    </row>
    <row r="19" spans="2:5" x14ac:dyDescent="0.4">
      <c r="B19" s="6" t="s">
        <v>34</v>
      </c>
      <c r="C19" s="7">
        <v>4280</v>
      </c>
      <c r="D19" s="7">
        <v>4815</v>
      </c>
      <c r="E19" s="7">
        <v>5350</v>
      </c>
    </row>
    <row r="20" spans="2:5" x14ac:dyDescent="0.4">
      <c r="B20" s="6" t="s">
        <v>35</v>
      </c>
      <c r="C20" s="7">
        <v>14520</v>
      </c>
      <c r="D20" s="7">
        <v>16335</v>
      </c>
      <c r="E20" s="7">
        <v>18150</v>
      </c>
    </row>
    <row r="21" spans="2:5" x14ac:dyDescent="0.4">
      <c r="B21" s="6" t="s">
        <v>36</v>
      </c>
      <c r="C21" s="7">
        <v>11200</v>
      </c>
      <c r="D21" s="7">
        <v>12600</v>
      </c>
      <c r="E21" s="7">
        <v>14000</v>
      </c>
    </row>
    <row r="22" spans="2:5" x14ac:dyDescent="0.4">
      <c r="B22" s="6" t="s">
        <v>37</v>
      </c>
      <c r="C22" s="7">
        <v>12040</v>
      </c>
      <c r="D22" s="7">
        <v>13545</v>
      </c>
      <c r="E22" s="7">
        <v>15050</v>
      </c>
    </row>
    <row r="23" spans="2:5" x14ac:dyDescent="0.4">
      <c r="B23" s="6" t="s">
        <v>38</v>
      </c>
      <c r="C23" s="7">
        <v>7760</v>
      </c>
      <c r="D23" s="7">
        <v>8730</v>
      </c>
      <c r="E23" s="7">
        <v>9700</v>
      </c>
    </row>
    <row r="24" spans="2:5" x14ac:dyDescent="0.4">
      <c r="B24" s="6" t="s">
        <v>39</v>
      </c>
      <c r="C24" s="7">
        <v>4360</v>
      </c>
      <c r="D24" s="7">
        <v>4905</v>
      </c>
      <c r="E24" s="7">
        <v>5450</v>
      </c>
    </row>
    <row r="25" spans="2:5" x14ac:dyDescent="0.4">
      <c r="B25" s="6" t="s">
        <v>40</v>
      </c>
      <c r="C25" s="7">
        <v>6680</v>
      </c>
      <c r="D25" s="7">
        <v>7515</v>
      </c>
      <c r="E25" s="7">
        <v>8350</v>
      </c>
    </row>
    <row r="26" spans="2:5" x14ac:dyDescent="0.4">
      <c r="B26" s="10" t="s">
        <v>14</v>
      </c>
      <c r="C26" s="8">
        <f t="shared" ref="C26:E26" si="4">SUM(C17:C25)</f>
        <v>70040</v>
      </c>
      <c r="D26" s="8">
        <f t="shared" si="4"/>
        <v>78795</v>
      </c>
      <c r="E26" s="8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/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2" t="s">
        <v>24</v>
      </c>
      <c r="K1" s="9"/>
      <c r="L1" s="4" t="s">
        <v>10</v>
      </c>
    </row>
    <row r="3" spans="2:12" x14ac:dyDescent="0.4">
      <c r="B3" s="5" t="s">
        <v>31</v>
      </c>
      <c r="C3" s="5" t="s">
        <v>11</v>
      </c>
      <c r="D3" s="5" t="s">
        <v>15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16</v>
      </c>
      <c r="K3" s="10" t="s">
        <v>25</v>
      </c>
      <c r="L3" s="10" t="s">
        <v>26</v>
      </c>
    </row>
    <row r="4" spans="2:12" x14ac:dyDescent="0.4">
      <c r="B4" s="6" t="s">
        <v>32</v>
      </c>
      <c r="C4" s="7">
        <v>8000</v>
      </c>
      <c r="D4" s="7">
        <v>990.00000000000011</v>
      </c>
      <c r="E4" s="7">
        <v>880.00000000000011</v>
      </c>
      <c r="F4" s="7">
        <v>1320</v>
      </c>
      <c r="G4" s="7">
        <v>1375</v>
      </c>
      <c r="H4" s="7">
        <v>1210</v>
      </c>
      <c r="I4" s="7">
        <v>1100</v>
      </c>
      <c r="J4" s="7">
        <f t="shared" ref="J4:J13" si="0">SUM(D4:I4)</f>
        <v>6875</v>
      </c>
      <c r="K4" s="11">
        <f>J4/C4</f>
        <v>0.859375</v>
      </c>
      <c r="L4" s="11">
        <f>J4/E17</f>
        <v>1.0036496350364963</v>
      </c>
    </row>
    <row r="5" spans="2:12" x14ac:dyDescent="0.4">
      <c r="B5" s="6" t="s">
        <v>33</v>
      </c>
      <c r="C5" s="7">
        <v>6000</v>
      </c>
      <c r="D5" s="7">
        <v>1045</v>
      </c>
      <c r="E5" s="7">
        <v>880.00000000000011</v>
      </c>
      <c r="F5" s="7">
        <v>1210</v>
      </c>
      <c r="G5" s="7">
        <v>825.00000000000011</v>
      </c>
      <c r="H5" s="7">
        <v>990.00000000000011</v>
      </c>
      <c r="I5" s="7">
        <v>825.00000000000011</v>
      </c>
      <c r="J5" s="7">
        <f t="shared" si="0"/>
        <v>5775</v>
      </c>
      <c r="K5" s="11">
        <f t="shared" ref="K5:K13" si="1">J5/C5</f>
        <v>0.96250000000000002</v>
      </c>
      <c r="L5" s="11">
        <f t="shared" ref="L5:L13" si="2">J5/E18</f>
        <v>0.98717948717948723</v>
      </c>
    </row>
    <row r="6" spans="2:12" x14ac:dyDescent="0.4">
      <c r="B6" s="6" t="s">
        <v>34</v>
      </c>
      <c r="C6" s="7">
        <v>7000</v>
      </c>
      <c r="D6" s="7">
        <v>935.00000000000011</v>
      </c>
      <c r="E6" s="7">
        <v>935.00000000000011</v>
      </c>
      <c r="F6" s="7">
        <v>1100</v>
      </c>
      <c r="G6" s="7">
        <v>1045</v>
      </c>
      <c r="H6" s="7">
        <v>935.00000000000011</v>
      </c>
      <c r="I6" s="7">
        <v>935.00000000000011</v>
      </c>
      <c r="J6" s="7">
        <f t="shared" si="0"/>
        <v>5885</v>
      </c>
      <c r="K6" s="11">
        <f t="shared" si="1"/>
        <v>0.84071428571428575</v>
      </c>
      <c r="L6" s="11">
        <f t="shared" si="2"/>
        <v>0.98907563025210088</v>
      </c>
    </row>
    <row r="7" spans="2:12" x14ac:dyDescent="0.4">
      <c r="B7" s="6" t="s">
        <v>35</v>
      </c>
      <c r="C7" s="7">
        <v>18000</v>
      </c>
      <c r="D7" s="7">
        <v>3025.0000000000005</v>
      </c>
      <c r="E7" s="7">
        <v>3245.0000000000005</v>
      </c>
      <c r="F7" s="7">
        <v>3850.0000000000005</v>
      </c>
      <c r="G7" s="7">
        <v>3630.0000000000005</v>
      </c>
      <c r="H7" s="7">
        <v>2970.0000000000005</v>
      </c>
      <c r="I7" s="7">
        <v>3245.0000000000005</v>
      </c>
      <c r="J7" s="7">
        <f t="shared" si="0"/>
        <v>19965.000000000004</v>
      </c>
      <c r="K7" s="11">
        <f t="shared" si="1"/>
        <v>1.1091666666666669</v>
      </c>
      <c r="L7" s="11">
        <f t="shared" si="2"/>
        <v>1.0648000000000002</v>
      </c>
    </row>
    <row r="8" spans="2:12" x14ac:dyDescent="0.4">
      <c r="B8" s="6" t="s">
        <v>36</v>
      </c>
      <c r="C8" s="7">
        <v>14000</v>
      </c>
      <c r="D8" s="7">
        <v>2310</v>
      </c>
      <c r="E8" s="7">
        <v>2420</v>
      </c>
      <c r="F8" s="7">
        <v>2860.0000000000005</v>
      </c>
      <c r="G8" s="7">
        <v>2530</v>
      </c>
      <c r="H8" s="7">
        <v>2750</v>
      </c>
      <c r="I8" s="7">
        <v>2530</v>
      </c>
      <c r="J8" s="7">
        <f t="shared" si="0"/>
        <v>15400</v>
      </c>
      <c r="K8" s="11">
        <f t="shared" si="1"/>
        <v>1.1000000000000001</v>
      </c>
      <c r="L8" s="11">
        <f t="shared" si="2"/>
        <v>1.0547945205479452</v>
      </c>
    </row>
    <row r="9" spans="2:12" x14ac:dyDescent="0.4">
      <c r="B9" s="6" t="s">
        <v>37</v>
      </c>
      <c r="C9" s="7">
        <v>15000</v>
      </c>
      <c r="D9" s="7">
        <v>2860.0000000000005</v>
      </c>
      <c r="E9" s="7">
        <v>3135.0000000000005</v>
      </c>
      <c r="F9" s="7">
        <v>3080.0000000000005</v>
      </c>
      <c r="G9" s="7">
        <v>2860.0000000000005</v>
      </c>
      <c r="H9" s="7">
        <v>2310</v>
      </c>
      <c r="I9" s="7">
        <v>2310</v>
      </c>
      <c r="J9" s="7">
        <f t="shared" si="0"/>
        <v>16555</v>
      </c>
      <c r="K9" s="11">
        <f t="shared" si="1"/>
        <v>1.1036666666666666</v>
      </c>
      <c r="L9" s="11">
        <f t="shared" si="2"/>
        <v>1.0578274760383386</v>
      </c>
    </row>
    <row r="10" spans="2:12" x14ac:dyDescent="0.4">
      <c r="B10" s="6" t="s">
        <v>38</v>
      </c>
      <c r="C10" s="7">
        <v>9000</v>
      </c>
      <c r="D10" s="7">
        <v>1540.0000000000002</v>
      </c>
      <c r="E10" s="7">
        <v>1760.0000000000002</v>
      </c>
      <c r="F10" s="7">
        <v>1980.0000000000002</v>
      </c>
      <c r="G10" s="7">
        <v>1870.0000000000002</v>
      </c>
      <c r="H10" s="7">
        <v>1650.0000000000002</v>
      </c>
      <c r="I10" s="7">
        <v>1870.0000000000002</v>
      </c>
      <c r="J10" s="7">
        <f t="shared" si="0"/>
        <v>10670.000000000002</v>
      </c>
      <c r="K10" s="11">
        <f t="shared" si="1"/>
        <v>1.1855555555555557</v>
      </c>
      <c r="L10" s="11">
        <f t="shared" si="2"/>
        <v>1.0359223300970875</v>
      </c>
    </row>
    <row r="11" spans="2:12" x14ac:dyDescent="0.4">
      <c r="B11" s="6" t="s">
        <v>39</v>
      </c>
      <c r="C11" s="7">
        <v>7000</v>
      </c>
      <c r="D11" s="7">
        <v>880.00000000000011</v>
      </c>
      <c r="E11" s="7">
        <v>1210</v>
      </c>
      <c r="F11" s="7">
        <v>880.00000000000011</v>
      </c>
      <c r="G11" s="7">
        <v>1045</v>
      </c>
      <c r="H11" s="7">
        <v>1045</v>
      </c>
      <c r="I11" s="7">
        <v>935.00000000000011</v>
      </c>
      <c r="J11" s="7">
        <f t="shared" si="0"/>
        <v>5995</v>
      </c>
      <c r="K11" s="11">
        <f t="shared" si="1"/>
        <v>0.85642857142857143</v>
      </c>
      <c r="L11" s="11">
        <f t="shared" si="2"/>
        <v>0.99090909090909096</v>
      </c>
    </row>
    <row r="12" spans="2:12" x14ac:dyDescent="0.4">
      <c r="B12" s="6" t="s">
        <v>40</v>
      </c>
      <c r="C12" s="7">
        <v>9000</v>
      </c>
      <c r="D12" s="7">
        <v>1045</v>
      </c>
      <c r="E12" s="7">
        <v>1210</v>
      </c>
      <c r="F12" s="7">
        <v>1320</v>
      </c>
      <c r="G12" s="7">
        <v>1870.0000000000002</v>
      </c>
      <c r="H12" s="7">
        <v>1650.0000000000002</v>
      </c>
      <c r="I12" s="7">
        <v>2090</v>
      </c>
      <c r="J12" s="7">
        <f t="shared" si="0"/>
        <v>9185</v>
      </c>
      <c r="K12" s="11">
        <f t="shared" si="1"/>
        <v>1.0205555555555557</v>
      </c>
      <c r="L12" s="11">
        <f t="shared" si="2"/>
        <v>1.0262569832402235</v>
      </c>
    </row>
    <row r="13" spans="2:12" x14ac:dyDescent="0.4">
      <c r="B13" s="5" t="s">
        <v>14</v>
      </c>
      <c r="C13" s="12">
        <f t="shared" ref="C13:I13" si="3">SUM(C4:C12)</f>
        <v>93000</v>
      </c>
      <c r="D13" s="12">
        <f t="shared" si="3"/>
        <v>14630</v>
      </c>
      <c r="E13" s="12">
        <f t="shared" si="3"/>
        <v>15675</v>
      </c>
      <c r="F13" s="12">
        <f t="shared" si="3"/>
        <v>17600</v>
      </c>
      <c r="G13" s="12">
        <f t="shared" si="3"/>
        <v>17050</v>
      </c>
      <c r="H13" s="12">
        <f t="shared" si="3"/>
        <v>15510</v>
      </c>
      <c r="I13" s="12">
        <f t="shared" si="3"/>
        <v>15840</v>
      </c>
      <c r="J13" s="12">
        <f t="shared" si="0"/>
        <v>96305</v>
      </c>
      <c r="K13" s="13">
        <f t="shared" si="1"/>
        <v>1.0355376344086022</v>
      </c>
      <c r="L13" s="13">
        <f t="shared" si="2"/>
        <v>1.036094674556213</v>
      </c>
    </row>
    <row r="15" spans="2:12" x14ac:dyDescent="0.4">
      <c r="B15" s="3" t="s">
        <v>20</v>
      </c>
    </row>
    <row r="16" spans="2:12" x14ac:dyDescent="0.4">
      <c r="B16" s="10" t="s">
        <v>31</v>
      </c>
      <c r="C16" s="10" t="s">
        <v>27</v>
      </c>
      <c r="D16" s="10" t="s">
        <v>28</v>
      </c>
      <c r="E16" s="10" t="s">
        <v>29</v>
      </c>
    </row>
    <row r="17" spans="2:5" x14ac:dyDescent="0.4">
      <c r="B17" s="6" t="s">
        <v>32</v>
      </c>
      <c r="C17" s="7">
        <v>5200</v>
      </c>
      <c r="D17" s="7">
        <v>5825</v>
      </c>
      <c r="E17" s="7">
        <v>6850</v>
      </c>
    </row>
    <row r="18" spans="2:5" x14ac:dyDescent="0.4">
      <c r="B18" s="6" t="s">
        <v>33</v>
      </c>
      <c r="C18" s="7">
        <v>4400</v>
      </c>
      <c r="D18" s="7">
        <v>4925</v>
      </c>
      <c r="E18" s="7">
        <v>5850</v>
      </c>
    </row>
    <row r="19" spans="2:5" x14ac:dyDescent="0.4">
      <c r="B19" s="6" t="s">
        <v>34</v>
      </c>
      <c r="C19" s="7">
        <v>4480</v>
      </c>
      <c r="D19" s="7">
        <v>5015</v>
      </c>
      <c r="E19" s="7">
        <v>5950</v>
      </c>
    </row>
    <row r="20" spans="2:5" x14ac:dyDescent="0.4">
      <c r="B20" s="6" t="s">
        <v>35</v>
      </c>
      <c r="C20" s="7">
        <v>14720</v>
      </c>
      <c r="D20" s="7">
        <v>16535</v>
      </c>
      <c r="E20" s="7">
        <v>18750</v>
      </c>
    </row>
    <row r="21" spans="2:5" x14ac:dyDescent="0.4">
      <c r="B21" s="6" t="s">
        <v>36</v>
      </c>
      <c r="C21" s="7">
        <v>11400</v>
      </c>
      <c r="D21" s="7">
        <v>12800</v>
      </c>
      <c r="E21" s="7">
        <v>14600</v>
      </c>
    </row>
    <row r="22" spans="2:5" x14ac:dyDescent="0.4">
      <c r="B22" s="6" t="s">
        <v>37</v>
      </c>
      <c r="C22" s="7">
        <v>12240</v>
      </c>
      <c r="D22" s="7">
        <v>13745</v>
      </c>
      <c r="E22" s="7">
        <v>15650</v>
      </c>
    </row>
    <row r="23" spans="2:5" x14ac:dyDescent="0.4">
      <c r="B23" s="6" t="s">
        <v>38</v>
      </c>
      <c r="C23" s="7">
        <v>7960</v>
      </c>
      <c r="D23" s="7">
        <v>8930</v>
      </c>
      <c r="E23" s="7">
        <v>10300</v>
      </c>
    </row>
    <row r="24" spans="2:5" x14ac:dyDescent="0.4">
      <c r="B24" s="6" t="s">
        <v>39</v>
      </c>
      <c r="C24" s="7">
        <v>4560</v>
      </c>
      <c r="D24" s="7">
        <v>5105</v>
      </c>
      <c r="E24" s="7">
        <v>6050</v>
      </c>
    </row>
    <row r="25" spans="2:5" x14ac:dyDescent="0.4">
      <c r="B25" s="6" t="s">
        <v>40</v>
      </c>
      <c r="C25" s="7">
        <v>6880</v>
      </c>
      <c r="D25" s="7">
        <v>7715</v>
      </c>
      <c r="E25" s="7">
        <v>8950</v>
      </c>
    </row>
    <row r="26" spans="2:5" x14ac:dyDescent="0.4">
      <c r="B26" s="10" t="s">
        <v>14</v>
      </c>
      <c r="C26" s="8">
        <f t="shared" ref="C26:E26" si="4">SUM(C17:C25)</f>
        <v>71840</v>
      </c>
      <c r="D26" s="8">
        <f t="shared" si="4"/>
        <v>80595</v>
      </c>
      <c r="E26" s="8">
        <f t="shared" si="4"/>
        <v>92950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/>
  </sheetViews>
  <sheetFormatPr defaultRowHeight="18.75" x14ac:dyDescent="0.4"/>
  <cols>
    <col min="1" max="1" width="1.625" customWidth="1"/>
    <col min="2" max="5" width="12.625" customWidth="1"/>
  </cols>
  <sheetData>
    <row r="1" spans="2:5" ht="25.5" x14ac:dyDescent="0.4">
      <c r="B1" s="2" t="s">
        <v>17</v>
      </c>
      <c r="E1" s="4" t="s">
        <v>10</v>
      </c>
    </row>
    <row r="3" spans="2:5" x14ac:dyDescent="0.4">
      <c r="B3" s="5" t="s">
        <v>31</v>
      </c>
      <c r="C3" s="5" t="s">
        <v>18</v>
      </c>
      <c r="D3" s="5" t="s">
        <v>19</v>
      </c>
      <c r="E3" s="5" t="s">
        <v>14</v>
      </c>
    </row>
    <row r="4" spans="2:5" x14ac:dyDescent="0.4">
      <c r="B4" s="6" t="s">
        <v>32</v>
      </c>
      <c r="C4" s="7">
        <v>6545</v>
      </c>
      <c r="D4" s="7">
        <v>6875</v>
      </c>
      <c r="E4" s="7">
        <f>SUM(C4:D4)</f>
        <v>13420</v>
      </c>
    </row>
    <row r="5" spans="2:5" x14ac:dyDescent="0.4">
      <c r="B5" s="6" t="s">
        <v>33</v>
      </c>
      <c r="C5" s="7">
        <v>5500</v>
      </c>
      <c r="D5" s="7">
        <v>5775</v>
      </c>
      <c r="E5" s="7">
        <f t="shared" ref="E5:E12" si="0">SUM(C5:D5)</f>
        <v>11275</v>
      </c>
    </row>
    <row r="6" spans="2:5" x14ac:dyDescent="0.4">
      <c r="B6" s="6" t="s">
        <v>34</v>
      </c>
      <c r="C6" s="7">
        <v>5390</v>
      </c>
      <c r="D6" s="7">
        <v>5885</v>
      </c>
      <c r="E6" s="7">
        <f t="shared" si="0"/>
        <v>11275</v>
      </c>
    </row>
    <row r="7" spans="2:5" x14ac:dyDescent="0.4">
      <c r="B7" s="6" t="s">
        <v>35</v>
      </c>
      <c r="C7" s="7">
        <v>17875</v>
      </c>
      <c r="D7" s="7">
        <v>19965.000000000004</v>
      </c>
      <c r="E7" s="7">
        <f t="shared" si="0"/>
        <v>37840</v>
      </c>
    </row>
    <row r="8" spans="2:5" x14ac:dyDescent="0.4">
      <c r="B8" s="6" t="s">
        <v>36</v>
      </c>
      <c r="C8" s="7">
        <v>13860</v>
      </c>
      <c r="D8" s="7">
        <v>15400</v>
      </c>
      <c r="E8" s="7">
        <f t="shared" si="0"/>
        <v>29260</v>
      </c>
    </row>
    <row r="9" spans="2:5" x14ac:dyDescent="0.4">
      <c r="B9" s="6" t="s">
        <v>37</v>
      </c>
      <c r="C9" s="7">
        <v>15290</v>
      </c>
      <c r="D9" s="7">
        <v>16555</v>
      </c>
      <c r="E9" s="7">
        <f t="shared" si="0"/>
        <v>31845</v>
      </c>
    </row>
    <row r="10" spans="2:5" x14ac:dyDescent="0.4">
      <c r="B10" s="6" t="s">
        <v>38</v>
      </c>
      <c r="C10" s="7">
        <v>8745</v>
      </c>
      <c r="D10" s="7">
        <v>10670.000000000002</v>
      </c>
      <c r="E10" s="7">
        <f t="shared" si="0"/>
        <v>19415</v>
      </c>
    </row>
    <row r="11" spans="2:5" x14ac:dyDescent="0.4">
      <c r="B11" s="6" t="s">
        <v>39</v>
      </c>
      <c r="C11" s="7">
        <v>6160</v>
      </c>
      <c r="D11" s="7">
        <v>5995</v>
      </c>
      <c r="E11" s="7">
        <f t="shared" si="0"/>
        <v>12155</v>
      </c>
    </row>
    <row r="12" spans="2:5" x14ac:dyDescent="0.4">
      <c r="B12" s="6" t="s">
        <v>40</v>
      </c>
      <c r="C12" s="7">
        <v>9790</v>
      </c>
      <c r="D12" s="7">
        <v>9185</v>
      </c>
      <c r="E12" s="7">
        <f t="shared" si="0"/>
        <v>18975</v>
      </c>
    </row>
    <row r="13" spans="2:5" x14ac:dyDescent="0.4">
      <c r="B13" s="5" t="s">
        <v>14</v>
      </c>
      <c r="C13" s="8">
        <f t="shared" ref="C13:D13" si="1">SUM(C4:C12)</f>
        <v>89155</v>
      </c>
      <c r="D13" s="8">
        <f t="shared" si="1"/>
        <v>96305</v>
      </c>
      <c r="E13" s="8">
        <f>SUM(E4:E12)</f>
        <v>185460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上期</vt:lpstr>
      <vt:lpstr>下期</vt:lpstr>
      <vt:lpstr>年間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2021-02-11T05:31:27Z</dcterms:modified>
</cp:coreProperties>
</file>