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10" i="1"/>
  <c r="S11" i="1"/>
  <c r="S12" i="1"/>
  <c r="S13" i="1"/>
  <c r="S4" i="1"/>
  <c r="O5" i="1"/>
  <c r="O6" i="1"/>
  <c r="O7" i="1"/>
  <c r="O8" i="1"/>
  <c r="O10" i="1"/>
  <c r="O11" i="1"/>
  <c r="O12" i="1"/>
  <c r="T12" i="1" s="1"/>
  <c r="O13" i="1"/>
  <c r="O4" i="1"/>
  <c r="J5" i="1"/>
  <c r="J6" i="1"/>
  <c r="J7" i="1"/>
  <c r="J8" i="1"/>
  <c r="J10" i="1"/>
  <c r="J11" i="1"/>
  <c r="J12" i="1"/>
  <c r="J13" i="1"/>
  <c r="J4" i="1"/>
  <c r="F5" i="1"/>
  <c r="F6" i="1"/>
  <c r="F7" i="1"/>
  <c r="F8" i="1"/>
  <c r="F10" i="1"/>
  <c r="F11" i="1"/>
  <c r="F12" i="1"/>
  <c r="F13" i="1"/>
  <c r="F4" i="1"/>
  <c r="D14" i="1"/>
  <c r="E14" i="1"/>
  <c r="G14" i="1"/>
  <c r="H14" i="1"/>
  <c r="I14" i="1"/>
  <c r="L14" i="1"/>
  <c r="M14" i="1"/>
  <c r="N14" i="1"/>
  <c r="P14" i="1"/>
  <c r="Q14" i="1"/>
  <c r="R14" i="1"/>
  <c r="D9" i="1"/>
  <c r="E9" i="1"/>
  <c r="G9" i="1"/>
  <c r="H9" i="1"/>
  <c r="I9" i="1"/>
  <c r="L9" i="1"/>
  <c r="M9" i="1"/>
  <c r="N9" i="1"/>
  <c r="P9" i="1"/>
  <c r="Q9" i="1"/>
  <c r="R9" i="1"/>
  <c r="C14" i="1"/>
  <c r="C9" i="1"/>
  <c r="K13" i="1" l="1"/>
  <c r="K8" i="1"/>
  <c r="T6" i="1"/>
  <c r="K7" i="1"/>
  <c r="T13" i="1"/>
  <c r="U13" i="1" s="1"/>
  <c r="T10" i="1"/>
  <c r="K12" i="1"/>
  <c r="O14" i="1"/>
  <c r="K4" i="1"/>
  <c r="K5" i="1"/>
  <c r="T7" i="1"/>
  <c r="T11" i="1"/>
  <c r="K10" i="1"/>
  <c r="U10" i="1" s="1"/>
  <c r="S9" i="1"/>
  <c r="O9" i="1"/>
  <c r="S14" i="1"/>
  <c r="T14" i="1" s="1"/>
  <c r="K11" i="1"/>
  <c r="K6" i="1"/>
  <c r="U6" i="1" s="1"/>
  <c r="T8" i="1"/>
  <c r="T4" i="1"/>
  <c r="T5" i="1"/>
  <c r="U5" i="1" s="1"/>
  <c r="J14" i="1"/>
  <c r="F14" i="1"/>
  <c r="R15" i="1"/>
  <c r="P15" i="1"/>
  <c r="M15" i="1"/>
  <c r="I15" i="1"/>
  <c r="G15" i="1"/>
  <c r="D15" i="1"/>
  <c r="F9" i="1"/>
  <c r="J9" i="1"/>
  <c r="Q15" i="1"/>
  <c r="N15" i="1"/>
  <c r="L15" i="1"/>
  <c r="H15" i="1"/>
  <c r="E15" i="1"/>
  <c r="C15" i="1"/>
  <c r="U12" i="1"/>
  <c r="U4" i="1" l="1"/>
  <c r="U8" i="1"/>
  <c r="U7" i="1"/>
  <c r="U11" i="1"/>
  <c r="J15" i="1"/>
  <c r="T9" i="1"/>
  <c r="K14" i="1"/>
  <c r="U14" i="1" s="1"/>
  <c r="F15" i="1"/>
  <c r="O15" i="1"/>
  <c r="S15" i="1"/>
  <c r="K9" i="1"/>
  <c r="U9" i="1" l="1"/>
  <c r="K15" i="1"/>
  <c r="T15" i="1"/>
  <c r="U15" i="1" s="1"/>
</calcChain>
</file>

<file path=xl/sharedStrings.xml><?xml version="1.0" encoding="utf-8"?>
<sst xmlns="http://schemas.openxmlformats.org/spreadsheetml/2006/main" count="34" uniqueCount="34">
  <si>
    <t>5月</t>
  </si>
  <si>
    <t>6月</t>
  </si>
  <si>
    <t>7月</t>
  </si>
  <si>
    <t>8月</t>
  </si>
  <si>
    <t>9月</t>
  </si>
  <si>
    <t>11月</t>
  </si>
  <si>
    <t>12月</t>
  </si>
  <si>
    <t>1月</t>
  </si>
  <si>
    <t>2月</t>
  </si>
  <si>
    <t>3月</t>
  </si>
  <si>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</si>
  <si>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</si>
  <si>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4月</t>
    <rPh sb="1" eb="2">
      <t>ガツ</t>
    </rPh>
    <phoneticPr fontId="2"/>
  </si>
  <si>
    <t>上期合計</t>
    <rPh sb="0" eb="2">
      <t>カミキ</t>
    </rPh>
    <rPh sb="2" eb="4">
      <t>ゴウケイ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</si>
  <si>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</si>
  <si>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5">
      <t>エイギョウショ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</si>
  <si>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</si>
  <si>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4">
      <t>エイギョウ</t>
    </rPh>
    <rPh sb="4" eb="5">
      <t>ジョ</t>
    </rPh>
    <phoneticPr fontId="2"/>
  </si>
  <si>
    <t>関西営業所</t>
    <rPh sb="0" eb="2">
      <t>カンサイ</t>
    </rPh>
    <rPh sb="2" eb="5">
      <t>エイギョウショ</t>
    </rPh>
    <phoneticPr fontId="2"/>
  </si>
  <si>
    <t>関東営業所</t>
    <rPh sb="0" eb="2">
      <t>カントウ</t>
    </rPh>
    <rPh sb="2" eb="5">
      <t>エイギョウショ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</si>
  <si>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</si>
  <si>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</si>
  <si>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</si>
  <si>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10月</t>
    <rPh sb="2" eb="3">
      <t>ガツ</t>
    </rPh>
    <phoneticPr fontId="2"/>
  </si>
  <si>
    <t>下期合計</t>
    <rPh sb="0" eb="2">
      <t>シモキ</t>
    </rPh>
    <rPh sb="2" eb="4">
      <t>ゴウケイ</t>
    </rPh>
    <phoneticPr fontId="2"/>
  </si>
  <si>
    <t>年間合計</t>
    <rPh sb="0" eb="2">
      <t>ネンカン</t>
    </rPh>
    <rPh sb="2" eb="4">
      <t>ゴウケイ</t>
    </rPh>
    <phoneticPr fontId="2"/>
  </si>
  <si>
    <t>東日本合計</t>
    <rPh sb="0" eb="1">
      <t>ヒガシ</t>
    </rPh>
    <rPh sb="1" eb="3">
      <t>ニホン</t>
    </rPh>
    <rPh sb="3" eb="5">
      <t>ゴウケイ</t>
    </rPh>
    <phoneticPr fontId="2"/>
  </si>
  <si>
    <t>西日本合計</t>
    <rPh sb="0" eb="1">
      <t>ニシ</t>
    </rPh>
    <rPh sb="1" eb="3">
      <t>ニホン</t>
    </rPh>
    <rPh sb="3" eb="5">
      <t>ゴウケイ</t>
    </rPh>
    <phoneticPr fontId="2"/>
  </si>
  <si>
    <t>全社合計</t>
    <rPh sb="0" eb="2">
      <t>ゼンシャ</t>
    </rPh>
    <rPh sb="2" eb="4">
      <t>ゴウケイ</t>
    </rPh>
    <phoneticPr fontId="2"/>
  </si>
  <si>
    <t>第1四半期</t>
    <rPh sb="0" eb="1">
      <t>ダイ</t>
    </rPh>
    <rPh sb="2" eb="5">
      <t>シハンキ</t>
    </rPh>
    <phoneticPr fontId="2"/>
  </si>
  <si>
    <t>第2四半期</t>
    <rPh sb="0" eb="1">
      <t>ダイ</t>
    </rPh>
    <rPh sb="2" eb="5">
      <t>シハンキ</t>
    </rPh>
    <phoneticPr fontId="2"/>
  </si>
  <si>
    <t>第3四半期</t>
    <rPh sb="0" eb="1">
      <t>ダイ</t>
    </rPh>
    <rPh sb="2" eb="5">
      <t>シハンキ</t>
    </rPh>
    <phoneticPr fontId="2"/>
  </si>
  <si>
    <t>第4四半期</t>
    <rPh sb="0" eb="1">
      <t>ダイ</t>
    </rPh>
    <rPh sb="2" eb="5">
      <t>シハンキ</t>
    </rPh>
    <phoneticPr fontId="2"/>
  </si>
  <si>
    <t>2016年度売上実績</t>
    <rPh sb="4" eb="6">
      <t>ネンド</t>
    </rPh>
    <rPh sb="6" eb="8">
      <t>ウリアゲ</t>
    </rPh>
    <rPh sb="8" eb="10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</si>
</sst>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indexed="8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38" fontId="6" fillId="0" borderId="2" xfId="1" applyFont="1" applyBorder="1">
      <alignment vertical="center"/>
    </xf>
    <xf numFmtId="38" fontId="6" fillId="0" borderId="3" xfId="1" applyFont="1" applyBorder="1">
      <alignment vertical="center"/>
    </xf>
    <xf numFmtId="0" fontId="0" fillId="0" borderId="0" xfId="0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tabSelected="1" workbookViewId="0">
      <selection activeCell="B21" sqref="B21"/>
    </sheetView>
  </sheetViews>
  <sheetFormatPr defaultRowHeight="18.75" outlineLevelRow="2" outlineLevelCol="3" x14ac:dyDescent="0.4"/>
  <cols>
    <col min="1" max="1" width="1.625" customWidth="1"/>
    <col min="2" max="2" width="13.625" customWidth="1"/>
    <col min="3" max="5" width="10.625" hidden="1" customWidth="1" outlineLevel="3"/>
    <col min="6" max="6" width="10.625" hidden="1" customWidth="1" outlineLevel="2"/>
    <col min="7" max="9" width="10.625" hidden="1" customWidth="1" outlineLevel="3"/>
    <col min="10" max="10" width="10.625" hidden="1" customWidth="1" outlineLevel="2"/>
    <col min="11" max="11" width="10.625" hidden="1" customWidth="1" outlineLevel="1" collapsed="1"/>
    <col min="12" max="14" width="10.625" hidden="1" customWidth="1" outlineLevel="3"/>
    <col min="15" max="15" width="10.625" hidden="1" customWidth="1" outlineLevel="2"/>
    <col min="16" max="18" width="10.625" hidden="1" customWidth="1" outlineLevel="3"/>
    <col min="19" max="19" width="10.625" hidden="1" customWidth="1" outlineLevel="2"/>
    <col min="20" max="20" width="10.625" hidden="1" customWidth="1" outlineLevel="1" collapsed="1"/>
    <col min="21" max="21" width="11" bestFit="1" customWidth="1" collapsed="1"/>
  </cols>
  <sheetData>
    <row r="1" spans="2:21" ht="25.5" x14ac:dyDescent="0.4">
      <c r="B1" s="1" t="s">
        <v>33</v>
      </c>
      <c r="U1" s="9" t="s">
        <v>10</v>
      </c>
    </row>
    <row r="3" spans="2:21" x14ac:dyDescent="0.4">
      <c r="B3" s="2" t="s">
        <v>11</v>
      </c>
      <c r="C3" s="3" t="s">
        <v>12</v>
      </c>
      <c r="D3" s="3" t="s">
        <v>0</v>
      </c>
      <c r="E3" s="3" t="s">
        <v>1</v>
      </c>
      <c r="F3" s="3" t="s">
        <v>29</v>
      </c>
      <c r="G3" s="3" t="s">
        <v>2</v>
      </c>
      <c r="H3" s="3" t="s">
        <v>3</v>
      </c>
      <c r="I3" s="3" t="s">
        <v>4</v>
      </c>
      <c r="J3" s="3" t="s">
        <v>30</v>
      </c>
      <c r="K3" s="3" t="s">
        <v>13</v>
      </c>
      <c r="L3" s="5" t="s">
        <v>23</v>
      </c>
      <c r="M3" s="5" t="s">
        <v>5</v>
      </c>
      <c r="N3" s="5" t="s">
        <v>6</v>
      </c>
      <c r="O3" s="3" t="s">
        <v>31</v>
      </c>
      <c r="P3" s="5" t="s">
        <v>7</v>
      </c>
      <c r="Q3" s="5" t="s">
        <v>8</v>
      </c>
      <c r="R3" s="5" t="s">
        <v>9</v>
      </c>
      <c r="S3" s="3" t="s">
        <v>32</v>
      </c>
      <c r="T3" s="5" t="s">
        <v>24</v>
      </c>
      <c r="U3" s="6" t="s">
        <v>25</v>
      </c>
    </row>
    <row r="4" spans="2:21" hidden="1" outlineLevel="2" x14ac:dyDescent="0.4">
      <c r="B4" s="4" t="s">
        <v>14</v>
      </c>
      <c r="C4" s="7">
        <v>1100</v>
      </c>
      <c r="D4" s="7">
        <v>1155</v>
      </c>
      <c r="E4" s="7">
        <v>990.00000000000011</v>
      </c>
      <c r="F4" s="7">
        <f>SUM(C4:E4)</f>
        <v>3245</v>
      </c>
      <c r="G4" s="7">
        <v>880.00000000000011</v>
      </c>
      <c r="H4" s="7">
        <v>1045</v>
      </c>
      <c r="I4" s="7">
        <v>1375</v>
      </c>
      <c r="J4" s="7">
        <f>SUM(G4:I4)</f>
        <v>3300</v>
      </c>
      <c r="K4" s="7">
        <f>SUM(J4,F4)</f>
        <v>6545</v>
      </c>
      <c r="L4" s="7">
        <v>990.00000000000011</v>
      </c>
      <c r="M4" s="7">
        <v>880.00000000000011</v>
      </c>
      <c r="N4" s="7">
        <v>1320</v>
      </c>
      <c r="O4" s="7">
        <f>SUM(L4:N4)</f>
        <v>3190</v>
      </c>
      <c r="P4" s="7">
        <v>1375</v>
      </c>
      <c r="Q4" s="7">
        <v>1210</v>
      </c>
      <c r="R4" s="7">
        <v>1100</v>
      </c>
      <c r="S4" s="7">
        <f>SUM(P4:R4)</f>
        <v>3685</v>
      </c>
      <c r="T4" s="7">
        <f>SUM(S4,O4)</f>
        <v>6875</v>
      </c>
      <c r="U4" s="8">
        <f>SUM(T4,K4)</f>
        <v>13420</v>
      </c>
    </row>
    <row r="5" spans="2:21" hidden="1" outlineLevel="2" x14ac:dyDescent="0.4">
      <c r="B5" s="4" t="s">
        <v>15</v>
      </c>
      <c r="C5" s="7">
        <v>770.00000000000011</v>
      </c>
      <c r="D5" s="7">
        <v>935.00000000000011</v>
      </c>
      <c r="E5" s="7">
        <v>1100</v>
      </c>
      <c r="F5" s="7">
        <f t="shared" ref="F5:F15" si="0">SUM(C5:E5)</f>
        <v>2805</v>
      </c>
      <c r="G5" s="7">
        <v>990.00000000000011</v>
      </c>
      <c r="H5" s="7">
        <v>770.00000000000011</v>
      </c>
      <c r="I5" s="7">
        <v>935.00000000000011</v>
      </c>
      <c r="J5" s="7">
        <f t="shared" ref="J5:J15" si="1">SUM(G5:I5)</f>
        <v>2695.0000000000005</v>
      </c>
      <c r="K5" s="7">
        <f t="shared" ref="K5:K15" si="2">SUM(J5,F5)</f>
        <v>5500</v>
      </c>
      <c r="L5" s="7">
        <v>1045</v>
      </c>
      <c r="M5" s="7">
        <v>880.00000000000011</v>
      </c>
      <c r="N5" s="7">
        <v>1210</v>
      </c>
      <c r="O5" s="7">
        <f t="shared" ref="O5:O15" si="3">SUM(L5:N5)</f>
        <v>3135</v>
      </c>
      <c r="P5" s="7">
        <v>825.00000000000011</v>
      </c>
      <c r="Q5" s="7">
        <v>990.00000000000011</v>
      </c>
      <c r="R5" s="7">
        <v>825.00000000000011</v>
      </c>
      <c r="S5" s="7">
        <f t="shared" ref="S5:S14" si="4">SUM(P5:R5)</f>
        <v>2640.0000000000005</v>
      </c>
      <c r="T5" s="7">
        <f t="shared" ref="T5:T15" si="5">SUM(S5,O5)</f>
        <v>5775</v>
      </c>
      <c r="U5" s="8">
        <f t="shared" ref="U5:U15" si="6">SUM(T5,K5)</f>
        <v>11275</v>
      </c>
    </row>
    <row r="6" spans="2:21" hidden="1" outlineLevel="2" x14ac:dyDescent="0.4">
      <c r="B6" s="4" t="s">
        <v>16</v>
      </c>
      <c r="C6" s="7">
        <v>990.00000000000011</v>
      </c>
      <c r="D6" s="7">
        <v>1100</v>
      </c>
      <c r="E6" s="7">
        <v>770.00000000000011</v>
      </c>
      <c r="F6" s="7">
        <f t="shared" si="0"/>
        <v>2860</v>
      </c>
      <c r="G6" s="7">
        <v>880.00000000000011</v>
      </c>
      <c r="H6" s="7">
        <v>1045</v>
      </c>
      <c r="I6" s="7">
        <v>605</v>
      </c>
      <c r="J6" s="7">
        <f t="shared" si="1"/>
        <v>2530</v>
      </c>
      <c r="K6" s="7">
        <f t="shared" si="2"/>
        <v>5390</v>
      </c>
      <c r="L6" s="7">
        <v>935.00000000000011</v>
      </c>
      <c r="M6" s="7">
        <v>935.00000000000011</v>
      </c>
      <c r="N6" s="7">
        <v>1100</v>
      </c>
      <c r="O6" s="7">
        <f t="shared" si="3"/>
        <v>2970</v>
      </c>
      <c r="P6" s="7">
        <v>1045</v>
      </c>
      <c r="Q6" s="7">
        <v>935.00000000000011</v>
      </c>
      <c r="R6" s="7">
        <v>935.00000000000011</v>
      </c>
      <c r="S6" s="7">
        <f t="shared" si="4"/>
        <v>2915</v>
      </c>
      <c r="T6" s="7">
        <f t="shared" si="5"/>
        <v>5885</v>
      </c>
      <c r="U6" s="8">
        <f t="shared" si="6"/>
        <v>11275</v>
      </c>
    </row>
    <row r="7" spans="2:21" hidden="1" outlineLevel="2" x14ac:dyDescent="0.4">
      <c r="B7" s="4" t="s">
        <v>19</v>
      </c>
      <c r="C7" s="7">
        <v>3410.0000000000005</v>
      </c>
      <c r="D7" s="7">
        <v>3135.0000000000005</v>
      </c>
      <c r="E7" s="7">
        <v>2310</v>
      </c>
      <c r="F7" s="7">
        <f t="shared" si="0"/>
        <v>8855</v>
      </c>
      <c r="G7" s="7">
        <v>2915.0000000000005</v>
      </c>
      <c r="H7" s="7">
        <v>3245.0000000000005</v>
      </c>
      <c r="I7" s="7">
        <v>2860.0000000000005</v>
      </c>
      <c r="J7" s="7">
        <f t="shared" si="1"/>
        <v>9020.0000000000018</v>
      </c>
      <c r="K7" s="7">
        <f t="shared" si="2"/>
        <v>17875</v>
      </c>
      <c r="L7" s="7">
        <v>3025.0000000000005</v>
      </c>
      <c r="M7" s="7">
        <v>3245.0000000000005</v>
      </c>
      <c r="N7" s="7">
        <v>3850.0000000000005</v>
      </c>
      <c r="O7" s="7">
        <f t="shared" si="3"/>
        <v>10120.000000000002</v>
      </c>
      <c r="P7" s="7">
        <v>3630.0000000000005</v>
      </c>
      <c r="Q7" s="7">
        <v>2970.0000000000005</v>
      </c>
      <c r="R7" s="7">
        <v>3245.0000000000005</v>
      </c>
      <c r="S7" s="7">
        <f t="shared" si="4"/>
        <v>9845.0000000000018</v>
      </c>
      <c r="T7" s="7">
        <f t="shared" si="5"/>
        <v>19965.000000000004</v>
      </c>
      <c r="U7" s="8">
        <f t="shared" si="6"/>
        <v>37840</v>
      </c>
    </row>
    <row r="8" spans="2:21" hidden="1" outlineLevel="2" x14ac:dyDescent="0.4">
      <c r="B8" s="4" t="s">
        <v>17</v>
      </c>
      <c r="C8" s="7">
        <v>2750</v>
      </c>
      <c r="D8" s="7">
        <v>2035.0000000000002</v>
      </c>
      <c r="E8" s="7">
        <v>2090</v>
      </c>
      <c r="F8" s="7">
        <f t="shared" si="0"/>
        <v>6875</v>
      </c>
      <c r="G8" s="7">
        <v>2255</v>
      </c>
      <c r="H8" s="7">
        <v>2200</v>
      </c>
      <c r="I8" s="7">
        <v>2530</v>
      </c>
      <c r="J8" s="7">
        <f t="shared" si="1"/>
        <v>6985</v>
      </c>
      <c r="K8" s="7">
        <f t="shared" si="2"/>
        <v>13860</v>
      </c>
      <c r="L8" s="7">
        <v>2310</v>
      </c>
      <c r="M8" s="7">
        <v>2420</v>
      </c>
      <c r="N8" s="7">
        <v>2860.0000000000005</v>
      </c>
      <c r="O8" s="7">
        <f t="shared" si="3"/>
        <v>7590</v>
      </c>
      <c r="P8" s="7">
        <v>2530</v>
      </c>
      <c r="Q8" s="7">
        <v>2750</v>
      </c>
      <c r="R8" s="7">
        <v>2530</v>
      </c>
      <c r="S8" s="7">
        <f t="shared" si="4"/>
        <v>7810</v>
      </c>
      <c r="T8" s="7">
        <f t="shared" si="5"/>
        <v>15400</v>
      </c>
      <c r="U8" s="8">
        <f t="shared" si="6"/>
        <v>29260</v>
      </c>
    </row>
    <row r="9" spans="2:21" outlineLevel="1" collapsed="1" x14ac:dyDescent="0.4">
      <c r="B9" s="10" t="s">
        <v>26</v>
      </c>
      <c r="C9" s="7">
        <f>SUM(C4:C8)</f>
        <v>9020</v>
      </c>
      <c r="D9" s="7">
        <f t="shared" ref="D9:R9" si="7">SUM(D4:D8)</f>
        <v>8360</v>
      </c>
      <c r="E9" s="7">
        <f t="shared" si="7"/>
        <v>7260</v>
      </c>
      <c r="F9" s="7">
        <f t="shared" si="0"/>
        <v>24640</v>
      </c>
      <c r="G9" s="7">
        <f t="shared" si="7"/>
        <v>7920.0000000000009</v>
      </c>
      <c r="H9" s="7">
        <f t="shared" si="7"/>
        <v>8305</v>
      </c>
      <c r="I9" s="7">
        <f t="shared" si="7"/>
        <v>8305</v>
      </c>
      <c r="J9" s="7">
        <f t="shared" si="1"/>
        <v>24530</v>
      </c>
      <c r="K9" s="7">
        <f t="shared" si="2"/>
        <v>49170</v>
      </c>
      <c r="L9" s="7">
        <f t="shared" si="7"/>
        <v>8305</v>
      </c>
      <c r="M9" s="7">
        <f t="shared" si="7"/>
        <v>8360</v>
      </c>
      <c r="N9" s="7">
        <f t="shared" si="7"/>
        <v>10340</v>
      </c>
      <c r="O9" s="7">
        <f t="shared" si="3"/>
        <v>27005</v>
      </c>
      <c r="P9" s="7">
        <f t="shared" si="7"/>
        <v>9405</v>
      </c>
      <c r="Q9" s="7">
        <f t="shared" si="7"/>
        <v>8855</v>
      </c>
      <c r="R9" s="7">
        <f t="shared" si="7"/>
        <v>8635</v>
      </c>
      <c r="S9" s="7">
        <f t="shared" si="4"/>
        <v>26895</v>
      </c>
      <c r="T9" s="7">
        <f t="shared" si="5"/>
        <v>53900</v>
      </c>
      <c r="U9" s="8">
        <f t="shared" si="6"/>
        <v>103070</v>
      </c>
    </row>
    <row r="10" spans="2:21" hidden="1" outlineLevel="2" x14ac:dyDescent="0.4">
      <c r="B10" s="11" t="s">
        <v>18</v>
      </c>
      <c r="C10" s="7">
        <v>2530</v>
      </c>
      <c r="D10" s="7">
        <v>2145</v>
      </c>
      <c r="E10" s="7">
        <v>2860.0000000000005</v>
      </c>
      <c r="F10" s="7">
        <f t="shared" si="0"/>
        <v>7535</v>
      </c>
      <c r="G10" s="7">
        <v>2200</v>
      </c>
      <c r="H10" s="7">
        <v>2585</v>
      </c>
      <c r="I10" s="7">
        <v>2970.0000000000005</v>
      </c>
      <c r="J10" s="7">
        <f t="shared" si="1"/>
        <v>7755</v>
      </c>
      <c r="K10" s="7">
        <f t="shared" si="2"/>
        <v>15290</v>
      </c>
      <c r="L10" s="7">
        <v>2860.0000000000005</v>
      </c>
      <c r="M10" s="7">
        <v>3135.0000000000005</v>
      </c>
      <c r="N10" s="7">
        <v>3080.0000000000005</v>
      </c>
      <c r="O10" s="7">
        <f t="shared" si="3"/>
        <v>9075.0000000000018</v>
      </c>
      <c r="P10" s="7">
        <v>2860.0000000000005</v>
      </c>
      <c r="Q10" s="7">
        <v>2310</v>
      </c>
      <c r="R10" s="7">
        <v>2310</v>
      </c>
      <c r="S10" s="7">
        <f t="shared" si="4"/>
        <v>7480</v>
      </c>
      <c r="T10" s="7">
        <f t="shared" si="5"/>
        <v>16555</v>
      </c>
      <c r="U10" s="8">
        <f t="shared" si="6"/>
        <v>31845</v>
      </c>
    </row>
    <row r="11" spans="2:21" hidden="1" outlineLevel="2" x14ac:dyDescent="0.4">
      <c r="B11" s="11" t="s">
        <v>20</v>
      </c>
      <c r="C11" s="7">
        <v>1760.0000000000002</v>
      </c>
      <c r="D11" s="7">
        <v>1375</v>
      </c>
      <c r="E11" s="7">
        <v>1045</v>
      </c>
      <c r="F11" s="7">
        <f t="shared" si="0"/>
        <v>4180</v>
      </c>
      <c r="G11" s="7">
        <v>1595.0000000000002</v>
      </c>
      <c r="H11" s="7">
        <v>1815.0000000000002</v>
      </c>
      <c r="I11" s="7">
        <v>1155</v>
      </c>
      <c r="J11" s="7">
        <f t="shared" si="1"/>
        <v>4565</v>
      </c>
      <c r="K11" s="7">
        <f t="shared" si="2"/>
        <v>8745</v>
      </c>
      <c r="L11" s="7">
        <v>1540.0000000000002</v>
      </c>
      <c r="M11" s="7">
        <v>1760.0000000000002</v>
      </c>
      <c r="N11" s="7">
        <v>1980.0000000000002</v>
      </c>
      <c r="O11" s="7">
        <f t="shared" si="3"/>
        <v>5280.0000000000009</v>
      </c>
      <c r="P11" s="7">
        <v>1870.0000000000002</v>
      </c>
      <c r="Q11" s="7">
        <v>1650.0000000000002</v>
      </c>
      <c r="R11" s="7">
        <v>1870.0000000000002</v>
      </c>
      <c r="S11" s="7">
        <f t="shared" si="4"/>
        <v>5390.0000000000009</v>
      </c>
      <c r="T11" s="7">
        <f t="shared" si="5"/>
        <v>10670.000000000002</v>
      </c>
      <c r="U11" s="8">
        <f t="shared" si="6"/>
        <v>19415</v>
      </c>
    </row>
    <row r="12" spans="2:21" hidden="1" outlineLevel="2" x14ac:dyDescent="0.4">
      <c r="B12" s="11" t="s">
        <v>21</v>
      </c>
      <c r="C12" s="7">
        <v>990.00000000000011</v>
      </c>
      <c r="D12" s="7">
        <v>1100</v>
      </c>
      <c r="E12" s="7">
        <v>770.00000000000011</v>
      </c>
      <c r="F12" s="7">
        <f t="shared" si="0"/>
        <v>2860</v>
      </c>
      <c r="G12" s="7">
        <v>1265</v>
      </c>
      <c r="H12" s="7">
        <v>1100</v>
      </c>
      <c r="I12" s="7">
        <v>935.00000000000011</v>
      </c>
      <c r="J12" s="7">
        <f t="shared" si="1"/>
        <v>3300</v>
      </c>
      <c r="K12" s="7">
        <f t="shared" si="2"/>
        <v>6160</v>
      </c>
      <c r="L12" s="7">
        <v>880.00000000000011</v>
      </c>
      <c r="M12" s="7">
        <v>1210</v>
      </c>
      <c r="N12" s="7">
        <v>880.00000000000011</v>
      </c>
      <c r="O12" s="7">
        <f t="shared" si="3"/>
        <v>2970</v>
      </c>
      <c r="P12" s="7">
        <v>1045</v>
      </c>
      <c r="Q12" s="7">
        <v>1045</v>
      </c>
      <c r="R12" s="7">
        <v>935.00000000000011</v>
      </c>
      <c r="S12" s="7">
        <f t="shared" si="4"/>
        <v>3025</v>
      </c>
      <c r="T12" s="7">
        <f t="shared" si="5"/>
        <v>5995</v>
      </c>
      <c r="U12" s="8">
        <f t="shared" si="6"/>
        <v>12155</v>
      </c>
    </row>
    <row r="13" spans="2:21" hidden="1" outlineLevel="2" x14ac:dyDescent="0.4">
      <c r="B13" s="11" t="s">
        <v>22</v>
      </c>
      <c r="C13" s="7">
        <v>1980.0000000000002</v>
      </c>
      <c r="D13" s="7">
        <v>1320</v>
      </c>
      <c r="E13" s="7">
        <v>1155</v>
      </c>
      <c r="F13" s="7">
        <f t="shared" si="0"/>
        <v>4455</v>
      </c>
      <c r="G13" s="7">
        <v>1925.0000000000002</v>
      </c>
      <c r="H13" s="7">
        <v>1485.0000000000002</v>
      </c>
      <c r="I13" s="7">
        <v>1925.0000000000002</v>
      </c>
      <c r="J13" s="7">
        <f t="shared" si="1"/>
        <v>5335.0000000000009</v>
      </c>
      <c r="K13" s="7">
        <f t="shared" si="2"/>
        <v>9790</v>
      </c>
      <c r="L13" s="7">
        <v>1045</v>
      </c>
      <c r="M13" s="7">
        <v>1210</v>
      </c>
      <c r="N13" s="7">
        <v>1320</v>
      </c>
      <c r="O13" s="7">
        <f t="shared" si="3"/>
        <v>3575</v>
      </c>
      <c r="P13" s="7">
        <v>1870.0000000000002</v>
      </c>
      <c r="Q13" s="7">
        <v>1650.0000000000002</v>
      </c>
      <c r="R13" s="7">
        <v>2090</v>
      </c>
      <c r="S13" s="7">
        <f t="shared" si="4"/>
        <v>5610</v>
      </c>
      <c r="T13" s="7">
        <f t="shared" si="5"/>
        <v>9185</v>
      </c>
      <c r="U13" s="8">
        <f t="shared" si="6"/>
        <v>18975</v>
      </c>
    </row>
    <row r="14" spans="2:21" outlineLevel="1" collapsed="1" x14ac:dyDescent="0.4">
      <c r="B14" s="10" t="s">
        <v>27</v>
      </c>
      <c r="C14" s="7">
        <f>SUM(C10:C13)</f>
        <v>7260</v>
      </c>
      <c r="D14" s="7">
        <f t="shared" ref="D14:R14" si="8">SUM(D10:D13)</f>
        <v>5940</v>
      </c>
      <c r="E14" s="7">
        <f t="shared" si="8"/>
        <v>5830.0000000000009</v>
      </c>
      <c r="F14" s="7">
        <f t="shared" si="0"/>
        <v>19030</v>
      </c>
      <c r="G14" s="7">
        <f t="shared" si="8"/>
        <v>6985</v>
      </c>
      <c r="H14" s="7">
        <f t="shared" si="8"/>
        <v>6985</v>
      </c>
      <c r="I14" s="7">
        <f t="shared" si="8"/>
        <v>6985</v>
      </c>
      <c r="J14" s="7">
        <f t="shared" si="1"/>
        <v>20955</v>
      </c>
      <c r="K14" s="7">
        <f t="shared" si="2"/>
        <v>39985</v>
      </c>
      <c r="L14" s="7">
        <f t="shared" si="8"/>
        <v>6325.0000000000009</v>
      </c>
      <c r="M14" s="7">
        <f t="shared" si="8"/>
        <v>7315.0000000000009</v>
      </c>
      <c r="N14" s="7">
        <f t="shared" si="8"/>
        <v>7260.0000000000009</v>
      </c>
      <c r="O14" s="7">
        <f t="shared" si="3"/>
        <v>20900.000000000004</v>
      </c>
      <c r="P14" s="7">
        <f t="shared" si="8"/>
        <v>7645.0000000000009</v>
      </c>
      <c r="Q14" s="7">
        <f t="shared" si="8"/>
        <v>6655</v>
      </c>
      <c r="R14" s="7">
        <f t="shared" si="8"/>
        <v>7205</v>
      </c>
      <c r="S14" s="7">
        <f t="shared" si="4"/>
        <v>21505</v>
      </c>
      <c r="T14" s="7">
        <f t="shared" si="5"/>
        <v>42405</v>
      </c>
      <c r="U14" s="8">
        <f t="shared" si="6"/>
        <v>82390</v>
      </c>
    </row>
    <row r="15" spans="2:21" x14ac:dyDescent="0.4">
      <c r="B15" s="10" t="s">
        <v>28</v>
      </c>
      <c r="C15" s="7">
        <f>SUM(C14,C9)</f>
        <v>16280</v>
      </c>
      <c r="D15" s="7">
        <f t="shared" ref="D15:R15" si="9">SUM(D14,D9)</f>
        <v>14300</v>
      </c>
      <c r="E15" s="7">
        <f t="shared" si="9"/>
        <v>13090</v>
      </c>
      <c r="F15" s="7">
        <f t="shared" si="0"/>
        <v>43670</v>
      </c>
      <c r="G15" s="7">
        <f t="shared" si="9"/>
        <v>14905</v>
      </c>
      <c r="H15" s="7">
        <f t="shared" si="9"/>
        <v>15290</v>
      </c>
      <c r="I15" s="7">
        <f t="shared" si="9"/>
        <v>15290</v>
      </c>
      <c r="J15" s="7">
        <f t="shared" si="1"/>
        <v>45485</v>
      </c>
      <c r="K15" s="7">
        <f t="shared" si="2"/>
        <v>89155</v>
      </c>
      <c r="L15" s="7">
        <f t="shared" si="9"/>
        <v>14630</v>
      </c>
      <c r="M15" s="7">
        <f t="shared" si="9"/>
        <v>15675</v>
      </c>
      <c r="N15" s="7">
        <f t="shared" si="9"/>
        <v>17600</v>
      </c>
      <c r="O15" s="7">
        <f t="shared" si="3"/>
        <v>47905</v>
      </c>
      <c r="P15" s="7">
        <f t="shared" si="9"/>
        <v>17050</v>
      </c>
      <c r="Q15" s="7">
        <f t="shared" si="9"/>
        <v>15510</v>
      </c>
      <c r="R15" s="7">
        <f t="shared" si="9"/>
        <v>15840</v>
      </c>
      <c r="S15" s="7">
        <f>SUM(P15:R15)</f>
        <v>48400</v>
      </c>
      <c r="T15" s="7">
        <f t="shared" si="5"/>
        <v>96305</v>
      </c>
      <c r="U15" s="8">
        <f t="shared" si="6"/>
        <v>185460</v>
      </c>
    </row>
  </sheetData>
  <phoneticPr fontId="2"/>
  <pageMargins left="0.7" right="0.7" top="0.75" bottom="0.75" header="0.3" footer="0.3"/>
  <pageSetup paperSize="9" orientation="portrait" r:id="rId1"/>
  <ignoredErrors>
    <ignoredError sqref="F9 F14:F15 O9 O14:O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2016-04-28T01:22:45Z</dcterms:created>
  <dcterms:modified xsi:type="dcterms:W3CDTF">2021-02-14T04:48:13Z</dcterms:modified>
</cp:coreProperties>
</file>