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70"/>
  </bookViews>
  <sheets>
    <sheet name="カレンダー原型" sheetId="1" r:id="rId1"/>
    <sheet name="祝日一覧" sheetId="2" r:id="rId2"/>
  </sheets>
  <definedNames>
    <definedName name="祝日">テーブル1[]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B34" i="1" s="1"/>
  <c r="C34" i="1" s="1"/>
  <c r="D34" i="1" l="1"/>
  <c r="B21" i="1"/>
  <c r="B13" i="1"/>
  <c r="B20" i="1"/>
  <c r="B29" i="1"/>
  <c r="B17" i="1"/>
  <c r="B5" i="1"/>
  <c r="B24" i="1"/>
  <c r="B32" i="1"/>
  <c r="B31" i="1"/>
  <c r="B27" i="1"/>
  <c r="B23" i="1"/>
  <c r="B19" i="1"/>
  <c r="B15" i="1"/>
  <c r="B11" i="1"/>
  <c r="B7" i="1"/>
  <c r="B25" i="1"/>
  <c r="B9" i="1"/>
  <c r="B4" i="1"/>
  <c r="D4" i="1" s="1"/>
  <c r="B28" i="1"/>
  <c r="B16" i="1"/>
  <c r="B12" i="1"/>
  <c r="B8" i="1"/>
  <c r="B30" i="1"/>
  <c r="B26" i="1"/>
  <c r="B22" i="1"/>
  <c r="B18" i="1"/>
  <c r="B14" i="1"/>
  <c r="B10" i="1"/>
  <c r="B6" i="1"/>
  <c r="B33" i="1"/>
  <c r="C10" i="1" l="1"/>
  <c r="D10" i="1"/>
  <c r="C26" i="1"/>
  <c r="D26" i="1"/>
  <c r="C16" i="1"/>
  <c r="D16" i="1"/>
  <c r="C25" i="1"/>
  <c r="D25" i="1"/>
  <c r="C19" i="1"/>
  <c r="D19" i="1"/>
  <c r="C32" i="1"/>
  <c r="D32" i="1"/>
  <c r="C29" i="1"/>
  <c r="D29" i="1"/>
  <c r="C14" i="1"/>
  <c r="D14" i="1"/>
  <c r="C30" i="1"/>
  <c r="D30" i="1"/>
  <c r="C28" i="1"/>
  <c r="D28" i="1"/>
  <c r="C7" i="1"/>
  <c r="D7" i="1"/>
  <c r="C23" i="1"/>
  <c r="D23" i="1"/>
  <c r="C24" i="1"/>
  <c r="D24" i="1"/>
  <c r="C20" i="1"/>
  <c r="D20" i="1"/>
  <c r="C33" i="1"/>
  <c r="D33" i="1"/>
  <c r="C18" i="1"/>
  <c r="D18" i="1"/>
  <c r="C8" i="1"/>
  <c r="D8" i="1"/>
  <c r="C11" i="1"/>
  <c r="D11" i="1"/>
  <c r="C27" i="1"/>
  <c r="D27" i="1"/>
  <c r="C5" i="1"/>
  <c r="D5" i="1"/>
  <c r="C13" i="1"/>
  <c r="D13" i="1"/>
  <c r="C6" i="1"/>
  <c r="D6" i="1"/>
  <c r="C22" i="1"/>
  <c r="D22" i="1"/>
  <c r="C12" i="1"/>
  <c r="D12" i="1"/>
  <c r="C9" i="1"/>
  <c r="D9" i="1"/>
  <c r="C15" i="1"/>
  <c r="D15" i="1"/>
  <c r="C31" i="1"/>
  <c r="D31" i="1"/>
  <c r="C17" i="1"/>
  <c r="D17" i="1"/>
  <c r="C21" i="1"/>
  <c r="D21" i="1"/>
  <c r="C4" i="1"/>
</calcChain>
</file>

<file path=xl/sharedStrings.xml><?xml version="1.0" encoding="utf-8"?>
<sst xmlns="http://schemas.openxmlformats.org/spreadsheetml/2006/main" count="80" uniqueCount="29">
  <si>
    <t>年</t>
    <rPh sb="0" eb="1">
      <t>ネン</t>
    </rPh>
    <phoneticPr fontId="1"/>
  </si>
  <si>
    <t>月</t>
    <rPh sb="0" eb="1">
      <t>ツキ</t>
    </rPh>
    <phoneticPr fontId="1"/>
  </si>
  <si>
    <t>日付</t>
  </si>
  <si>
    <t>日付</t>
    <rPh sb="0" eb="2">
      <t>ヒヅケ</t>
    </rPh>
    <phoneticPr fontId="1"/>
  </si>
  <si>
    <t>曜日</t>
    <rPh sb="0" eb="2">
      <t>ヨウビ</t>
    </rPh>
    <phoneticPr fontId="1"/>
  </si>
  <si>
    <t>祝日</t>
    <rPh sb="0" eb="2">
      <t>シュクジツ</t>
    </rPh>
    <phoneticPr fontId="1"/>
  </si>
  <si>
    <t>予定など</t>
    <rPh sb="0" eb="2">
      <t>ヨテイ</t>
    </rPh>
    <phoneticPr fontId="1"/>
  </si>
  <si>
    <t>名称</t>
  </si>
  <si>
    <t>元日</t>
  </si>
  <si>
    <t>成人の日</t>
  </si>
  <si>
    <t>建国記念の日</t>
  </si>
  <si>
    <t>春分の日</t>
  </si>
  <si>
    <t>昭和の日</t>
  </si>
  <si>
    <t>国民の休日</t>
  </si>
  <si>
    <t>天皇の即位の日</t>
  </si>
  <si>
    <t>憲法記念日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</si>
  <si>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</si>
  <si>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</si>
  <si>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</si>
  <si>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</si>
  <si>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</si>
  <si>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</si>
  <si>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</si>
  <si>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体育の日</t>
  </si>
  <si>
    <t>即位礼正殿の儀</t>
  </si>
  <si>
    <t>文化の日</t>
  </si>
  <si>
    <t>勤労感謝の日</t>
  </si>
  <si>
    <t>天皇誕生日</t>
  </si>
  <si>
    <t>スポーツの日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</si>
</sst>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aaa"/>
    <numFmt numFmtId="182" formatCode="d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medium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medium">
        <color theme="7" tint="-0.2499465926084170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82" fontId="0" fillId="0" borderId="2" xfId="0" applyNumberFormat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20">
    <dxf>
      <font>
        <color theme="8"/>
      </font>
      <fill>
        <patternFill>
          <fgColor theme="0"/>
          <bgColor theme="4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8"/>
      </font>
      <fill>
        <patternFill>
          <fgColor theme="0"/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8"/>
      </font>
      <fill>
        <patternFill>
          <fgColor theme="0"/>
          <bgColor theme="4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8"/>
      </font>
      <fill>
        <patternFill>
          <fgColor theme="0"/>
          <bgColor theme="4" tint="0.79998168889431442"/>
        </patternFill>
      </fill>
    </dxf>
    <dxf>
      <font>
        <color theme="8"/>
      </font>
      <fill>
        <patternFill>
          <fgColor theme="0"/>
          <bgColor theme="4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8"/>
      </font>
      <fill>
        <patternFill>
          <fgColor theme="0"/>
          <bgColor theme="4" tint="0.79998168889431442"/>
        </patternFill>
      </fill>
    </dxf>
    <dxf>
      <font>
        <color theme="8"/>
      </font>
      <fill>
        <patternFill>
          <fgColor theme="0"/>
          <bgColor theme="4" tint="0.79998168889431442"/>
        </patternFill>
      </fill>
    </dxf>
    <dxf>
      <font>
        <color theme="8"/>
      </font>
      <fill>
        <patternFill>
          <fgColor theme="0"/>
          <bgColor theme="4" tint="0.79998168889431442"/>
        </patternFill>
      </fill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B73" totalsRowShown="0">
  <autoFilter ref="A1:B73"/>
  <tableColumns count="2">
    <tableColumn id="1" name="日付" dataDxfId="19"/>
    <tableColumn id="2" name="名称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B1" workbookViewId="0">
      <selection activeCell="E10" sqref="E10"/>
    </sheetView>
  </sheetViews>
  <sheetFormatPr defaultRowHeight="13.5" x14ac:dyDescent="0.15"/>
  <cols>
    <col min="1" max="1" width="12" hidden="1" customWidth="1"/>
    <col min="2" max="3" width="9.25" customWidth="1"/>
    <col min="4" max="4" width="13" bestFit="1" customWidth="1"/>
    <col min="5" max="5" width="31" customWidth="1"/>
  </cols>
  <sheetData>
    <row r="1" spans="1:5" x14ac:dyDescent="0.15">
      <c r="B1">
        <v>2019</v>
      </c>
      <c r="C1" t="s">
        <v>0</v>
      </c>
      <c r="D1">
        <v>8</v>
      </c>
      <c r="E1" t="s">
        <v>1</v>
      </c>
    </row>
    <row r="2" spans="1:5" ht="14.25" thickBot="1" x14ac:dyDescent="0.2"/>
    <row r="3" spans="1:5" x14ac:dyDescent="0.15">
      <c r="B3" s="8" t="s">
        <v>3</v>
      </c>
      <c r="C3" s="8" t="s">
        <v>4</v>
      </c>
      <c r="D3" s="8" t="s">
        <v>5</v>
      </c>
      <c r="E3" s="8" t="s">
        <v>6</v>
      </c>
    </row>
    <row r="4" spans="1:5" ht="18" customHeight="1" x14ac:dyDescent="0.15">
      <c r="A4" s="1">
        <f>DATE(B1,D1,1)</f>
        <v>43678</v>
      </c>
      <c r="B4" s="6">
        <f>A4</f>
        <v>43678</v>
      </c>
      <c r="C4" s="2">
        <f>B4</f>
        <v>43678</v>
      </c>
      <c r="D4" s="3" t="str">
        <f>IFERROR(VLOOKUP(B4,祝日,2,0),"")</f>
        <v/>
      </c>
      <c r="E4" s="3"/>
    </row>
    <row r="5" spans="1:5" ht="18" customHeight="1" x14ac:dyDescent="0.15">
      <c r="A5" s="1">
        <f>A4+1</f>
        <v>43679</v>
      </c>
      <c r="B5" s="6">
        <f t="shared" ref="B5:C31" si="0">A5</f>
        <v>43679</v>
      </c>
      <c r="C5" s="2">
        <f t="shared" si="0"/>
        <v>43679</v>
      </c>
      <c r="D5" s="3" t="str">
        <f>IFERROR(VLOOKUP(B5,祝日,2,0),"")</f>
        <v/>
      </c>
      <c r="E5" s="3"/>
    </row>
    <row r="6" spans="1:5" ht="18" customHeight="1" x14ac:dyDescent="0.15">
      <c r="A6" s="1">
        <f t="shared" ref="A6:A33" si="1">A5+1</f>
        <v>43680</v>
      </c>
      <c r="B6" s="6">
        <f t="shared" si="0"/>
        <v>43680</v>
      </c>
      <c r="C6" s="2">
        <f t="shared" si="0"/>
        <v>43680</v>
      </c>
      <c r="D6" s="3" t="str">
        <f>IFERROR(VLOOKUP(B6,祝日,2,0),"")</f>
        <v/>
      </c>
      <c r="E6" s="3"/>
    </row>
    <row r="7" spans="1:5" ht="18" customHeight="1" x14ac:dyDescent="0.15">
      <c r="A7" s="1">
        <f t="shared" si="1"/>
        <v>43681</v>
      </c>
      <c r="B7" s="6">
        <f t="shared" si="0"/>
        <v>43681</v>
      </c>
      <c r="C7" s="2">
        <f t="shared" si="0"/>
        <v>43681</v>
      </c>
      <c r="D7" s="3" t="str">
        <f>IFERROR(VLOOKUP(B7,祝日,2,0),"")</f>
        <v/>
      </c>
      <c r="E7" s="3"/>
    </row>
    <row r="8" spans="1:5" ht="18" customHeight="1" x14ac:dyDescent="0.15">
      <c r="A8" s="1">
        <f t="shared" si="1"/>
        <v>43682</v>
      </c>
      <c r="B8" s="6">
        <f t="shared" si="0"/>
        <v>43682</v>
      </c>
      <c r="C8" s="2">
        <f t="shared" si="0"/>
        <v>43682</v>
      </c>
      <c r="D8" s="3" t="str">
        <f>IFERROR(VLOOKUP(B8,祝日,2,0),"")</f>
        <v/>
      </c>
      <c r="E8" s="3"/>
    </row>
    <row r="9" spans="1:5" ht="18" customHeight="1" x14ac:dyDescent="0.15">
      <c r="A9" s="1">
        <f t="shared" si="1"/>
        <v>43683</v>
      </c>
      <c r="B9" s="6">
        <f t="shared" si="0"/>
        <v>43683</v>
      </c>
      <c r="C9" s="2">
        <f t="shared" si="0"/>
        <v>43683</v>
      </c>
      <c r="D9" s="3" t="str">
        <f>IFERROR(VLOOKUP(B9,祝日,2,0),"")</f>
        <v/>
      </c>
      <c r="E9" s="3"/>
    </row>
    <row r="10" spans="1:5" ht="18" customHeight="1" x14ac:dyDescent="0.15">
      <c r="A10" s="1">
        <f t="shared" si="1"/>
        <v>43684</v>
      </c>
      <c r="B10" s="6">
        <f t="shared" si="0"/>
        <v>43684</v>
      </c>
      <c r="C10" s="2">
        <f t="shared" si="0"/>
        <v>43684</v>
      </c>
      <c r="D10" s="3" t="str">
        <f>IFERROR(VLOOKUP(B10,祝日,2,0),"")</f>
        <v/>
      </c>
      <c r="E10" s="3"/>
    </row>
    <row r="11" spans="1:5" ht="18" customHeight="1" x14ac:dyDescent="0.15">
      <c r="A11" s="1">
        <f t="shared" si="1"/>
        <v>43685</v>
      </c>
      <c r="B11" s="6">
        <f t="shared" si="0"/>
        <v>43685</v>
      </c>
      <c r="C11" s="2">
        <f t="shared" si="0"/>
        <v>43685</v>
      </c>
      <c r="D11" s="3" t="str">
        <f>IFERROR(VLOOKUP(B11,祝日,2,0),"")</f>
        <v/>
      </c>
      <c r="E11" s="3"/>
    </row>
    <row r="12" spans="1:5" ht="18" customHeight="1" x14ac:dyDescent="0.15">
      <c r="A12" s="1">
        <f t="shared" si="1"/>
        <v>43686</v>
      </c>
      <c r="B12" s="6">
        <f t="shared" si="0"/>
        <v>43686</v>
      </c>
      <c r="C12" s="2">
        <f t="shared" si="0"/>
        <v>43686</v>
      </c>
      <c r="D12" s="3" t="str">
        <f>IFERROR(VLOOKUP(B12,祝日,2,0),"")</f>
        <v/>
      </c>
      <c r="E12" s="3"/>
    </row>
    <row r="13" spans="1:5" ht="18" customHeight="1" x14ac:dyDescent="0.15">
      <c r="A13" s="1">
        <f t="shared" si="1"/>
        <v>43687</v>
      </c>
      <c r="B13" s="6">
        <f t="shared" si="0"/>
        <v>43687</v>
      </c>
      <c r="C13" s="2">
        <f t="shared" si="0"/>
        <v>43687</v>
      </c>
      <c r="D13" s="3" t="str">
        <f>IFERROR(VLOOKUP(B13,祝日,2,0),"")</f>
        <v/>
      </c>
      <c r="E13" s="3"/>
    </row>
    <row r="14" spans="1:5" ht="18" customHeight="1" x14ac:dyDescent="0.15">
      <c r="A14" s="1">
        <f t="shared" si="1"/>
        <v>43688</v>
      </c>
      <c r="B14" s="6">
        <f t="shared" si="0"/>
        <v>43688</v>
      </c>
      <c r="C14" s="2">
        <f t="shared" si="0"/>
        <v>43688</v>
      </c>
      <c r="D14" s="3" t="str">
        <f>IFERROR(VLOOKUP(B14,祝日,2,0),"")</f>
        <v>山の日</v>
      </c>
      <c r="E14" s="3"/>
    </row>
    <row r="15" spans="1:5" ht="18" customHeight="1" x14ac:dyDescent="0.15">
      <c r="A15" s="1">
        <f t="shared" si="1"/>
        <v>43689</v>
      </c>
      <c r="B15" s="6">
        <f t="shared" si="0"/>
        <v>43689</v>
      </c>
      <c r="C15" s="2">
        <f t="shared" si="0"/>
        <v>43689</v>
      </c>
      <c r="D15" s="3" t="str">
        <f>IFERROR(VLOOKUP(B15,祝日,2,0),"")</f>
        <v>振替休日</v>
      </c>
      <c r="E15" s="3"/>
    </row>
    <row r="16" spans="1:5" ht="18" customHeight="1" x14ac:dyDescent="0.15">
      <c r="A16" s="1">
        <f t="shared" si="1"/>
        <v>43690</v>
      </c>
      <c r="B16" s="6">
        <f t="shared" si="0"/>
        <v>43690</v>
      </c>
      <c r="C16" s="2">
        <f t="shared" si="0"/>
        <v>43690</v>
      </c>
      <c r="D16" s="3" t="str">
        <f>IFERROR(VLOOKUP(B16,祝日,2,0),"")</f>
        <v/>
      </c>
      <c r="E16" s="3"/>
    </row>
    <row r="17" spans="1:5" ht="18" customHeight="1" x14ac:dyDescent="0.15">
      <c r="A17" s="1">
        <f t="shared" si="1"/>
        <v>43691</v>
      </c>
      <c r="B17" s="6">
        <f t="shared" si="0"/>
        <v>43691</v>
      </c>
      <c r="C17" s="2">
        <f t="shared" si="0"/>
        <v>43691</v>
      </c>
      <c r="D17" s="3" t="str">
        <f>IFERROR(VLOOKUP(B17,祝日,2,0),"")</f>
        <v/>
      </c>
      <c r="E17" s="3"/>
    </row>
    <row r="18" spans="1:5" ht="18" customHeight="1" x14ac:dyDescent="0.15">
      <c r="A18" s="1">
        <f t="shared" si="1"/>
        <v>43692</v>
      </c>
      <c r="B18" s="6">
        <f t="shared" si="0"/>
        <v>43692</v>
      </c>
      <c r="C18" s="2">
        <f t="shared" si="0"/>
        <v>43692</v>
      </c>
      <c r="D18" s="3" t="str">
        <f>IFERROR(VLOOKUP(B18,祝日,2,0),"")</f>
        <v/>
      </c>
      <c r="E18" s="3"/>
    </row>
    <row r="19" spans="1:5" ht="18" customHeight="1" x14ac:dyDescent="0.15">
      <c r="A19" s="1">
        <f t="shared" si="1"/>
        <v>43693</v>
      </c>
      <c r="B19" s="6">
        <f t="shared" si="0"/>
        <v>43693</v>
      </c>
      <c r="C19" s="2">
        <f t="shared" si="0"/>
        <v>43693</v>
      </c>
      <c r="D19" s="3" t="str">
        <f>IFERROR(VLOOKUP(B19,祝日,2,0),"")</f>
        <v/>
      </c>
      <c r="E19" s="3"/>
    </row>
    <row r="20" spans="1:5" ht="18" customHeight="1" x14ac:dyDescent="0.15">
      <c r="A20" s="1">
        <f t="shared" si="1"/>
        <v>43694</v>
      </c>
      <c r="B20" s="6">
        <f t="shared" si="0"/>
        <v>43694</v>
      </c>
      <c r="C20" s="2">
        <f t="shared" si="0"/>
        <v>43694</v>
      </c>
      <c r="D20" s="3" t="str">
        <f>IFERROR(VLOOKUP(B20,祝日,2,0),"")</f>
        <v/>
      </c>
      <c r="E20" s="3"/>
    </row>
    <row r="21" spans="1:5" ht="18" customHeight="1" x14ac:dyDescent="0.15">
      <c r="A21" s="1">
        <f t="shared" si="1"/>
        <v>43695</v>
      </c>
      <c r="B21" s="6">
        <f t="shared" si="0"/>
        <v>43695</v>
      </c>
      <c r="C21" s="2">
        <f t="shared" si="0"/>
        <v>43695</v>
      </c>
      <c r="D21" s="3" t="str">
        <f>IFERROR(VLOOKUP(B21,祝日,2,0),"")</f>
        <v/>
      </c>
      <c r="E21" s="3"/>
    </row>
    <row r="22" spans="1:5" ht="18" customHeight="1" x14ac:dyDescent="0.15">
      <c r="A22" s="1">
        <f t="shared" si="1"/>
        <v>43696</v>
      </c>
      <c r="B22" s="6">
        <f t="shared" si="0"/>
        <v>43696</v>
      </c>
      <c r="C22" s="2">
        <f t="shared" si="0"/>
        <v>43696</v>
      </c>
      <c r="D22" s="3" t="str">
        <f>IFERROR(VLOOKUP(B22,祝日,2,0),"")</f>
        <v/>
      </c>
      <c r="E22" s="3"/>
    </row>
    <row r="23" spans="1:5" ht="18" customHeight="1" x14ac:dyDescent="0.15">
      <c r="A23" s="1">
        <f t="shared" si="1"/>
        <v>43697</v>
      </c>
      <c r="B23" s="6">
        <f t="shared" si="0"/>
        <v>43697</v>
      </c>
      <c r="C23" s="2">
        <f t="shared" si="0"/>
        <v>43697</v>
      </c>
      <c r="D23" s="3" t="str">
        <f>IFERROR(VLOOKUP(B23,祝日,2,0),"")</f>
        <v/>
      </c>
      <c r="E23" s="3"/>
    </row>
    <row r="24" spans="1:5" ht="18" customHeight="1" x14ac:dyDescent="0.15">
      <c r="A24" s="1">
        <f t="shared" si="1"/>
        <v>43698</v>
      </c>
      <c r="B24" s="6">
        <f t="shared" si="0"/>
        <v>43698</v>
      </c>
      <c r="C24" s="2">
        <f t="shared" si="0"/>
        <v>43698</v>
      </c>
      <c r="D24" s="3" t="str">
        <f>IFERROR(VLOOKUP(B24,祝日,2,0),"")</f>
        <v/>
      </c>
      <c r="E24" s="3"/>
    </row>
    <row r="25" spans="1:5" ht="18" customHeight="1" x14ac:dyDescent="0.15">
      <c r="A25" s="1">
        <f t="shared" si="1"/>
        <v>43699</v>
      </c>
      <c r="B25" s="6">
        <f t="shared" si="0"/>
        <v>43699</v>
      </c>
      <c r="C25" s="2">
        <f t="shared" si="0"/>
        <v>43699</v>
      </c>
      <c r="D25" s="3" t="str">
        <f>IFERROR(VLOOKUP(B25,祝日,2,0),"")</f>
        <v/>
      </c>
      <c r="E25" s="3"/>
    </row>
    <row r="26" spans="1:5" ht="18" customHeight="1" x14ac:dyDescent="0.15">
      <c r="A26" s="1">
        <f t="shared" si="1"/>
        <v>43700</v>
      </c>
      <c r="B26" s="6">
        <f t="shared" si="0"/>
        <v>43700</v>
      </c>
      <c r="C26" s="2">
        <f t="shared" si="0"/>
        <v>43700</v>
      </c>
      <c r="D26" s="3" t="str">
        <f>IFERROR(VLOOKUP(B26,祝日,2,0),"")</f>
        <v/>
      </c>
      <c r="E26" s="3"/>
    </row>
    <row r="27" spans="1:5" ht="18" customHeight="1" x14ac:dyDescent="0.15">
      <c r="A27" s="1">
        <f t="shared" si="1"/>
        <v>43701</v>
      </c>
      <c r="B27" s="6">
        <f t="shared" si="0"/>
        <v>43701</v>
      </c>
      <c r="C27" s="2">
        <f t="shared" si="0"/>
        <v>43701</v>
      </c>
      <c r="D27" s="3" t="str">
        <f>IFERROR(VLOOKUP(B27,祝日,2,0),"")</f>
        <v/>
      </c>
      <c r="E27" s="3"/>
    </row>
    <row r="28" spans="1:5" ht="18" customHeight="1" x14ac:dyDescent="0.15">
      <c r="A28" s="1">
        <f t="shared" si="1"/>
        <v>43702</v>
      </c>
      <c r="B28" s="6">
        <f t="shared" si="0"/>
        <v>43702</v>
      </c>
      <c r="C28" s="2">
        <f t="shared" si="0"/>
        <v>43702</v>
      </c>
      <c r="D28" s="3" t="str">
        <f>IFERROR(VLOOKUP(B28,祝日,2,0),"")</f>
        <v/>
      </c>
      <c r="E28" s="3"/>
    </row>
    <row r="29" spans="1:5" ht="18" customHeight="1" x14ac:dyDescent="0.15">
      <c r="A29" s="1">
        <f t="shared" si="1"/>
        <v>43703</v>
      </c>
      <c r="B29" s="6">
        <f t="shared" si="0"/>
        <v>43703</v>
      </c>
      <c r="C29" s="2">
        <f t="shared" si="0"/>
        <v>43703</v>
      </c>
      <c r="D29" s="3" t="str">
        <f>IFERROR(VLOOKUP(B29,祝日,2,0),"")</f>
        <v/>
      </c>
      <c r="E29" s="3"/>
    </row>
    <row r="30" spans="1:5" ht="18" customHeight="1" x14ac:dyDescent="0.15">
      <c r="A30" s="1">
        <f t="shared" si="1"/>
        <v>43704</v>
      </c>
      <c r="B30" s="6">
        <f t="shared" si="0"/>
        <v>43704</v>
      </c>
      <c r="C30" s="2">
        <f t="shared" si="0"/>
        <v>43704</v>
      </c>
      <c r="D30" s="3" t="str">
        <f>IFERROR(VLOOKUP(B30,祝日,2,0),"")</f>
        <v/>
      </c>
      <c r="E30" s="3"/>
    </row>
    <row r="31" spans="1:5" ht="18" customHeight="1" x14ac:dyDescent="0.15">
      <c r="A31" s="1">
        <f t="shared" si="1"/>
        <v>43705</v>
      </c>
      <c r="B31" s="6">
        <f t="shared" si="0"/>
        <v>43705</v>
      </c>
      <c r="C31" s="2">
        <f t="shared" si="0"/>
        <v>43705</v>
      </c>
      <c r="D31" s="3" t="str">
        <f>IFERROR(VLOOKUP(B31,祝日,2,0),"")</f>
        <v/>
      </c>
      <c r="E31" s="3"/>
    </row>
    <row r="32" spans="1:5" ht="18" customHeight="1" x14ac:dyDescent="0.15">
      <c r="A32" s="1">
        <f t="shared" si="1"/>
        <v>43706</v>
      </c>
      <c r="B32" s="6">
        <f>IF(DAY(A32)&lt;=3,"",A32)</f>
        <v>43706</v>
      </c>
      <c r="C32" s="2">
        <f t="shared" ref="C32:C34" si="2">B32</f>
        <v>43706</v>
      </c>
      <c r="D32" s="3" t="str">
        <f>IFERROR(VLOOKUP(B32,祝日,2,0),"")</f>
        <v/>
      </c>
      <c r="E32" s="3"/>
    </row>
    <row r="33" spans="1:5" ht="18" customHeight="1" x14ac:dyDescent="0.15">
      <c r="A33" s="1">
        <f t="shared" si="1"/>
        <v>43707</v>
      </c>
      <c r="B33" s="6">
        <f t="shared" ref="B33:B34" si="3">IF(DAY(A33)&lt;=3,"",A33)</f>
        <v>43707</v>
      </c>
      <c r="C33" s="2">
        <f t="shared" si="2"/>
        <v>43707</v>
      </c>
      <c r="D33" s="3" t="str">
        <f>IFERROR(VLOOKUP(B33,祝日,2,0),"")</f>
        <v/>
      </c>
      <c r="E33" s="3"/>
    </row>
    <row r="34" spans="1:5" ht="18" customHeight="1" thickBot="1" x14ac:dyDescent="0.2">
      <c r="A34" s="1">
        <f>A33+1</f>
        <v>43708</v>
      </c>
      <c r="B34" s="7">
        <f t="shared" si="3"/>
        <v>43708</v>
      </c>
      <c r="C34" s="4">
        <f t="shared" si="2"/>
        <v>43708</v>
      </c>
      <c r="D34" s="5" t="str">
        <f>IFERROR(VLOOKUP(B34,祝日,2,0),"")</f>
        <v/>
      </c>
      <c r="E34" s="5"/>
    </row>
  </sheetData>
  <phoneticPr fontId="1"/>
  <conditionalFormatting sqref="B4:D34">
    <cfRule type="expression" dxfId="11" priority="6">
      <formula>WEEKDAY($B4)=7</formula>
    </cfRule>
    <cfRule type="expression" dxfId="10" priority="5">
      <formula>WEEKDAY($B4)=1</formula>
    </cfRule>
    <cfRule type="expression" dxfId="9" priority="4">
      <formula>$D4&lt;&gt;""</formula>
    </cfRule>
  </conditionalFormatting>
  <conditionalFormatting sqref="E4:E34">
    <cfRule type="expression" dxfId="6" priority="1">
      <formula>$D4&lt;&gt;""</formula>
    </cfRule>
    <cfRule type="expression" dxfId="8" priority="2">
      <formula>WEEKDAY($B4)=1</formula>
    </cfRule>
    <cfRule type="expression" dxfId="7" priority="3">
      <formula>WEEKDAY($B4)=7</formula>
    </cfRule>
  </conditionalFormatting>
  <dataValidations disablePrompts="1" count="1">
    <dataValidation type="list" allowBlank="1" showInputMessage="1" showErrorMessage="1" sqref="D1">
      <formula1>"1,2,3,4,5,6,7,8,9,10,11,12"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D6" sqref="D6"/>
    </sheetView>
  </sheetViews>
  <sheetFormatPr defaultRowHeight="13.5" x14ac:dyDescent="0.15"/>
  <cols>
    <col min="1" max="1" width="11.625" bestFit="1" customWidth="1"/>
    <col min="2" max="2" width="15.125" bestFit="1" customWidth="1"/>
  </cols>
  <sheetData>
    <row r="1" spans="1:2" x14ac:dyDescent="0.15">
      <c r="A1" t="s">
        <v>2</v>
      </c>
      <c r="B1" t="s">
        <v>7</v>
      </c>
    </row>
    <row r="2" spans="1:2" x14ac:dyDescent="0.15">
      <c r="A2" s="1">
        <v>43466</v>
      </c>
      <c r="B2" t="s">
        <v>8</v>
      </c>
    </row>
    <row r="3" spans="1:2" x14ac:dyDescent="0.15">
      <c r="A3" s="1">
        <v>43479</v>
      </c>
      <c r="B3" t="s">
        <v>9</v>
      </c>
    </row>
    <row r="4" spans="1:2" x14ac:dyDescent="0.15">
      <c r="A4" s="1">
        <v>43507</v>
      </c>
      <c r="B4" t="s">
        <v>10</v>
      </c>
    </row>
    <row r="5" spans="1:2" x14ac:dyDescent="0.15">
      <c r="A5" s="1">
        <v>43545</v>
      </c>
      <c r="B5" t="s">
        <v>11</v>
      </c>
    </row>
    <row r="6" spans="1:2" x14ac:dyDescent="0.15">
      <c r="A6" s="1">
        <v>43584</v>
      </c>
      <c r="B6" t="s">
        <v>12</v>
      </c>
    </row>
    <row r="7" spans="1:2" x14ac:dyDescent="0.15">
      <c r="A7" s="1">
        <v>43585</v>
      </c>
      <c r="B7" t="s">
        <v>13</v>
      </c>
    </row>
    <row r="8" spans="1:2" x14ac:dyDescent="0.15">
      <c r="A8" s="1">
        <v>43586</v>
      </c>
      <c r="B8" t="s">
        <v>14</v>
      </c>
    </row>
    <row r="9" spans="1:2" x14ac:dyDescent="0.15">
      <c r="A9" s="1">
        <v>43587</v>
      </c>
      <c r="B9" t="s">
        <v>13</v>
      </c>
    </row>
    <row r="10" spans="1:2" x14ac:dyDescent="0.15">
      <c r="A10" s="1">
        <v>43588</v>
      </c>
      <c r="B10" t="s">
        <v>15</v>
      </c>
    </row>
    <row r="11" spans="1:2" x14ac:dyDescent="0.15">
      <c r="A11" s="1">
        <v>43589</v>
      </c>
      <c r="B11" t="s">
        <v>16</v>
      </c>
    </row>
    <row r="12" spans="1:2" x14ac:dyDescent="0.15">
      <c r="A12" s="1">
        <v>43590</v>
      </c>
      <c r="B12" t="s">
        <v>17</v>
      </c>
    </row>
    <row r="13" spans="1:2" x14ac:dyDescent="0.15">
      <c r="A13" s="1">
        <v>43591</v>
      </c>
      <c r="B13" t="s">
        <v>18</v>
      </c>
    </row>
    <row r="14" spans="1:2" x14ac:dyDescent="0.15">
      <c r="A14" s="1">
        <v>43661</v>
      </c>
      <c r="B14" t="s">
        <v>19</v>
      </c>
    </row>
    <row r="15" spans="1:2" x14ac:dyDescent="0.15">
      <c r="A15" s="1">
        <v>43688</v>
      </c>
      <c r="B15" t="s">
        <v>20</v>
      </c>
    </row>
    <row r="16" spans="1:2" x14ac:dyDescent="0.15">
      <c r="A16" s="1">
        <v>43689</v>
      </c>
      <c r="B16" t="s">
        <v>18</v>
      </c>
    </row>
    <row r="17" spans="1:2" x14ac:dyDescent="0.15">
      <c r="A17" s="1">
        <v>43724</v>
      </c>
      <c r="B17" t="s">
        <v>21</v>
      </c>
    </row>
    <row r="18" spans="1:2" x14ac:dyDescent="0.15">
      <c r="A18" s="1">
        <v>43731</v>
      </c>
      <c r="B18" t="s">
        <v>22</v>
      </c>
    </row>
    <row r="19" spans="1:2" x14ac:dyDescent="0.15">
      <c r="A19" s="1">
        <v>43752</v>
      </c>
      <c r="B19" t="s">
        <v>23</v>
      </c>
    </row>
    <row r="20" spans="1:2" x14ac:dyDescent="0.15">
      <c r="A20" s="1">
        <v>43760</v>
      </c>
      <c r="B20" t="s">
        <v>24</v>
      </c>
    </row>
    <row r="21" spans="1:2" x14ac:dyDescent="0.15">
      <c r="A21" s="1">
        <v>43772</v>
      </c>
      <c r="B21" t="s">
        <v>25</v>
      </c>
    </row>
    <row r="22" spans="1:2" x14ac:dyDescent="0.15">
      <c r="A22" s="1">
        <v>43773</v>
      </c>
      <c r="B22" t="s">
        <v>18</v>
      </c>
    </row>
    <row r="23" spans="1:2" x14ac:dyDescent="0.15">
      <c r="A23" s="1">
        <v>43792</v>
      </c>
      <c r="B23" t="s">
        <v>26</v>
      </c>
    </row>
    <row r="24" spans="1:2" x14ac:dyDescent="0.15">
      <c r="A24" s="1">
        <v>43831</v>
      </c>
      <c r="B24" t="s">
        <v>8</v>
      </c>
    </row>
    <row r="25" spans="1:2" x14ac:dyDescent="0.15">
      <c r="A25" s="1">
        <v>43843</v>
      </c>
      <c r="B25" t="s">
        <v>9</v>
      </c>
    </row>
    <row r="26" spans="1:2" x14ac:dyDescent="0.15">
      <c r="A26" s="1">
        <v>43872</v>
      </c>
      <c r="B26" t="s">
        <v>10</v>
      </c>
    </row>
    <row r="27" spans="1:2" x14ac:dyDescent="0.15">
      <c r="A27" s="1">
        <v>43884</v>
      </c>
      <c r="B27" t="s">
        <v>27</v>
      </c>
    </row>
    <row r="28" spans="1:2" x14ac:dyDescent="0.15">
      <c r="A28" s="1">
        <v>43885</v>
      </c>
      <c r="B28" t="s">
        <v>18</v>
      </c>
    </row>
    <row r="29" spans="1:2" x14ac:dyDescent="0.15">
      <c r="A29" s="1">
        <v>43910</v>
      </c>
      <c r="B29" t="s">
        <v>11</v>
      </c>
    </row>
    <row r="30" spans="1:2" x14ac:dyDescent="0.15">
      <c r="A30" s="1">
        <v>43950</v>
      </c>
      <c r="B30" t="s">
        <v>12</v>
      </c>
    </row>
    <row r="31" spans="1:2" x14ac:dyDescent="0.15">
      <c r="A31" s="1">
        <v>43954</v>
      </c>
      <c r="B31" t="s">
        <v>15</v>
      </c>
    </row>
    <row r="32" spans="1:2" x14ac:dyDescent="0.15">
      <c r="A32" s="1">
        <v>43955</v>
      </c>
      <c r="B32" t="s">
        <v>16</v>
      </c>
    </row>
    <row r="33" spans="1:2" x14ac:dyDescent="0.15">
      <c r="A33" s="1">
        <v>43956</v>
      </c>
      <c r="B33" t="s">
        <v>17</v>
      </c>
    </row>
    <row r="34" spans="1:2" x14ac:dyDescent="0.15">
      <c r="A34" s="1">
        <v>43957</v>
      </c>
      <c r="B34" t="s">
        <v>18</v>
      </c>
    </row>
    <row r="35" spans="1:2" x14ac:dyDescent="0.15">
      <c r="A35" s="1">
        <v>44035</v>
      </c>
      <c r="B35" t="s">
        <v>19</v>
      </c>
    </row>
    <row r="36" spans="1:2" x14ac:dyDescent="0.15">
      <c r="A36" s="1">
        <v>44036</v>
      </c>
      <c r="B36" t="s">
        <v>28</v>
      </c>
    </row>
    <row r="37" spans="1:2" x14ac:dyDescent="0.15">
      <c r="A37" s="1">
        <v>44053</v>
      </c>
      <c r="B37" t="s">
        <v>20</v>
      </c>
    </row>
    <row r="38" spans="1:2" x14ac:dyDescent="0.15">
      <c r="A38" s="1">
        <v>44095</v>
      </c>
      <c r="B38" t="s">
        <v>21</v>
      </c>
    </row>
    <row r="39" spans="1:2" x14ac:dyDescent="0.15">
      <c r="A39" s="1">
        <v>44096</v>
      </c>
      <c r="B39" t="s">
        <v>22</v>
      </c>
    </row>
    <row r="40" spans="1:2" x14ac:dyDescent="0.15">
      <c r="A40" s="1">
        <v>44138</v>
      </c>
      <c r="B40" t="s">
        <v>25</v>
      </c>
    </row>
    <row r="41" spans="1:2" x14ac:dyDescent="0.15">
      <c r="A41" s="1">
        <v>44158</v>
      </c>
      <c r="B41" t="s">
        <v>26</v>
      </c>
    </row>
    <row r="42" spans="1:2" x14ac:dyDescent="0.15">
      <c r="A42" s="1">
        <v>44197</v>
      </c>
      <c r="B42" t="s">
        <v>8</v>
      </c>
    </row>
    <row r="43" spans="1:2" x14ac:dyDescent="0.15">
      <c r="A43" s="1">
        <v>44207</v>
      </c>
      <c r="B43" t="s">
        <v>9</v>
      </c>
    </row>
    <row r="44" spans="1:2" x14ac:dyDescent="0.15">
      <c r="A44" s="1">
        <v>44238</v>
      </c>
      <c r="B44" t="s">
        <v>10</v>
      </c>
    </row>
    <row r="45" spans="1:2" x14ac:dyDescent="0.15">
      <c r="A45" s="1">
        <v>44250</v>
      </c>
      <c r="B45" t="s">
        <v>27</v>
      </c>
    </row>
    <row r="46" spans="1:2" x14ac:dyDescent="0.15">
      <c r="A46" s="1">
        <v>44275</v>
      </c>
      <c r="B46" t="s">
        <v>11</v>
      </c>
    </row>
    <row r="47" spans="1:2" x14ac:dyDescent="0.15">
      <c r="A47" s="1">
        <v>44315</v>
      </c>
      <c r="B47" t="s">
        <v>12</v>
      </c>
    </row>
    <row r="48" spans="1:2" x14ac:dyDescent="0.15">
      <c r="A48" s="1">
        <v>44319</v>
      </c>
      <c r="B48" t="s">
        <v>15</v>
      </c>
    </row>
    <row r="49" spans="1:2" x14ac:dyDescent="0.15">
      <c r="A49" s="1">
        <v>44320</v>
      </c>
      <c r="B49" t="s">
        <v>16</v>
      </c>
    </row>
    <row r="50" spans="1:2" x14ac:dyDescent="0.15">
      <c r="A50" s="1">
        <v>44321</v>
      </c>
      <c r="B50" t="s">
        <v>17</v>
      </c>
    </row>
    <row r="51" spans="1:2" x14ac:dyDescent="0.15">
      <c r="A51" s="1">
        <v>44396</v>
      </c>
      <c r="B51" t="s">
        <v>19</v>
      </c>
    </row>
    <row r="52" spans="1:2" x14ac:dyDescent="0.15">
      <c r="A52" s="1">
        <v>44419</v>
      </c>
      <c r="B52" t="s">
        <v>20</v>
      </c>
    </row>
    <row r="53" spans="1:2" x14ac:dyDescent="0.15">
      <c r="A53" s="1">
        <v>44459</v>
      </c>
      <c r="B53" t="s">
        <v>21</v>
      </c>
    </row>
    <row r="54" spans="1:2" x14ac:dyDescent="0.15">
      <c r="A54" s="1">
        <v>44462</v>
      </c>
      <c r="B54" t="s">
        <v>22</v>
      </c>
    </row>
    <row r="55" spans="1:2" x14ac:dyDescent="0.15">
      <c r="A55" s="1">
        <v>44480</v>
      </c>
      <c r="B55" t="s">
        <v>28</v>
      </c>
    </row>
    <row r="56" spans="1:2" x14ac:dyDescent="0.15">
      <c r="A56" s="1">
        <v>44503</v>
      </c>
      <c r="B56" t="s">
        <v>25</v>
      </c>
    </row>
    <row r="57" spans="1:2" x14ac:dyDescent="0.15">
      <c r="A57" s="1">
        <v>44523</v>
      </c>
      <c r="B57" t="s">
        <v>26</v>
      </c>
    </row>
    <row r="58" spans="1:2" x14ac:dyDescent="0.15">
      <c r="A58" s="1">
        <v>44562</v>
      </c>
      <c r="B58" t="s">
        <v>8</v>
      </c>
    </row>
    <row r="59" spans="1:2" x14ac:dyDescent="0.15">
      <c r="A59" s="1">
        <v>44571</v>
      </c>
      <c r="B59" t="s">
        <v>9</v>
      </c>
    </row>
    <row r="60" spans="1:2" x14ac:dyDescent="0.15">
      <c r="A60" s="1">
        <v>44603</v>
      </c>
      <c r="B60" t="s">
        <v>10</v>
      </c>
    </row>
    <row r="61" spans="1:2" x14ac:dyDescent="0.15">
      <c r="A61" s="1">
        <v>44615</v>
      </c>
      <c r="B61" t="s">
        <v>27</v>
      </c>
    </row>
    <row r="62" spans="1:2" x14ac:dyDescent="0.15">
      <c r="A62" s="1">
        <v>44641</v>
      </c>
      <c r="B62" t="s">
        <v>11</v>
      </c>
    </row>
    <row r="63" spans="1:2" x14ac:dyDescent="0.15">
      <c r="A63" s="1">
        <v>44680</v>
      </c>
      <c r="B63" t="s">
        <v>12</v>
      </c>
    </row>
    <row r="64" spans="1:2" x14ac:dyDescent="0.15">
      <c r="A64" s="1">
        <v>44684</v>
      </c>
      <c r="B64" t="s">
        <v>15</v>
      </c>
    </row>
    <row r="65" spans="1:2" x14ac:dyDescent="0.15">
      <c r="A65" s="1">
        <v>44685</v>
      </c>
      <c r="B65" t="s">
        <v>16</v>
      </c>
    </row>
    <row r="66" spans="1:2" x14ac:dyDescent="0.15">
      <c r="A66" s="1">
        <v>44686</v>
      </c>
      <c r="B66" t="s">
        <v>17</v>
      </c>
    </row>
    <row r="67" spans="1:2" x14ac:dyDescent="0.15">
      <c r="A67" s="1">
        <v>44760</v>
      </c>
      <c r="B67" t="s">
        <v>19</v>
      </c>
    </row>
    <row r="68" spans="1:2" x14ac:dyDescent="0.15">
      <c r="A68" s="1">
        <v>44784</v>
      </c>
      <c r="B68" t="s">
        <v>20</v>
      </c>
    </row>
    <row r="69" spans="1:2" x14ac:dyDescent="0.15">
      <c r="A69" s="1">
        <v>44823</v>
      </c>
      <c r="B69" t="s">
        <v>21</v>
      </c>
    </row>
    <row r="70" spans="1:2" x14ac:dyDescent="0.15">
      <c r="A70" s="1">
        <v>44827</v>
      </c>
      <c r="B70" t="s">
        <v>22</v>
      </c>
    </row>
    <row r="71" spans="1:2" x14ac:dyDescent="0.15">
      <c r="A71" s="1">
        <v>44844</v>
      </c>
      <c r="B71" t="s">
        <v>28</v>
      </c>
    </row>
    <row r="72" spans="1:2" x14ac:dyDescent="0.15">
      <c r="A72" s="1">
        <v>44868</v>
      </c>
      <c r="B72" t="s">
        <v>25</v>
      </c>
    </row>
    <row r="73" spans="1:2" x14ac:dyDescent="0.15">
      <c r="A73" s="1">
        <v>44888</v>
      </c>
      <c r="B73" t="s">
        <v>26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カレンダー原型</vt:lpstr>
      <vt:lpstr>祝日一覧</vt:lpstr>
      <vt:lpstr>祝日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2019-07-29T01:04:52Z</dcterms:created>
  <dcterms:modified xsi:type="dcterms:W3CDTF">2019-07-29T02:20:23Z</dcterms:modified>
</cp:coreProperties>
</file>