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work2\"/>
    </mc:Choice>
  </mc:AlternateContent>
  <bookViews>
    <workbookView xWindow="0" yWindow="0" windowWidth="24000" windowHeight="9510"/>
  </bookViews>
  <sheets>
    <sheet name="学年末単位認定試験成績台帳(記録)" sheetId="1" r:id="rId1"/>
  </sheets>
  <definedNames>
    <definedName name="_xlnm.Print_Area" localSheetId="0">'学年末単位認定試験成績台帳(記録)'!$A$1:$AP$107</definedName>
    <definedName name="_xlnm.Print_Titles" localSheetId="0">'学年末単位認定試験成績台帳(記録)'!$6:$7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7" i="1" l="1"/>
  <c r="M107" i="1"/>
  <c r="D107" i="1"/>
  <c r="AE106" i="1"/>
  <c r="AE107" i="1" s="1"/>
  <c r="AB106" i="1"/>
  <c r="AB107" i="1" s="1"/>
  <c r="Y106" i="1"/>
  <c r="Y107" i="1" s="1"/>
  <c r="V106" i="1"/>
  <c r="S106" i="1"/>
  <c r="S107" i="1" s="1"/>
  <c r="P106" i="1"/>
  <c r="P107" i="1" s="1"/>
  <c r="M106" i="1"/>
  <c r="J106" i="1"/>
  <c r="J107" i="1" s="1"/>
  <c r="G106" i="1"/>
  <c r="G107" i="1" s="1"/>
  <c r="D106" i="1"/>
  <c r="AF105" i="1"/>
  <c r="AC105" i="1"/>
  <c r="Z105" i="1"/>
  <c r="W105" i="1"/>
  <c r="T105" i="1"/>
  <c r="Q105" i="1"/>
  <c r="N105" i="1"/>
  <c r="K105" i="1"/>
  <c r="H105" i="1"/>
  <c r="E105" i="1"/>
  <c r="AI104" i="1"/>
  <c r="AO103" i="1"/>
  <c r="B103" i="1"/>
  <c r="A103" i="1"/>
  <c r="AP102" i="1"/>
  <c r="AO102" i="1"/>
  <c r="AN102" i="1"/>
  <c r="AM102" i="1"/>
  <c r="AQ102" i="1" s="1"/>
  <c r="AK102" i="1"/>
  <c r="AH102" i="1"/>
  <c r="AJ102" i="1" s="1"/>
  <c r="A102" i="1"/>
  <c r="AO101" i="1"/>
  <c r="B101" i="1"/>
  <c r="A101" i="1"/>
  <c r="AQ100" i="1"/>
  <c r="AP100" i="1"/>
  <c r="AO100" i="1"/>
  <c r="AN100" i="1"/>
  <c r="AM100" i="1"/>
  <c r="AK100" i="1"/>
  <c r="AI100" i="1"/>
  <c r="AH100" i="1"/>
  <c r="A100" i="1"/>
  <c r="AO99" i="1"/>
  <c r="B99" i="1"/>
  <c r="A99" i="1"/>
  <c r="AP98" i="1"/>
  <c r="AO98" i="1"/>
  <c r="AN98" i="1"/>
  <c r="AK98" i="1"/>
  <c r="AM98" i="1" s="1"/>
  <c r="AQ98" i="1" s="1"/>
  <c r="AH98" i="1"/>
  <c r="AJ98" i="1" s="1"/>
  <c r="A98" i="1"/>
  <c r="AO97" i="1"/>
  <c r="B97" i="1"/>
  <c r="A97" i="1"/>
  <c r="AP96" i="1"/>
  <c r="AO96" i="1"/>
  <c r="AN96" i="1"/>
  <c r="AM96" i="1"/>
  <c r="AQ96" i="1" s="1"/>
  <c r="AK96" i="1"/>
  <c r="AI96" i="1"/>
  <c r="AH96" i="1"/>
  <c r="AJ96" i="1" s="1"/>
  <c r="A96" i="1"/>
  <c r="AO95" i="1"/>
  <c r="B95" i="1"/>
  <c r="A95" i="1"/>
  <c r="AP94" i="1"/>
  <c r="AO94" i="1"/>
  <c r="AN94" i="1"/>
  <c r="AM94" i="1"/>
  <c r="AQ94" i="1" s="1"/>
  <c r="AK94" i="1"/>
  <c r="AH94" i="1"/>
  <c r="AI94" i="1" s="1"/>
  <c r="A94" i="1"/>
  <c r="AO93" i="1"/>
  <c r="B93" i="1"/>
  <c r="A93" i="1"/>
  <c r="AP92" i="1"/>
  <c r="AO92" i="1"/>
  <c r="AN92" i="1"/>
  <c r="AK92" i="1"/>
  <c r="AM92" i="1" s="1"/>
  <c r="AQ92" i="1" s="1"/>
  <c r="AH92" i="1"/>
  <c r="AJ92" i="1" s="1"/>
  <c r="A92" i="1"/>
  <c r="AO91" i="1"/>
  <c r="B91" i="1"/>
  <c r="A91" i="1"/>
  <c r="AP90" i="1"/>
  <c r="AO90" i="1"/>
  <c r="AN90" i="1"/>
  <c r="AM90" i="1"/>
  <c r="AQ90" i="1" s="1"/>
  <c r="AK90" i="1"/>
  <c r="AI90" i="1"/>
  <c r="AH90" i="1"/>
  <c r="A90" i="1"/>
  <c r="AO89" i="1"/>
  <c r="B89" i="1"/>
  <c r="A89" i="1"/>
  <c r="AP88" i="1"/>
  <c r="AO88" i="1"/>
  <c r="AN88" i="1"/>
  <c r="AK88" i="1"/>
  <c r="AM88" i="1" s="1"/>
  <c r="AQ88" i="1" s="1"/>
  <c r="AI88" i="1"/>
  <c r="AH88" i="1"/>
  <c r="A88" i="1"/>
  <c r="AO87" i="1"/>
  <c r="B87" i="1"/>
  <c r="A87" i="1"/>
  <c r="AP86" i="1"/>
  <c r="AO86" i="1"/>
  <c r="AN86" i="1"/>
  <c r="AK86" i="1"/>
  <c r="AM86" i="1" s="1"/>
  <c r="AQ86" i="1" s="1"/>
  <c r="AH86" i="1"/>
  <c r="AJ86" i="1" s="1"/>
  <c r="A86" i="1"/>
  <c r="AO85" i="1"/>
  <c r="B85" i="1"/>
  <c r="A85" i="1"/>
  <c r="AP84" i="1"/>
  <c r="AO84" i="1"/>
  <c r="AN84" i="1"/>
  <c r="AM84" i="1"/>
  <c r="AQ84" i="1" s="1"/>
  <c r="AK84" i="1"/>
  <c r="AI84" i="1"/>
  <c r="AH84" i="1"/>
  <c r="AJ84" i="1" s="1"/>
  <c r="A84" i="1"/>
  <c r="AO83" i="1"/>
  <c r="B83" i="1"/>
  <c r="A83" i="1"/>
  <c r="AQ82" i="1"/>
  <c r="AP82" i="1"/>
  <c r="AO82" i="1"/>
  <c r="AN82" i="1"/>
  <c r="AM82" i="1"/>
  <c r="AK82" i="1"/>
  <c r="AI82" i="1"/>
  <c r="AH82" i="1"/>
  <c r="A82" i="1"/>
  <c r="AO81" i="1"/>
  <c r="B81" i="1"/>
  <c r="A81" i="1"/>
  <c r="AP80" i="1"/>
  <c r="AO80" i="1"/>
  <c r="AN80" i="1"/>
  <c r="AK80" i="1"/>
  <c r="AM80" i="1" s="1"/>
  <c r="AQ80" i="1" s="1"/>
  <c r="AH80" i="1"/>
  <c r="AJ80" i="1" s="1"/>
  <c r="A80" i="1"/>
  <c r="AO79" i="1"/>
  <c r="B79" i="1"/>
  <c r="A79" i="1"/>
  <c r="AP78" i="1"/>
  <c r="AO78" i="1"/>
  <c r="AN78" i="1"/>
  <c r="AM78" i="1"/>
  <c r="AQ78" i="1" s="1"/>
  <c r="AK78" i="1"/>
  <c r="AH78" i="1"/>
  <c r="AJ78" i="1" s="1"/>
  <c r="A78" i="1"/>
  <c r="AO77" i="1"/>
  <c r="B77" i="1"/>
  <c r="A77" i="1"/>
  <c r="AQ76" i="1"/>
  <c r="AP76" i="1"/>
  <c r="AO76" i="1"/>
  <c r="AN76" i="1"/>
  <c r="AM76" i="1"/>
  <c r="AK76" i="1"/>
  <c r="AI76" i="1"/>
  <c r="AH76" i="1"/>
  <c r="A76" i="1"/>
  <c r="AO75" i="1"/>
  <c r="B75" i="1"/>
  <c r="A75" i="1"/>
  <c r="AP74" i="1"/>
  <c r="AO74" i="1"/>
  <c r="AN74" i="1"/>
  <c r="AK74" i="1"/>
  <c r="AM74" i="1" s="1"/>
  <c r="AQ74" i="1" s="1"/>
  <c r="AH74" i="1"/>
  <c r="AJ74" i="1" s="1"/>
  <c r="A74" i="1"/>
  <c r="AO73" i="1"/>
  <c r="B73" i="1"/>
  <c r="A73" i="1"/>
  <c r="AP72" i="1"/>
  <c r="AO72" i="1"/>
  <c r="AN72" i="1"/>
  <c r="AK72" i="1"/>
  <c r="AM72" i="1" s="1"/>
  <c r="AQ72" i="1" s="1"/>
  <c r="AI72" i="1"/>
  <c r="AH72" i="1"/>
  <c r="AJ72" i="1" s="1"/>
  <c r="A72" i="1"/>
  <c r="AO71" i="1"/>
  <c r="B71" i="1"/>
  <c r="A71" i="1"/>
  <c r="AP70" i="1"/>
  <c r="AO70" i="1"/>
  <c r="AN70" i="1"/>
  <c r="AM70" i="1"/>
  <c r="AQ70" i="1" s="1"/>
  <c r="AK70" i="1"/>
  <c r="AH70" i="1"/>
  <c r="AI70" i="1" s="1"/>
  <c r="A70" i="1"/>
  <c r="AO69" i="1"/>
  <c r="B69" i="1"/>
  <c r="A69" i="1"/>
  <c r="AP68" i="1"/>
  <c r="AO68" i="1"/>
  <c r="AN68" i="1"/>
  <c r="AK68" i="1"/>
  <c r="AM68" i="1" s="1"/>
  <c r="AQ68" i="1" s="1"/>
  <c r="AH68" i="1"/>
  <c r="AJ68" i="1" s="1"/>
  <c r="A68" i="1"/>
  <c r="AO67" i="1"/>
  <c r="B67" i="1"/>
  <c r="A67" i="1"/>
  <c r="AP66" i="1"/>
  <c r="AO66" i="1"/>
  <c r="AN66" i="1"/>
  <c r="AM66" i="1"/>
  <c r="AQ66" i="1" s="1"/>
  <c r="AK66" i="1"/>
  <c r="AI66" i="1"/>
  <c r="AH66" i="1"/>
  <c r="A66" i="1"/>
  <c r="AO65" i="1"/>
  <c r="B65" i="1"/>
  <c r="A65" i="1"/>
  <c r="AP64" i="1"/>
  <c r="AO64" i="1"/>
  <c r="AN64" i="1"/>
  <c r="AK64" i="1"/>
  <c r="AM64" i="1" s="1"/>
  <c r="AQ64" i="1" s="1"/>
  <c r="AI64" i="1"/>
  <c r="AH64" i="1"/>
  <c r="A64" i="1"/>
  <c r="AO63" i="1"/>
  <c r="B63" i="1"/>
  <c r="A63" i="1"/>
  <c r="AP62" i="1"/>
  <c r="AO62" i="1"/>
  <c r="AN62" i="1"/>
  <c r="AK62" i="1"/>
  <c r="AM62" i="1" s="1"/>
  <c r="AQ62" i="1" s="1"/>
  <c r="AH62" i="1"/>
  <c r="AJ62" i="1" s="1"/>
  <c r="A62" i="1"/>
  <c r="AO61" i="1"/>
  <c r="B61" i="1"/>
  <c r="A61" i="1"/>
  <c r="AP60" i="1"/>
  <c r="AO60" i="1"/>
  <c r="AN60" i="1"/>
  <c r="AM60" i="1"/>
  <c r="AQ60" i="1" s="1"/>
  <c r="AK60" i="1"/>
  <c r="AI60" i="1"/>
  <c r="AH60" i="1"/>
  <c r="AJ60" i="1" s="1"/>
  <c r="A60" i="1"/>
  <c r="AO59" i="1"/>
  <c r="B59" i="1"/>
  <c r="A59" i="1"/>
  <c r="AQ58" i="1"/>
  <c r="AP58" i="1"/>
  <c r="AO58" i="1"/>
  <c r="AN58" i="1"/>
  <c r="AM58" i="1"/>
  <c r="AK58" i="1"/>
  <c r="AI58" i="1"/>
  <c r="AH58" i="1"/>
  <c r="A58" i="1"/>
  <c r="AO57" i="1"/>
  <c r="B57" i="1"/>
  <c r="A57" i="1"/>
  <c r="AP56" i="1"/>
  <c r="AO56" i="1"/>
  <c r="AN56" i="1"/>
  <c r="AK56" i="1"/>
  <c r="AM56" i="1" s="1"/>
  <c r="AQ56" i="1" s="1"/>
  <c r="AH56" i="1"/>
  <c r="AJ56" i="1" s="1"/>
  <c r="A56" i="1"/>
  <c r="AO55" i="1"/>
  <c r="B55" i="1"/>
  <c r="A55" i="1"/>
  <c r="AP54" i="1"/>
  <c r="AO54" i="1"/>
  <c r="AN54" i="1"/>
  <c r="AM54" i="1"/>
  <c r="AQ54" i="1" s="1"/>
  <c r="AK54" i="1"/>
  <c r="AH54" i="1"/>
  <c r="AJ54" i="1" s="1"/>
  <c r="A54" i="1"/>
  <c r="AO53" i="1"/>
  <c r="B53" i="1"/>
  <c r="A53" i="1"/>
  <c r="AQ52" i="1"/>
  <c r="AP52" i="1"/>
  <c r="AO52" i="1"/>
  <c r="AN52" i="1"/>
  <c r="AM52" i="1"/>
  <c r="AK52" i="1"/>
  <c r="AI52" i="1"/>
  <c r="AH52" i="1"/>
  <c r="A52" i="1"/>
  <c r="AO51" i="1"/>
  <c r="B51" i="1"/>
  <c r="A51" i="1"/>
  <c r="AP50" i="1"/>
  <c r="AO50" i="1"/>
  <c r="AN50" i="1"/>
  <c r="AK50" i="1"/>
  <c r="AM50" i="1" s="1"/>
  <c r="AQ50" i="1" s="1"/>
  <c r="AH50" i="1"/>
  <c r="AJ50" i="1" s="1"/>
  <c r="A50" i="1"/>
  <c r="AO49" i="1"/>
  <c r="B49" i="1"/>
  <c r="A49" i="1"/>
  <c r="AP48" i="1"/>
  <c r="AO48" i="1"/>
  <c r="AN48" i="1"/>
  <c r="AK48" i="1"/>
  <c r="AM48" i="1" s="1"/>
  <c r="AQ48" i="1" s="1"/>
  <c r="AI48" i="1"/>
  <c r="AH48" i="1"/>
  <c r="AJ48" i="1" s="1"/>
  <c r="A48" i="1"/>
  <c r="AO47" i="1"/>
  <c r="B47" i="1"/>
  <c r="A47" i="1"/>
  <c r="AP46" i="1"/>
  <c r="AO46" i="1"/>
  <c r="AN46" i="1"/>
  <c r="AM46" i="1"/>
  <c r="AQ46" i="1" s="1"/>
  <c r="AK46" i="1"/>
  <c r="AH46" i="1"/>
  <c r="AI46" i="1" s="1"/>
  <c r="A46" i="1"/>
  <c r="AO45" i="1"/>
  <c r="B45" i="1"/>
  <c r="A45" i="1"/>
  <c r="AP44" i="1"/>
  <c r="AO44" i="1"/>
  <c r="AN44" i="1"/>
  <c r="AK44" i="1"/>
  <c r="AM44" i="1" s="1"/>
  <c r="AQ44" i="1" s="1"/>
  <c r="AH44" i="1"/>
  <c r="AJ44" i="1" s="1"/>
  <c r="A44" i="1"/>
  <c r="AO43" i="1"/>
  <c r="B43" i="1"/>
  <c r="A43" i="1"/>
  <c r="AP42" i="1"/>
  <c r="AO42" i="1"/>
  <c r="AN42" i="1"/>
  <c r="AM42" i="1"/>
  <c r="AQ42" i="1" s="1"/>
  <c r="AK42" i="1"/>
  <c r="AI42" i="1"/>
  <c r="AH42" i="1"/>
  <c r="AJ42" i="1" s="1"/>
  <c r="A42" i="1"/>
  <c r="AO41" i="1"/>
  <c r="B41" i="1"/>
  <c r="A41" i="1"/>
  <c r="AP40" i="1"/>
  <c r="AO40" i="1"/>
  <c r="AN40" i="1"/>
  <c r="AK40" i="1"/>
  <c r="AM40" i="1" s="1"/>
  <c r="AQ40" i="1" s="1"/>
  <c r="AI40" i="1"/>
  <c r="AH40" i="1"/>
  <c r="A40" i="1"/>
  <c r="AO39" i="1"/>
  <c r="B39" i="1"/>
  <c r="A39" i="1"/>
  <c r="AP38" i="1"/>
  <c r="AO38" i="1"/>
  <c r="AN38" i="1"/>
  <c r="AK38" i="1"/>
  <c r="AM38" i="1" s="1"/>
  <c r="AQ38" i="1" s="1"/>
  <c r="AH38" i="1"/>
  <c r="AJ38" i="1" s="1"/>
  <c r="A38" i="1"/>
  <c r="AO37" i="1"/>
  <c r="B37" i="1"/>
  <c r="A37" i="1"/>
  <c r="AP36" i="1"/>
  <c r="AO36" i="1"/>
  <c r="AN36" i="1"/>
  <c r="AM36" i="1"/>
  <c r="AQ36" i="1" s="1"/>
  <c r="AK36" i="1"/>
  <c r="AI36" i="1"/>
  <c r="AH36" i="1"/>
  <c r="AJ36" i="1" s="1"/>
  <c r="A36" i="1"/>
  <c r="AO35" i="1"/>
  <c r="B35" i="1"/>
  <c r="A35" i="1"/>
  <c r="AQ34" i="1"/>
  <c r="AP34" i="1"/>
  <c r="AO34" i="1"/>
  <c r="AN34" i="1"/>
  <c r="AM34" i="1"/>
  <c r="AK34" i="1"/>
  <c r="AI34" i="1"/>
  <c r="AH34" i="1"/>
  <c r="A34" i="1"/>
  <c r="AO33" i="1"/>
  <c r="B33" i="1"/>
  <c r="A33" i="1"/>
  <c r="AP32" i="1"/>
  <c r="AO32" i="1"/>
  <c r="AN32" i="1"/>
  <c r="AK32" i="1"/>
  <c r="AM32" i="1" s="1"/>
  <c r="AQ32" i="1" s="1"/>
  <c r="AH32" i="1"/>
  <c r="AJ32" i="1" s="1"/>
  <c r="A32" i="1"/>
  <c r="AO31" i="1"/>
  <c r="B31" i="1"/>
  <c r="A31" i="1"/>
  <c r="AP30" i="1"/>
  <c r="AO30" i="1"/>
  <c r="AN30" i="1"/>
  <c r="AM30" i="1"/>
  <c r="AQ30" i="1" s="1"/>
  <c r="AK30" i="1"/>
  <c r="AH30" i="1"/>
  <c r="AJ30" i="1" s="1"/>
  <c r="A30" i="1"/>
  <c r="AO29" i="1"/>
  <c r="B29" i="1"/>
  <c r="A29" i="1"/>
  <c r="AQ28" i="1"/>
  <c r="AP28" i="1"/>
  <c r="AO28" i="1"/>
  <c r="AN28" i="1"/>
  <c r="AM28" i="1"/>
  <c r="AK28" i="1"/>
  <c r="AI28" i="1"/>
  <c r="AH28" i="1"/>
  <c r="A28" i="1"/>
  <c r="AO27" i="1"/>
  <c r="B27" i="1"/>
  <c r="A27" i="1"/>
  <c r="AP26" i="1"/>
  <c r="AO26" i="1"/>
  <c r="AN26" i="1"/>
  <c r="AK26" i="1"/>
  <c r="AM26" i="1" s="1"/>
  <c r="AQ26" i="1" s="1"/>
  <c r="AH26" i="1"/>
  <c r="AJ16" i="1" s="1"/>
  <c r="A26" i="1"/>
  <c r="AO25" i="1"/>
  <c r="B25" i="1"/>
  <c r="A25" i="1"/>
  <c r="AP24" i="1"/>
  <c r="AO24" i="1"/>
  <c r="AN24" i="1"/>
  <c r="AK24" i="1"/>
  <c r="AM24" i="1" s="1"/>
  <c r="AQ24" i="1" s="1"/>
  <c r="AI24" i="1"/>
  <c r="AH24" i="1"/>
  <c r="AJ24" i="1" s="1"/>
  <c r="A24" i="1"/>
  <c r="AO23" i="1"/>
  <c r="B23" i="1"/>
  <c r="A23" i="1"/>
  <c r="AP22" i="1"/>
  <c r="AO22" i="1"/>
  <c r="AN22" i="1"/>
  <c r="AM22" i="1"/>
  <c r="AQ22" i="1" s="1"/>
  <c r="AK22" i="1"/>
  <c r="AJ22" i="1"/>
  <c r="AH22" i="1"/>
  <c r="AI22" i="1" s="1"/>
  <c r="A22" i="1"/>
  <c r="AO21" i="1"/>
  <c r="B21" i="1"/>
  <c r="A21" i="1"/>
  <c r="AP20" i="1"/>
  <c r="AO20" i="1"/>
  <c r="AN20" i="1"/>
  <c r="AK20" i="1"/>
  <c r="AM20" i="1" s="1"/>
  <c r="AQ20" i="1" s="1"/>
  <c r="AH20" i="1"/>
  <c r="AJ20" i="1" s="1"/>
  <c r="A20" i="1"/>
  <c r="AO19" i="1"/>
  <c r="B19" i="1"/>
  <c r="A19" i="1"/>
  <c r="AP18" i="1"/>
  <c r="AO18" i="1"/>
  <c r="AN18" i="1"/>
  <c r="AM18" i="1"/>
  <c r="AQ18" i="1" s="1"/>
  <c r="AK18" i="1"/>
  <c r="AI18" i="1"/>
  <c r="AH18" i="1"/>
  <c r="AJ18" i="1" s="1"/>
  <c r="A18" i="1"/>
  <c r="AO17" i="1"/>
  <c r="B17" i="1"/>
  <c r="A17" i="1"/>
  <c r="AP16" i="1"/>
  <c r="AO16" i="1"/>
  <c r="AN16" i="1"/>
  <c r="AK16" i="1"/>
  <c r="AM16" i="1" s="1"/>
  <c r="AQ16" i="1" s="1"/>
  <c r="AI16" i="1"/>
  <c r="AH16" i="1"/>
  <c r="A16" i="1"/>
  <c r="AO15" i="1"/>
  <c r="B15" i="1"/>
  <c r="A15" i="1"/>
  <c r="AP14" i="1"/>
  <c r="AO14" i="1"/>
  <c r="AN14" i="1"/>
  <c r="AK14" i="1"/>
  <c r="AM14" i="1" s="1"/>
  <c r="AQ14" i="1" s="1"/>
  <c r="AH14" i="1"/>
  <c r="AJ64" i="1" s="1"/>
  <c r="A14" i="1"/>
  <c r="AO13" i="1"/>
  <c r="B13" i="1"/>
  <c r="A13" i="1"/>
  <c r="AP12" i="1"/>
  <c r="AO12" i="1"/>
  <c r="AN12" i="1"/>
  <c r="AM12" i="1"/>
  <c r="AQ12" i="1" s="1"/>
  <c r="AK12" i="1"/>
  <c r="AI12" i="1"/>
  <c r="AH12" i="1"/>
  <c r="AJ66" i="1" s="1"/>
  <c r="A12" i="1"/>
  <c r="AO11" i="1"/>
  <c r="B11" i="1"/>
  <c r="A11" i="1"/>
  <c r="AQ10" i="1"/>
  <c r="AP10" i="1"/>
  <c r="AO10" i="1"/>
  <c r="AN10" i="1"/>
  <c r="AM10" i="1"/>
  <c r="AK10" i="1"/>
  <c r="AI10" i="1"/>
  <c r="AH10" i="1"/>
  <c r="A10" i="1"/>
  <c r="AO9" i="1"/>
  <c r="B9" i="1"/>
  <c r="A9" i="1"/>
  <c r="AP8" i="1"/>
  <c r="AQ8" i="1" s="1"/>
  <c r="AO8" i="1"/>
  <c r="AN8" i="1"/>
  <c r="AM8" i="1"/>
  <c r="AI8" i="1"/>
  <c r="AH8" i="1"/>
  <c r="AH106" i="1" s="1"/>
  <c r="A8" i="1"/>
  <c r="AI107" i="1" l="1"/>
  <c r="AH107" i="1"/>
  <c r="AJ70" i="1"/>
  <c r="AJ94" i="1"/>
  <c r="AI26" i="1"/>
  <c r="AI50" i="1"/>
  <c r="AI74" i="1"/>
  <c r="AI98" i="1"/>
  <c r="AI30" i="1"/>
  <c r="AJ52" i="1"/>
  <c r="AI54" i="1"/>
  <c r="AJ76" i="1"/>
  <c r="AI78" i="1"/>
  <c r="AJ100" i="1"/>
  <c r="AI102" i="1"/>
  <c r="AJ28" i="1"/>
  <c r="AI32" i="1"/>
  <c r="AI56" i="1"/>
  <c r="AI80" i="1"/>
  <c r="AJ26" i="1"/>
  <c r="AJ46" i="1"/>
  <c r="AJ8" i="1"/>
  <c r="AJ34" i="1"/>
  <c r="AJ58" i="1"/>
  <c r="AJ82" i="1"/>
  <c r="AJ10" i="1"/>
  <c r="AJ12" i="1"/>
  <c r="AI14" i="1"/>
  <c r="AI38" i="1"/>
  <c r="AI62" i="1"/>
  <c r="AI86" i="1"/>
  <c r="AJ14" i="1"/>
  <c r="AJ40" i="1"/>
  <c r="AJ88" i="1"/>
  <c r="AI20" i="1"/>
  <c r="AI44" i="1"/>
  <c r="AJ90" i="1"/>
  <c r="AI92" i="1"/>
  <c r="AI68" i="1"/>
</calcChain>
</file>

<file path=xl/sharedStrings.xml><?xml version="1.0" encoding="utf-8"?>
<sst xmlns="http://schemas.openxmlformats.org/spreadsheetml/2006/main" count="59" uniqueCount="32">
  <si>
    <t xml:space="preserve">  平成２７年度単位認定試験成績表一覧　　○年国際コース(○○)　　担任名(○○)</t>
    <rPh sb="2" eb="4">
      <t>ヘイセイ</t>
    </rPh>
    <rPh sb="6" eb="8">
      <t>ネンド</t>
    </rPh>
    <rPh sb="8" eb="10">
      <t>タンイ</t>
    </rPh>
    <rPh sb="10" eb="12">
      <t>ニンテイ</t>
    </rPh>
    <rPh sb="12" eb="14">
      <t>シケン</t>
    </rPh>
    <rPh sb="14" eb="16">
      <t>セイセキ</t>
    </rPh>
    <rPh sb="16" eb="17">
      <t>ヒョウ</t>
    </rPh>
    <rPh sb="17" eb="19">
      <t>イチラン</t>
    </rPh>
    <rPh sb="22" eb="23">
      <t>ネン</t>
    </rPh>
    <rPh sb="23" eb="25">
      <t>コクサイ</t>
    </rPh>
    <rPh sb="34" eb="36">
      <t>タンニン</t>
    </rPh>
    <rPh sb="36" eb="37">
      <t>ナ</t>
    </rPh>
    <phoneticPr fontId="3"/>
  </si>
  <si>
    <t>各記点表とリンクしてます</t>
    <rPh sb="0" eb="1">
      <t>カク</t>
    </rPh>
    <rPh sb="1" eb="2">
      <t>キ</t>
    </rPh>
    <rPh sb="2" eb="3">
      <t>テン</t>
    </rPh>
    <rPh sb="3" eb="4">
      <t>ヒョウ</t>
    </rPh>
    <phoneticPr fontId="3"/>
  </si>
  <si>
    <t>学番</t>
    <rPh sb="0" eb="1">
      <t>ガク</t>
    </rPh>
    <rPh sb="1" eb="2">
      <t>バン</t>
    </rPh>
    <phoneticPr fontId="3"/>
  </si>
  <si>
    <t>氏　名
(カナ)</t>
    <rPh sb="0" eb="1">
      <t>シ</t>
    </rPh>
    <rPh sb="2" eb="3">
      <t>メイ</t>
    </rPh>
    <phoneticPr fontId="3"/>
  </si>
  <si>
    <t>教　　科　　科　　目</t>
    <rPh sb="0" eb="1">
      <t>キョウ</t>
    </rPh>
    <rPh sb="3" eb="4">
      <t>カ</t>
    </rPh>
    <rPh sb="6" eb="7">
      <t>カ</t>
    </rPh>
    <rPh sb="9" eb="10">
      <t>メ</t>
    </rPh>
    <phoneticPr fontId="3"/>
  </si>
  <si>
    <t>集　計</t>
    <rPh sb="0" eb="1">
      <t>シュウ</t>
    </rPh>
    <rPh sb="2" eb="3">
      <t>ケイ</t>
    </rPh>
    <phoneticPr fontId="3"/>
  </si>
  <si>
    <t>出席統計</t>
    <rPh sb="0" eb="2">
      <t>シュッセキ</t>
    </rPh>
    <rPh sb="2" eb="4">
      <t>トウケイ</t>
    </rPh>
    <phoneticPr fontId="3"/>
  </si>
  <si>
    <t>科目毎でなく全体の</t>
    <rPh sb="0" eb="2">
      <t>カモク</t>
    </rPh>
    <rPh sb="2" eb="3">
      <t>マイ</t>
    </rPh>
    <rPh sb="6" eb="8">
      <t>ゼンタイ</t>
    </rPh>
    <phoneticPr fontId="3"/>
  </si>
  <si>
    <t>××</t>
    <phoneticPr fontId="3"/>
  </si>
  <si>
    <t>合計</t>
    <rPh sb="0" eb="2">
      <t>ゴウケイ</t>
    </rPh>
    <phoneticPr fontId="3"/>
  </si>
  <si>
    <t>平均</t>
    <rPh sb="0" eb="2">
      <t>ヘイキン</t>
    </rPh>
    <phoneticPr fontId="3"/>
  </si>
  <si>
    <t>席次</t>
    <rPh sb="0" eb="2">
      <t>セキジ</t>
    </rPh>
    <phoneticPr fontId="3"/>
  </si>
  <si>
    <t>日数
授業</t>
    <rPh sb="3" eb="5">
      <t>ジュギョウ</t>
    </rPh>
    <phoneticPr fontId="3"/>
  </si>
  <si>
    <t>出校停止忌引</t>
    <rPh sb="0" eb="1">
      <t>デ</t>
    </rPh>
    <rPh sb="1" eb="2">
      <t>コウ</t>
    </rPh>
    <rPh sb="2" eb="4">
      <t>テイシ</t>
    </rPh>
    <rPh sb="4" eb="6">
      <t>キビキ</t>
    </rPh>
    <phoneticPr fontId="3"/>
  </si>
  <si>
    <r>
      <t xml:space="preserve">日数
</t>
    </r>
    <r>
      <rPr>
        <sz val="6"/>
        <rFont val="ＭＳ ゴシック"/>
        <family val="3"/>
        <charset val="128"/>
      </rPr>
      <t>出席すべき</t>
    </r>
    <rPh sb="3" eb="5">
      <t>シュッセキ</t>
    </rPh>
    <phoneticPr fontId="3"/>
  </si>
  <si>
    <t>日数
欠席</t>
    <rPh sb="3" eb="5">
      <t>ケッセキ</t>
    </rPh>
    <phoneticPr fontId="3"/>
  </si>
  <si>
    <t>早退</t>
    <rPh sb="0" eb="2">
      <t>ソウタイ</t>
    </rPh>
    <phoneticPr fontId="3"/>
  </si>
  <si>
    <t>出席率</t>
    <rPh sb="0" eb="2">
      <t>シュッセキ</t>
    </rPh>
    <rPh sb="2" eb="3">
      <t>リツ</t>
    </rPh>
    <phoneticPr fontId="3"/>
  </si>
  <si>
    <t>ここに貼り付けましょう</t>
    <rPh sb="3" eb="4">
      <t>ハ</t>
    </rPh>
    <rPh sb="5" eb="6">
      <t>ツ</t>
    </rPh>
    <phoneticPr fontId="3"/>
  </si>
  <si>
    <t>出席率集計データです。</t>
    <rPh sb="0" eb="2">
      <t>シュッセキ</t>
    </rPh>
    <rPh sb="2" eb="3">
      <t>リツ</t>
    </rPh>
    <rPh sb="3" eb="5">
      <t>シュウケイ</t>
    </rPh>
    <phoneticPr fontId="3"/>
  </si>
  <si>
    <t>評点</t>
    <rPh sb="0" eb="2">
      <t>ヒョウテン</t>
    </rPh>
    <phoneticPr fontId="3"/>
  </si>
  <si>
    <t>欠時</t>
    <rPh sb="0" eb="1">
      <t>ケツ</t>
    </rPh>
    <rPh sb="1" eb="2">
      <t>ジ</t>
    </rPh>
    <phoneticPr fontId="3"/>
  </si>
  <si>
    <t>遅刻</t>
    <phoneticPr fontId="3"/>
  </si>
  <si>
    <t>率</t>
    <rPh sb="0" eb="1">
      <t>リツ</t>
    </rPh>
    <phoneticPr fontId="3"/>
  </si>
  <si>
    <t>欠</t>
    <rPh sb="0" eb="1">
      <t>ケツ</t>
    </rPh>
    <phoneticPr fontId="3"/>
  </si>
  <si>
    <t>遅</t>
    <rPh sb="0" eb="1">
      <t>チ</t>
    </rPh>
    <phoneticPr fontId="3"/>
  </si>
  <si>
    <t>早</t>
    <rPh sb="0" eb="1">
      <t>ハヤ</t>
    </rPh>
    <phoneticPr fontId="3"/>
  </si>
  <si>
    <t>補習込</t>
    <rPh sb="0" eb="2">
      <t>ホシュウ</t>
    </rPh>
    <rPh sb="2" eb="3">
      <t>コ</t>
    </rPh>
    <phoneticPr fontId="3"/>
  </si>
  <si>
    <t>（内部資料のため留学生も時間数です）</t>
    <rPh sb="1" eb="3">
      <t>ナイブ</t>
    </rPh>
    <rPh sb="3" eb="5">
      <t>シリョウ</t>
    </rPh>
    <rPh sb="8" eb="10">
      <t>リュウガク</t>
    </rPh>
    <rPh sb="10" eb="11">
      <t>セイ</t>
    </rPh>
    <rPh sb="12" eb="15">
      <t>ジカンスウ</t>
    </rPh>
    <phoneticPr fontId="3"/>
  </si>
  <si>
    <t>欠課時数基準</t>
    <rPh sb="0" eb="2">
      <t>ケッカ</t>
    </rPh>
    <rPh sb="2" eb="4">
      <t>ジスウ</t>
    </rPh>
    <rPh sb="4" eb="6">
      <t>キジュン</t>
    </rPh>
    <phoneticPr fontId="3"/>
  </si>
  <si>
    <t>総 計</t>
    <rPh sb="0" eb="1">
      <t>フサ</t>
    </rPh>
    <rPh sb="2" eb="3">
      <t>ケイ</t>
    </rPh>
    <phoneticPr fontId="3"/>
  </si>
  <si>
    <t>平均点</t>
    <rPh sb="0" eb="1">
      <t>ヒラ</t>
    </rPh>
    <rPh sb="1" eb="2">
      <t>タモツ</t>
    </rPh>
    <rPh sb="2" eb="3">
      <t>テン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</si>
</sst>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;_뀀"/>
    <numFmt numFmtId="177" formatCode="0.0_ "/>
    <numFmt numFmtId="178" formatCode="0_ "/>
    <numFmt numFmtId="179" formatCode="0.0%"/>
    <numFmt numFmtId="180" formatCode="00000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6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textRotation="255" wrapText="1"/>
    </xf>
    <xf numFmtId="0" fontId="7" fillId="2" borderId="5" xfId="0" applyFont="1" applyFill="1" applyBorder="1" applyAlignment="1">
      <alignment horizontal="center" vertical="center" textRotation="255" wrapText="1"/>
    </xf>
    <xf numFmtId="0" fontId="8" fillId="3" borderId="15" xfId="0" applyFont="1" applyFill="1" applyBorder="1" applyAlignment="1">
      <alignment horizontal="center" vertical="center" textRotation="255" wrapText="1"/>
    </xf>
    <xf numFmtId="0" fontId="8" fillId="3" borderId="8" xfId="0" applyFont="1" applyFill="1" applyBorder="1" applyAlignment="1">
      <alignment horizontal="center" vertical="center" textRotation="255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center" vertical="center" textRotation="255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8" fillId="3" borderId="20" xfId="0" applyFont="1" applyFill="1" applyBorder="1" applyAlignment="1">
      <alignment horizontal="center" vertical="center" textRotation="255" wrapText="1"/>
    </xf>
    <xf numFmtId="0" fontId="8" fillId="3" borderId="17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vertical="center"/>
    </xf>
    <xf numFmtId="0" fontId="2" fillId="0" borderId="21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left" vertical="top"/>
      <protection locked="0"/>
    </xf>
    <xf numFmtId="0" fontId="2" fillId="0" borderId="4" xfId="0" applyFont="1" applyBorder="1" applyAlignment="1" applyProtection="1">
      <alignment horizontal="left" vertical="top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176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178" fontId="2" fillId="4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79" fontId="2" fillId="3" borderId="23" xfId="1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0" fontId="2" fillId="0" borderId="8" xfId="0" applyFont="1" applyBorder="1">
      <alignment vertical="center"/>
    </xf>
    <xf numFmtId="180" fontId="7" fillId="0" borderId="8" xfId="0" applyNumberFormat="1" applyFont="1" applyFill="1" applyBorder="1" applyAlignment="1" applyProtection="1">
      <alignment vertical="center"/>
      <protection locked="0"/>
    </xf>
    <xf numFmtId="180" fontId="7" fillId="0" borderId="16" xfId="0" applyNumberFormat="1" applyFont="1" applyFill="1" applyBorder="1" applyAlignment="1" applyProtection="1">
      <alignment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9" xfId="0" applyFont="1" applyBorder="1" applyAlignment="1">
      <alignment vertical="center"/>
    </xf>
    <xf numFmtId="176" fontId="2" fillId="0" borderId="17" xfId="0" applyNumberFormat="1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right" vertical="top"/>
      <protection locked="0"/>
    </xf>
    <xf numFmtId="0" fontId="2" fillId="0" borderId="14" xfId="0" applyFont="1" applyBorder="1" applyAlignment="1" applyProtection="1">
      <alignment horizontal="right" vertical="top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176" fontId="2" fillId="2" borderId="17" xfId="0" applyNumberFormat="1" applyFont="1" applyFill="1" applyBorder="1" applyAlignment="1">
      <alignment horizontal="center" vertical="center"/>
    </xf>
    <xf numFmtId="177" fontId="2" fillId="2" borderId="17" xfId="0" applyNumberFormat="1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24" xfId="0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>
      <alignment horizontal="center" vertical="center"/>
    </xf>
    <xf numFmtId="178" fontId="2" fillId="4" borderId="17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179" fontId="2" fillId="3" borderId="25" xfId="1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76" fontId="2" fillId="0" borderId="18" xfId="0" applyNumberFormat="1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left" vertical="top"/>
      <protection locked="0"/>
    </xf>
    <xf numFmtId="0" fontId="2" fillId="0" borderId="14" xfId="0" applyFont="1" applyBorder="1" applyAlignment="1" applyProtection="1">
      <alignment horizontal="left" vertical="top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left" vertical="top"/>
      <protection locked="0"/>
    </xf>
    <xf numFmtId="0" fontId="2" fillId="0" borderId="19" xfId="0" applyFont="1" applyBorder="1" applyAlignment="1" applyProtection="1">
      <alignment horizontal="left" vertical="top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178" fontId="2" fillId="0" borderId="2" xfId="0" applyNumberFormat="1" applyFont="1" applyBorder="1" applyAlignment="1" applyProtection="1">
      <alignment horizontal="center" vertical="center"/>
      <protection locked="0"/>
    </xf>
    <xf numFmtId="178" fontId="2" fillId="0" borderId="17" xfId="0" applyNumberFormat="1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>
      <alignment vertical="center" shrinkToFit="1"/>
    </xf>
    <xf numFmtId="0" fontId="1" fillId="0" borderId="5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176" fontId="2" fillId="0" borderId="3" xfId="0" applyNumberFormat="1" applyFont="1" applyFill="1" applyBorder="1" applyAlignment="1" applyProtection="1">
      <alignment horizontal="center" vertical="center"/>
      <protection locked="0"/>
    </xf>
    <xf numFmtId="176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left" vertical="top"/>
      <protection locked="0"/>
    </xf>
    <xf numFmtId="0" fontId="2" fillId="0" borderId="4" xfId="0" applyFont="1" applyFill="1" applyBorder="1" applyAlignment="1" applyProtection="1">
      <alignment horizontal="left" vertical="top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19" xfId="0" applyFont="1" applyFill="1" applyBorder="1" applyAlignment="1">
      <alignment vertical="center"/>
    </xf>
    <xf numFmtId="176" fontId="2" fillId="0" borderId="18" xfId="0" applyNumberFormat="1" applyFont="1" applyFill="1" applyBorder="1" applyAlignment="1" applyProtection="1">
      <alignment horizontal="center" vertical="center"/>
      <protection locked="0"/>
    </xf>
    <xf numFmtId="176" fontId="2" fillId="0" borderId="17" xfId="0" applyNumberFormat="1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horizontal="left" vertical="top"/>
      <protection locked="0"/>
    </xf>
    <xf numFmtId="0" fontId="2" fillId="0" borderId="19" xfId="0" applyFont="1" applyFill="1" applyBorder="1" applyAlignment="1" applyProtection="1">
      <alignment horizontal="left" vertical="top"/>
      <protection locked="0"/>
    </xf>
    <xf numFmtId="0" fontId="2" fillId="0" borderId="17" xfId="0" applyFont="1" applyFill="1" applyBorder="1" applyAlignment="1" applyProtection="1">
      <alignment vertical="center"/>
      <protection locked="0"/>
    </xf>
    <xf numFmtId="178" fontId="2" fillId="0" borderId="2" xfId="0" applyNumberFormat="1" applyFont="1" applyBorder="1" applyAlignment="1" applyProtection="1">
      <alignment horizontal="right" vertical="center"/>
      <protection locked="0"/>
    </xf>
    <xf numFmtId="178" fontId="2" fillId="0" borderId="17" xfId="0" applyNumberFormat="1" applyFont="1" applyBorder="1" applyAlignment="1" applyProtection="1">
      <alignment horizontal="right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>
      <alignment vertical="center"/>
    </xf>
    <xf numFmtId="0" fontId="2" fillId="0" borderId="21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top"/>
      <protection locked="0"/>
    </xf>
    <xf numFmtId="0" fontId="2" fillId="2" borderId="4" xfId="0" applyFont="1" applyFill="1" applyBorder="1" applyAlignment="1" applyProtection="1">
      <alignment horizontal="center" vertical="top"/>
      <protection locked="0"/>
    </xf>
    <xf numFmtId="0" fontId="2" fillId="2" borderId="3" xfId="0" applyFont="1" applyFill="1" applyBorder="1" applyAlignment="1" applyProtection="1">
      <alignment vertical="top"/>
      <protection locked="0"/>
    </xf>
    <xf numFmtId="0" fontId="2" fillId="2" borderId="4" xfId="0" applyFont="1" applyFill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vertical="center"/>
      <protection locked="0"/>
    </xf>
    <xf numFmtId="0" fontId="2" fillId="2" borderId="23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top"/>
      <protection locked="0"/>
    </xf>
    <xf numFmtId="0" fontId="2" fillId="2" borderId="19" xfId="0" applyFont="1" applyFill="1" applyBorder="1" applyAlignment="1" applyProtection="1">
      <alignment horizontal="center" vertical="top"/>
      <protection locked="0"/>
    </xf>
    <xf numFmtId="0" fontId="2" fillId="2" borderId="17" xfId="0" applyFont="1" applyFill="1" applyBorder="1" applyAlignment="1" applyProtection="1">
      <alignment vertical="center"/>
      <protection locked="0"/>
    </xf>
    <xf numFmtId="0" fontId="2" fillId="2" borderId="2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right" vertical="center"/>
    </xf>
    <xf numFmtId="0" fontId="2" fillId="2" borderId="8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3" borderId="16" xfId="0" applyFont="1" applyFill="1" applyBorder="1">
      <alignment vertical="center"/>
    </xf>
    <xf numFmtId="177" fontId="2" fillId="2" borderId="5" xfId="0" applyNumberFormat="1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  <xf numFmtId="177" fontId="2" fillId="2" borderId="7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>
      <alignment vertical="center"/>
    </xf>
    <xf numFmtId="177" fontId="2" fillId="2" borderId="8" xfId="0" applyNumberFormat="1" applyFont="1" applyFill="1" applyBorder="1" applyAlignment="1">
      <alignment horizontal="center" vertical="center"/>
    </xf>
    <xf numFmtId="0" fontId="2" fillId="3" borderId="28" xfId="0" applyFont="1" applyFill="1" applyBorder="1">
      <alignment vertical="center"/>
    </xf>
    <xf numFmtId="0" fontId="2" fillId="3" borderId="29" xfId="0" applyFont="1" applyFill="1" applyBorder="1">
      <alignment vertical="center"/>
    </xf>
    <xf numFmtId="0" fontId="2" fillId="3" borderId="30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3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38100</xdr:colOff>
      <xdr:row>5</xdr:row>
      <xdr:rowOff>219075</xdr:rowOff>
    </xdr:from>
    <xdr:to>
      <xdr:col>40</xdr:col>
      <xdr:colOff>361950</xdr:colOff>
      <xdr:row>6</xdr:row>
      <xdr:rowOff>123825</xdr:rowOff>
    </xdr:to>
    <xdr:sp macro="" textlink="">
      <xdr:nvSpPr>
        <xdr:cNvPr id="2" name="Line 23"/>
        <xdr:cNvSpPr>
          <a:spLocks noChangeShapeType="1"/>
        </xdr:cNvSpPr>
      </xdr:nvSpPr>
      <xdr:spPr bwMode="auto">
        <a:xfrm flipH="1">
          <a:off x="12973050" y="1457325"/>
          <a:ext cx="32385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38100</xdr:colOff>
      <xdr:row>5</xdr:row>
      <xdr:rowOff>219075</xdr:rowOff>
    </xdr:from>
    <xdr:to>
      <xdr:col>40</xdr:col>
      <xdr:colOff>361950</xdr:colOff>
      <xdr:row>6</xdr:row>
      <xdr:rowOff>123825</xdr:rowOff>
    </xdr:to>
    <xdr:sp macro="" textlink="">
      <xdr:nvSpPr>
        <xdr:cNvPr id="3" name="Line 10"/>
        <xdr:cNvSpPr>
          <a:spLocks noChangeShapeType="1"/>
        </xdr:cNvSpPr>
      </xdr:nvSpPr>
      <xdr:spPr bwMode="auto">
        <a:xfrm flipH="1">
          <a:off x="12973050" y="1457325"/>
          <a:ext cx="32385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161925</xdr:colOff>
          <xdr:row>1</xdr:row>
          <xdr:rowOff>257175</xdr:rowOff>
        </xdr:from>
        <xdr:to>
          <xdr:col>47</xdr:col>
          <xdr:colOff>457200</xdr:colOff>
          <xdr:row>2</xdr:row>
          <xdr:rowOff>171450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39</xdr:col>
      <xdr:colOff>447674</xdr:colOff>
      <xdr:row>7</xdr:row>
      <xdr:rowOff>0</xdr:rowOff>
    </xdr:from>
    <xdr:to>
      <xdr:col>40</xdr:col>
      <xdr:colOff>457198</xdr:colOff>
      <xdr:row>9</xdr:row>
      <xdr:rowOff>0</xdr:rowOff>
    </xdr:to>
    <xdr:sp macro="" textlink="">
      <xdr:nvSpPr>
        <xdr:cNvPr id="5" name="Line 10"/>
        <xdr:cNvSpPr>
          <a:spLocks noChangeShapeType="1"/>
        </xdr:cNvSpPr>
      </xdr:nvSpPr>
      <xdr:spPr bwMode="auto">
        <a:xfrm flipH="1">
          <a:off x="12934949" y="1905000"/>
          <a:ext cx="457199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447674</xdr:colOff>
      <xdr:row>9</xdr:row>
      <xdr:rowOff>0</xdr:rowOff>
    </xdr:from>
    <xdr:to>
      <xdr:col>40</xdr:col>
      <xdr:colOff>457198</xdr:colOff>
      <xdr:row>11</xdr:row>
      <xdr:rowOff>0</xdr:rowOff>
    </xdr:to>
    <xdr:sp macro="" textlink="">
      <xdr:nvSpPr>
        <xdr:cNvPr id="6" name="Line 10"/>
        <xdr:cNvSpPr>
          <a:spLocks noChangeShapeType="1"/>
        </xdr:cNvSpPr>
      </xdr:nvSpPr>
      <xdr:spPr bwMode="auto">
        <a:xfrm flipH="1">
          <a:off x="12934949" y="2228850"/>
          <a:ext cx="457199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11</xdr:row>
      <xdr:rowOff>0</xdr:rowOff>
    </xdr:from>
    <xdr:to>
      <xdr:col>41</xdr:col>
      <xdr:colOff>0</xdr:colOff>
      <xdr:row>12</xdr:row>
      <xdr:rowOff>152400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 flipH="1">
          <a:off x="12944475" y="25527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13</xdr:row>
      <xdr:rowOff>0</xdr:rowOff>
    </xdr:from>
    <xdr:to>
      <xdr:col>41</xdr:col>
      <xdr:colOff>0</xdr:colOff>
      <xdr:row>14</xdr:row>
      <xdr:rowOff>152400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12944475" y="28765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15</xdr:row>
      <xdr:rowOff>0</xdr:rowOff>
    </xdr:from>
    <xdr:to>
      <xdr:col>41</xdr:col>
      <xdr:colOff>0</xdr:colOff>
      <xdr:row>16</xdr:row>
      <xdr:rowOff>152400</xdr:rowOff>
    </xdr:to>
    <xdr:sp macro="" textlink="">
      <xdr:nvSpPr>
        <xdr:cNvPr id="9" name="Line 10"/>
        <xdr:cNvSpPr>
          <a:spLocks noChangeShapeType="1"/>
        </xdr:cNvSpPr>
      </xdr:nvSpPr>
      <xdr:spPr bwMode="auto">
        <a:xfrm flipH="1">
          <a:off x="12944475" y="32004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17</xdr:row>
      <xdr:rowOff>0</xdr:rowOff>
    </xdr:from>
    <xdr:to>
      <xdr:col>41</xdr:col>
      <xdr:colOff>0</xdr:colOff>
      <xdr:row>18</xdr:row>
      <xdr:rowOff>152400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 flipH="1">
          <a:off x="12944475" y="35242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19</xdr:row>
      <xdr:rowOff>0</xdr:rowOff>
    </xdr:from>
    <xdr:to>
      <xdr:col>41</xdr:col>
      <xdr:colOff>0</xdr:colOff>
      <xdr:row>20</xdr:row>
      <xdr:rowOff>152400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H="1">
          <a:off x="12944475" y="38481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21</xdr:row>
      <xdr:rowOff>0</xdr:rowOff>
    </xdr:from>
    <xdr:to>
      <xdr:col>41</xdr:col>
      <xdr:colOff>0</xdr:colOff>
      <xdr:row>22</xdr:row>
      <xdr:rowOff>152400</xdr:rowOff>
    </xdr:to>
    <xdr:sp macro="" textlink="">
      <xdr:nvSpPr>
        <xdr:cNvPr id="12" name="Line 10"/>
        <xdr:cNvSpPr>
          <a:spLocks noChangeShapeType="1"/>
        </xdr:cNvSpPr>
      </xdr:nvSpPr>
      <xdr:spPr bwMode="auto">
        <a:xfrm flipH="1">
          <a:off x="12944475" y="41719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23</xdr:row>
      <xdr:rowOff>0</xdr:rowOff>
    </xdr:from>
    <xdr:to>
      <xdr:col>41</xdr:col>
      <xdr:colOff>0</xdr:colOff>
      <xdr:row>24</xdr:row>
      <xdr:rowOff>152400</xdr:rowOff>
    </xdr:to>
    <xdr:sp macro="" textlink="">
      <xdr:nvSpPr>
        <xdr:cNvPr id="13" name="Line 10"/>
        <xdr:cNvSpPr>
          <a:spLocks noChangeShapeType="1"/>
        </xdr:cNvSpPr>
      </xdr:nvSpPr>
      <xdr:spPr bwMode="auto">
        <a:xfrm flipH="1">
          <a:off x="12944475" y="44958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25</xdr:row>
      <xdr:rowOff>0</xdr:rowOff>
    </xdr:from>
    <xdr:to>
      <xdr:col>41</xdr:col>
      <xdr:colOff>0</xdr:colOff>
      <xdr:row>26</xdr:row>
      <xdr:rowOff>152400</xdr:rowOff>
    </xdr:to>
    <xdr:sp macro="" textlink="">
      <xdr:nvSpPr>
        <xdr:cNvPr id="14" name="Line 10"/>
        <xdr:cNvSpPr>
          <a:spLocks noChangeShapeType="1"/>
        </xdr:cNvSpPr>
      </xdr:nvSpPr>
      <xdr:spPr bwMode="auto">
        <a:xfrm flipH="1">
          <a:off x="12944475" y="48196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27</xdr:row>
      <xdr:rowOff>0</xdr:rowOff>
    </xdr:from>
    <xdr:to>
      <xdr:col>41</xdr:col>
      <xdr:colOff>0</xdr:colOff>
      <xdr:row>28</xdr:row>
      <xdr:rowOff>152400</xdr:rowOff>
    </xdr:to>
    <xdr:sp macro="" textlink="">
      <xdr:nvSpPr>
        <xdr:cNvPr id="15" name="Line 10"/>
        <xdr:cNvSpPr>
          <a:spLocks noChangeShapeType="1"/>
        </xdr:cNvSpPr>
      </xdr:nvSpPr>
      <xdr:spPr bwMode="auto">
        <a:xfrm flipH="1">
          <a:off x="12944475" y="51435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29</xdr:row>
      <xdr:rowOff>0</xdr:rowOff>
    </xdr:from>
    <xdr:to>
      <xdr:col>41</xdr:col>
      <xdr:colOff>0</xdr:colOff>
      <xdr:row>30</xdr:row>
      <xdr:rowOff>152400</xdr:rowOff>
    </xdr:to>
    <xdr:sp macro="" textlink="">
      <xdr:nvSpPr>
        <xdr:cNvPr id="16" name="Line 10"/>
        <xdr:cNvSpPr>
          <a:spLocks noChangeShapeType="1"/>
        </xdr:cNvSpPr>
      </xdr:nvSpPr>
      <xdr:spPr bwMode="auto">
        <a:xfrm flipH="1">
          <a:off x="12944475" y="54673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31</xdr:row>
      <xdr:rowOff>0</xdr:rowOff>
    </xdr:from>
    <xdr:to>
      <xdr:col>41</xdr:col>
      <xdr:colOff>0</xdr:colOff>
      <xdr:row>32</xdr:row>
      <xdr:rowOff>152400</xdr:rowOff>
    </xdr:to>
    <xdr:sp macro="" textlink="">
      <xdr:nvSpPr>
        <xdr:cNvPr id="17" name="Line 10"/>
        <xdr:cNvSpPr>
          <a:spLocks noChangeShapeType="1"/>
        </xdr:cNvSpPr>
      </xdr:nvSpPr>
      <xdr:spPr bwMode="auto">
        <a:xfrm flipH="1">
          <a:off x="12944475" y="57912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33</xdr:row>
      <xdr:rowOff>0</xdr:rowOff>
    </xdr:from>
    <xdr:to>
      <xdr:col>41</xdr:col>
      <xdr:colOff>0</xdr:colOff>
      <xdr:row>34</xdr:row>
      <xdr:rowOff>152400</xdr:rowOff>
    </xdr:to>
    <xdr:sp macro="" textlink="">
      <xdr:nvSpPr>
        <xdr:cNvPr id="18" name="Line 10"/>
        <xdr:cNvSpPr>
          <a:spLocks noChangeShapeType="1"/>
        </xdr:cNvSpPr>
      </xdr:nvSpPr>
      <xdr:spPr bwMode="auto">
        <a:xfrm flipH="1">
          <a:off x="12944475" y="61150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35</xdr:row>
      <xdr:rowOff>0</xdr:rowOff>
    </xdr:from>
    <xdr:to>
      <xdr:col>41</xdr:col>
      <xdr:colOff>0</xdr:colOff>
      <xdr:row>36</xdr:row>
      <xdr:rowOff>152400</xdr:rowOff>
    </xdr:to>
    <xdr:sp macro="" textlink="">
      <xdr:nvSpPr>
        <xdr:cNvPr id="19" name="Line 10"/>
        <xdr:cNvSpPr>
          <a:spLocks noChangeShapeType="1"/>
        </xdr:cNvSpPr>
      </xdr:nvSpPr>
      <xdr:spPr bwMode="auto">
        <a:xfrm flipH="1">
          <a:off x="12944475" y="64389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37</xdr:row>
      <xdr:rowOff>0</xdr:rowOff>
    </xdr:from>
    <xdr:to>
      <xdr:col>41</xdr:col>
      <xdr:colOff>0</xdr:colOff>
      <xdr:row>38</xdr:row>
      <xdr:rowOff>152400</xdr:rowOff>
    </xdr:to>
    <xdr:sp macro="" textlink="">
      <xdr:nvSpPr>
        <xdr:cNvPr id="20" name="Line 10"/>
        <xdr:cNvSpPr>
          <a:spLocks noChangeShapeType="1"/>
        </xdr:cNvSpPr>
      </xdr:nvSpPr>
      <xdr:spPr bwMode="auto">
        <a:xfrm flipH="1">
          <a:off x="12944475" y="67627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39</xdr:row>
      <xdr:rowOff>0</xdr:rowOff>
    </xdr:from>
    <xdr:to>
      <xdr:col>41</xdr:col>
      <xdr:colOff>0</xdr:colOff>
      <xdr:row>40</xdr:row>
      <xdr:rowOff>152400</xdr:rowOff>
    </xdr:to>
    <xdr:sp macro="" textlink="">
      <xdr:nvSpPr>
        <xdr:cNvPr id="21" name="Line 10"/>
        <xdr:cNvSpPr>
          <a:spLocks noChangeShapeType="1"/>
        </xdr:cNvSpPr>
      </xdr:nvSpPr>
      <xdr:spPr bwMode="auto">
        <a:xfrm flipH="1">
          <a:off x="12944475" y="70866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41</xdr:row>
      <xdr:rowOff>0</xdr:rowOff>
    </xdr:from>
    <xdr:to>
      <xdr:col>41</xdr:col>
      <xdr:colOff>0</xdr:colOff>
      <xdr:row>42</xdr:row>
      <xdr:rowOff>152400</xdr:rowOff>
    </xdr:to>
    <xdr:sp macro="" textlink="">
      <xdr:nvSpPr>
        <xdr:cNvPr id="22" name="Line 10"/>
        <xdr:cNvSpPr>
          <a:spLocks noChangeShapeType="1"/>
        </xdr:cNvSpPr>
      </xdr:nvSpPr>
      <xdr:spPr bwMode="auto">
        <a:xfrm flipH="1">
          <a:off x="12944475" y="74104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43</xdr:row>
      <xdr:rowOff>0</xdr:rowOff>
    </xdr:from>
    <xdr:to>
      <xdr:col>41</xdr:col>
      <xdr:colOff>0</xdr:colOff>
      <xdr:row>44</xdr:row>
      <xdr:rowOff>152400</xdr:rowOff>
    </xdr:to>
    <xdr:sp macro="" textlink="">
      <xdr:nvSpPr>
        <xdr:cNvPr id="23" name="Line 10"/>
        <xdr:cNvSpPr>
          <a:spLocks noChangeShapeType="1"/>
        </xdr:cNvSpPr>
      </xdr:nvSpPr>
      <xdr:spPr bwMode="auto">
        <a:xfrm flipH="1">
          <a:off x="12944475" y="77343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45</xdr:row>
      <xdr:rowOff>0</xdr:rowOff>
    </xdr:from>
    <xdr:to>
      <xdr:col>41</xdr:col>
      <xdr:colOff>0</xdr:colOff>
      <xdr:row>46</xdr:row>
      <xdr:rowOff>152400</xdr:rowOff>
    </xdr:to>
    <xdr:sp macro="" textlink="">
      <xdr:nvSpPr>
        <xdr:cNvPr id="24" name="Line 10"/>
        <xdr:cNvSpPr>
          <a:spLocks noChangeShapeType="1"/>
        </xdr:cNvSpPr>
      </xdr:nvSpPr>
      <xdr:spPr bwMode="auto">
        <a:xfrm flipH="1">
          <a:off x="12944475" y="80581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47</xdr:row>
      <xdr:rowOff>0</xdr:rowOff>
    </xdr:from>
    <xdr:to>
      <xdr:col>41</xdr:col>
      <xdr:colOff>0</xdr:colOff>
      <xdr:row>48</xdr:row>
      <xdr:rowOff>152400</xdr:rowOff>
    </xdr:to>
    <xdr:sp macro="" textlink="">
      <xdr:nvSpPr>
        <xdr:cNvPr id="25" name="Line 10"/>
        <xdr:cNvSpPr>
          <a:spLocks noChangeShapeType="1"/>
        </xdr:cNvSpPr>
      </xdr:nvSpPr>
      <xdr:spPr bwMode="auto">
        <a:xfrm flipH="1">
          <a:off x="12944475" y="83820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49</xdr:row>
      <xdr:rowOff>0</xdr:rowOff>
    </xdr:from>
    <xdr:to>
      <xdr:col>41</xdr:col>
      <xdr:colOff>0</xdr:colOff>
      <xdr:row>50</xdr:row>
      <xdr:rowOff>152400</xdr:rowOff>
    </xdr:to>
    <xdr:sp macro="" textlink="">
      <xdr:nvSpPr>
        <xdr:cNvPr id="26" name="Line 10"/>
        <xdr:cNvSpPr>
          <a:spLocks noChangeShapeType="1"/>
        </xdr:cNvSpPr>
      </xdr:nvSpPr>
      <xdr:spPr bwMode="auto">
        <a:xfrm flipH="1">
          <a:off x="12944475" y="87058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51</xdr:row>
      <xdr:rowOff>0</xdr:rowOff>
    </xdr:from>
    <xdr:to>
      <xdr:col>41</xdr:col>
      <xdr:colOff>0</xdr:colOff>
      <xdr:row>52</xdr:row>
      <xdr:rowOff>152400</xdr:rowOff>
    </xdr:to>
    <xdr:sp macro="" textlink="">
      <xdr:nvSpPr>
        <xdr:cNvPr id="27" name="Line 10"/>
        <xdr:cNvSpPr>
          <a:spLocks noChangeShapeType="1"/>
        </xdr:cNvSpPr>
      </xdr:nvSpPr>
      <xdr:spPr bwMode="auto">
        <a:xfrm flipH="1">
          <a:off x="12944475" y="90297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53</xdr:row>
      <xdr:rowOff>0</xdr:rowOff>
    </xdr:from>
    <xdr:to>
      <xdr:col>41</xdr:col>
      <xdr:colOff>0</xdr:colOff>
      <xdr:row>54</xdr:row>
      <xdr:rowOff>152400</xdr:rowOff>
    </xdr:to>
    <xdr:sp macro="" textlink="">
      <xdr:nvSpPr>
        <xdr:cNvPr id="28" name="Line 10"/>
        <xdr:cNvSpPr>
          <a:spLocks noChangeShapeType="1"/>
        </xdr:cNvSpPr>
      </xdr:nvSpPr>
      <xdr:spPr bwMode="auto">
        <a:xfrm flipH="1">
          <a:off x="12944475" y="93535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55</xdr:row>
      <xdr:rowOff>0</xdr:rowOff>
    </xdr:from>
    <xdr:to>
      <xdr:col>41</xdr:col>
      <xdr:colOff>0</xdr:colOff>
      <xdr:row>56</xdr:row>
      <xdr:rowOff>152400</xdr:rowOff>
    </xdr:to>
    <xdr:sp macro="" textlink="">
      <xdr:nvSpPr>
        <xdr:cNvPr id="29" name="Line 10"/>
        <xdr:cNvSpPr>
          <a:spLocks noChangeShapeType="1"/>
        </xdr:cNvSpPr>
      </xdr:nvSpPr>
      <xdr:spPr bwMode="auto">
        <a:xfrm flipH="1">
          <a:off x="12944475" y="96774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57</xdr:row>
      <xdr:rowOff>0</xdr:rowOff>
    </xdr:from>
    <xdr:to>
      <xdr:col>41</xdr:col>
      <xdr:colOff>0</xdr:colOff>
      <xdr:row>58</xdr:row>
      <xdr:rowOff>152400</xdr:rowOff>
    </xdr:to>
    <xdr:sp macro="" textlink="">
      <xdr:nvSpPr>
        <xdr:cNvPr id="30" name="Line 10"/>
        <xdr:cNvSpPr>
          <a:spLocks noChangeShapeType="1"/>
        </xdr:cNvSpPr>
      </xdr:nvSpPr>
      <xdr:spPr bwMode="auto">
        <a:xfrm flipH="1">
          <a:off x="12944475" y="100012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59</xdr:row>
      <xdr:rowOff>0</xdr:rowOff>
    </xdr:from>
    <xdr:to>
      <xdr:col>41</xdr:col>
      <xdr:colOff>0</xdr:colOff>
      <xdr:row>60</xdr:row>
      <xdr:rowOff>152400</xdr:rowOff>
    </xdr:to>
    <xdr:sp macro="" textlink="">
      <xdr:nvSpPr>
        <xdr:cNvPr id="31" name="Line 10"/>
        <xdr:cNvSpPr>
          <a:spLocks noChangeShapeType="1"/>
        </xdr:cNvSpPr>
      </xdr:nvSpPr>
      <xdr:spPr bwMode="auto">
        <a:xfrm flipH="1">
          <a:off x="12944475" y="103251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61</xdr:row>
      <xdr:rowOff>0</xdr:rowOff>
    </xdr:from>
    <xdr:to>
      <xdr:col>41</xdr:col>
      <xdr:colOff>0</xdr:colOff>
      <xdr:row>62</xdr:row>
      <xdr:rowOff>152400</xdr:rowOff>
    </xdr:to>
    <xdr:sp macro="" textlink="">
      <xdr:nvSpPr>
        <xdr:cNvPr id="32" name="Line 10"/>
        <xdr:cNvSpPr>
          <a:spLocks noChangeShapeType="1"/>
        </xdr:cNvSpPr>
      </xdr:nvSpPr>
      <xdr:spPr bwMode="auto">
        <a:xfrm flipH="1">
          <a:off x="12944475" y="106489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63</xdr:row>
      <xdr:rowOff>0</xdr:rowOff>
    </xdr:from>
    <xdr:to>
      <xdr:col>41</xdr:col>
      <xdr:colOff>0</xdr:colOff>
      <xdr:row>64</xdr:row>
      <xdr:rowOff>152400</xdr:rowOff>
    </xdr:to>
    <xdr:sp macro="" textlink="">
      <xdr:nvSpPr>
        <xdr:cNvPr id="33" name="Line 10"/>
        <xdr:cNvSpPr>
          <a:spLocks noChangeShapeType="1"/>
        </xdr:cNvSpPr>
      </xdr:nvSpPr>
      <xdr:spPr bwMode="auto">
        <a:xfrm flipH="1">
          <a:off x="12944475" y="109728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65</xdr:row>
      <xdr:rowOff>0</xdr:rowOff>
    </xdr:from>
    <xdr:to>
      <xdr:col>41</xdr:col>
      <xdr:colOff>0</xdr:colOff>
      <xdr:row>66</xdr:row>
      <xdr:rowOff>152400</xdr:rowOff>
    </xdr:to>
    <xdr:sp macro="" textlink="">
      <xdr:nvSpPr>
        <xdr:cNvPr id="34" name="Line 10"/>
        <xdr:cNvSpPr>
          <a:spLocks noChangeShapeType="1"/>
        </xdr:cNvSpPr>
      </xdr:nvSpPr>
      <xdr:spPr bwMode="auto">
        <a:xfrm flipH="1">
          <a:off x="12944475" y="112966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67</xdr:row>
      <xdr:rowOff>0</xdr:rowOff>
    </xdr:from>
    <xdr:to>
      <xdr:col>41</xdr:col>
      <xdr:colOff>0</xdr:colOff>
      <xdr:row>68</xdr:row>
      <xdr:rowOff>152400</xdr:rowOff>
    </xdr:to>
    <xdr:sp macro="" textlink="">
      <xdr:nvSpPr>
        <xdr:cNvPr id="35" name="Line 10"/>
        <xdr:cNvSpPr>
          <a:spLocks noChangeShapeType="1"/>
        </xdr:cNvSpPr>
      </xdr:nvSpPr>
      <xdr:spPr bwMode="auto">
        <a:xfrm flipH="1">
          <a:off x="12944475" y="116205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69</xdr:row>
      <xdr:rowOff>0</xdr:rowOff>
    </xdr:from>
    <xdr:to>
      <xdr:col>41</xdr:col>
      <xdr:colOff>0</xdr:colOff>
      <xdr:row>70</xdr:row>
      <xdr:rowOff>152400</xdr:rowOff>
    </xdr:to>
    <xdr:sp macro="" textlink="">
      <xdr:nvSpPr>
        <xdr:cNvPr id="36" name="Line 10"/>
        <xdr:cNvSpPr>
          <a:spLocks noChangeShapeType="1"/>
        </xdr:cNvSpPr>
      </xdr:nvSpPr>
      <xdr:spPr bwMode="auto">
        <a:xfrm flipH="1">
          <a:off x="12944475" y="119443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71</xdr:row>
      <xdr:rowOff>0</xdr:rowOff>
    </xdr:from>
    <xdr:to>
      <xdr:col>41</xdr:col>
      <xdr:colOff>0</xdr:colOff>
      <xdr:row>72</xdr:row>
      <xdr:rowOff>152400</xdr:rowOff>
    </xdr:to>
    <xdr:sp macro="" textlink="">
      <xdr:nvSpPr>
        <xdr:cNvPr id="37" name="Line 10"/>
        <xdr:cNvSpPr>
          <a:spLocks noChangeShapeType="1"/>
        </xdr:cNvSpPr>
      </xdr:nvSpPr>
      <xdr:spPr bwMode="auto">
        <a:xfrm flipH="1">
          <a:off x="12944475" y="122682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73</xdr:row>
      <xdr:rowOff>0</xdr:rowOff>
    </xdr:from>
    <xdr:to>
      <xdr:col>41</xdr:col>
      <xdr:colOff>0</xdr:colOff>
      <xdr:row>74</xdr:row>
      <xdr:rowOff>152400</xdr:rowOff>
    </xdr:to>
    <xdr:sp macro="" textlink="">
      <xdr:nvSpPr>
        <xdr:cNvPr id="38" name="Line 10"/>
        <xdr:cNvSpPr>
          <a:spLocks noChangeShapeType="1"/>
        </xdr:cNvSpPr>
      </xdr:nvSpPr>
      <xdr:spPr bwMode="auto">
        <a:xfrm flipH="1">
          <a:off x="12944475" y="125920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75</xdr:row>
      <xdr:rowOff>0</xdr:rowOff>
    </xdr:from>
    <xdr:to>
      <xdr:col>41</xdr:col>
      <xdr:colOff>0</xdr:colOff>
      <xdr:row>76</xdr:row>
      <xdr:rowOff>152400</xdr:rowOff>
    </xdr:to>
    <xdr:sp macro="" textlink="">
      <xdr:nvSpPr>
        <xdr:cNvPr id="39" name="Line 10"/>
        <xdr:cNvSpPr>
          <a:spLocks noChangeShapeType="1"/>
        </xdr:cNvSpPr>
      </xdr:nvSpPr>
      <xdr:spPr bwMode="auto">
        <a:xfrm flipH="1">
          <a:off x="12944475" y="129159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77</xdr:row>
      <xdr:rowOff>0</xdr:rowOff>
    </xdr:from>
    <xdr:to>
      <xdr:col>41</xdr:col>
      <xdr:colOff>0</xdr:colOff>
      <xdr:row>78</xdr:row>
      <xdr:rowOff>152400</xdr:rowOff>
    </xdr:to>
    <xdr:sp macro="" textlink="">
      <xdr:nvSpPr>
        <xdr:cNvPr id="40" name="Line 10"/>
        <xdr:cNvSpPr>
          <a:spLocks noChangeShapeType="1"/>
        </xdr:cNvSpPr>
      </xdr:nvSpPr>
      <xdr:spPr bwMode="auto">
        <a:xfrm flipH="1">
          <a:off x="12944475" y="132397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79</xdr:row>
      <xdr:rowOff>0</xdr:rowOff>
    </xdr:from>
    <xdr:to>
      <xdr:col>41</xdr:col>
      <xdr:colOff>0</xdr:colOff>
      <xdr:row>80</xdr:row>
      <xdr:rowOff>152400</xdr:rowOff>
    </xdr:to>
    <xdr:sp macro="" textlink="">
      <xdr:nvSpPr>
        <xdr:cNvPr id="41" name="Line 10"/>
        <xdr:cNvSpPr>
          <a:spLocks noChangeShapeType="1"/>
        </xdr:cNvSpPr>
      </xdr:nvSpPr>
      <xdr:spPr bwMode="auto">
        <a:xfrm flipH="1">
          <a:off x="12944475" y="135636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81</xdr:row>
      <xdr:rowOff>0</xdr:rowOff>
    </xdr:from>
    <xdr:to>
      <xdr:col>41</xdr:col>
      <xdr:colOff>0</xdr:colOff>
      <xdr:row>82</xdr:row>
      <xdr:rowOff>152400</xdr:rowOff>
    </xdr:to>
    <xdr:sp macro="" textlink="">
      <xdr:nvSpPr>
        <xdr:cNvPr id="42" name="Line 10"/>
        <xdr:cNvSpPr>
          <a:spLocks noChangeShapeType="1"/>
        </xdr:cNvSpPr>
      </xdr:nvSpPr>
      <xdr:spPr bwMode="auto">
        <a:xfrm flipH="1">
          <a:off x="12944475" y="138874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83</xdr:row>
      <xdr:rowOff>0</xdr:rowOff>
    </xdr:from>
    <xdr:to>
      <xdr:col>41</xdr:col>
      <xdr:colOff>0</xdr:colOff>
      <xdr:row>84</xdr:row>
      <xdr:rowOff>152400</xdr:rowOff>
    </xdr:to>
    <xdr:sp macro="" textlink="">
      <xdr:nvSpPr>
        <xdr:cNvPr id="43" name="Line 10"/>
        <xdr:cNvSpPr>
          <a:spLocks noChangeShapeType="1"/>
        </xdr:cNvSpPr>
      </xdr:nvSpPr>
      <xdr:spPr bwMode="auto">
        <a:xfrm flipH="1">
          <a:off x="12944475" y="142113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85</xdr:row>
      <xdr:rowOff>0</xdr:rowOff>
    </xdr:from>
    <xdr:to>
      <xdr:col>41</xdr:col>
      <xdr:colOff>0</xdr:colOff>
      <xdr:row>86</xdr:row>
      <xdr:rowOff>152400</xdr:rowOff>
    </xdr:to>
    <xdr:sp macro="" textlink="">
      <xdr:nvSpPr>
        <xdr:cNvPr id="44" name="Line 10"/>
        <xdr:cNvSpPr>
          <a:spLocks noChangeShapeType="1"/>
        </xdr:cNvSpPr>
      </xdr:nvSpPr>
      <xdr:spPr bwMode="auto">
        <a:xfrm flipH="1">
          <a:off x="12944475" y="145351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87</xdr:row>
      <xdr:rowOff>0</xdr:rowOff>
    </xdr:from>
    <xdr:to>
      <xdr:col>41</xdr:col>
      <xdr:colOff>0</xdr:colOff>
      <xdr:row>88</xdr:row>
      <xdr:rowOff>152400</xdr:rowOff>
    </xdr:to>
    <xdr:sp macro="" textlink="">
      <xdr:nvSpPr>
        <xdr:cNvPr id="45" name="Line 10"/>
        <xdr:cNvSpPr>
          <a:spLocks noChangeShapeType="1"/>
        </xdr:cNvSpPr>
      </xdr:nvSpPr>
      <xdr:spPr bwMode="auto">
        <a:xfrm flipH="1">
          <a:off x="12944475" y="148590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89</xdr:row>
      <xdr:rowOff>0</xdr:rowOff>
    </xdr:from>
    <xdr:to>
      <xdr:col>41</xdr:col>
      <xdr:colOff>0</xdr:colOff>
      <xdr:row>90</xdr:row>
      <xdr:rowOff>152400</xdr:rowOff>
    </xdr:to>
    <xdr:sp macro="" textlink="">
      <xdr:nvSpPr>
        <xdr:cNvPr id="46" name="Line 10"/>
        <xdr:cNvSpPr>
          <a:spLocks noChangeShapeType="1"/>
        </xdr:cNvSpPr>
      </xdr:nvSpPr>
      <xdr:spPr bwMode="auto">
        <a:xfrm flipH="1">
          <a:off x="12944475" y="151828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91</xdr:row>
      <xdr:rowOff>0</xdr:rowOff>
    </xdr:from>
    <xdr:to>
      <xdr:col>41</xdr:col>
      <xdr:colOff>0</xdr:colOff>
      <xdr:row>92</xdr:row>
      <xdr:rowOff>152400</xdr:rowOff>
    </xdr:to>
    <xdr:sp macro="" textlink="">
      <xdr:nvSpPr>
        <xdr:cNvPr id="47" name="Line 10"/>
        <xdr:cNvSpPr>
          <a:spLocks noChangeShapeType="1"/>
        </xdr:cNvSpPr>
      </xdr:nvSpPr>
      <xdr:spPr bwMode="auto">
        <a:xfrm flipH="1">
          <a:off x="12944475" y="155067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93</xdr:row>
      <xdr:rowOff>0</xdr:rowOff>
    </xdr:from>
    <xdr:to>
      <xdr:col>41</xdr:col>
      <xdr:colOff>0</xdr:colOff>
      <xdr:row>94</xdr:row>
      <xdr:rowOff>152400</xdr:rowOff>
    </xdr:to>
    <xdr:sp macro="" textlink="">
      <xdr:nvSpPr>
        <xdr:cNvPr id="48" name="Line 10"/>
        <xdr:cNvSpPr>
          <a:spLocks noChangeShapeType="1"/>
        </xdr:cNvSpPr>
      </xdr:nvSpPr>
      <xdr:spPr bwMode="auto">
        <a:xfrm flipH="1">
          <a:off x="12944475" y="158305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95</xdr:row>
      <xdr:rowOff>0</xdr:rowOff>
    </xdr:from>
    <xdr:to>
      <xdr:col>41</xdr:col>
      <xdr:colOff>0</xdr:colOff>
      <xdr:row>96</xdr:row>
      <xdr:rowOff>152400</xdr:rowOff>
    </xdr:to>
    <xdr:sp macro="" textlink="">
      <xdr:nvSpPr>
        <xdr:cNvPr id="49" name="Line 10"/>
        <xdr:cNvSpPr>
          <a:spLocks noChangeShapeType="1"/>
        </xdr:cNvSpPr>
      </xdr:nvSpPr>
      <xdr:spPr bwMode="auto">
        <a:xfrm flipH="1">
          <a:off x="12944475" y="161544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97</xdr:row>
      <xdr:rowOff>0</xdr:rowOff>
    </xdr:from>
    <xdr:to>
      <xdr:col>41</xdr:col>
      <xdr:colOff>0</xdr:colOff>
      <xdr:row>98</xdr:row>
      <xdr:rowOff>152400</xdr:rowOff>
    </xdr:to>
    <xdr:sp macro="" textlink="">
      <xdr:nvSpPr>
        <xdr:cNvPr id="50" name="Line 10"/>
        <xdr:cNvSpPr>
          <a:spLocks noChangeShapeType="1"/>
        </xdr:cNvSpPr>
      </xdr:nvSpPr>
      <xdr:spPr bwMode="auto">
        <a:xfrm flipH="1">
          <a:off x="12944475" y="164782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99</xdr:row>
      <xdr:rowOff>0</xdr:rowOff>
    </xdr:from>
    <xdr:to>
      <xdr:col>41</xdr:col>
      <xdr:colOff>0</xdr:colOff>
      <xdr:row>100</xdr:row>
      <xdr:rowOff>152400</xdr:rowOff>
    </xdr:to>
    <xdr:sp macro="" textlink="">
      <xdr:nvSpPr>
        <xdr:cNvPr id="51" name="Line 10"/>
        <xdr:cNvSpPr>
          <a:spLocks noChangeShapeType="1"/>
        </xdr:cNvSpPr>
      </xdr:nvSpPr>
      <xdr:spPr bwMode="auto">
        <a:xfrm flipH="1">
          <a:off x="12944475" y="1680210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9525</xdr:colOff>
      <xdr:row>101</xdr:row>
      <xdr:rowOff>0</xdr:rowOff>
    </xdr:from>
    <xdr:to>
      <xdr:col>41</xdr:col>
      <xdr:colOff>0</xdr:colOff>
      <xdr:row>102</xdr:row>
      <xdr:rowOff>152400</xdr:rowOff>
    </xdr:to>
    <xdr:sp macro="" textlink="">
      <xdr:nvSpPr>
        <xdr:cNvPr id="52" name="Line 10"/>
        <xdr:cNvSpPr>
          <a:spLocks noChangeShapeType="1"/>
        </xdr:cNvSpPr>
      </xdr:nvSpPr>
      <xdr:spPr bwMode="auto">
        <a:xfrm flipH="1">
          <a:off x="12944475" y="17125950"/>
          <a:ext cx="447675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34</xdr:col>
      <xdr:colOff>88900</xdr:colOff>
      <xdr:row>0</xdr:row>
      <xdr:rowOff>88900</xdr:rowOff>
    </xdr:from>
    <xdr:to>
      <xdr:col>41</xdr:col>
      <xdr:colOff>222250</xdr:colOff>
      <xdr:row>3</xdr:row>
      <xdr:rowOff>136525</xdr:rowOff>
    </xdr:to>
    <xdr:grpSp>
      <xdr:nvGrpSpPr>
        <xdr:cNvPr id="53" name="Group 85"/>
        <xdr:cNvGrpSpPr>
          <a:grpSpLocks/>
        </xdr:cNvGrpSpPr>
      </xdr:nvGrpSpPr>
      <xdr:grpSpPr bwMode="auto">
        <a:xfrm>
          <a:off x="10477500" y="88900"/>
          <a:ext cx="3155950" cy="936625"/>
          <a:chOff x="1082" y="7"/>
          <a:chExt cx="321" cy="97"/>
        </a:xfrm>
      </xdr:grpSpPr>
      <xdr:grpSp>
        <xdr:nvGrpSpPr>
          <xdr:cNvPr id="54" name="Group 86"/>
          <xdr:cNvGrpSpPr>
            <a:grpSpLocks/>
          </xdr:cNvGrpSpPr>
        </xdr:nvGrpSpPr>
        <xdr:grpSpPr bwMode="auto">
          <a:xfrm>
            <a:off x="1082" y="7"/>
            <a:ext cx="80" cy="97"/>
            <a:chOff x="616" y="26"/>
            <a:chExt cx="60" cy="67"/>
          </a:xfrm>
        </xdr:grpSpPr>
        <xdr:sp macro="" textlink="">
          <xdr:nvSpPr>
            <xdr:cNvPr id="64" name="AutoShape 87"/>
            <xdr:cNvSpPr>
              <a:spLocks noChangeArrowheads="1"/>
            </xdr:cNvSpPr>
          </xdr:nvSpPr>
          <xdr:spPr bwMode="auto">
            <a:xfrm>
              <a:off x="616" y="26"/>
              <a:ext cx="60" cy="67"/>
            </a:xfrm>
            <a:prstGeom prst="flowChart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5" name="Text Box 88"/>
            <xdr:cNvSpPr txBox="1">
              <a:spLocks noChangeArrowheads="1"/>
            </xdr:cNvSpPr>
          </xdr:nvSpPr>
          <xdr:spPr bwMode="auto">
            <a:xfrm>
              <a:off x="616" y="26"/>
              <a:ext cx="60" cy="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理事長</a:t>
              </a:r>
            </a:p>
          </xdr:txBody>
        </xdr:sp>
      </xdr:grpSp>
      <xdr:grpSp>
        <xdr:nvGrpSpPr>
          <xdr:cNvPr id="55" name="Group 89"/>
          <xdr:cNvGrpSpPr>
            <a:grpSpLocks/>
          </xdr:cNvGrpSpPr>
        </xdr:nvGrpSpPr>
        <xdr:grpSpPr bwMode="auto">
          <a:xfrm>
            <a:off x="1162" y="7"/>
            <a:ext cx="81" cy="97"/>
            <a:chOff x="616" y="26"/>
            <a:chExt cx="60" cy="67"/>
          </a:xfrm>
        </xdr:grpSpPr>
        <xdr:sp macro="" textlink="">
          <xdr:nvSpPr>
            <xdr:cNvPr id="62" name="AutoShape 90"/>
            <xdr:cNvSpPr>
              <a:spLocks noChangeArrowheads="1"/>
            </xdr:cNvSpPr>
          </xdr:nvSpPr>
          <xdr:spPr bwMode="auto">
            <a:xfrm>
              <a:off x="616" y="26"/>
              <a:ext cx="60" cy="67"/>
            </a:xfrm>
            <a:prstGeom prst="flowChart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3" name="Text Box 91"/>
            <xdr:cNvSpPr txBox="1">
              <a:spLocks noChangeArrowheads="1"/>
            </xdr:cNvSpPr>
          </xdr:nvSpPr>
          <xdr:spPr bwMode="auto">
            <a:xfrm>
              <a:off x="616" y="26"/>
              <a:ext cx="66" cy="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学院長</a:t>
              </a:r>
            </a:p>
          </xdr:txBody>
        </xdr:sp>
      </xdr:grpSp>
      <xdr:grpSp>
        <xdr:nvGrpSpPr>
          <xdr:cNvPr id="56" name="Group 92"/>
          <xdr:cNvGrpSpPr>
            <a:grpSpLocks/>
          </xdr:cNvGrpSpPr>
        </xdr:nvGrpSpPr>
        <xdr:grpSpPr bwMode="auto">
          <a:xfrm>
            <a:off x="1243" y="7"/>
            <a:ext cx="80" cy="97"/>
            <a:chOff x="616" y="26"/>
            <a:chExt cx="60" cy="67"/>
          </a:xfrm>
        </xdr:grpSpPr>
        <xdr:sp macro="" textlink="">
          <xdr:nvSpPr>
            <xdr:cNvPr id="60" name="AutoShape 93"/>
            <xdr:cNvSpPr>
              <a:spLocks noChangeArrowheads="1"/>
            </xdr:cNvSpPr>
          </xdr:nvSpPr>
          <xdr:spPr bwMode="auto">
            <a:xfrm>
              <a:off x="616" y="26"/>
              <a:ext cx="60" cy="67"/>
            </a:xfrm>
            <a:prstGeom prst="flowChart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1" name="Text Box 94"/>
            <xdr:cNvSpPr txBox="1">
              <a:spLocks noChangeArrowheads="1"/>
            </xdr:cNvSpPr>
          </xdr:nvSpPr>
          <xdr:spPr bwMode="auto">
            <a:xfrm>
              <a:off x="616" y="26"/>
              <a:ext cx="60" cy="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校務長</a:t>
              </a:r>
            </a:p>
          </xdr:txBody>
        </xdr:sp>
      </xdr:grpSp>
      <xdr:grpSp>
        <xdr:nvGrpSpPr>
          <xdr:cNvPr id="57" name="Group 95"/>
          <xdr:cNvGrpSpPr>
            <a:grpSpLocks/>
          </xdr:cNvGrpSpPr>
        </xdr:nvGrpSpPr>
        <xdr:grpSpPr bwMode="auto">
          <a:xfrm>
            <a:off x="1323" y="7"/>
            <a:ext cx="80" cy="97"/>
            <a:chOff x="616" y="26"/>
            <a:chExt cx="60" cy="67"/>
          </a:xfrm>
        </xdr:grpSpPr>
        <xdr:sp macro="" textlink="">
          <xdr:nvSpPr>
            <xdr:cNvPr id="58" name="AutoShape 96"/>
            <xdr:cNvSpPr>
              <a:spLocks noChangeArrowheads="1"/>
            </xdr:cNvSpPr>
          </xdr:nvSpPr>
          <xdr:spPr bwMode="auto">
            <a:xfrm>
              <a:off x="616" y="26"/>
              <a:ext cx="60" cy="67"/>
            </a:xfrm>
            <a:prstGeom prst="flowChartProcess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9" name="Text Box 97"/>
            <xdr:cNvSpPr txBox="1">
              <a:spLocks noChangeArrowheads="1"/>
            </xdr:cNvSpPr>
          </xdr:nvSpPr>
          <xdr:spPr bwMode="auto">
            <a:xfrm>
              <a:off x="616" y="26"/>
              <a:ext cx="60" cy="19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4</xdr:col>
      <xdr:colOff>0</xdr:colOff>
      <xdr:row>7</xdr:row>
      <xdr:rowOff>1</xdr:rowOff>
    </xdr:from>
    <xdr:to>
      <xdr:col>6</xdr:col>
      <xdr:colOff>0</xdr:colOff>
      <xdr:row>9</xdr:row>
      <xdr:rowOff>1</xdr:rowOff>
    </xdr:to>
    <xdr:sp macro="" textlink="">
      <xdr:nvSpPr>
        <xdr:cNvPr id="66" name="Line 59"/>
        <xdr:cNvSpPr>
          <a:spLocks noChangeShapeType="1"/>
        </xdr:cNvSpPr>
      </xdr:nvSpPr>
      <xdr:spPr bwMode="auto">
        <a:xfrm flipH="1">
          <a:off x="2676525" y="1905001"/>
          <a:ext cx="381000" cy="32385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</xdr:row>
      <xdr:rowOff>1</xdr:rowOff>
    </xdr:from>
    <xdr:to>
      <xdr:col>9</xdr:col>
      <xdr:colOff>0</xdr:colOff>
      <xdr:row>9</xdr:row>
      <xdr:rowOff>1</xdr:rowOff>
    </xdr:to>
    <xdr:sp macro="" textlink="">
      <xdr:nvSpPr>
        <xdr:cNvPr id="67" name="Line 59"/>
        <xdr:cNvSpPr>
          <a:spLocks noChangeShapeType="1"/>
        </xdr:cNvSpPr>
      </xdr:nvSpPr>
      <xdr:spPr bwMode="auto">
        <a:xfrm flipH="1">
          <a:off x="3438525" y="1905001"/>
          <a:ext cx="381000" cy="32385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7</xdr:row>
      <xdr:rowOff>1</xdr:rowOff>
    </xdr:from>
    <xdr:to>
      <xdr:col>12</xdr:col>
      <xdr:colOff>0</xdr:colOff>
      <xdr:row>9</xdr:row>
      <xdr:rowOff>1</xdr:rowOff>
    </xdr:to>
    <xdr:sp macro="" textlink="">
      <xdr:nvSpPr>
        <xdr:cNvPr id="68" name="Line 59"/>
        <xdr:cNvSpPr>
          <a:spLocks noChangeShapeType="1"/>
        </xdr:cNvSpPr>
      </xdr:nvSpPr>
      <xdr:spPr bwMode="auto">
        <a:xfrm flipH="1">
          <a:off x="4200525" y="1905001"/>
          <a:ext cx="381000" cy="32385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7</xdr:row>
      <xdr:rowOff>1</xdr:rowOff>
    </xdr:from>
    <xdr:to>
      <xdr:col>15</xdr:col>
      <xdr:colOff>0</xdr:colOff>
      <xdr:row>9</xdr:row>
      <xdr:rowOff>1</xdr:rowOff>
    </xdr:to>
    <xdr:sp macro="" textlink="">
      <xdr:nvSpPr>
        <xdr:cNvPr id="69" name="Line 59"/>
        <xdr:cNvSpPr>
          <a:spLocks noChangeShapeType="1"/>
        </xdr:cNvSpPr>
      </xdr:nvSpPr>
      <xdr:spPr bwMode="auto">
        <a:xfrm flipH="1">
          <a:off x="4962525" y="1905001"/>
          <a:ext cx="381000" cy="32385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7</xdr:row>
      <xdr:rowOff>1</xdr:rowOff>
    </xdr:from>
    <xdr:to>
      <xdr:col>18</xdr:col>
      <xdr:colOff>0</xdr:colOff>
      <xdr:row>9</xdr:row>
      <xdr:rowOff>1</xdr:rowOff>
    </xdr:to>
    <xdr:sp macro="" textlink="">
      <xdr:nvSpPr>
        <xdr:cNvPr id="70" name="Line 59"/>
        <xdr:cNvSpPr>
          <a:spLocks noChangeShapeType="1"/>
        </xdr:cNvSpPr>
      </xdr:nvSpPr>
      <xdr:spPr bwMode="auto">
        <a:xfrm flipH="1">
          <a:off x="5724525" y="1905001"/>
          <a:ext cx="381000" cy="32385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7</xdr:row>
      <xdr:rowOff>1</xdr:rowOff>
    </xdr:from>
    <xdr:to>
      <xdr:col>21</xdr:col>
      <xdr:colOff>0</xdr:colOff>
      <xdr:row>9</xdr:row>
      <xdr:rowOff>1</xdr:rowOff>
    </xdr:to>
    <xdr:sp macro="" textlink="">
      <xdr:nvSpPr>
        <xdr:cNvPr id="71" name="Line 59"/>
        <xdr:cNvSpPr>
          <a:spLocks noChangeShapeType="1"/>
        </xdr:cNvSpPr>
      </xdr:nvSpPr>
      <xdr:spPr bwMode="auto">
        <a:xfrm flipH="1">
          <a:off x="6486525" y="1905001"/>
          <a:ext cx="381000" cy="32385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7</xdr:row>
      <xdr:rowOff>1</xdr:rowOff>
    </xdr:from>
    <xdr:to>
      <xdr:col>24</xdr:col>
      <xdr:colOff>0</xdr:colOff>
      <xdr:row>9</xdr:row>
      <xdr:rowOff>1</xdr:rowOff>
    </xdr:to>
    <xdr:sp macro="" textlink="">
      <xdr:nvSpPr>
        <xdr:cNvPr id="72" name="Line 59"/>
        <xdr:cNvSpPr>
          <a:spLocks noChangeShapeType="1"/>
        </xdr:cNvSpPr>
      </xdr:nvSpPr>
      <xdr:spPr bwMode="auto">
        <a:xfrm flipH="1">
          <a:off x="7248525" y="1905001"/>
          <a:ext cx="381000" cy="32385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</xdr:row>
      <xdr:rowOff>1</xdr:rowOff>
    </xdr:from>
    <xdr:to>
      <xdr:col>27</xdr:col>
      <xdr:colOff>0</xdr:colOff>
      <xdr:row>9</xdr:row>
      <xdr:rowOff>1</xdr:rowOff>
    </xdr:to>
    <xdr:sp macro="" textlink="">
      <xdr:nvSpPr>
        <xdr:cNvPr id="73" name="Line 59"/>
        <xdr:cNvSpPr>
          <a:spLocks noChangeShapeType="1"/>
        </xdr:cNvSpPr>
      </xdr:nvSpPr>
      <xdr:spPr bwMode="auto">
        <a:xfrm flipH="1">
          <a:off x="8010525" y="1905001"/>
          <a:ext cx="381000" cy="32385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0</xdr:colOff>
      <xdr:row>7</xdr:row>
      <xdr:rowOff>1</xdr:rowOff>
    </xdr:from>
    <xdr:to>
      <xdr:col>30</xdr:col>
      <xdr:colOff>0</xdr:colOff>
      <xdr:row>9</xdr:row>
      <xdr:rowOff>1</xdr:rowOff>
    </xdr:to>
    <xdr:sp macro="" textlink="">
      <xdr:nvSpPr>
        <xdr:cNvPr id="74" name="Line 59"/>
        <xdr:cNvSpPr>
          <a:spLocks noChangeShapeType="1"/>
        </xdr:cNvSpPr>
      </xdr:nvSpPr>
      <xdr:spPr bwMode="auto">
        <a:xfrm flipH="1">
          <a:off x="8772525" y="1905001"/>
          <a:ext cx="381000" cy="32385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0</xdr:colOff>
      <xdr:row>7</xdr:row>
      <xdr:rowOff>1</xdr:rowOff>
    </xdr:from>
    <xdr:to>
      <xdr:col>33</xdr:col>
      <xdr:colOff>0</xdr:colOff>
      <xdr:row>9</xdr:row>
      <xdr:rowOff>1</xdr:rowOff>
    </xdr:to>
    <xdr:sp macro="" textlink="">
      <xdr:nvSpPr>
        <xdr:cNvPr id="75" name="Line 59"/>
        <xdr:cNvSpPr>
          <a:spLocks noChangeShapeType="1"/>
        </xdr:cNvSpPr>
      </xdr:nvSpPr>
      <xdr:spPr bwMode="auto">
        <a:xfrm flipH="1">
          <a:off x="9534525" y="1905001"/>
          <a:ext cx="381000" cy="32385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indexed="50"/>
  </sheetPr>
  <dimension ref="A1:AY107"/>
  <sheetViews>
    <sheetView tabSelected="1" view="pageBreakPreview" zoomScale="75" zoomScaleNormal="100" zoomScaleSheetLayoutView="75" workbookViewId="0"/>
  </sheetViews>
  <sheetFormatPr defaultRowHeight="13.5" x14ac:dyDescent="0.15"/>
  <cols>
    <col min="1" max="1" width="9.125" style="1" customWidth="1"/>
    <col min="2" max="2" width="7.625" style="2" customWidth="1"/>
    <col min="3" max="3" width="13.375" style="2" customWidth="1"/>
    <col min="4" max="4" width="5" style="2" customWidth="1"/>
    <col min="5" max="6" width="2.5" style="2" customWidth="1"/>
    <col min="7" max="7" width="5" style="2" customWidth="1"/>
    <col min="8" max="9" width="2.5" style="2" customWidth="1"/>
    <col min="10" max="10" width="5" style="2" customWidth="1"/>
    <col min="11" max="12" width="2.5" style="2" customWidth="1"/>
    <col min="13" max="13" width="5" style="2" customWidth="1"/>
    <col min="14" max="15" width="2.5" style="2" customWidth="1"/>
    <col min="16" max="16" width="5" style="2" customWidth="1"/>
    <col min="17" max="18" width="2.5" style="2" customWidth="1"/>
    <col min="19" max="19" width="5" style="2" customWidth="1"/>
    <col min="20" max="21" width="2.5" style="2" customWidth="1"/>
    <col min="22" max="22" width="5" style="2" customWidth="1"/>
    <col min="23" max="24" width="2.5" style="2" customWidth="1"/>
    <col min="25" max="25" width="5" style="2" customWidth="1"/>
    <col min="26" max="27" width="2.5" style="2" customWidth="1"/>
    <col min="28" max="28" width="5" style="2" customWidth="1"/>
    <col min="29" max="30" width="2.5" style="2" customWidth="1"/>
    <col min="31" max="31" width="5" style="2" customWidth="1"/>
    <col min="32" max="33" width="2.5" style="2" customWidth="1"/>
    <col min="34" max="34" width="6.125" style="2" customWidth="1"/>
    <col min="35" max="35" width="6.75" style="2" customWidth="1"/>
    <col min="36" max="36" width="5.25" style="2" customWidth="1"/>
    <col min="37" max="37" width="5.5" style="2" customWidth="1"/>
    <col min="38" max="38" width="4.625" style="2" customWidth="1"/>
    <col min="39" max="39" width="5.5" style="2" customWidth="1"/>
    <col min="40" max="40" width="5.875" style="2" customWidth="1"/>
    <col min="41" max="41" width="6" style="2" customWidth="1"/>
    <col min="42" max="42" width="7.375" style="2" customWidth="1"/>
    <col min="43" max="43" width="7.875" style="2" customWidth="1"/>
    <col min="44" max="44" width="6" style="2" customWidth="1"/>
    <col min="45" max="45" width="4.875" style="2" bestFit="1" customWidth="1"/>
    <col min="46" max="46" width="4.125" style="2" bestFit="1" customWidth="1"/>
    <col min="47" max="47" width="3.75" style="2" bestFit="1" customWidth="1"/>
    <col min="48" max="48" width="9" style="2"/>
    <col min="49" max="49" width="3.75" style="2" customWidth="1"/>
    <col min="50" max="50" width="9.125" style="2" bestFit="1" customWidth="1"/>
    <col min="51" max="51" width="10.625" style="2" customWidth="1"/>
    <col min="52" max="52" width="2" style="2" customWidth="1"/>
    <col min="53" max="53" width="9.125" style="2" bestFit="1" customWidth="1"/>
    <col min="54" max="54" width="9" style="2"/>
    <col min="55" max="58" width="9.125" style="2" bestFit="1" customWidth="1"/>
    <col min="59" max="16384" width="9" style="2"/>
  </cols>
  <sheetData>
    <row r="1" spans="1:51" x14ac:dyDescent="0.15">
      <c r="AS1" s="2">
        <v>22</v>
      </c>
      <c r="AT1" s="2">
        <v>23</v>
      </c>
    </row>
    <row r="2" spans="1:51" ht="36" customHeight="1" x14ac:dyDescent="0.15"/>
    <row r="3" spans="1:51" ht="19.5" customHeight="1" x14ac:dyDescent="0.2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51" ht="17.25" customHeight="1" thickBo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7"/>
      <c r="AL4" s="7"/>
      <c r="AM4" s="7"/>
      <c r="AN4" s="7"/>
      <c r="AO4" s="7"/>
      <c r="AP4" s="7"/>
      <c r="AR4" s="2" t="s">
        <v>1</v>
      </c>
    </row>
    <row r="5" spans="1:51" ht="11.25" customHeight="1" x14ac:dyDescent="0.15">
      <c r="A5" s="8" t="s">
        <v>2</v>
      </c>
      <c r="B5" s="9" t="s">
        <v>3</v>
      </c>
      <c r="C5" s="10"/>
      <c r="D5" s="11" t="s">
        <v>4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3"/>
      <c r="AH5" s="14" t="s">
        <v>5</v>
      </c>
      <c r="AI5" s="14"/>
      <c r="AJ5" s="15"/>
      <c r="AK5" s="16" t="s">
        <v>6</v>
      </c>
      <c r="AL5" s="17"/>
      <c r="AM5" s="17"/>
      <c r="AN5" s="17"/>
      <c r="AO5" s="17"/>
      <c r="AP5" s="18"/>
      <c r="AX5" s="2" t="s">
        <v>7</v>
      </c>
    </row>
    <row r="6" spans="1:51" ht="27" customHeight="1" x14ac:dyDescent="0.15">
      <c r="A6" s="19"/>
      <c r="B6" s="20"/>
      <c r="C6" s="21"/>
      <c r="D6" s="11" t="s">
        <v>8</v>
      </c>
      <c r="E6" s="12"/>
      <c r="F6" s="13"/>
      <c r="G6" s="11" t="s">
        <v>8</v>
      </c>
      <c r="H6" s="12"/>
      <c r="I6" s="13"/>
      <c r="J6" s="11" t="s">
        <v>8</v>
      </c>
      <c r="K6" s="12"/>
      <c r="L6" s="13"/>
      <c r="M6" s="11" t="s">
        <v>8</v>
      </c>
      <c r="N6" s="12"/>
      <c r="O6" s="13"/>
      <c r="P6" s="11" t="s">
        <v>8</v>
      </c>
      <c r="Q6" s="12"/>
      <c r="R6" s="13"/>
      <c r="S6" s="11" t="s">
        <v>8</v>
      </c>
      <c r="T6" s="12"/>
      <c r="U6" s="13"/>
      <c r="V6" s="11" t="s">
        <v>8</v>
      </c>
      <c r="W6" s="12"/>
      <c r="X6" s="13"/>
      <c r="Y6" s="11" t="s">
        <v>8</v>
      </c>
      <c r="Z6" s="12"/>
      <c r="AA6" s="13"/>
      <c r="AB6" s="11" t="s">
        <v>8</v>
      </c>
      <c r="AC6" s="12"/>
      <c r="AD6" s="13"/>
      <c r="AE6" s="11" t="s">
        <v>8</v>
      </c>
      <c r="AF6" s="12"/>
      <c r="AG6" s="13"/>
      <c r="AH6" s="22" t="s">
        <v>9</v>
      </c>
      <c r="AI6" s="22" t="s">
        <v>10</v>
      </c>
      <c r="AJ6" s="23" t="s">
        <v>11</v>
      </c>
      <c r="AK6" s="24" t="s">
        <v>12</v>
      </c>
      <c r="AL6" s="25" t="s">
        <v>13</v>
      </c>
      <c r="AM6" s="25" t="s">
        <v>14</v>
      </c>
      <c r="AN6" s="25" t="s">
        <v>15</v>
      </c>
      <c r="AO6" s="26" t="s">
        <v>16</v>
      </c>
      <c r="AP6" s="27" t="s">
        <v>17</v>
      </c>
      <c r="AR6" s="2" t="s">
        <v>18</v>
      </c>
      <c r="AX6" s="2" t="s">
        <v>19</v>
      </c>
    </row>
    <row r="7" spans="1:51" ht="25.5" customHeight="1" thickBot="1" x14ac:dyDescent="0.2">
      <c r="A7" s="28"/>
      <c r="B7" s="29"/>
      <c r="C7" s="30"/>
      <c r="D7" s="31" t="s">
        <v>20</v>
      </c>
      <c r="E7" s="32" t="s">
        <v>21</v>
      </c>
      <c r="F7" s="33"/>
      <c r="G7" s="31" t="s">
        <v>20</v>
      </c>
      <c r="H7" s="32" t="s">
        <v>21</v>
      </c>
      <c r="I7" s="33"/>
      <c r="J7" s="31" t="s">
        <v>20</v>
      </c>
      <c r="K7" s="32" t="s">
        <v>21</v>
      </c>
      <c r="L7" s="33"/>
      <c r="M7" s="31" t="s">
        <v>20</v>
      </c>
      <c r="N7" s="32" t="s">
        <v>21</v>
      </c>
      <c r="O7" s="33"/>
      <c r="P7" s="31" t="s">
        <v>20</v>
      </c>
      <c r="Q7" s="32" t="s">
        <v>21</v>
      </c>
      <c r="R7" s="33"/>
      <c r="S7" s="31" t="s">
        <v>20</v>
      </c>
      <c r="T7" s="32" t="s">
        <v>21</v>
      </c>
      <c r="U7" s="33"/>
      <c r="V7" s="31" t="s">
        <v>20</v>
      </c>
      <c r="W7" s="32" t="s">
        <v>21</v>
      </c>
      <c r="X7" s="33"/>
      <c r="Y7" s="31" t="s">
        <v>20</v>
      </c>
      <c r="Z7" s="32" t="s">
        <v>21</v>
      </c>
      <c r="AA7" s="33"/>
      <c r="AB7" s="31" t="s">
        <v>20</v>
      </c>
      <c r="AC7" s="32" t="s">
        <v>21</v>
      </c>
      <c r="AD7" s="33"/>
      <c r="AE7" s="31" t="s">
        <v>20</v>
      </c>
      <c r="AF7" s="32" t="s">
        <v>21</v>
      </c>
      <c r="AG7" s="33"/>
      <c r="AH7" s="22"/>
      <c r="AI7" s="22"/>
      <c r="AJ7" s="23"/>
      <c r="AK7" s="34"/>
      <c r="AL7" s="25"/>
      <c r="AM7" s="25"/>
      <c r="AN7" s="25"/>
      <c r="AO7" s="35" t="s">
        <v>22</v>
      </c>
      <c r="AP7" s="27"/>
      <c r="AR7" s="2" t="s">
        <v>23</v>
      </c>
      <c r="AS7" s="2" t="s">
        <v>24</v>
      </c>
      <c r="AT7" s="2" t="s">
        <v>25</v>
      </c>
      <c r="AU7" s="2" t="s">
        <v>26</v>
      </c>
      <c r="AV7" s="2" t="s">
        <v>27</v>
      </c>
      <c r="AX7" s="2" t="s">
        <v>28</v>
      </c>
    </row>
    <row r="8" spans="1:51" ht="12.75" customHeight="1" x14ac:dyDescent="0.15">
      <c r="A8" s="36">
        <f>AW8</f>
        <v>1</v>
      </c>
      <c r="B8" s="37"/>
      <c r="C8" s="38"/>
      <c r="D8" s="39"/>
      <c r="E8" s="40"/>
      <c r="F8" s="41"/>
      <c r="G8" s="42"/>
      <c r="H8" s="40"/>
      <c r="I8" s="41"/>
      <c r="J8" s="39"/>
      <c r="K8" s="40"/>
      <c r="L8" s="41"/>
      <c r="M8" s="39"/>
      <c r="N8" s="40"/>
      <c r="O8" s="41"/>
      <c r="P8" s="42"/>
      <c r="Q8" s="40"/>
      <c r="R8" s="41"/>
      <c r="S8" s="42"/>
      <c r="T8" s="40"/>
      <c r="U8" s="41"/>
      <c r="V8" s="42"/>
      <c r="W8" s="40"/>
      <c r="X8" s="41"/>
      <c r="Y8" s="42"/>
      <c r="Z8" s="40"/>
      <c r="AA8" s="41"/>
      <c r="AB8" s="42"/>
      <c r="AC8" s="40"/>
      <c r="AD8" s="41"/>
      <c r="AE8" s="43"/>
      <c r="AF8" s="40"/>
      <c r="AG8" s="41"/>
      <c r="AH8" s="44">
        <f>SUM(D8,G8,J8,M8,P8,S8,V8,Y8,AB8,AE8)</f>
        <v>0</v>
      </c>
      <c r="AI8" s="45" t="str">
        <f>IF(AH8=0,"",AVERAGE(D8,G8,J8,M8,P8,S8,V8,Y8,AB8,AE8))</f>
        <v/>
      </c>
      <c r="AJ8" s="46">
        <f>RANK(AH8,$AH$8:$AH$103,0)</f>
        <v>1</v>
      </c>
      <c r="AK8" s="47"/>
      <c r="AL8" s="48">
        <v>0</v>
      </c>
      <c r="AM8" s="49">
        <f>AK8-AL8</f>
        <v>0</v>
      </c>
      <c r="AN8" s="50">
        <f>AS8</f>
        <v>0</v>
      </c>
      <c r="AO8" s="51">
        <f>AU8</f>
        <v>0</v>
      </c>
      <c r="AP8" s="52">
        <f>AR8</f>
        <v>0</v>
      </c>
      <c r="AQ8" s="53">
        <f>AM8-(((AM8*4)*AP8)/4)</f>
        <v>0</v>
      </c>
      <c r="AR8" s="54"/>
      <c r="AS8" s="54"/>
      <c r="AT8" s="54"/>
      <c r="AU8" s="54"/>
      <c r="AV8" s="54"/>
      <c r="AW8" s="2">
        <v>1</v>
      </c>
      <c r="AX8" s="55"/>
      <c r="AY8" s="56"/>
    </row>
    <row r="9" spans="1:51" ht="12.75" customHeight="1" thickBot="1" x14ac:dyDescent="0.2">
      <c r="A9" s="57">
        <f>AX8</f>
        <v>0</v>
      </c>
      <c r="B9" s="58">
        <f>AY8</f>
        <v>0</v>
      </c>
      <c r="C9" s="59"/>
      <c r="D9" s="60"/>
      <c r="E9" s="61"/>
      <c r="F9" s="62"/>
      <c r="G9" s="63"/>
      <c r="H9" s="61"/>
      <c r="I9" s="62"/>
      <c r="J9" s="60"/>
      <c r="K9" s="61"/>
      <c r="L9" s="62"/>
      <c r="M9" s="60"/>
      <c r="N9" s="61"/>
      <c r="O9" s="62"/>
      <c r="P9" s="63"/>
      <c r="Q9" s="61"/>
      <c r="R9" s="62"/>
      <c r="S9" s="63"/>
      <c r="T9" s="61"/>
      <c r="U9" s="62"/>
      <c r="V9" s="63"/>
      <c r="W9" s="61"/>
      <c r="X9" s="62"/>
      <c r="Y9" s="63"/>
      <c r="Z9" s="61"/>
      <c r="AA9" s="62"/>
      <c r="AB9" s="63"/>
      <c r="AC9" s="61"/>
      <c r="AD9" s="62"/>
      <c r="AE9" s="64"/>
      <c r="AF9" s="61"/>
      <c r="AG9" s="62"/>
      <c r="AH9" s="65"/>
      <c r="AI9" s="66"/>
      <c r="AJ9" s="67"/>
      <c r="AK9" s="68"/>
      <c r="AL9" s="69"/>
      <c r="AM9" s="70"/>
      <c r="AN9" s="71"/>
      <c r="AO9" s="72">
        <f>AT8</f>
        <v>0</v>
      </c>
      <c r="AP9" s="73"/>
      <c r="AQ9" s="53"/>
      <c r="AR9" s="54"/>
      <c r="AS9" s="54"/>
      <c r="AT9" s="54"/>
      <c r="AU9" s="54"/>
      <c r="AV9" s="54"/>
      <c r="AW9" s="2">
        <v>2</v>
      </c>
      <c r="AX9" s="55"/>
      <c r="AY9" s="56"/>
    </row>
    <row r="10" spans="1:51" ht="12.75" customHeight="1" x14ac:dyDescent="0.15">
      <c r="A10" s="36">
        <f>AW9</f>
        <v>2</v>
      </c>
      <c r="B10" s="37"/>
      <c r="C10" s="38"/>
      <c r="D10" s="74"/>
      <c r="E10" s="40"/>
      <c r="F10" s="41"/>
      <c r="G10" s="75"/>
      <c r="H10" s="40"/>
      <c r="I10" s="41"/>
      <c r="J10" s="42"/>
      <c r="K10" s="40"/>
      <c r="L10" s="41"/>
      <c r="M10" s="39"/>
      <c r="N10" s="40"/>
      <c r="O10" s="41"/>
      <c r="P10" s="39"/>
      <c r="Q10" s="40"/>
      <c r="R10" s="41"/>
      <c r="S10" s="42"/>
      <c r="T10" s="40"/>
      <c r="U10" s="41"/>
      <c r="V10" s="42"/>
      <c r="W10" s="40"/>
      <c r="X10" s="41"/>
      <c r="Y10" s="42"/>
      <c r="Z10" s="40"/>
      <c r="AA10" s="41"/>
      <c r="AB10" s="42"/>
      <c r="AC10" s="40"/>
      <c r="AD10" s="41"/>
      <c r="AE10" s="43"/>
      <c r="AF10" s="40"/>
      <c r="AG10" s="41"/>
      <c r="AH10" s="44">
        <f>SUM(D10,G10,J10,M10,P10,S10,V10,Y10,AB10,AE10)</f>
        <v>0</v>
      </c>
      <c r="AI10" s="45" t="str">
        <f>IF(AH10=0,"",AVERAGE(D10,G10,J10,M10,P10,S10,V10,Y10,AB10,AE10))</f>
        <v/>
      </c>
      <c r="AJ10" s="46">
        <f>RANK(AH10,$AH$8:$AH$103,0)</f>
        <v>1</v>
      </c>
      <c r="AK10" s="76">
        <f>$AK$8</f>
        <v>0</v>
      </c>
      <c r="AL10" s="77">
        <v>0</v>
      </c>
      <c r="AM10" s="49">
        <f>AK10-AL10</f>
        <v>0</v>
      </c>
      <c r="AN10" s="50">
        <f>AS9</f>
        <v>0</v>
      </c>
      <c r="AO10" s="51">
        <f>AU9</f>
        <v>0</v>
      </c>
      <c r="AP10" s="52">
        <f>AR9</f>
        <v>0</v>
      </c>
      <c r="AQ10" s="53">
        <f t="shared" ref="AQ10:AQ72" si="0">AM10-(((AM10*4)*AP10)/4)</f>
        <v>0</v>
      </c>
      <c r="AR10" s="54"/>
      <c r="AS10" s="54"/>
      <c r="AT10" s="54"/>
      <c r="AU10" s="54"/>
      <c r="AV10" s="54"/>
      <c r="AW10" s="2">
        <v>3</v>
      </c>
      <c r="AX10" s="55"/>
      <c r="AY10" s="56"/>
    </row>
    <row r="11" spans="1:51" ht="12.75" customHeight="1" x14ac:dyDescent="0.15">
      <c r="A11" s="57">
        <f>AX9</f>
        <v>0</v>
      </c>
      <c r="B11" s="58">
        <f>AY9</f>
        <v>0</v>
      </c>
      <c r="C11" s="59"/>
      <c r="D11" s="78"/>
      <c r="E11" s="79"/>
      <c r="F11" s="80"/>
      <c r="G11" s="81"/>
      <c r="H11" s="79"/>
      <c r="I11" s="80"/>
      <c r="J11" s="63"/>
      <c r="K11" s="79"/>
      <c r="L11" s="80"/>
      <c r="M11" s="60"/>
      <c r="N11" s="79"/>
      <c r="O11" s="80"/>
      <c r="P11" s="60"/>
      <c r="Q11" s="79"/>
      <c r="R11" s="80"/>
      <c r="S11" s="63"/>
      <c r="T11" s="79"/>
      <c r="U11" s="80"/>
      <c r="V11" s="63"/>
      <c r="W11" s="79"/>
      <c r="X11" s="80"/>
      <c r="Y11" s="63"/>
      <c r="Z11" s="82"/>
      <c r="AA11" s="83"/>
      <c r="AB11" s="63"/>
      <c r="AC11" s="82"/>
      <c r="AD11" s="83"/>
      <c r="AE11" s="64"/>
      <c r="AF11" s="82"/>
      <c r="AG11" s="83"/>
      <c r="AH11" s="65"/>
      <c r="AI11" s="66"/>
      <c r="AJ11" s="67"/>
      <c r="AK11" s="84"/>
      <c r="AL11" s="85"/>
      <c r="AM11" s="70"/>
      <c r="AN11" s="71"/>
      <c r="AO11" s="72">
        <f>AT9</f>
        <v>0</v>
      </c>
      <c r="AP11" s="73"/>
      <c r="AQ11" s="53"/>
      <c r="AR11" s="54"/>
      <c r="AS11" s="54"/>
      <c r="AT11" s="54"/>
      <c r="AU11" s="54"/>
      <c r="AV11" s="54"/>
      <c r="AW11" s="2">
        <v>4</v>
      </c>
      <c r="AX11" s="55"/>
      <c r="AY11" s="56"/>
    </row>
    <row r="12" spans="1:51" ht="12.75" customHeight="1" x14ac:dyDescent="0.15">
      <c r="A12" s="36">
        <f>AW10</f>
        <v>3</v>
      </c>
      <c r="B12" s="37"/>
      <c r="C12" s="38"/>
      <c r="D12" s="74"/>
      <c r="E12" s="40"/>
      <c r="F12" s="41"/>
      <c r="G12" s="75"/>
      <c r="H12" s="40"/>
      <c r="I12" s="41"/>
      <c r="J12" s="86"/>
      <c r="K12" s="40"/>
      <c r="L12" s="41"/>
      <c r="M12" s="39"/>
      <c r="N12" s="40"/>
      <c r="O12" s="41"/>
      <c r="P12" s="42"/>
      <c r="Q12" s="40"/>
      <c r="R12" s="41"/>
      <c r="S12" s="42"/>
      <c r="T12" s="40"/>
      <c r="U12" s="41"/>
      <c r="V12" s="42"/>
      <c r="W12" s="40"/>
      <c r="X12" s="41"/>
      <c r="Y12" s="42"/>
      <c r="Z12" s="40"/>
      <c r="AA12" s="41"/>
      <c r="AB12" s="42"/>
      <c r="AC12" s="40"/>
      <c r="AD12" s="41"/>
      <c r="AE12" s="43"/>
      <c r="AF12" s="40"/>
      <c r="AG12" s="41"/>
      <c r="AH12" s="44">
        <f>SUM(D12,G12,J12,M12,P12,S12,V12,Y12,AB12,AE12)</f>
        <v>0</v>
      </c>
      <c r="AI12" s="45" t="str">
        <f t="shared" ref="AI12" si="1">IF(AH12=0,"",AVERAGE(D12,G12,J12,M12,P12,S12,V12,Y12,AB12,AE12))</f>
        <v/>
      </c>
      <c r="AJ12" s="46">
        <f>RANK(AH12,$AH$8:$AH$103,0)</f>
        <v>1</v>
      </c>
      <c r="AK12" s="76">
        <f>$AK$8</f>
        <v>0</v>
      </c>
      <c r="AL12" s="77">
        <v>0</v>
      </c>
      <c r="AM12" s="49">
        <f>AK12-AL12</f>
        <v>0</v>
      </c>
      <c r="AN12" s="50">
        <f>AS10</f>
        <v>0</v>
      </c>
      <c r="AO12" s="51">
        <f>AU10</f>
        <v>0</v>
      </c>
      <c r="AP12" s="52">
        <f>AR10</f>
        <v>0</v>
      </c>
      <c r="AQ12" s="53">
        <f t="shared" si="0"/>
        <v>0</v>
      </c>
      <c r="AR12" s="54"/>
      <c r="AS12" s="54"/>
      <c r="AT12" s="54"/>
      <c r="AU12" s="54"/>
      <c r="AV12" s="54"/>
      <c r="AW12" s="2">
        <v>5</v>
      </c>
      <c r="AX12" s="55"/>
      <c r="AY12" s="56"/>
    </row>
    <row r="13" spans="1:51" ht="12.75" customHeight="1" x14ac:dyDescent="0.15">
      <c r="A13" s="57">
        <f>AX10</f>
        <v>0</v>
      </c>
      <c r="B13" s="58">
        <f>AY10</f>
        <v>0</v>
      </c>
      <c r="C13" s="59"/>
      <c r="D13" s="78"/>
      <c r="E13" s="79"/>
      <c r="F13" s="80"/>
      <c r="G13" s="81"/>
      <c r="H13" s="79"/>
      <c r="I13" s="80"/>
      <c r="J13" s="87"/>
      <c r="K13" s="79"/>
      <c r="L13" s="80"/>
      <c r="M13" s="60"/>
      <c r="N13" s="79"/>
      <c r="O13" s="80"/>
      <c r="P13" s="63"/>
      <c r="Q13" s="79"/>
      <c r="R13" s="80"/>
      <c r="S13" s="63"/>
      <c r="T13" s="79"/>
      <c r="U13" s="80"/>
      <c r="V13" s="63"/>
      <c r="W13" s="79"/>
      <c r="X13" s="80"/>
      <c r="Y13" s="63"/>
      <c r="Z13" s="82"/>
      <c r="AA13" s="83"/>
      <c r="AB13" s="63"/>
      <c r="AC13" s="82"/>
      <c r="AD13" s="83"/>
      <c r="AE13" s="64"/>
      <c r="AF13" s="82"/>
      <c r="AG13" s="83"/>
      <c r="AH13" s="65"/>
      <c r="AI13" s="66"/>
      <c r="AJ13" s="67"/>
      <c r="AK13" s="84"/>
      <c r="AL13" s="85"/>
      <c r="AM13" s="70"/>
      <c r="AN13" s="71"/>
      <c r="AO13" s="72">
        <f>AT10</f>
        <v>0</v>
      </c>
      <c r="AP13" s="73"/>
      <c r="AQ13" s="53"/>
      <c r="AR13" s="54"/>
      <c r="AS13" s="54"/>
      <c r="AT13" s="54"/>
      <c r="AU13" s="54"/>
      <c r="AV13" s="54"/>
      <c r="AW13" s="2">
        <v>6</v>
      </c>
      <c r="AX13" s="55"/>
      <c r="AY13" s="56"/>
    </row>
    <row r="14" spans="1:51" ht="12.75" customHeight="1" x14ac:dyDescent="0.15">
      <c r="A14" s="36">
        <f>AW11</f>
        <v>4</v>
      </c>
      <c r="B14" s="37"/>
      <c r="C14" s="38"/>
      <c r="D14" s="74"/>
      <c r="E14" s="40"/>
      <c r="F14" s="41"/>
      <c r="G14" s="75"/>
      <c r="H14" s="40"/>
      <c r="I14" s="41"/>
      <c r="J14" s="39"/>
      <c r="K14" s="40"/>
      <c r="L14" s="41"/>
      <c r="M14" s="39"/>
      <c r="N14" s="40"/>
      <c r="O14" s="41"/>
      <c r="P14" s="39"/>
      <c r="Q14" s="40"/>
      <c r="R14" s="41"/>
      <c r="S14" s="42"/>
      <c r="T14" s="40"/>
      <c r="U14" s="41"/>
      <c r="V14" s="42"/>
      <c r="W14" s="40"/>
      <c r="X14" s="41"/>
      <c r="Y14" s="42"/>
      <c r="Z14" s="40"/>
      <c r="AA14" s="41"/>
      <c r="AB14" s="42"/>
      <c r="AC14" s="40"/>
      <c r="AD14" s="41"/>
      <c r="AE14" s="43"/>
      <c r="AF14" s="40"/>
      <c r="AG14" s="41"/>
      <c r="AH14" s="44">
        <f>SUM(D14,G14,J14,M14,P14,S14,V14,Y14,AB14,AE14)</f>
        <v>0</v>
      </c>
      <c r="AI14" s="45" t="str">
        <f t="shared" ref="AI14" si="2">IF(AH14=0,"",AVERAGE(D14,G14,J14,M14,P14,S14,V14,Y14,AB14,AE14))</f>
        <v/>
      </c>
      <c r="AJ14" s="46">
        <f>RANK(AH14,$AH$8:$AH$103,0)</f>
        <v>1</v>
      </c>
      <c r="AK14" s="76">
        <f>$AK$8</f>
        <v>0</v>
      </c>
      <c r="AL14" s="77">
        <v>0</v>
      </c>
      <c r="AM14" s="49">
        <f>AK14-AL14</f>
        <v>0</v>
      </c>
      <c r="AN14" s="50">
        <f>AS11</f>
        <v>0</v>
      </c>
      <c r="AO14" s="51">
        <f>AU11</f>
        <v>0</v>
      </c>
      <c r="AP14" s="52">
        <f>AR11</f>
        <v>0</v>
      </c>
      <c r="AQ14" s="53">
        <f t="shared" si="0"/>
        <v>0</v>
      </c>
      <c r="AR14" s="54"/>
      <c r="AS14" s="54"/>
      <c r="AT14" s="54"/>
      <c r="AU14" s="54"/>
      <c r="AV14" s="54"/>
      <c r="AW14" s="2">
        <v>7</v>
      </c>
      <c r="AX14" s="55"/>
      <c r="AY14" s="56"/>
    </row>
    <row r="15" spans="1:51" ht="12.75" customHeight="1" x14ac:dyDescent="0.15">
      <c r="A15" s="57">
        <f>AX11</f>
        <v>0</v>
      </c>
      <c r="B15" s="58">
        <f>AY11</f>
        <v>0</v>
      </c>
      <c r="C15" s="59"/>
      <c r="D15" s="78"/>
      <c r="E15" s="82"/>
      <c r="F15" s="83"/>
      <c r="G15" s="81"/>
      <c r="H15" s="82"/>
      <c r="I15" s="83"/>
      <c r="J15" s="60"/>
      <c r="K15" s="82"/>
      <c r="L15" s="83"/>
      <c r="M15" s="60"/>
      <c r="N15" s="82"/>
      <c r="O15" s="83"/>
      <c r="P15" s="60"/>
      <c r="Q15" s="82"/>
      <c r="R15" s="83"/>
      <c r="S15" s="63"/>
      <c r="T15" s="82"/>
      <c r="U15" s="83"/>
      <c r="V15" s="63"/>
      <c r="W15" s="82"/>
      <c r="X15" s="83"/>
      <c r="Y15" s="63"/>
      <c r="Z15" s="82"/>
      <c r="AA15" s="83"/>
      <c r="AB15" s="63"/>
      <c r="AC15" s="82"/>
      <c r="AD15" s="83"/>
      <c r="AE15" s="64"/>
      <c r="AF15" s="82"/>
      <c r="AG15" s="83"/>
      <c r="AH15" s="65"/>
      <c r="AI15" s="66"/>
      <c r="AJ15" s="67"/>
      <c r="AK15" s="84"/>
      <c r="AL15" s="85"/>
      <c r="AM15" s="70"/>
      <c r="AN15" s="71"/>
      <c r="AO15" s="72">
        <f>AT11</f>
        <v>0</v>
      </c>
      <c r="AP15" s="73"/>
      <c r="AQ15" s="53"/>
      <c r="AR15" s="54"/>
      <c r="AS15" s="54"/>
      <c r="AT15" s="54"/>
      <c r="AU15" s="54"/>
      <c r="AV15" s="54"/>
      <c r="AW15" s="2">
        <v>8</v>
      </c>
      <c r="AX15" s="55"/>
      <c r="AY15" s="56"/>
    </row>
    <row r="16" spans="1:51" ht="12.75" customHeight="1" x14ac:dyDescent="0.15">
      <c r="A16" s="36">
        <f>AW12</f>
        <v>5</v>
      </c>
      <c r="B16" s="37"/>
      <c r="C16" s="38"/>
      <c r="D16" s="74"/>
      <c r="E16" s="40"/>
      <c r="F16" s="41"/>
      <c r="G16" s="75"/>
      <c r="H16" s="40"/>
      <c r="I16" s="41"/>
      <c r="J16" s="39"/>
      <c r="K16" s="40"/>
      <c r="L16" s="41"/>
      <c r="M16" s="39"/>
      <c r="N16" s="40"/>
      <c r="O16" s="41"/>
      <c r="P16" s="39"/>
      <c r="Q16" s="40"/>
      <c r="R16" s="41"/>
      <c r="S16" s="42"/>
      <c r="T16" s="40"/>
      <c r="U16" s="41"/>
      <c r="V16" s="42"/>
      <c r="W16" s="40"/>
      <c r="X16" s="41"/>
      <c r="Y16" s="42"/>
      <c r="Z16" s="40"/>
      <c r="AA16" s="41"/>
      <c r="AB16" s="42"/>
      <c r="AC16" s="40"/>
      <c r="AD16" s="41"/>
      <c r="AE16" s="43"/>
      <c r="AF16" s="40"/>
      <c r="AG16" s="41"/>
      <c r="AH16" s="44">
        <f>SUM(D16,G16,J16,M16,P16,S16,V16,Y16,AB16,AE16)</f>
        <v>0</v>
      </c>
      <c r="AI16" s="45" t="str">
        <f t="shared" ref="AI16" si="3">IF(AH16=0,"",AVERAGE(D16,G16,J16,M16,P16,S16,V16,Y16,AB16,AE16))</f>
        <v/>
      </c>
      <c r="AJ16" s="46">
        <f>RANK(AH16,$AH$8:$AH$103,0)</f>
        <v>1</v>
      </c>
      <c r="AK16" s="76">
        <f>$AK$8</f>
        <v>0</v>
      </c>
      <c r="AL16" s="77">
        <v>0</v>
      </c>
      <c r="AM16" s="49">
        <f>AK16-AL16</f>
        <v>0</v>
      </c>
      <c r="AN16" s="50">
        <f>AS12</f>
        <v>0</v>
      </c>
      <c r="AO16" s="51">
        <f>AU12</f>
        <v>0</v>
      </c>
      <c r="AP16" s="52">
        <f>AR12</f>
        <v>0</v>
      </c>
      <c r="AQ16" s="53">
        <f t="shared" si="0"/>
        <v>0</v>
      </c>
      <c r="AR16" s="54"/>
      <c r="AS16" s="54"/>
      <c r="AT16" s="54"/>
      <c r="AU16" s="54"/>
      <c r="AV16" s="54"/>
      <c r="AW16" s="2">
        <v>9</v>
      </c>
      <c r="AX16" s="55"/>
      <c r="AY16" s="56"/>
    </row>
    <row r="17" spans="1:51" ht="12.75" customHeight="1" x14ac:dyDescent="0.15">
      <c r="A17" s="57">
        <f>AX12</f>
        <v>0</v>
      </c>
      <c r="B17" s="58">
        <f>AY12</f>
        <v>0</v>
      </c>
      <c r="C17" s="59"/>
      <c r="D17" s="78"/>
      <c r="E17" s="82"/>
      <c r="F17" s="83"/>
      <c r="G17" s="81"/>
      <c r="H17" s="82"/>
      <c r="I17" s="83"/>
      <c r="J17" s="60"/>
      <c r="K17" s="82"/>
      <c r="L17" s="83"/>
      <c r="M17" s="60"/>
      <c r="N17" s="82"/>
      <c r="O17" s="83"/>
      <c r="P17" s="60"/>
      <c r="Q17" s="82"/>
      <c r="R17" s="83"/>
      <c r="S17" s="63"/>
      <c r="T17" s="82"/>
      <c r="U17" s="83"/>
      <c r="V17" s="63"/>
      <c r="W17" s="82"/>
      <c r="X17" s="83"/>
      <c r="Y17" s="63"/>
      <c r="Z17" s="82"/>
      <c r="AA17" s="83"/>
      <c r="AB17" s="63"/>
      <c r="AC17" s="82"/>
      <c r="AD17" s="83"/>
      <c r="AE17" s="64"/>
      <c r="AF17" s="82"/>
      <c r="AG17" s="83"/>
      <c r="AH17" s="65"/>
      <c r="AI17" s="66"/>
      <c r="AJ17" s="67"/>
      <c r="AK17" s="84"/>
      <c r="AL17" s="85"/>
      <c r="AM17" s="70"/>
      <c r="AN17" s="71"/>
      <c r="AO17" s="72">
        <f>AT12</f>
        <v>0</v>
      </c>
      <c r="AP17" s="73"/>
      <c r="AQ17" s="53"/>
      <c r="AR17" s="54"/>
      <c r="AS17" s="54"/>
      <c r="AT17" s="54"/>
      <c r="AU17" s="54"/>
      <c r="AV17" s="54"/>
      <c r="AW17" s="2">
        <v>10</v>
      </c>
      <c r="AX17" s="55"/>
      <c r="AY17" s="56"/>
    </row>
    <row r="18" spans="1:51" ht="12.75" customHeight="1" x14ac:dyDescent="0.15">
      <c r="A18" s="36">
        <f>AW13</f>
        <v>6</v>
      </c>
      <c r="B18" s="37"/>
      <c r="C18" s="38"/>
      <c r="D18" s="74"/>
      <c r="E18" s="40"/>
      <c r="F18" s="41"/>
      <c r="G18" s="75"/>
      <c r="H18" s="40"/>
      <c r="I18" s="41"/>
      <c r="J18" s="39"/>
      <c r="K18" s="40"/>
      <c r="L18" s="41"/>
      <c r="M18" s="39"/>
      <c r="N18" s="40"/>
      <c r="O18" s="41"/>
      <c r="P18" s="39"/>
      <c r="Q18" s="40"/>
      <c r="R18" s="41"/>
      <c r="S18" s="42"/>
      <c r="T18" s="40"/>
      <c r="U18" s="41"/>
      <c r="V18" s="42"/>
      <c r="W18" s="40"/>
      <c r="X18" s="41"/>
      <c r="Y18" s="42"/>
      <c r="Z18" s="40"/>
      <c r="AA18" s="41"/>
      <c r="AB18" s="42"/>
      <c r="AC18" s="40"/>
      <c r="AD18" s="41"/>
      <c r="AE18" s="43"/>
      <c r="AF18" s="40"/>
      <c r="AG18" s="41"/>
      <c r="AH18" s="44">
        <f>SUM(D18,G18,J18,M18,P18,S18,V18,Y18,AB18,AE18)</f>
        <v>0</v>
      </c>
      <c r="AI18" s="45" t="str">
        <f t="shared" ref="AI18" si="4">IF(AH18=0,"",AVERAGE(D18,G18,J18,M18,P18,S18,V18,Y18,AB18,AE18))</f>
        <v/>
      </c>
      <c r="AJ18" s="46">
        <f>RANK(AH18,$AH$8:$AH$103,0)</f>
        <v>1</v>
      </c>
      <c r="AK18" s="76">
        <f>$AK$8</f>
        <v>0</v>
      </c>
      <c r="AL18" s="77">
        <v>0</v>
      </c>
      <c r="AM18" s="49">
        <f>AK18-AL18</f>
        <v>0</v>
      </c>
      <c r="AN18" s="50">
        <f>AS13</f>
        <v>0</v>
      </c>
      <c r="AO18" s="51">
        <f>AU13</f>
        <v>0</v>
      </c>
      <c r="AP18" s="52">
        <f>AR13</f>
        <v>0</v>
      </c>
      <c r="AQ18" s="53">
        <f t="shared" si="0"/>
        <v>0</v>
      </c>
      <c r="AR18" s="54"/>
      <c r="AS18" s="54"/>
      <c r="AT18" s="54"/>
      <c r="AU18" s="54"/>
      <c r="AV18" s="54"/>
      <c r="AW18" s="2">
        <v>11</v>
      </c>
      <c r="AX18" s="55"/>
      <c r="AY18" s="56"/>
    </row>
    <row r="19" spans="1:51" ht="12.75" customHeight="1" x14ac:dyDescent="0.15">
      <c r="A19" s="57">
        <f>AX13</f>
        <v>0</v>
      </c>
      <c r="B19" s="58">
        <f>AY13</f>
        <v>0</v>
      </c>
      <c r="C19" s="59"/>
      <c r="D19" s="78"/>
      <c r="E19" s="82"/>
      <c r="F19" s="83"/>
      <c r="G19" s="81"/>
      <c r="H19" s="82"/>
      <c r="I19" s="83"/>
      <c r="J19" s="60"/>
      <c r="K19" s="82"/>
      <c r="L19" s="83"/>
      <c r="M19" s="60"/>
      <c r="N19" s="82"/>
      <c r="O19" s="83"/>
      <c r="P19" s="60"/>
      <c r="Q19" s="82"/>
      <c r="R19" s="83"/>
      <c r="S19" s="63"/>
      <c r="T19" s="82"/>
      <c r="U19" s="83"/>
      <c r="V19" s="63"/>
      <c r="W19" s="82"/>
      <c r="X19" s="83"/>
      <c r="Y19" s="63"/>
      <c r="Z19" s="82"/>
      <c r="AA19" s="83"/>
      <c r="AB19" s="63"/>
      <c r="AC19" s="82"/>
      <c r="AD19" s="83"/>
      <c r="AE19" s="64"/>
      <c r="AF19" s="82"/>
      <c r="AG19" s="83"/>
      <c r="AH19" s="65"/>
      <c r="AI19" s="66"/>
      <c r="AJ19" s="67"/>
      <c r="AK19" s="84"/>
      <c r="AL19" s="85"/>
      <c r="AM19" s="70"/>
      <c r="AN19" s="71"/>
      <c r="AO19" s="72">
        <f>AT13</f>
        <v>0</v>
      </c>
      <c r="AP19" s="73"/>
      <c r="AQ19" s="53"/>
      <c r="AR19" s="54"/>
      <c r="AS19" s="54"/>
      <c r="AT19" s="54"/>
      <c r="AU19" s="54"/>
      <c r="AV19" s="54"/>
      <c r="AW19" s="2">
        <v>12</v>
      </c>
      <c r="AX19" s="55"/>
      <c r="AY19" s="56"/>
    </row>
    <row r="20" spans="1:51" ht="12.75" customHeight="1" x14ac:dyDescent="0.15">
      <c r="A20" s="36">
        <f>AW14</f>
        <v>7</v>
      </c>
      <c r="B20" s="37"/>
      <c r="C20" s="38"/>
      <c r="D20" s="74"/>
      <c r="E20" s="40"/>
      <c r="F20" s="41"/>
      <c r="G20" s="75"/>
      <c r="H20" s="40"/>
      <c r="I20" s="41"/>
      <c r="J20" s="86"/>
      <c r="K20" s="40"/>
      <c r="L20" s="41"/>
      <c r="M20" s="39"/>
      <c r="N20" s="40"/>
      <c r="O20" s="41"/>
      <c r="P20" s="86"/>
      <c r="Q20" s="40"/>
      <c r="R20" s="41"/>
      <c r="S20" s="42"/>
      <c r="T20" s="40"/>
      <c r="U20" s="41"/>
      <c r="V20" s="42"/>
      <c r="W20" s="40"/>
      <c r="X20" s="41"/>
      <c r="Y20" s="42"/>
      <c r="Z20" s="40"/>
      <c r="AA20" s="41"/>
      <c r="AB20" s="42"/>
      <c r="AC20" s="40"/>
      <c r="AD20" s="41"/>
      <c r="AE20" s="43"/>
      <c r="AF20" s="40"/>
      <c r="AG20" s="41"/>
      <c r="AH20" s="44">
        <f t="shared" ref="AH20" si="5">SUM(D20,G20,J20,M20,P20,S20,V20,Y20,AB20,AE20)</f>
        <v>0</v>
      </c>
      <c r="AI20" s="45" t="str">
        <f t="shared" ref="AI20" si="6">IF(AH20=0,"",AVERAGE(D20,G20,J20,M20,P20,S20,V20,Y20,AB20,AE20))</f>
        <v/>
      </c>
      <c r="AJ20" s="46">
        <f t="shared" ref="AJ20" si="7">RANK(AH20,$AH$8:$AH$103,0)</f>
        <v>1</v>
      </c>
      <c r="AK20" s="76">
        <f t="shared" ref="AK20" si="8">$AK$8</f>
        <v>0</v>
      </c>
      <c r="AL20" s="77">
        <v>0</v>
      </c>
      <c r="AM20" s="49">
        <f t="shared" ref="AM20" si="9">AK20-AL20</f>
        <v>0</v>
      </c>
      <c r="AN20" s="50">
        <f>AS14</f>
        <v>0</v>
      </c>
      <c r="AO20" s="51">
        <f>AU14</f>
        <v>0</v>
      </c>
      <c r="AP20" s="52">
        <f>AR14</f>
        <v>0</v>
      </c>
      <c r="AQ20" s="53">
        <f t="shared" si="0"/>
        <v>0</v>
      </c>
      <c r="AR20" s="54"/>
      <c r="AS20" s="54"/>
      <c r="AT20" s="54"/>
      <c r="AU20" s="54"/>
      <c r="AV20" s="54"/>
      <c r="AW20" s="2">
        <v>13</v>
      </c>
      <c r="AX20" s="55"/>
      <c r="AY20" s="56"/>
    </row>
    <row r="21" spans="1:51" ht="12.75" customHeight="1" x14ac:dyDescent="0.15">
      <c r="A21" s="57">
        <f>AX14</f>
        <v>0</v>
      </c>
      <c r="B21" s="58">
        <f>AY14</f>
        <v>0</v>
      </c>
      <c r="C21" s="59"/>
      <c r="D21" s="78"/>
      <c r="E21" s="82"/>
      <c r="F21" s="83"/>
      <c r="G21" s="81"/>
      <c r="H21" s="82"/>
      <c r="I21" s="83"/>
      <c r="J21" s="87"/>
      <c r="K21" s="82"/>
      <c r="L21" s="83"/>
      <c r="M21" s="60"/>
      <c r="N21" s="82"/>
      <c r="O21" s="83"/>
      <c r="P21" s="87"/>
      <c r="Q21" s="82"/>
      <c r="R21" s="83"/>
      <c r="S21" s="63"/>
      <c r="T21" s="82"/>
      <c r="U21" s="83"/>
      <c r="V21" s="63"/>
      <c r="W21" s="82"/>
      <c r="X21" s="83"/>
      <c r="Y21" s="63"/>
      <c r="Z21" s="82"/>
      <c r="AA21" s="83"/>
      <c r="AB21" s="63"/>
      <c r="AC21" s="82"/>
      <c r="AD21" s="83"/>
      <c r="AE21" s="64"/>
      <c r="AF21" s="82"/>
      <c r="AG21" s="83"/>
      <c r="AH21" s="65"/>
      <c r="AI21" s="66"/>
      <c r="AJ21" s="67"/>
      <c r="AK21" s="84"/>
      <c r="AL21" s="85"/>
      <c r="AM21" s="70"/>
      <c r="AN21" s="71"/>
      <c r="AO21" s="72">
        <f>AT14</f>
        <v>0</v>
      </c>
      <c r="AP21" s="73"/>
      <c r="AQ21" s="53"/>
      <c r="AR21" s="54"/>
      <c r="AS21" s="54"/>
      <c r="AT21" s="54"/>
      <c r="AU21" s="54"/>
      <c r="AV21" s="54"/>
      <c r="AW21" s="2">
        <v>14</v>
      </c>
      <c r="AX21" s="55"/>
      <c r="AY21" s="56"/>
    </row>
    <row r="22" spans="1:51" ht="12.75" customHeight="1" x14ac:dyDescent="0.15">
      <c r="A22" s="36">
        <f>AW15</f>
        <v>8</v>
      </c>
      <c r="B22" s="37"/>
      <c r="C22" s="38"/>
      <c r="D22" s="74"/>
      <c r="E22" s="40"/>
      <c r="F22" s="41"/>
      <c r="G22" s="75"/>
      <c r="H22" s="40"/>
      <c r="I22" s="41"/>
      <c r="J22" s="39"/>
      <c r="K22" s="40"/>
      <c r="L22" s="41"/>
      <c r="M22" s="39"/>
      <c r="N22" s="40"/>
      <c r="O22" s="41"/>
      <c r="P22" s="39"/>
      <c r="Q22" s="40"/>
      <c r="R22" s="41"/>
      <c r="S22" s="42"/>
      <c r="T22" s="40"/>
      <c r="U22" s="41"/>
      <c r="V22" s="42"/>
      <c r="W22" s="40"/>
      <c r="X22" s="41"/>
      <c r="Y22" s="42"/>
      <c r="Z22" s="40"/>
      <c r="AA22" s="41"/>
      <c r="AB22" s="42"/>
      <c r="AC22" s="40"/>
      <c r="AD22" s="41"/>
      <c r="AE22" s="43"/>
      <c r="AF22" s="40"/>
      <c r="AG22" s="41"/>
      <c r="AH22" s="44">
        <f t="shared" ref="AH22" si="10">SUM(D22,G22,J22,M22,P22,S22,V22,Y22,AB22,AE22)</f>
        <v>0</v>
      </c>
      <c r="AI22" s="45" t="str">
        <f t="shared" ref="AI22" si="11">IF(AH22=0,"",AVERAGE(D22,G22,J22,M22,P22,S22,V22,Y22,AB22,AE22))</f>
        <v/>
      </c>
      <c r="AJ22" s="46">
        <f t="shared" ref="AJ22" si="12">RANK(AH22,$AH$8:$AH$103,0)</f>
        <v>1</v>
      </c>
      <c r="AK22" s="76">
        <f t="shared" ref="AK22" si="13">$AK$8</f>
        <v>0</v>
      </c>
      <c r="AL22" s="77">
        <v>0</v>
      </c>
      <c r="AM22" s="49">
        <f t="shared" ref="AM22" si="14">AK22-AL22</f>
        <v>0</v>
      </c>
      <c r="AN22" s="50">
        <f>AS15</f>
        <v>0</v>
      </c>
      <c r="AO22" s="51">
        <f>AU15</f>
        <v>0</v>
      </c>
      <c r="AP22" s="52">
        <f>AR15</f>
        <v>0</v>
      </c>
      <c r="AQ22" s="53">
        <f t="shared" si="0"/>
        <v>0</v>
      </c>
      <c r="AR22" s="54"/>
      <c r="AS22" s="54"/>
      <c r="AT22" s="54"/>
      <c r="AU22" s="54"/>
      <c r="AV22" s="54"/>
      <c r="AW22" s="2">
        <v>15</v>
      </c>
      <c r="AX22" s="55"/>
      <c r="AY22" s="56"/>
    </row>
    <row r="23" spans="1:51" ht="12.75" customHeight="1" x14ac:dyDescent="0.15">
      <c r="A23" s="57">
        <f>AX15</f>
        <v>0</v>
      </c>
      <c r="B23" s="58">
        <f>AY15</f>
        <v>0</v>
      </c>
      <c r="C23" s="59"/>
      <c r="D23" s="78"/>
      <c r="E23" s="82"/>
      <c r="F23" s="83"/>
      <c r="G23" s="81"/>
      <c r="H23" s="82"/>
      <c r="I23" s="83"/>
      <c r="J23" s="60"/>
      <c r="K23" s="82"/>
      <c r="L23" s="83"/>
      <c r="M23" s="60"/>
      <c r="N23" s="82"/>
      <c r="O23" s="83"/>
      <c r="P23" s="60"/>
      <c r="Q23" s="82"/>
      <c r="R23" s="83"/>
      <c r="S23" s="63"/>
      <c r="T23" s="82"/>
      <c r="U23" s="83"/>
      <c r="V23" s="63"/>
      <c r="W23" s="82"/>
      <c r="X23" s="83"/>
      <c r="Y23" s="63"/>
      <c r="Z23" s="82"/>
      <c r="AA23" s="83"/>
      <c r="AB23" s="63"/>
      <c r="AC23" s="82"/>
      <c r="AD23" s="83"/>
      <c r="AE23" s="64"/>
      <c r="AF23" s="82"/>
      <c r="AG23" s="83"/>
      <c r="AH23" s="65"/>
      <c r="AI23" s="66"/>
      <c r="AJ23" s="67"/>
      <c r="AK23" s="84"/>
      <c r="AL23" s="85"/>
      <c r="AM23" s="70"/>
      <c r="AN23" s="71"/>
      <c r="AO23" s="72">
        <f>AT15</f>
        <v>0</v>
      </c>
      <c r="AP23" s="73"/>
      <c r="AQ23" s="53"/>
      <c r="AR23" s="54"/>
      <c r="AS23" s="54"/>
      <c r="AT23" s="54"/>
      <c r="AU23" s="54"/>
      <c r="AV23" s="54"/>
      <c r="AW23" s="2">
        <v>16</v>
      </c>
      <c r="AX23" s="55"/>
      <c r="AY23" s="56"/>
    </row>
    <row r="24" spans="1:51" ht="12.75" customHeight="1" x14ac:dyDescent="0.15">
      <c r="A24" s="36">
        <f>AW16</f>
        <v>9</v>
      </c>
      <c r="B24" s="37"/>
      <c r="C24" s="38"/>
      <c r="D24" s="74"/>
      <c r="E24" s="40"/>
      <c r="F24" s="41"/>
      <c r="G24" s="75"/>
      <c r="H24" s="40"/>
      <c r="I24" s="41"/>
      <c r="J24" s="39"/>
      <c r="K24" s="40"/>
      <c r="L24" s="41"/>
      <c r="M24" s="39"/>
      <c r="N24" s="40"/>
      <c r="O24" s="41"/>
      <c r="P24" s="39"/>
      <c r="Q24" s="40"/>
      <c r="R24" s="41"/>
      <c r="S24" s="42"/>
      <c r="T24" s="40"/>
      <c r="U24" s="41"/>
      <c r="V24" s="42"/>
      <c r="W24" s="40"/>
      <c r="X24" s="41"/>
      <c r="Y24" s="42"/>
      <c r="Z24" s="40"/>
      <c r="AA24" s="41"/>
      <c r="AB24" s="42"/>
      <c r="AC24" s="40"/>
      <c r="AD24" s="41"/>
      <c r="AE24" s="43"/>
      <c r="AF24" s="40"/>
      <c r="AG24" s="41"/>
      <c r="AH24" s="44">
        <f t="shared" ref="AH24" si="15">SUM(D24,G24,J24,M24,P24,S24,V24,Y24,AB24,AE24)</f>
        <v>0</v>
      </c>
      <c r="AI24" s="45" t="str">
        <f t="shared" ref="AI24" si="16">IF(AH24=0,"",AVERAGE(D24,G24,J24,M24,P24,S24,V24,Y24,AB24,AE24))</f>
        <v/>
      </c>
      <c r="AJ24" s="46">
        <f t="shared" ref="AJ24" si="17">RANK(AH24,$AH$8:$AH$103,0)</f>
        <v>1</v>
      </c>
      <c r="AK24" s="76">
        <f t="shared" ref="AK24" si="18">$AK$8</f>
        <v>0</v>
      </c>
      <c r="AL24" s="77">
        <v>0</v>
      </c>
      <c r="AM24" s="49">
        <f t="shared" ref="AM24" si="19">AK24-AL24</f>
        <v>0</v>
      </c>
      <c r="AN24" s="50">
        <f>AS16</f>
        <v>0</v>
      </c>
      <c r="AO24" s="51">
        <f>AU16</f>
        <v>0</v>
      </c>
      <c r="AP24" s="52">
        <f>AR16</f>
        <v>0</v>
      </c>
      <c r="AQ24" s="53">
        <f t="shared" si="0"/>
        <v>0</v>
      </c>
      <c r="AR24" s="54"/>
      <c r="AS24" s="54"/>
      <c r="AT24" s="54"/>
      <c r="AU24" s="54"/>
      <c r="AV24" s="54"/>
      <c r="AW24" s="2">
        <v>17</v>
      </c>
      <c r="AX24" s="55"/>
      <c r="AY24" s="56"/>
    </row>
    <row r="25" spans="1:51" ht="12.75" customHeight="1" x14ac:dyDescent="0.15">
      <c r="A25" s="57">
        <f>AX16</f>
        <v>0</v>
      </c>
      <c r="B25" s="58">
        <f>AY16</f>
        <v>0</v>
      </c>
      <c r="C25" s="59"/>
      <c r="D25" s="78"/>
      <c r="E25" s="82"/>
      <c r="F25" s="83"/>
      <c r="G25" s="81"/>
      <c r="H25" s="82"/>
      <c r="I25" s="83"/>
      <c r="J25" s="60"/>
      <c r="K25" s="82"/>
      <c r="L25" s="83"/>
      <c r="M25" s="60"/>
      <c r="N25" s="82"/>
      <c r="O25" s="83"/>
      <c r="P25" s="60"/>
      <c r="Q25" s="82"/>
      <c r="R25" s="83"/>
      <c r="S25" s="63"/>
      <c r="T25" s="82"/>
      <c r="U25" s="83"/>
      <c r="V25" s="63"/>
      <c r="W25" s="82"/>
      <c r="X25" s="83"/>
      <c r="Y25" s="63"/>
      <c r="Z25" s="82"/>
      <c r="AA25" s="83"/>
      <c r="AB25" s="63"/>
      <c r="AC25" s="82"/>
      <c r="AD25" s="83"/>
      <c r="AE25" s="64"/>
      <c r="AF25" s="82"/>
      <c r="AG25" s="83"/>
      <c r="AH25" s="65"/>
      <c r="AI25" s="66"/>
      <c r="AJ25" s="67"/>
      <c r="AK25" s="84"/>
      <c r="AL25" s="85"/>
      <c r="AM25" s="70"/>
      <c r="AN25" s="71"/>
      <c r="AO25" s="72">
        <f>AT16</f>
        <v>0</v>
      </c>
      <c r="AP25" s="73"/>
      <c r="AQ25" s="53"/>
      <c r="AR25" s="54"/>
      <c r="AS25" s="54"/>
      <c r="AT25" s="54"/>
      <c r="AU25" s="54"/>
      <c r="AV25" s="54"/>
      <c r="AW25" s="2">
        <v>18</v>
      </c>
      <c r="AX25" s="55"/>
      <c r="AY25" s="56"/>
    </row>
    <row r="26" spans="1:51" ht="12.75" customHeight="1" x14ac:dyDescent="0.15">
      <c r="A26" s="36">
        <f>AW17</f>
        <v>10</v>
      </c>
      <c r="B26" s="37"/>
      <c r="C26" s="38"/>
      <c r="D26" s="74"/>
      <c r="E26" s="40"/>
      <c r="F26" s="41"/>
      <c r="G26" s="75"/>
      <c r="H26" s="40"/>
      <c r="I26" s="41"/>
      <c r="J26" s="39"/>
      <c r="K26" s="40"/>
      <c r="L26" s="41"/>
      <c r="M26" s="39"/>
      <c r="N26" s="40"/>
      <c r="O26" s="41"/>
      <c r="P26" s="39"/>
      <c r="Q26" s="40"/>
      <c r="R26" s="41"/>
      <c r="S26" s="42"/>
      <c r="T26" s="40"/>
      <c r="U26" s="41"/>
      <c r="V26" s="42"/>
      <c r="W26" s="40"/>
      <c r="X26" s="41"/>
      <c r="Y26" s="42"/>
      <c r="Z26" s="40"/>
      <c r="AA26" s="41"/>
      <c r="AB26" s="42"/>
      <c r="AC26" s="40"/>
      <c r="AD26" s="41"/>
      <c r="AE26" s="43"/>
      <c r="AF26" s="40"/>
      <c r="AG26" s="41"/>
      <c r="AH26" s="44">
        <f t="shared" ref="AH26" si="20">SUM(D26,G26,J26,M26,P26,S26,V26,Y26,AB26,AE26)</f>
        <v>0</v>
      </c>
      <c r="AI26" s="45" t="str">
        <f t="shared" ref="AI26" si="21">IF(AH26=0,"",AVERAGE(D26,G26,J26,M26,P26,S26,V26,Y26,AB26,AE26))</f>
        <v/>
      </c>
      <c r="AJ26" s="46">
        <f t="shared" ref="AJ26" si="22">RANK(AH26,$AH$8:$AH$103,0)</f>
        <v>1</v>
      </c>
      <c r="AK26" s="76">
        <f t="shared" ref="AK26" si="23">$AK$8</f>
        <v>0</v>
      </c>
      <c r="AL26" s="77">
        <v>0</v>
      </c>
      <c r="AM26" s="49">
        <f t="shared" ref="AM26" si="24">AK26-AL26</f>
        <v>0</v>
      </c>
      <c r="AN26" s="50">
        <f>AS17</f>
        <v>0</v>
      </c>
      <c r="AO26" s="51">
        <f>AU17</f>
        <v>0</v>
      </c>
      <c r="AP26" s="52">
        <f>AR17</f>
        <v>0</v>
      </c>
      <c r="AQ26" s="53">
        <f t="shared" si="0"/>
        <v>0</v>
      </c>
      <c r="AR26" s="54"/>
      <c r="AS26" s="54"/>
      <c r="AT26" s="54"/>
      <c r="AU26" s="54"/>
      <c r="AV26" s="54"/>
      <c r="AW26" s="2">
        <v>19</v>
      </c>
      <c r="AX26" s="55"/>
      <c r="AY26" s="56"/>
    </row>
    <row r="27" spans="1:51" ht="12.75" customHeight="1" x14ac:dyDescent="0.15">
      <c r="A27" s="57">
        <f>AX17</f>
        <v>0</v>
      </c>
      <c r="B27" s="58">
        <f>AY17</f>
        <v>0</v>
      </c>
      <c r="C27" s="59"/>
      <c r="D27" s="78"/>
      <c r="E27" s="82"/>
      <c r="F27" s="83"/>
      <c r="G27" s="81"/>
      <c r="H27" s="82"/>
      <c r="I27" s="83"/>
      <c r="J27" s="60"/>
      <c r="K27" s="82"/>
      <c r="L27" s="83"/>
      <c r="M27" s="60"/>
      <c r="N27" s="82"/>
      <c r="O27" s="83"/>
      <c r="P27" s="60"/>
      <c r="Q27" s="82"/>
      <c r="R27" s="83"/>
      <c r="S27" s="63"/>
      <c r="T27" s="82"/>
      <c r="U27" s="83"/>
      <c r="V27" s="63"/>
      <c r="W27" s="82"/>
      <c r="X27" s="83"/>
      <c r="Y27" s="63"/>
      <c r="Z27" s="82"/>
      <c r="AA27" s="83"/>
      <c r="AB27" s="63"/>
      <c r="AC27" s="82"/>
      <c r="AD27" s="83"/>
      <c r="AE27" s="64"/>
      <c r="AF27" s="82"/>
      <c r="AG27" s="83"/>
      <c r="AH27" s="65"/>
      <c r="AI27" s="66"/>
      <c r="AJ27" s="67"/>
      <c r="AK27" s="84"/>
      <c r="AL27" s="85"/>
      <c r="AM27" s="70"/>
      <c r="AN27" s="71"/>
      <c r="AO27" s="72">
        <f>AT17</f>
        <v>0</v>
      </c>
      <c r="AP27" s="73"/>
      <c r="AQ27" s="53"/>
      <c r="AR27" s="54"/>
      <c r="AS27" s="54"/>
      <c r="AT27" s="54"/>
      <c r="AU27" s="54"/>
      <c r="AV27" s="54"/>
      <c r="AW27" s="2">
        <v>20</v>
      </c>
      <c r="AX27" s="55"/>
      <c r="AY27" s="56"/>
    </row>
    <row r="28" spans="1:51" ht="12.75" customHeight="1" x14ac:dyDescent="0.15">
      <c r="A28" s="36">
        <f>AW18</f>
        <v>11</v>
      </c>
      <c r="B28" s="37"/>
      <c r="C28" s="38"/>
      <c r="D28" s="74"/>
      <c r="E28" s="40"/>
      <c r="F28" s="41"/>
      <c r="G28" s="75"/>
      <c r="H28" s="40"/>
      <c r="I28" s="41"/>
      <c r="J28" s="39"/>
      <c r="K28" s="40"/>
      <c r="L28" s="41"/>
      <c r="M28" s="39"/>
      <c r="N28" s="40"/>
      <c r="O28" s="41"/>
      <c r="P28" s="39"/>
      <c r="Q28" s="40"/>
      <c r="R28" s="41"/>
      <c r="S28" s="42"/>
      <c r="T28" s="40"/>
      <c r="U28" s="41"/>
      <c r="V28" s="42"/>
      <c r="W28" s="40"/>
      <c r="X28" s="41"/>
      <c r="Y28" s="42"/>
      <c r="Z28" s="40"/>
      <c r="AA28" s="41"/>
      <c r="AB28" s="42"/>
      <c r="AC28" s="40"/>
      <c r="AD28" s="41"/>
      <c r="AE28" s="43"/>
      <c r="AF28" s="40"/>
      <c r="AG28" s="41"/>
      <c r="AH28" s="44">
        <f t="shared" ref="AH28" si="25">SUM(D28,G28,J28,M28,P28,S28,V28,Y28,AB28,AE28)</f>
        <v>0</v>
      </c>
      <c r="AI28" s="45" t="str">
        <f t="shared" ref="AI28" si="26">IF(AH28=0,"",AVERAGE(D28,G28,J28,M28,P28,S28,V28,Y28,AB28,AE28))</f>
        <v/>
      </c>
      <c r="AJ28" s="46">
        <f t="shared" ref="AJ28" si="27">RANK(AH28,$AH$8:$AH$103,0)</f>
        <v>1</v>
      </c>
      <c r="AK28" s="76">
        <f t="shared" ref="AK28" si="28">$AK$8</f>
        <v>0</v>
      </c>
      <c r="AL28" s="77">
        <v>0</v>
      </c>
      <c r="AM28" s="49">
        <f t="shared" ref="AM28" si="29">AK28-AL28</f>
        <v>0</v>
      </c>
      <c r="AN28" s="50">
        <f>AS18</f>
        <v>0</v>
      </c>
      <c r="AO28" s="51">
        <f>AU18</f>
        <v>0</v>
      </c>
      <c r="AP28" s="52">
        <f>AR18</f>
        <v>0</v>
      </c>
      <c r="AQ28" s="53">
        <f t="shared" si="0"/>
        <v>0</v>
      </c>
      <c r="AR28" s="54"/>
      <c r="AS28" s="54"/>
      <c r="AT28" s="54"/>
      <c r="AU28" s="54"/>
      <c r="AV28" s="54"/>
      <c r="AW28" s="2">
        <v>21</v>
      </c>
      <c r="AX28" s="55"/>
      <c r="AY28" s="56"/>
    </row>
    <row r="29" spans="1:51" ht="12.75" customHeight="1" x14ac:dyDescent="0.15">
      <c r="A29" s="57">
        <f>AX18</f>
        <v>0</v>
      </c>
      <c r="B29" s="58">
        <f>AY18</f>
        <v>0</v>
      </c>
      <c r="C29" s="88"/>
      <c r="D29" s="78"/>
      <c r="E29" s="82"/>
      <c r="F29" s="83"/>
      <c r="G29" s="81"/>
      <c r="H29" s="82"/>
      <c r="I29" s="83"/>
      <c r="J29" s="60"/>
      <c r="K29" s="82"/>
      <c r="L29" s="83"/>
      <c r="M29" s="60"/>
      <c r="N29" s="82"/>
      <c r="O29" s="83"/>
      <c r="P29" s="60"/>
      <c r="Q29" s="82"/>
      <c r="R29" s="83"/>
      <c r="S29" s="63"/>
      <c r="T29" s="82"/>
      <c r="U29" s="83"/>
      <c r="V29" s="63"/>
      <c r="W29" s="82"/>
      <c r="X29" s="83"/>
      <c r="Y29" s="63"/>
      <c r="Z29" s="82"/>
      <c r="AA29" s="83"/>
      <c r="AB29" s="63"/>
      <c r="AC29" s="82"/>
      <c r="AD29" s="83"/>
      <c r="AE29" s="64"/>
      <c r="AF29" s="82"/>
      <c r="AG29" s="83"/>
      <c r="AH29" s="65"/>
      <c r="AI29" s="66"/>
      <c r="AJ29" s="67"/>
      <c r="AK29" s="84"/>
      <c r="AL29" s="85"/>
      <c r="AM29" s="70"/>
      <c r="AN29" s="71"/>
      <c r="AO29" s="72">
        <f>AT18</f>
        <v>0</v>
      </c>
      <c r="AP29" s="73"/>
      <c r="AQ29" s="53"/>
      <c r="AR29" s="54"/>
      <c r="AS29" s="54"/>
      <c r="AT29" s="54"/>
      <c r="AU29" s="54"/>
      <c r="AV29" s="54"/>
      <c r="AW29" s="2">
        <v>22</v>
      </c>
      <c r="AX29" s="55"/>
      <c r="AY29" s="56"/>
    </row>
    <row r="30" spans="1:51" ht="12.75" customHeight="1" x14ac:dyDescent="0.15">
      <c r="A30" s="36">
        <f>AW19</f>
        <v>12</v>
      </c>
      <c r="B30" s="37"/>
      <c r="C30" s="38"/>
      <c r="D30" s="74"/>
      <c r="E30" s="40"/>
      <c r="F30" s="41"/>
      <c r="G30" s="75"/>
      <c r="H30" s="40"/>
      <c r="I30" s="41"/>
      <c r="J30" s="39"/>
      <c r="K30" s="40"/>
      <c r="L30" s="41"/>
      <c r="M30" s="39"/>
      <c r="N30" s="40"/>
      <c r="O30" s="41"/>
      <c r="P30" s="39"/>
      <c r="Q30" s="40"/>
      <c r="R30" s="41"/>
      <c r="S30" s="42"/>
      <c r="T30" s="40"/>
      <c r="U30" s="41"/>
      <c r="V30" s="42"/>
      <c r="W30" s="40"/>
      <c r="X30" s="41"/>
      <c r="Y30" s="42"/>
      <c r="Z30" s="40"/>
      <c r="AA30" s="41"/>
      <c r="AB30" s="42"/>
      <c r="AC30" s="40"/>
      <c r="AD30" s="41"/>
      <c r="AE30" s="43"/>
      <c r="AF30" s="40"/>
      <c r="AG30" s="41"/>
      <c r="AH30" s="44">
        <f t="shared" ref="AH30" si="30">SUM(D30,G30,J30,M30,P30,S30,V30,Y30,AB30,AE30)</f>
        <v>0</v>
      </c>
      <c r="AI30" s="45" t="str">
        <f t="shared" ref="AI30" si="31">IF(AH30=0,"",AVERAGE(D30,G30,J30,M30,P30,S30,V30,Y30,AB30,AE30))</f>
        <v/>
      </c>
      <c r="AJ30" s="46">
        <f t="shared" ref="AJ30" si="32">RANK(AH30,$AH$8:$AH$103,0)</f>
        <v>1</v>
      </c>
      <c r="AK30" s="76">
        <f t="shared" ref="AK30" si="33">$AK$8</f>
        <v>0</v>
      </c>
      <c r="AL30" s="77">
        <v>0</v>
      </c>
      <c r="AM30" s="49">
        <f t="shared" ref="AM30" si="34">AK30-AL30</f>
        <v>0</v>
      </c>
      <c r="AN30" s="50">
        <f>AS19</f>
        <v>0</v>
      </c>
      <c r="AO30" s="51">
        <f>AU19</f>
        <v>0</v>
      </c>
      <c r="AP30" s="52">
        <f>AR19</f>
        <v>0</v>
      </c>
      <c r="AQ30" s="53">
        <f t="shared" si="0"/>
        <v>0</v>
      </c>
      <c r="AR30" s="54"/>
      <c r="AS30" s="54"/>
      <c r="AT30" s="54"/>
      <c r="AU30" s="54"/>
      <c r="AV30" s="54"/>
      <c r="AW30" s="2">
        <v>23</v>
      </c>
      <c r="AX30" s="55"/>
      <c r="AY30" s="56"/>
    </row>
    <row r="31" spans="1:51" ht="12.75" customHeight="1" x14ac:dyDescent="0.15">
      <c r="A31" s="57">
        <f>AX19</f>
        <v>0</v>
      </c>
      <c r="B31" s="58">
        <f>AY19</f>
        <v>0</v>
      </c>
      <c r="C31" s="59"/>
      <c r="D31" s="78"/>
      <c r="E31" s="82"/>
      <c r="F31" s="83"/>
      <c r="G31" s="81"/>
      <c r="H31" s="82"/>
      <c r="I31" s="83"/>
      <c r="J31" s="60"/>
      <c r="K31" s="82"/>
      <c r="L31" s="83"/>
      <c r="M31" s="60"/>
      <c r="N31" s="82"/>
      <c r="O31" s="83"/>
      <c r="P31" s="60"/>
      <c r="Q31" s="82"/>
      <c r="R31" s="83"/>
      <c r="S31" s="63"/>
      <c r="T31" s="82"/>
      <c r="U31" s="83"/>
      <c r="V31" s="63"/>
      <c r="W31" s="82"/>
      <c r="X31" s="83"/>
      <c r="Y31" s="63"/>
      <c r="Z31" s="82"/>
      <c r="AA31" s="83"/>
      <c r="AB31" s="63"/>
      <c r="AC31" s="82"/>
      <c r="AD31" s="83"/>
      <c r="AE31" s="64"/>
      <c r="AF31" s="82"/>
      <c r="AG31" s="83"/>
      <c r="AH31" s="65"/>
      <c r="AI31" s="66"/>
      <c r="AJ31" s="67"/>
      <c r="AK31" s="84"/>
      <c r="AL31" s="85"/>
      <c r="AM31" s="70"/>
      <c r="AN31" s="71"/>
      <c r="AO31" s="72">
        <f>AT19</f>
        <v>0</v>
      </c>
      <c r="AP31" s="73"/>
      <c r="AQ31" s="53"/>
      <c r="AR31" s="54"/>
      <c r="AS31" s="54"/>
      <c r="AT31" s="54"/>
      <c r="AU31" s="54"/>
      <c r="AV31" s="54"/>
      <c r="AW31" s="2">
        <v>24</v>
      </c>
      <c r="AX31" s="55"/>
      <c r="AY31" s="56"/>
    </row>
    <row r="32" spans="1:51" ht="12.75" customHeight="1" x14ac:dyDescent="0.15">
      <c r="A32" s="36">
        <f>AW20</f>
        <v>13</v>
      </c>
      <c r="B32" s="37"/>
      <c r="C32" s="38"/>
      <c r="D32" s="74"/>
      <c r="E32" s="40"/>
      <c r="F32" s="41"/>
      <c r="G32" s="75"/>
      <c r="H32" s="40"/>
      <c r="I32" s="41"/>
      <c r="J32" s="39"/>
      <c r="K32" s="40"/>
      <c r="L32" s="41"/>
      <c r="M32" s="39"/>
      <c r="N32" s="40"/>
      <c r="O32" s="41"/>
      <c r="P32" s="39"/>
      <c r="Q32" s="40"/>
      <c r="R32" s="41"/>
      <c r="S32" s="42"/>
      <c r="T32" s="40"/>
      <c r="U32" s="41"/>
      <c r="V32" s="42"/>
      <c r="W32" s="40"/>
      <c r="X32" s="41"/>
      <c r="Y32" s="42"/>
      <c r="Z32" s="40"/>
      <c r="AA32" s="41"/>
      <c r="AB32" s="42"/>
      <c r="AC32" s="40"/>
      <c r="AD32" s="41"/>
      <c r="AE32" s="43"/>
      <c r="AF32" s="40"/>
      <c r="AG32" s="41"/>
      <c r="AH32" s="44">
        <f t="shared" ref="AH32" si="35">SUM(D32,G32,J32,M32,P32,S32,V32,Y32,AB32,AE32)</f>
        <v>0</v>
      </c>
      <c r="AI32" s="45" t="str">
        <f t="shared" ref="AI32" si="36">IF(AH32=0,"",AVERAGE(D32,G32,J32,M32,P32,S32,V32,Y32,AB32,AE32))</f>
        <v/>
      </c>
      <c r="AJ32" s="46">
        <f t="shared" ref="AJ32" si="37">RANK(AH32,$AH$8:$AH$103,0)</f>
        <v>1</v>
      </c>
      <c r="AK32" s="76">
        <f t="shared" ref="AK32" si="38">$AK$8</f>
        <v>0</v>
      </c>
      <c r="AL32" s="77">
        <v>0</v>
      </c>
      <c r="AM32" s="49">
        <f t="shared" ref="AM32" si="39">AK32-AL32</f>
        <v>0</v>
      </c>
      <c r="AN32" s="50">
        <f>AS20</f>
        <v>0</v>
      </c>
      <c r="AO32" s="51">
        <f>AU20</f>
        <v>0</v>
      </c>
      <c r="AP32" s="52">
        <f>AR20</f>
        <v>0</v>
      </c>
      <c r="AQ32" s="53">
        <f t="shared" si="0"/>
        <v>0</v>
      </c>
      <c r="AR32" s="54"/>
      <c r="AS32" s="54"/>
      <c r="AT32" s="54"/>
      <c r="AU32" s="54"/>
      <c r="AV32" s="54"/>
      <c r="AW32" s="2">
        <v>25</v>
      </c>
      <c r="AX32" s="55"/>
      <c r="AY32" s="56"/>
    </row>
    <row r="33" spans="1:51" ht="12.75" customHeight="1" x14ac:dyDescent="0.15">
      <c r="A33" s="57">
        <f>AX20</f>
        <v>0</v>
      </c>
      <c r="B33" s="58">
        <f>AY20</f>
        <v>0</v>
      </c>
      <c r="C33" s="59"/>
      <c r="D33" s="78"/>
      <c r="E33" s="82"/>
      <c r="F33" s="83"/>
      <c r="G33" s="81"/>
      <c r="H33" s="82"/>
      <c r="I33" s="83"/>
      <c r="J33" s="60"/>
      <c r="K33" s="82"/>
      <c r="L33" s="83"/>
      <c r="M33" s="60"/>
      <c r="N33" s="82"/>
      <c r="O33" s="83"/>
      <c r="P33" s="60"/>
      <c r="Q33" s="82"/>
      <c r="R33" s="83"/>
      <c r="S33" s="63"/>
      <c r="T33" s="82"/>
      <c r="U33" s="83"/>
      <c r="V33" s="63"/>
      <c r="W33" s="82"/>
      <c r="X33" s="83"/>
      <c r="Y33" s="63"/>
      <c r="Z33" s="82"/>
      <c r="AA33" s="83"/>
      <c r="AB33" s="63"/>
      <c r="AC33" s="82"/>
      <c r="AD33" s="83"/>
      <c r="AE33" s="64"/>
      <c r="AF33" s="82"/>
      <c r="AG33" s="83"/>
      <c r="AH33" s="65"/>
      <c r="AI33" s="66"/>
      <c r="AJ33" s="67"/>
      <c r="AK33" s="84"/>
      <c r="AL33" s="85"/>
      <c r="AM33" s="70"/>
      <c r="AN33" s="71"/>
      <c r="AO33" s="72">
        <f>AT20</f>
        <v>0</v>
      </c>
      <c r="AP33" s="73"/>
      <c r="AQ33" s="53"/>
      <c r="AR33" s="54"/>
      <c r="AS33" s="54"/>
      <c r="AT33" s="54"/>
      <c r="AU33" s="54"/>
      <c r="AV33" s="54"/>
      <c r="AW33" s="2">
        <v>26</v>
      </c>
      <c r="AX33" s="55"/>
      <c r="AY33" s="56"/>
    </row>
    <row r="34" spans="1:51" ht="12.75" customHeight="1" x14ac:dyDescent="0.15">
      <c r="A34" s="36">
        <f>AW21</f>
        <v>14</v>
      </c>
      <c r="B34" s="37"/>
      <c r="C34" s="38"/>
      <c r="D34" s="74"/>
      <c r="E34" s="40"/>
      <c r="F34" s="41"/>
      <c r="G34" s="75"/>
      <c r="H34" s="40"/>
      <c r="I34" s="41"/>
      <c r="J34" s="39"/>
      <c r="K34" s="40"/>
      <c r="L34" s="41"/>
      <c r="M34" s="39"/>
      <c r="N34" s="40"/>
      <c r="O34" s="41"/>
      <c r="P34" s="39"/>
      <c r="Q34" s="40"/>
      <c r="R34" s="41"/>
      <c r="S34" s="42"/>
      <c r="T34" s="40"/>
      <c r="U34" s="41"/>
      <c r="V34" s="42"/>
      <c r="W34" s="40"/>
      <c r="X34" s="41"/>
      <c r="Y34" s="42"/>
      <c r="Z34" s="40"/>
      <c r="AA34" s="41"/>
      <c r="AB34" s="42"/>
      <c r="AC34" s="40"/>
      <c r="AD34" s="41"/>
      <c r="AE34" s="43"/>
      <c r="AF34" s="40"/>
      <c r="AG34" s="41"/>
      <c r="AH34" s="44">
        <f t="shared" ref="AH34" si="40">SUM(D34,G34,J34,M34,P34,S34,V34,Y34,AB34,AE34)</f>
        <v>0</v>
      </c>
      <c r="AI34" s="45" t="str">
        <f t="shared" ref="AI34" si="41">IF(AH34=0,"",AVERAGE(D34,G34,J34,M34,P34,S34,V34,Y34,AB34,AE34))</f>
        <v/>
      </c>
      <c r="AJ34" s="46">
        <f t="shared" ref="AJ34" si="42">RANK(AH34,$AH$8:$AH$103,0)</f>
        <v>1</v>
      </c>
      <c r="AK34" s="76">
        <f t="shared" ref="AK34" si="43">$AK$8</f>
        <v>0</v>
      </c>
      <c r="AL34" s="77">
        <v>0</v>
      </c>
      <c r="AM34" s="49">
        <f t="shared" ref="AM34" si="44">AK34-AL34</f>
        <v>0</v>
      </c>
      <c r="AN34" s="50">
        <f>AS21</f>
        <v>0</v>
      </c>
      <c r="AO34" s="51">
        <f>AU21</f>
        <v>0</v>
      </c>
      <c r="AP34" s="52">
        <f>AR21</f>
        <v>0</v>
      </c>
      <c r="AQ34" s="53">
        <f t="shared" si="0"/>
        <v>0</v>
      </c>
      <c r="AR34" s="54"/>
      <c r="AS34" s="54"/>
      <c r="AT34" s="54"/>
      <c r="AU34" s="54"/>
      <c r="AV34" s="54"/>
      <c r="AW34" s="2">
        <v>27</v>
      </c>
      <c r="AX34" s="55"/>
      <c r="AY34" s="56"/>
    </row>
    <row r="35" spans="1:51" ht="12.75" customHeight="1" x14ac:dyDescent="0.15">
      <c r="A35" s="57">
        <f>AX21</f>
        <v>0</v>
      </c>
      <c r="B35" s="58">
        <f>AY21</f>
        <v>0</v>
      </c>
      <c r="C35" s="59"/>
      <c r="D35" s="78"/>
      <c r="E35" s="82"/>
      <c r="F35" s="83"/>
      <c r="G35" s="81"/>
      <c r="H35" s="82"/>
      <c r="I35" s="83"/>
      <c r="J35" s="60"/>
      <c r="K35" s="82"/>
      <c r="L35" s="83"/>
      <c r="M35" s="60"/>
      <c r="N35" s="82"/>
      <c r="O35" s="83"/>
      <c r="P35" s="60"/>
      <c r="Q35" s="82"/>
      <c r="R35" s="83"/>
      <c r="S35" s="63"/>
      <c r="T35" s="82"/>
      <c r="U35" s="83"/>
      <c r="V35" s="63"/>
      <c r="W35" s="82"/>
      <c r="X35" s="83"/>
      <c r="Y35" s="63"/>
      <c r="Z35" s="82"/>
      <c r="AA35" s="83"/>
      <c r="AB35" s="63"/>
      <c r="AC35" s="82"/>
      <c r="AD35" s="83"/>
      <c r="AE35" s="64"/>
      <c r="AF35" s="82"/>
      <c r="AG35" s="83"/>
      <c r="AH35" s="65"/>
      <c r="AI35" s="66"/>
      <c r="AJ35" s="67"/>
      <c r="AK35" s="84"/>
      <c r="AL35" s="85"/>
      <c r="AM35" s="70"/>
      <c r="AN35" s="71"/>
      <c r="AO35" s="72">
        <f>AT21</f>
        <v>0</v>
      </c>
      <c r="AP35" s="73"/>
      <c r="AQ35" s="53"/>
      <c r="AR35" s="54"/>
      <c r="AS35" s="54"/>
      <c r="AT35" s="54"/>
      <c r="AU35" s="54"/>
      <c r="AV35" s="54"/>
      <c r="AW35" s="2">
        <v>28</v>
      </c>
      <c r="AX35" s="55"/>
      <c r="AY35" s="56"/>
    </row>
    <row r="36" spans="1:51" ht="12.75" customHeight="1" x14ac:dyDescent="0.15">
      <c r="A36" s="36">
        <f>AW22</f>
        <v>15</v>
      </c>
      <c r="B36" s="37"/>
      <c r="C36" s="38"/>
      <c r="D36" s="74"/>
      <c r="E36" s="40"/>
      <c r="F36" s="41"/>
      <c r="G36" s="75"/>
      <c r="H36" s="40"/>
      <c r="I36" s="41"/>
      <c r="J36" s="39"/>
      <c r="K36" s="40"/>
      <c r="L36" s="41"/>
      <c r="M36" s="39"/>
      <c r="N36" s="40"/>
      <c r="O36" s="41"/>
      <c r="P36" s="39"/>
      <c r="Q36" s="40"/>
      <c r="R36" s="41"/>
      <c r="S36" s="42"/>
      <c r="T36" s="40"/>
      <c r="U36" s="41"/>
      <c r="V36" s="42"/>
      <c r="W36" s="40"/>
      <c r="X36" s="41"/>
      <c r="Y36" s="42"/>
      <c r="Z36" s="40"/>
      <c r="AA36" s="41"/>
      <c r="AB36" s="42"/>
      <c r="AC36" s="40"/>
      <c r="AD36" s="41"/>
      <c r="AE36" s="43"/>
      <c r="AF36" s="40"/>
      <c r="AG36" s="41"/>
      <c r="AH36" s="44">
        <f t="shared" ref="AH36" si="45">SUM(D36,G36,J36,M36,P36,S36,V36,Y36,AB36,AE36)</f>
        <v>0</v>
      </c>
      <c r="AI36" s="45" t="str">
        <f t="shared" ref="AI36" si="46">IF(AH36=0,"",AVERAGE(D36,G36,J36,M36,P36,S36,V36,Y36,AB36,AE36))</f>
        <v/>
      </c>
      <c r="AJ36" s="46">
        <f t="shared" ref="AJ36" si="47">RANK(AH36,$AH$8:$AH$103,0)</f>
        <v>1</v>
      </c>
      <c r="AK36" s="76">
        <f t="shared" ref="AK36" si="48">$AK$8</f>
        <v>0</v>
      </c>
      <c r="AL36" s="77">
        <v>0</v>
      </c>
      <c r="AM36" s="49">
        <f t="shared" ref="AM36" si="49">AK36-AL36</f>
        <v>0</v>
      </c>
      <c r="AN36" s="50">
        <f>AS22</f>
        <v>0</v>
      </c>
      <c r="AO36" s="51">
        <f>AU22</f>
        <v>0</v>
      </c>
      <c r="AP36" s="52">
        <f>AR22</f>
        <v>0</v>
      </c>
      <c r="AQ36" s="53">
        <f t="shared" si="0"/>
        <v>0</v>
      </c>
      <c r="AR36" s="54"/>
      <c r="AS36" s="54"/>
      <c r="AT36" s="54"/>
      <c r="AU36" s="54"/>
      <c r="AV36" s="54"/>
      <c r="AW36" s="2">
        <v>29</v>
      </c>
      <c r="AX36" s="55"/>
      <c r="AY36" s="56"/>
    </row>
    <row r="37" spans="1:51" ht="12.75" customHeight="1" x14ac:dyDescent="0.15">
      <c r="A37" s="57">
        <f>AX22</f>
        <v>0</v>
      </c>
      <c r="B37" s="58">
        <f>AY22</f>
        <v>0</v>
      </c>
      <c r="C37" s="59"/>
      <c r="D37" s="78"/>
      <c r="E37" s="82"/>
      <c r="F37" s="83"/>
      <c r="G37" s="81"/>
      <c r="H37" s="82"/>
      <c r="I37" s="83"/>
      <c r="J37" s="60"/>
      <c r="K37" s="82"/>
      <c r="L37" s="83"/>
      <c r="M37" s="60"/>
      <c r="N37" s="82"/>
      <c r="O37" s="83"/>
      <c r="P37" s="60"/>
      <c r="Q37" s="82"/>
      <c r="R37" s="83"/>
      <c r="S37" s="63"/>
      <c r="T37" s="82"/>
      <c r="U37" s="83"/>
      <c r="V37" s="63"/>
      <c r="W37" s="82"/>
      <c r="X37" s="83"/>
      <c r="Y37" s="63"/>
      <c r="Z37" s="82"/>
      <c r="AA37" s="83"/>
      <c r="AB37" s="63"/>
      <c r="AC37" s="82"/>
      <c r="AD37" s="83"/>
      <c r="AE37" s="64"/>
      <c r="AF37" s="82"/>
      <c r="AG37" s="83"/>
      <c r="AH37" s="65"/>
      <c r="AI37" s="66"/>
      <c r="AJ37" s="67"/>
      <c r="AK37" s="84"/>
      <c r="AL37" s="85"/>
      <c r="AM37" s="70"/>
      <c r="AN37" s="71"/>
      <c r="AO37" s="72">
        <f>AT22</f>
        <v>0</v>
      </c>
      <c r="AP37" s="73"/>
      <c r="AQ37" s="53"/>
      <c r="AR37" s="54"/>
      <c r="AS37" s="54"/>
      <c r="AT37" s="54"/>
      <c r="AU37" s="54"/>
      <c r="AV37" s="54"/>
      <c r="AW37" s="2">
        <v>30</v>
      </c>
      <c r="AX37" s="89"/>
      <c r="AY37" s="56"/>
    </row>
    <row r="38" spans="1:51" ht="12.75" customHeight="1" x14ac:dyDescent="0.15">
      <c r="A38" s="36">
        <f>AW23</f>
        <v>16</v>
      </c>
      <c r="B38" s="37"/>
      <c r="C38" s="38"/>
      <c r="D38" s="74"/>
      <c r="E38" s="40"/>
      <c r="F38" s="41"/>
      <c r="G38" s="75"/>
      <c r="H38" s="40"/>
      <c r="I38" s="41"/>
      <c r="J38" s="39"/>
      <c r="K38" s="40"/>
      <c r="L38" s="41"/>
      <c r="M38" s="39"/>
      <c r="N38" s="40"/>
      <c r="O38" s="41"/>
      <c r="P38" s="39"/>
      <c r="Q38" s="40"/>
      <c r="R38" s="41"/>
      <c r="S38" s="42"/>
      <c r="T38" s="40"/>
      <c r="U38" s="41"/>
      <c r="V38" s="42"/>
      <c r="W38" s="40"/>
      <c r="X38" s="41"/>
      <c r="Y38" s="42"/>
      <c r="Z38" s="40"/>
      <c r="AA38" s="41"/>
      <c r="AB38" s="42"/>
      <c r="AC38" s="40"/>
      <c r="AD38" s="41"/>
      <c r="AE38" s="43"/>
      <c r="AF38" s="40"/>
      <c r="AG38" s="41"/>
      <c r="AH38" s="44">
        <f t="shared" ref="AH38" si="50">SUM(D38,G38,J38,M38,P38,S38,V38,Y38,AB38,AE38)</f>
        <v>0</v>
      </c>
      <c r="AI38" s="45" t="str">
        <f t="shared" ref="AI38" si="51">IF(AH38=0,"",AVERAGE(D38,G38,J38,M38,P38,S38,V38,Y38,AB38,AE38))</f>
        <v/>
      </c>
      <c r="AJ38" s="46">
        <f t="shared" ref="AJ38" si="52">RANK(AH38,$AH$8:$AH$103,0)</f>
        <v>1</v>
      </c>
      <c r="AK38" s="76">
        <f t="shared" ref="AK38" si="53">$AK$8</f>
        <v>0</v>
      </c>
      <c r="AL38" s="77">
        <v>0</v>
      </c>
      <c r="AM38" s="49">
        <f t="shared" ref="AM38" si="54">AK38-AL38</f>
        <v>0</v>
      </c>
      <c r="AN38" s="50">
        <f>AS23</f>
        <v>0</v>
      </c>
      <c r="AO38" s="51">
        <f>AU23</f>
        <v>0</v>
      </c>
      <c r="AP38" s="52">
        <f>AR23</f>
        <v>0</v>
      </c>
      <c r="AQ38" s="53">
        <f t="shared" si="0"/>
        <v>0</v>
      </c>
      <c r="AR38" s="54"/>
      <c r="AS38" s="54"/>
      <c r="AT38" s="54"/>
      <c r="AU38" s="54"/>
      <c r="AV38" s="54"/>
      <c r="AW38" s="2">
        <v>31</v>
      </c>
      <c r="AX38" s="89"/>
      <c r="AY38" s="56"/>
    </row>
    <row r="39" spans="1:51" ht="12.75" customHeight="1" x14ac:dyDescent="0.15">
      <c r="A39" s="57">
        <f>AX23</f>
        <v>0</v>
      </c>
      <c r="B39" s="58">
        <f>AY23</f>
        <v>0</v>
      </c>
      <c r="C39" s="59"/>
      <c r="D39" s="78"/>
      <c r="E39" s="82"/>
      <c r="F39" s="83"/>
      <c r="G39" s="81"/>
      <c r="H39" s="82"/>
      <c r="I39" s="83"/>
      <c r="J39" s="60"/>
      <c r="K39" s="82"/>
      <c r="L39" s="83"/>
      <c r="M39" s="60"/>
      <c r="N39" s="82"/>
      <c r="O39" s="83"/>
      <c r="P39" s="60"/>
      <c r="Q39" s="82"/>
      <c r="R39" s="83"/>
      <c r="S39" s="63"/>
      <c r="T39" s="82"/>
      <c r="U39" s="83"/>
      <c r="V39" s="63"/>
      <c r="W39" s="82"/>
      <c r="X39" s="83"/>
      <c r="Y39" s="63"/>
      <c r="Z39" s="82"/>
      <c r="AA39" s="83"/>
      <c r="AB39" s="63"/>
      <c r="AC39" s="82"/>
      <c r="AD39" s="83"/>
      <c r="AE39" s="64"/>
      <c r="AF39" s="82"/>
      <c r="AG39" s="83"/>
      <c r="AH39" s="65"/>
      <c r="AI39" s="66"/>
      <c r="AJ39" s="67"/>
      <c r="AK39" s="84"/>
      <c r="AL39" s="85"/>
      <c r="AM39" s="70"/>
      <c r="AN39" s="71"/>
      <c r="AO39" s="72">
        <f>AT23</f>
        <v>0</v>
      </c>
      <c r="AP39" s="73"/>
      <c r="AQ39" s="53"/>
      <c r="AR39" s="54"/>
      <c r="AS39" s="54"/>
      <c r="AT39" s="54"/>
      <c r="AU39" s="54"/>
      <c r="AV39" s="54"/>
      <c r="AW39" s="2">
        <v>32</v>
      </c>
      <c r="AX39" s="89"/>
      <c r="AY39" s="56"/>
    </row>
    <row r="40" spans="1:51" ht="12.75" customHeight="1" x14ac:dyDescent="0.15">
      <c r="A40" s="36">
        <f>AW24</f>
        <v>17</v>
      </c>
      <c r="B40" s="37"/>
      <c r="C40" s="38"/>
      <c r="D40" s="74"/>
      <c r="E40" s="40"/>
      <c r="F40" s="41"/>
      <c r="G40" s="75"/>
      <c r="H40" s="40"/>
      <c r="I40" s="41"/>
      <c r="J40" s="39"/>
      <c r="K40" s="40"/>
      <c r="L40" s="41"/>
      <c r="M40" s="39"/>
      <c r="N40" s="40"/>
      <c r="O40" s="41"/>
      <c r="P40" s="39"/>
      <c r="Q40" s="40"/>
      <c r="R40" s="41"/>
      <c r="S40" s="42"/>
      <c r="T40" s="40"/>
      <c r="U40" s="41"/>
      <c r="V40" s="42"/>
      <c r="W40" s="40"/>
      <c r="X40" s="41"/>
      <c r="Y40" s="42"/>
      <c r="Z40" s="40"/>
      <c r="AA40" s="41"/>
      <c r="AB40" s="42"/>
      <c r="AC40" s="40"/>
      <c r="AD40" s="41"/>
      <c r="AE40" s="43"/>
      <c r="AF40" s="40"/>
      <c r="AG40" s="41"/>
      <c r="AH40" s="44">
        <f t="shared" ref="AH40" si="55">SUM(D40,G40,J40,M40,P40,S40,V40,Y40,AB40,AE40)</f>
        <v>0</v>
      </c>
      <c r="AI40" s="45" t="str">
        <f t="shared" ref="AI40" si="56">IF(AH40=0,"",AVERAGE(D40,G40,J40,M40,P40,S40,V40,Y40,AB40,AE40))</f>
        <v/>
      </c>
      <c r="AJ40" s="46">
        <f t="shared" ref="AJ40" si="57">RANK(AH40,$AH$8:$AH$103,0)</f>
        <v>1</v>
      </c>
      <c r="AK40" s="76">
        <f t="shared" ref="AK40" si="58">$AK$8</f>
        <v>0</v>
      </c>
      <c r="AL40" s="77">
        <v>0</v>
      </c>
      <c r="AM40" s="49">
        <f t="shared" ref="AM40" si="59">AK40-AL40</f>
        <v>0</v>
      </c>
      <c r="AN40" s="50">
        <f>AS24</f>
        <v>0</v>
      </c>
      <c r="AO40" s="51">
        <f>AU24</f>
        <v>0</v>
      </c>
      <c r="AP40" s="52">
        <f>AR24</f>
        <v>0</v>
      </c>
      <c r="AQ40" s="53">
        <f t="shared" si="0"/>
        <v>0</v>
      </c>
      <c r="AR40" s="54"/>
      <c r="AS40" s="54"/>
      <c r="AT40" s="54"/>
      <c r="AU40" s="54"/>
      <c r="AV40" s="54"/>
      <c r="AW40" s="2">
        <v>33</v>
      </c>
      <c r="AX40" s="89"/>
      <c r="AY40" s="56"/>
    </row>
    <row r="41" spans="1:51" ht="12.75" customHeight="1" x14ac:dyDescent="0.15">
      <c r="A41" s="57">
        <f>AX24</f>
        <v>0</v>
      </c>
      <c r="B41" s="58">
        <f>AY24</f>
        <v>0</v>
      </c>
      <c r="C41" s="59"/>
      <c r="D41" s="78"/>
      <c r="E41" s="82"/>
      <c r="F41" s="83"/>
      <c r="G41" s="81"/>
      <c r="H41" s="82"/>
      <c r="I41" s="83"/>
      <c r="J41" s="60"/>
      <c r="K41" s="82"/>
      <c r="L41" s="83"/>
      <c r="M41" s="60"/>
      <c r="N41" s="82"/>
      <c r="O41" s="83"/>
      <c r="P41" s="60"/>
      <c r="Q41" s="82"/>
      <c r="R41" s="83"/>
      <c r="S41" s="63"/>
      <c r="T41" s="82"/>
      <c r="U41" s="83"/>
      <c r="V41" s="63"/>
      <c r="W41" s="82"/>
      <c r="X41" s="83"/>
      <c r="Y41" s="63"/>
      <c r="Z41" s="82"/>
      <c r="AA41" s="83"/>
      <c r="AB41" s="63"/>
      <c r="AC41" s="82"/>
      <c r="AD41" s="83"/>
      <c r="AE41" s="64"/>
      <c r="AF41" s="82"/>
      <c r="AG41" s="83"/>
      <c r="AH41" s="65"/>
      <c r="AI41" s="66"/>
      <c r="AJ41" s="67"/>
      <c r="AK41" s="84"/>
      <c r="AL41" s="85"/>
      <c r="AM41" s="70"/>
      <c r="AN41" s="71"/>
      <c r="AO41" s="72">
        <f>AT24</f>
        <v>0</v>
      </c>
      <c r="AP41" s="73"/>
      <c r="AQ41" s="53"/>
      <c r="AR41" s="54"/>
      <c r="AS41" s="54"/>
      <c r="AT41" s="54"/>
      <c r="AU41" s="54"/>
      <c r="AV41" s="54"/>
      <c r="AW41" s="2">
        <v>34</v>
      </c>
      <c r="AX41" s="89"/>
      <c r="AY41" s="56"/>
    </row>
    <row r="42" spans="1:51" ht="12.75" customHeight="1" x14ac:dyDescent="0.15">
      <c r="A42" s="36">
        <f>AW25</f>
        <v>18</v>
      </c>
      <c r="B42" s="37"/>
      <c r="C42" s="38"/>
      <c r="D42" s="74"/>
      <c r="E42" s="40"/>
      <c r="F42" s="41"/>
      <c r="G42" s="75"/>
      <c r="H42" s="40"/>
      <c r="I42" s="41"/>
      <c r="J42" s="39"/>
      <c r="K42" s="40"/>
      <c r="L42" s="41"/>
      <c r="M42" s="39"/>
      <c r="N42" s="40"/>
      <c r="O42" s="41"/>
      <c r="P42" s="39"/>
      <c r="Q42" s="40"/>
      <c r="R42" s="41"/>
      <c r="S42" s="42"/>
      <c r="T42" s="40"/>
      <c r="U42" s="41"/>
      <c r="V42" s="42"/>
      <c r="W42" s="40"/>
      <c r="X42" s="41"/>
      <c r="Y42" s="42"/>
      <c r="Z42" s="40"/>
      <c r="AA42" s="41"/>
      <c r="AB42" s="42"/>
      <c r="AC42" s="40"/>
      <c r="AD42" s="41"/>
      <c r="AE42" s="43"/>
      <c r="AF42" s="40"/>
      <c r="AG42" s="41"/>
      <c r="AH42" s="44">
        <f t="shared" ref="AH42" si="60">SUM(D42,G42,J42,M42,P42,S42,V42,Y42,AB42,AE42)</f>
        <v>0</v>
      </c>
      <c r="AI42" s="45" t="str">
        <f t="shared" ref="AI42" si="61">IF(AH42=0,"",AVERAGE(D42,G42,J42,M42,P42,S42,V42,Y42,AB42,AE42))</f>
        <v/>
      </c>
      <c r="AJ42" s="46">
        <f t="shared" ref="AJ42" si="62">RANK(AH42,$AH$8:$AH$103,0)</f>
        <v>1</v>
      </c>
      <c r="AK42" s="76">
        <f t="shared" ref="AK42" si="63">$AK$8</f>
        <v>0</v>
      </c>
      <c r="AL42" s="77">
        <v>0</v>
      </c>
      <c r="AM42" s="49">
        <f t="shared" ref="AM42" si="64">AK42-AL42</f>
        <v>0</v>
      </c>
      <c r="AN42" s="50">
        <f>AS25</f>
        <v>0</v>
      </c>
      <c r="AO42" s="51">
        <f>AU25</f>
        <v>0</v>
      </c>
      <c r="AP42" s="52">
        <f>AR25</f>
        <v>0</v>
      </c>
      <c r="AQ42" s="53">
        <f t="shared" si="0"/>
        <v>0</v>
      </c>
      <c r="AR42" s="54"/>
      <c r="AS42" s="54"/>
      <c r="AT42" s="54"/>
      <c r="AU42" s="54"/>
      <c r="AV42" s="54"/>
      <c r="AW42" s="2">
        <v>35</v>
      </c>
      <c r="AX42" s="89"/>
      <c r="AY42" s="56"/>
    </row>
    <row r="43" spans="1:51" ht="12.75" customHeight="1" x14ac:dyDescent="0.15">
      <c r="A43" s="57">
        <f>AX25</f>
        <v>0</v>
      </c>
      <c r="B43" s="58">
        <f>AY25</f>
        <v>0</v>
      </c>
      <c r="C43" s="59"/>
      <c r="D43" s="78"/>
      <c r="E43" s="82"/>
      <c r="F43" s="83"/>
      <c r="G43" s="81"/>
      <c r="H43" s="82"/>
      <c r="I43" s="83"/>
      <c r="J43" s="60"/>
      <c r="K43" s="82"/>
      <c r="L43" s="83"/>
      <c r="M43" s="60"/>
      <c r="N43" s="82"/>
      <c r="O43" s="83"/>
      <c r="P43" s="60"/>
      <c r="Q43" s="82"/>
      <c r="R43" s="83"/>
      <c r="S43" s="63"/>
      <c r="T43" s="82"/>
      <c r="U43" s="83"/>
      <c r="V43" s="63"/>
      <c r="W43" s="82"/>
      <c r="X43" s="83"/>
      <c r="Y43" s="63"/>
      <c r="Z43" s="82"/>
      <c r="AA43" s="83"/>
      <c r="AB43" s="63"/>
      <c r="AC43" s="82"/>
      <c r="AD43" s="83"/>
      <c r="AE43" s="64"/>
      <c r="AF43" s="82"/>
      <c r="AG43" s="83"/>
      <c r="AH43" s="65"/>
      <c r="AI43" s="66"/>
      <c r="AJ43" s="67"/>
      <c r="AK43" s="84"/>
      <c r="AL43" s="85"/>
      <c r="AM43" s="70"/>
      <c r="AN43" s="71"/>
      <c r="AO43" s="72">
        <f>AT25</f>
        <v>0</v>
      </c>
      <c r="AP43" s="73"/>
      <c r="AQ43" s="53"/>
      <c r="AR43" s="54"/>
      <c r="AS43" s="54"/>
      <c r="AT43" s="54"/>
      <c r="AU43" s="54"/>
      <c r="AV43" s="54"/>
      <c r="AW43" s="2">
        <v>36</v>
      </c>
      <c r="AX43" s="89"/>
      <c r="AY43" s="56"/>
    </row>
    <row r="44" spans="1:51" ht="12.75" customHeight="1" x14ac:dyDescent="0.15">
      <c r="A44" s="36">
        <f>AW26</f>
        <v>19</v>
      </c>
      <c r="B44" s="37"/>
      <c r="C44" s="38"/>
      <c r="D44" s="74"/>
      <c r="E44" s="40"/>
      <c r="F44" s="41"/>
      <c r="G44" s="75"/>
      <c r="H44" s="40"/>
      <c r="I44" s="41"/>
      <c r="J44" s="39"/>
      <c r="K44" s="40"/>
      <c r="L44" s="41"/>
      <c r="M44" s="39"/>
      <c r="N44" s="40"/>
      <c r="O44" s="41"/>
      <c r="P44" s="39"/>
      <c r="Q44" s="40"/>
      <c r="R44" s="41"/>
      <c r="S44" s="42"/>
      <c r="T44" s="40"/>
      <c r="U44" s="41"/>
      <c r="V44" s="42"/>
      <c r="W44" s="40"/>
      <c r="X44" s="41"/>
      <c r="Y44" s="42"/>
      <c r="Z44" s="40"/>
      <c r="AA44" s="41"/>
      <c r="AB44" s="42"/>
      <c r="AC44" s="40"/>
      <c r="AD44" s="41"/>
      <c r="AE44" s="43"/>
      <c r="AF44" s="40"/>
      <c r="AG44" s="41"/>
      <c r="AH44" s="44">
        <f t="shared" ref="AH44" si="65">SUM(D44,G44,J44,M44,P44,S44,V44,Y44,AB44,AE44)</f>
        <v>0</v>
      </c>
      <c r="AI44" s="45" t="str">
        <f t="shared" ref="AI44" si="66">IF(AH44=0,"",AVERAGE(D44,G44,J44,M44,P44,S44,V44,Y44,AB44,AE44))</f>
        <v/>
      </c>
      <c r="AJ44" s="46">
        <f t="shared" ref="AJ44" si="67">RANK(AH44,$AH$8:$AH$103,0)</f>
        <v>1</v>
      </c>
      <c r="AK44" s="76">
        <f t="shared" ref="AK44" si="68">$AK$8</f>
        <v>0</v>
      </c>
      <c r="AL44" s="77">
        <v>0</v>
      </c>
      <c r="AM44" s="49">
        <f t="shared" ref="AM44" si="69">AK44-AL44</f>
        <v>0</v>
      </c>
      <c r="AN44" s="50">
        <f>AS26</f>
        <v>0</v>
      </c>
      <c r="AO44" s="51">
        <f>AU26</f>
        <v>0</v>
      </c>
      <c r="AP44" s="52">
        <f>AR26</f>
        <v>0</v>
      </c>
      <c r="AQ44" s="53">
        <f t="shared" si="0"/>
        <v>0</v>
      </c>
      <c r="AR44" s="54"/>
      <c r="AS44" s="54"/>
      <c r="AT44" s="54"/>
      <c r="AU44" s="54"/>
      <c r="AV44" s="54"/>
      <c r="AW44" s="2">
        <v>37</v>
      </c>
      <c r="AX44" s="89"/>
      <c r="AY44" s="56"/>
    </row>
    <row r="45" spans="1:51" ht="12.75" customHeight="1" x14ac:dyDescent="0.15">
      <c r="A45" s="57">
        <f>AX26</f>
        <v>0</v>
      </c>
      <c r="B45" s="58">
        <f>AY26</f>
        <v>0</v>
      </c>
      <c r="C45" s="59"/>
      <c r="D45" s="78"/>
      <c r="E45" s="82"/>
      <c r="F45" s="83"/>
      <c r="G45" s="81"/>
      <c r="H45" s="82"/>
      <c r="I45" s="83"/>
      <c r="J45" s="60"/>
      <c r="K45" s="82"/>
      <c r="L45" s="83"/>
      <c r="M45" s="60"/>
      <c r="N45" s="82"/>
      <c r="O45" s="83"/>
      <c r="P45" s="60"/>
      <c r="Q45" s="82"/>
      <c r="R45" s="83"/>
      <c r="S45" s="63"/>
      <c r="T45" s="82"/>
      <c r="U45" s="83"/>
      <c r="V45" s="63"/>
      <c r="W45" s="82"/>
      <c r="X45" s="83"/>
      <c r="Y45" s="63"/>
      <c r="Z45" s="82"/>
      <c r="AA45" s="83"/>
      <c r="AB45" s="63"/>
      <c r="AC45" s="82"/>
      <c r="AD45" s="83"/>
      <c r="AE45" s="64"/>
      <c r="AF45" s="82"/>
      <c r="AG45" s="83"/>
      <c r="AH45" s="65"/>
      <c r="AI45" s="66"/>
      <c r="AJ45" s="67"/>
      <c r="AK45" s="84"/>
      <c r="AL45" s="85"/>
      <c r="AM45" s="70"/>
      <c r="AN45" s="71"/>
      <c r="AO45" s="72">
        <f>AT26</f>
        <v>0</v>
      </c>
      <c r="AP45" s="73"/>
      <c r="AQ45" s="53"/>
      <c r="AR45" s="54"/>
      <c r="AS45" s="54"/>
      <c r="AT45" s="54"/>
      <c r="AU45" s="54"/>
      <c r="AV45" s="54"/>
      <c r="AW45" s="2">
        <v>38</v>
      </c>
      <c r="AX45" s="89"/>
      <c r="AY45" s="56"/>
    </row>
    <row r="46" spans="1:51" ht="12.75" customHeight="1" x14ac:dyDescent="0.15">
      <c r="A46" s="36">
        <f>AW27</f>
        <v>20</v>
      </c>
      <c r="B46" s="37"/>
      <c r="C46" s="38"/>
      <c r="D46" s="74"/>
      <c r="E46" s="40"/>
      <c r="F46" s="41"/>
      <c r="G46" s="75"/>
      <c r="H46" s="40"/>
      <c r="I46" s="41"/>
      <c r="J46" s="39"/>
      <c r="K46" s="40"/>
      <c r="L46" s="41"/>
      <c r="M46" s="39"/>
      <c r="N46" s="40"/>
      <c r="O46" s="41"/>
      <c r="P46" s="39"/>
      <c r="Q46" s="40"/>
      <c r="R46" s="41"/>
      <c r="S46" s="42"/>
      <c r="T46" s="40"/>
      <c r="U46" s="41"/>
      <c r="V46" s="42"/>
      <c r="W46" s="40"/>
      <c r="X46" s="41"/>
      <c r="Y46" s="42"/>
      <c r="Z46" s="40"/>
      <c r="AA46" s="41"/>
      <c r="AB46" s="42"/>
      <c r="AC46" s="40"/>
      <c r="AD46" s="41"/>
      <c r="AE46" s="43"/>
      <c r="AF46" s="40"/>
      <c r="AG46" s="41"/>
      <c r="AH46" s="44">
        <f t="shared" ref="AH46" si="70">SUM(D46,G46,J46,M46,P46,S46,V46,Y46,AB46,AE46)</f>
        <v>0</v>
      </c>
      <c r="AI46" s="45" t="str">
        <f t="shared" ref="AI46" si="71">IF(AH46=0,"",AVERAGE(D46,G46,J46,M46,P46,S46,V46,Y46,AB46,AE46))</f>
        <v/>
      </c>
      <c r="AJ46" s="46">
        <f t="shared" ref="AJ46" si="72">RANK(AH46,$AH$8:$AH$103,0)</f>
        <v>1</v>
      </c>
      <c r="AK46" s="76">
        <f t="shared" ref="AK46" si="73">$AK$8</f>
        <v>0</v>
      </c>
      <c r="AL46" s="77">
        <v>0</v>
      </c>
      <c r="AM46" s="49">
        <f t="shared" ref="AM46" si="74">AK46-AL46</f>
        <v>0</v>
      </c>
      <c r="AN46" s="50">
        <f>AS27</f>
        <v>0</v>
      </c>
      <c r="AO46" s="51">
        <f>AU27</f>
        <v>0</v>
      </c>
      <c r="AP46" s="52">
        <f>AR27</f>
        <v>0</v>
      </c>
      <c r="AQ46" s="53">
        <f t="shared" si="0"/>
        <v>0</v>
      </c>
      <c r="AR46" s="54"/>
      <c r="AS46" s="54"/>
      <c r="AT46" s="54"/>
      <c r="AU46" s="54"/>
      <c r="AV46" s="54"/>
      <c r="AW46" s="2">
        <v>39</v>
      </c>
      <c r="AX46" s="89"/>
      <c r="AY46" s="56"/>
    </row>
    <row r="47" spans="1:51" ht="12.75" customHeight="1" x14ac:dyDescent="0.15">
      <c r="A47" s="57">
        <f>AX27</f>
        <v>0</v>
      </c>
      <c r="B47" s="58">
        <f>AY27</f>
        <v>0</v>
      </c>
      <c r="C47" s="59"/>
      <c r="D47" s="78"/>
      <c r="E47" s="82"/>
      <c r="F47" s="83"/>
      <c r="G47" s="81"/>
      <c r="H47" s="82"/>
      <c r="I47" s="83"/>
      <c r="J47" s="60"/>
      <c r="K47" s="82"/>
      <c r="L47" s="83"/>
      <c r="M47" s="60"/>
      <c r="N47" s="82"/>
      <c r="O47" s="83"/>
      <c r="P47" s="60"/>
      <c r="Q47" s="82"/>
      <c r="R47" s="83"/>
      <c r="S47" s="63"/>
      <c r="T47" s="82"/>
      <c r="U47" s="83"/>
      <c r="V47" s="63"/>
      <c r="W47" s="82"/>
      <c r="X47" s="83"/>
      <c r="Y47" s="63"/>
      <c r="Z47" s="82"/>
      <c r="AA47" s="83"/>
      <c r="AB47" s="63"/>
      <c r="AC47" s="82"/>
      <c r="AD47" s="83"/>
      <c r="AE47" s="64"/>
      <c r="AF47" s="82"/>
      <c r="AG47" s="83"/>
      <c r="AH47" s="65"/>
      <c r="AI47" s="66"/>
      <c r="AJ47" s="67"/>
      <c r="AK47" s="84"/>
      <c r="AL47" s="85"/>
      <c r="AM47" s="70"/>
      <c r="AN47" s="71"/>
      <c r="AO47" s="72">
        <f>AT27</f>
        <v>0</v>
      </c>
      <c r="AP47" s="73"/>
      <c r="AQ47" s="53"/>
      <c r="AR47" s="54"/>
      <c r="AS47" s="54"/>
      <c r="AT47" s="54"/>
      <c r="AU47" s="54"/>
      <c r="AV47" s="54"/>
      <c r="AW47" s="2">
        <v>40</v>
      </c>
      <c r="AX47" s="90"/>
      <c r="AY47" s="56"/>
    </row>
    <row r="48" spans="1:51" ht="12.75" customHeight="1" x14ac:dyDescent="0.15">
      <c r="A48" s="36">
        <f>AW28</f>
        <v>21</v>
      </c>
      <c r="B48" s="37"/>
      <c r="C48" s="38"/>
      <c r="D48" s="74"/>
      <c r="E48" s="40"/>
      <c r="F48" s="41"/>
      <c r="G48" s="75"/>
      <c r="H48" s="40"/>
      <c r="I48" s="41"/>
      <c r="J48" s="39"/>
      <c r="K48" s="40"/>
      <c r="L48" s="41"/>
      <c r="M48" s="39"/>
      <c r="N48" s="40"/>
      <c r="O48" s="41"/>
      <c r="P48" s="39"/>
      <c r="Q48" s="40"/>
      <c r="R48" s="41"/>
      <c r="S48" s="42"/>
      <c r="T48" s="40"/>
      <c r="U48" s="41"/>
      <c r="V48" s="42"/>
      <c r="W48" s="40"/>
      <c r="X48" s="41"/>
      <c r="Y48" s="42"/>
      <c r="Z48" s="40"/>
      <c r="AA48" s="41"/>
      <c r="AB48" s="42"/>
      <c r="AC48" s="40"/>
      <c r="AD48" s="41"/>
      <c r="AE48" s="43"/>
      <c r="AF48" s="40"/>
      <c r="AG48" s="41"/>
      <c r="AH48" s="44">
        <f t="shared" ref="AH48" si="75">SUM(D48,G48,J48,M48,P48,S48,V48,Y48,AB48,AE48)</f>
        <v>0</v>
      </c>
      <c r="AI48" s="45" t="str">
        <f t="shared" ref="AI48" si="76">IF(AH48=0,"",AVERAGE(D48,G48,J48,M48,P48,S48,V48,Y48,AB48,AE48))</f>
        <v/>
      </c>
      <c r="AJ48" s="46">
        <f t="shared" ref="AJ48" si="77">RANK(AH48,$AH$8:$AH$103,0)</f>
        <v>1</v>
      </c>
      <c r="AK48" s="76">
        <f t="shared" ref="AK48" si="78">$AK$8</f>
        <v>0</v>
      </c>
      <c r="AL48" s="77">
        <v>0</v>
      </c>
      <c r="AM48" s="49">
        <f t="shared" ref="AM48" si="79">AK48-AL48</f>
        <v>0</v>
      </c>
      <c r="AN48" s="50">
        <f>AS28</f>
        <v>0</v>
      </c>
      <c r="AO48" s="51">
        <f>AU28</f>
        <v>0</v>
      </c>
      <c r="AP48" s="52">
        <f>AR28</f>
        <v>0</v>
      </c>
      <c r="AQ48" s="53">
        <f t="shared" si="0"/>
        <v>0</v>
      </c>
      <c r="AR48" s="54"/>
      <c r="AS48" s="54"/>
      <c r="AT48" s="54"/>
      <c r="AU48" s="54"/>
      <c r="AV48" s="54"/>
      <c r="AW48" s="2">
        <v>41</v>
      </c>
      <c r="AX48" s="90"/>
      <c r="AY48" s="56"/>
    </row>
    <row r="49" spans="1:51" ht="12.75" customHeight="1" x14ac:dyDescent="0.15">
      <c r="A49" s="57">
        <f>AX28</f>
        <v>0</v>
      </c>
      <c r="B49" s="58">
        <f>AY28</f>
        <v>0</v>
      </c>
      <c r="C49" s="59"/>
      <c r="D49" s="78"/>
      <c r="E49" s="82"/>
      <c r="F49" s="83"/>
      <c r="G49" s="81"/>
      <c r="H49" s="82"/>
      <c r="I49" s="83"/>
      <c r="J49" s="60"/>
      <c r="K49" s="82"/>
      <c r="L49" s="83"/>
      <c r="M49" s="60"/>
      <c r="N49" s="82"/>
      <c r="O49" s="83"/>
      <c r="P49" s="60"/>
      <c r="Q49" s="82"/>
      <c r="R49" s="83"/>
      <c r="S49" s="63"/>
      <c r="T49" s="82"/>
      <c r="U49" s="83"/>
      <c r="V49" s="63"/>
      <c r="W49" s="82"/>
      <c r="X49" s="83"/>
      <c r="Y49" s="63"/>
      <c r="Z49" s="82"/>
      <c r="AA49" s="83"/>
      <c r="AB49" s="63"/>
      <c r="AC49" s="82"/>
      <c r="AD49" s="83"/>
      <c r="AE49" s="64"/>
      <c r="AF49" s="82"/>
      <c r="AG49" s="83"/>
      <c r="AH49" s="65"/>
      <c r="AI49" s="66"/>
      <c r="AJ49" s="67"/>
      <c r="AK49" s="84"/>
      <c r="AL49" s="85"/>
      <c r="AM49" s="70"/>
      <c r="AN49" s="71"/>
      <c r="AO49" s="72">
        <f>AT28</f>
        <v>0</v>
      </c>
      <c r="AP49" s="73"/>
      <c r="AQ49" s="53"/>
      <c r="AR49" s="54"/>
      <c r="AS49" s="54"/>
      <c r="AT49" s="54"/>
      <c r="AU49" s="54"/>
      <c r="AV49" s="54"/>
      <c r="AW49" s="2">
        <v>42</v>
      </c>
      <c r="AX49" s="90"/>
      <c r="AY49" s="56"/>
    </row>
    <row r="50" spans="1:51" ht="12.75" customHeight="1" x14ac:dyDescent="0.15">
      <c r="A50" s="36">
        <f>AW29</f>
        <v>22</v>
      </c>
      <c r="B50" s="37"/>
      <c r="C50" s="38"/>
      <c r="D50" s="74"/>
      <c r="E50" s="40"/>
      <c r="F50" s="41"/>
      <c r="G50" s="75"/>
      <c r="H50" s="40"/>
      <c r="I50" s="41"/>
      <c r="J50" s="39"/>
      <c r="K50" s="40"/>
      <c r="L50" s="41"/>
      <c r="M50" s="39"/>
      <c r="N50" s="40"/>
      <c r="O50" s="41"/>
      <c r="P50" s="39"/>
      <c r="Q50" s="40"/>
      <c r="R50" s="41"/>
      <c r="S50" s="42"/>
      <c r="T50" s="40"/>
      <c r="U50" s="41"/>
      <c r="V50" s="42"/>
      <c r="W50" s="40"/>
      <c r="X50" s="41"/>
      <c r="Y50" s="42"/>
      <c r="Z50" s="40"/>
      <c r="AA50" s="41"/>
      <c r="AB50" s="42"/>
      <c r="AC50" s="40"/>
      <c r="AD50" s="41"/>
      <c r="AE50" s="43"/>
      <c r="AF50" s="40"/>
      <c r="AG50" s="41"/>
      <c r="AH50" s="44">
        <f t="shared" ref="AH50" si="80">SUM(D50,G50,J50,M50,P50,S50,V50,Y50,AB50,AE50)</f>
        <v>0</v>
      </c>
      <c r="AI50" s="45" t="str">
        <f t="shared" ref="AI50" si="81">IF(AH50=0,"",AVERAGE(D50,G50,J50,M50,P50,S50,V50,Y50,AB50,AE50))</f>
        <v/>
      </c>
      <c r="AJ50" s="46">
        <f t="shared" ref="AJ50" si="82">RANK(AH50,$AH$8:$AH$103,0)</f>
        <v>1</v>
      </c>
      <c r="AK50" s="76">
        <f t="shared" ref="AK50" si="83">$AK$8</f>
        <v>0</v>
      </c>
      <c r="AL50" s="77">
        <v>0</v>
      </c>
      <c r="AM50" s="49">
        <f t="shared" ref="AM50" si="84">AK50-AL50</f>
        <v>0</v>
      </c>
      <c r="AN50" s="50">
        <f>AS29</f>
        <v>0</v>
      </c>
      <c r="AO50" s="51">
        <f>AU29</f>
        <v>0</v>
      </c>
      <c r="AP50" s="52">
        <f>AR29</f>
        <v>0</v>
      </c>
      <c r="AQ50" s="53">
        <f t="shared" si="0"/>
        <v>0</v>
      </c>
      <c r="AR50" s="54"/>
      <c r="AS50" s="54"/>
      <c r="AT50" s="54"/>
      <c r="AU50" s="54"/>
      <c r="AV50" s="54"/>
      <c r="AW50" s="2">
        <v>43</v>
      </c>
      <c r="AX50" s="90"/>
      <c r="AY50" s="56"/>
    </row>
    <row r="51" spans="1:51" ht="12.75" customHeight="1" x14ac:dyDescent="0.15">
      <c r="A51" s="57">
        <f>AX29</f>
        <v>0</v>
      </c>
      <c r="B51" s="58">
        <f>AY29</f>
        <v>0</v>
      </c>
      <c r="C51" s="59"/>
      <c r="D51" s="78"/>
      <c r="E51" s="82"/>
      <c r="F51" s="83"/>
      <c r="G51" s="81"/>
      <c r="H51" s="82"/>
      <c r="I51" s="83"/>
      <c r="J51" s="60"/>
      <c r="K51" s="82"/>
      <c r="L51" s="83"/>
      <c r="M51" s="60"/>
      <c r="N51" s="82"/>
      <c r="O51" s="83"/>
      <c r="P51" s="60"/>
      <c r="Q51" s="82"/>
      <c r="R51" s="83"/>
      <c r="S51" s="63"/>
      <c r="T51" s="82"/>
      <c r="U51" s="83"/>
      <c r="V51" s="63"/>
      <c r="W51" s="82"/>
      <c r="X51" s="83"/>
      <c r="Y51" s="63"/>
      <c r="Z51" s="82"/>
      <c r="AA51" s="83"/>
      <c r="AB51" s="63"/>
      <c r="AC51" s="82"/>
      <c r="AD51" s="83"/>
      <c r="AE51" s="64"/>
      <c r="AF51" s="82"/>
      <c r="AG51" s="83"/>
      <c r="AH51" s="65"/>
      <c r="AI51" s="66"/>
      <c r="AJ51" s="67"/>
      <c r="AK51" s="84"/>
      <c r="AL51" s="85"/>
      <c r="AM51" s="70"/>
      <c r="AN51" s="71"/>
      <c r="AO51" s="72">
        <f>AT29</f>
        <v>0</v>
      </c>
      <c r="AP51" s="73"/>
      <c r="AQ51" s="53"/>
      <c r="AR51" s="54"/>
      <c r="AS51" s="54"/>
      <c r="AT51" s="54"/>
      <c r="AU51" s="54"/>
      <c r="AV51" s="54"/>
      <c r="AW51" s="2">
        <v>44</v>
      </c>
      <c r="AX51" s="90"/>
      <c r="AY51" s="56"/>
    </row>
    <row r="52" spans="1:51" ht="12.75" customHeight="1" x14ac:dyDescent="0.15">
      <c r="A52" s="36">
        <f>AW30</f>
        <v>23</v>
      </c>
      <c r="B52" s="37"/>
      <c r="C52" s="91"/>
      <c r="D52" s="92"/>
      <c r="E52" s="40"/>
      <c r="F52" s="41"/>
      <c r="G52" s="48"/>
      <c r="H52" s="40"/>
      <c r="I52" s="41"/>
      <c r="J52" s="77"/>
      <c r="K52" s="40"/>
      <c r="L52" s="41"/>
      <c r="M52" s="93"/>
      <c r="N52" s="40"/>
      <c r="O52" s="41"/>
      <c r="P52" s="93"/>
      <c r="Q52" s="40"/>
      <c r="R52" s="41"/>
      <c r="S52" s="77"/>
      <c r="T52" s="40"/>
      <c r="U52" s="41"/>
      <c r="V52" s="77"/>
      <c r="W52" s="40"/>
      <c r="X52" s="41"/>
      <c r="Y52" s="77"/>
      <c r="Z52" s="94"/>
      <c r="AA52" s="95"/>
      <c r="AB52" s="77"/>
      <c r="AC52" s="94"/>
      <c r="AD52" s="95"/>
      <c r="AE52" s="96"/>
      <c r="AF52" s="94"/>
      <c r="AG52" s="95"/>
      <c r="AH52" s="44">
        <f t="shared" ref="AH52" si="85">SUM(D52,G52,J52,M52,P52,S52,V52,Y52,AB52,AE52)</f>
        <v>0</v>
      </c>
      <c r="AI52" s="45" t="str">
        <f t="shared" ref="AI52" si="86">IF(AH52=0,"",AVERAGE(D52,G52,J52,M52,P52,S52,V52,Y52,AB52,AE52))</f>
        <v/>
      </c>
      <c r="AJ52" s="46">
        <f t="shared" ref="AJ52" si="87">RANK(AH52,$AH$8:$AH$103,0)</f>
        <v>1</v>
      </c>
      <c r="AK52" s="76">
        <f t="shared" ref="AK52" si="88">$AK$8</f>
        <v>0</v>
      </c>
      <c r="AL52" s="77">
        <v>0</v>
      </c>
      <c r="AM52" s="49">
        <f t="shared" ref="AM52" si="89">AK52-AL52</f>
        <v>0</v>
      </c>
      <c r="AN52" s="50">
        <f>AS30</f>
        <v>0</v>
      </c>
      <c r="AO52" s="51">
        <f>AU30</f>
        <v>0</v>
      </c>
      <c r="AP52" s="52">
        <f>AR30</f>
        <v>0</v>
      </c>
      <c r="AQ52" s="53">
        <f t="shared" si="0"/>
        <v>0</v>
      </c>
      <c r="AR52" s="54"/>
      <c r="AS52" s="54"/>
      <c r="AT52" s="54"/>
      <c r="AU52" s="54"/>
      <c r="AV52" s="54"/>
      <c r="AW52" s="2">
        <v>45</v>
      </c>
      <c r="AX52" s="90"/>
      <c r="AY52" s="56"/>
    </row>
    <row r="53" spans="1:51" ht="12.75" customHeight="1" x14ac:dyDescent="0.15">
      <c r="A53" s="57">
        <f>AX30</f>
        <v>0</v>
      </c>
      <c r="B53" s="58">
        <f>AY30</f>
        <v>0</v>
      </c>
      <c r="C53" s="97"/>
      <c r="D53" s="98"/>
      <c r="E53" s="82"/>
      <c r="F53" s="83"/>
      <c r="G53" s="69"/>
      <c r="H53" s="82"/>
      <c r="I53" s="83"/>
      <c r="J53" s="85"/>
      <c r="K53" s="82"/>
      <c r="L53" s="83"/>
      <c r="M53" s="99"/>
      <c r="N53" s="82"/>
      <c r="O53" s="83"/>
      <c r="P53" s="99"/>
      <c r="Q53" s="82"/>
      <c r="R53" s="83"/>
      <c r="S53" s="85"/>
      <c r="T53" s="82"/>
      <c r="U53" s="83"/>
      <c r="V53" s="85"/>
      <c r="W53" s="82"/>
      <c r="X53" s="83"/>
      <c r="Y53" s="85"/>
      <c r="Z53" s="100"/>
      <c r="AA53" s="101"/>
      <c r="AB53" s="85"/>
      <c r="AC53" s="100"/>
      <c r="AD53" s="101"/>
      <c r="AE53" s="102"/>
      <c r="AF53" s="100"/>
      <c r="AG53" s="101"/>
      <c r="AH53" s="65"/>
      <c r="AI53" s="66"/>
      <c r="AJ53" s="67"/>
      <c r="AK53" s="84"/>
      <c r="AL53" s="85"/>
      <c r="AM53" s="70"/>
      <c r="AN53" s="71"/>
      <c r="AO53" s="72">
        <f>AT30</f>
        <v>0</v>
      </c>
      <c r="AP53" s="73"/>
      <c r="AQ53" s="53"/>
      <c r="AR53" s="54"/>
      <c r="AS53" s="54"/>
      <c r="AT53" s="54"/>
      <c r="AU53" s="54"/>
      <c r="AV53" s="54"/>
      <c r="AW53" s="2">
        <v>46</v>
      </c>
      <c r="AX53" s="90"/>
      <c r="AY53" s="56"/>
    </row>
    <row r="54" spans="1:51" ht="12.75" customHeight="1" x14ac:dyDescent="0.15">
      <c r="A54" s="36">
        <f>AW31</f>
        <v>24</v>
      </c>
      <c r="B54" s="37"/>
      <c r="C54" s="91"/>
      <c r="D54" s="92"/>
      <c r="E54" s="40"/>
      <c r="F54" s="41"/>
      <c r="G54" s="48"/>
      <c r="H54" s="40"/>
      <c r="I54" s="41"/>
      <c r="J54" s="77"/>
      <c r="K54" s="40"/>
      <c r="L54" s="41"/>
      <c r="M54" s="93"/>
      <c r="N54" s="40"/>
      <c r="O54" s="41"/>
      <c r="P54" s="93"/>
      <c r="Q54" s="40"/>
      <c r="R54" s="41"/>
      <c r="S54" s="77"/>
      <c r="T54" s="40"/>
      <c r="U54" s="41"/>
      <c r="V54" s="77"/>
      <c r="W54" s="40"/>
      <c r="X54" s="41"/>
      <c r="Y54" s="77"/>
      <c r="Z54" s="94"/>
      <c r="AA54" s="95"/>
      <c r="AB54" s="77"/>
      <c r="AC54" s="94"/>
      <c r="AD54" s="95"/>
      <c r="AE54" s="96"/>
      <c r="AF54" s="94"/>
      <c r="AG54" s="95"/>
      <c r="AH54" s="44">
        <f t="shared" ref="AH54" si="90">SUM(D54,G54,J54,M54,P54,S54,V54,Y54,AB54,AE54)</f>
        <v>0</v>
      </c>
      <c r="AI54" s="45" t="str">
        <f t="shared" ref="AI54" si="91">IF(AH54=0,"",AVERAGE(D54,G54,J54,M54,P54,S54,V54,Y54,AB54,AE54))</f>
        <v/>
      </c>
      <c r="AJ54" s="46">
        <f t="shared" ref="AJ54" si="92">RANK(AH54,$AH$8:$AH$103,0)</f>
        <v>1</v>
      </c>
      <c r="AK54" s="76">
        <f t="shared" ref="AK54" si="93">$AK$8</f>
        <v>0</v>
      </c>
      <c r="AL54" s="77">
        <v>0</v>
      </c>
      <c r="AM54" s="49">
        <f t="shared" ref="AM54" si="94">AK54-AL54</f>
        <v>0</v>
      </c>
      <c r="AN54" s="50">
        <f>AS31</f>
        <v>0</v>
      </c>
      <c r="AO54" s="51">
        <f>AU31</f>
        <v>0</v>
      </c>
      <c r="AP54" s="52">
        <f>AR31</f>
        <v>0</v>
      </c>
      <c r="AQ54" s="53">
        <f t="shared" si="0"/>
        <v>0</v>
      </c>
      <c r="AR54" s="54"/>
      <c r="AS54" s="54"/>
      <c r="AT54" s="54"/>
      <c r="AU54" s="54"/>
      <c r="AV54" s="54"/>
      <c r="AW54" s="2">
        <v>47</v>
      </c>
      <c r="AX54" s="90"/>
      <c r="AY54" s="56"/>
    </row>
    <row r="55" spans="1:51" ht="12.75" customHeight="1" x14ac:dyDescent="0.15">
      <c r="A55" s="57">
        <f>AX31</f>
        <v>0</v>
      </c>
      <c r="B55" s="58">
        <f>AY31</f>
        <v>0</v>
      </c>
      <c r="C55" s="97"/>
      <c r="D55" s="98"/>
      <c r="E55" s="82"/>
      <c r="F55" s="83"/>
      <c r="G55" s="69"/>
      <c r="H55" s="82"/>
      <c r="I55" s="83"/>
      <c r="J55" s="85"/>
      <c r="K55" s="82"/>
      <c r="L55" s="83"/>
      <c r="M55" s="99"/>
      <c r="N55" s="82"/>
      <c r="O55" s="83"/>
      <c r="P55" s="99"/>
      <c r="Q55" s="82"/>
      <c r="R55" s="83"/>
      <c r="S55" s="85"/>
      <c r="T55" s="82"/>
      <c r="U55" s="83"/>
      <c r="V55" s="85"/>
      <c r="W55" s="82"/>
      <c r="X55" s="83"/>
      <c r="Y55" s="85"/>
      <c r="Z55" s="100"/>
      <c r="AA55" s="101"/>
      <c r="AB55" s="85"/>
      <c r="AC55" s="100"/>
      <c r="AD55" s="101"/>
      <c r="AE55" s="102"/>
      <c r="AF55" s="100"/>
      <c r="AG55" s="101"/>
      <c r="AH55" s="65"/>
      <c r="AI55" s="66"/>
      <c r="AJ55" s="67"/>
      <c r="AK55" s="84"/>
      <c r="AL55" s="85"/>
      <c r="AM55" s="70"/>
      <c r="AN55" s="71"/>
      <c r="AO55" s="72">
        <f>AT31</f>
        <v>0</v>
      </c>
      <c r="AP55" s="73"/>
      <c r="AQ55" s="53"/>
      <c r="AR55" s="54"/>
      <c r="AS55" s="54"/>
      <c r="AT55" s="54"/>
      <c r="AU55" s="54"/>
      <c r="AV55" s="54"/>
      <c r="AW55" s="2">
        <v>48</v>
      </c>
      <c r="AX55" s="90"/>
      <c r="AY55" s="56"/>
    </row>
    <row r="56" spans="1:51" ht="12.75" customHeight="1" x14ac:dyDescent="0.15">
      <c r="A56" s="36">
        <f>AW32</f>
        <v>25</v>
      </c>
      <c r="B56" s="37"/>
      <c r="C56" s="38"/>
      <c r="D56" s="74"/>
      <c r="E56" s="40"/>
      <c r="F56" s="41"/>
      <c r="G56" s="75"/>
      <c r="H56" s="40"/>
      <c r="I56" s="41"/>
      <c r="J56" s="103"/>
      <c r="K56" s="40"/>
      <c r="L56" s="41"/>
      <c r="M56" s="39"/>
      <c r="N56" s="40"/>
      <c r="O56" s="41"/>
      <c r="P56" s="39"/>
      <c r="Q56" s="40"/>
      <c r="R56" s="41"/>
      <c r="S56" s="42"/>
      <c r="T56" s="40"/>
      <c r="U56" s="41"/>
      <c r="V56" s="42"/>
      <c r="W56" s="40"/>
      <c r="X56" s="41"/>
      <c r="Y56" s="42"/>
      <c r="Z56" s="40"/>
      <c r="AA56" s="41"/>
      <c r="AB56" s="42"/>
      <c r="AC56" s="40"/>
      <c r="AD56" s="41"/>
      <c r="AE56" s="43"/>
      <c r="AF56" s="40"/>
      <c r="AG56" s="41"/>
      <c r="AH56" s="44">
        <f t="shared" ref="AH56" si="95">SUM(D56,G56,J56,M56,P56,S56,V56,Y56,AB56,AE56)</f>
        <v>0</v>
      </c>
      <c r="AI56" s="45" t="str">
        <f t="shared" ref="AI56" si="96">IF(AH56=0,"",AVERAGE(D56,G56,J56,M56,P56,S56,V56,Y56,AB56,AE56))</f>
        <v/>
      </c>
      <c r="AJ56" s="46">
        <f t="shared" ref="AJ56" si="97">RANK(AH56,$AH$8:$AH$103,0)</f>
        <v>1</v>
      </c>
      <c r="AK56" s="76">
        <f t="shared" ref="AK56" si="98">$AK$8</f>
        <v>0</v>
      </c>
      <c r="AL56" s="77">
        <v>0</v>
      </c>
      <c r="AM56" s="49">
        <f t="shared" ref="AM56" si="99">AK56-AL56</f>
        <v>0</v>
      </c>
      <c r="AN56" s="50">
        <f>AS32</f>
        <v>0</v>
      </c>
      <c r="AO56" s="51">
        <f>AU32</f>
        <v>0</v>
      </c>
      <c r="AP56" s="52">
        <f>AR32</f>
        <v>0</v>
      </c>
      <c r="AQ56" s="53">
        <f t="shared" si="0"/>
        <v>0</v>
      </c>
    </row>
    <row r="57" spans="1:51" ht="12.75" customHeight="1" x14ac:dyDescent="0.15">
      <c r="A57" s="57">
        <f>AX32</f>
        <v>0</v>
      </c>
      <c r="B57" s="58">
        <f>AY32</f>
        <v>0</v>
      </c>
      <c r="C57" s="59"/>
      <c r="D57" s="78"/>
      <c r="E57" s="82"/>
      <c r="F57" s="83"/>
      <c r="G57" s="81"/>
      <c r="H57" s="82"/>
      <c r="I57" s="83"/>
      <c r="J57" s="104"/>
      <c r="K57" s="82"/>
      <c r="L57" s="83"/>
      <c r="M57" s="60"/>
      <c r="N57" s="82"/>
      <c r="O57" s="83"/>
      <c r="P57" s="60"/>
      <c r="Q57" s="82"/>
      <c r="R57" s="83"/>
      <c r="S57" s="63"/>
      <c r="T57" s="82"/>
      <c r="U57" s="83"/>
      <c r="V57" s="63"/>
      <c r="W57" s="82"/>
      <c r="X57" s="83"/>
      <c r="Y57" s="63"/>
      <c r="Z57" s="82"/>
      <c r="AA57" s="83"/>
      <c r="AB57" s="63"/>
      <c r="AC57" s="82"/>
      <c r="AD57" s="83"/>
      <c r="AE57" s="64"/>
      <c r="AF57" s="82"/>
      <c r="AG57" s="83"/>
      <c r="AH57" s="65"/>
      <c r="AI57" s="66"/>
      <c r="AJ57" s="67"/>
      <c r="AK57" s="84"/>
      <c r="AL57" s="85"/>
      <c r="AM57" s="70"/>
      <c r="AN57" s="71"/>
      <c r="AO57" s="72">
        <f>AT32</f>
        <v>0</v>
      </c>
      <c r="AP57" s="73"/>
      <c r="AQ57" s="53"/>
    </row>
    <row r="58" spans="1:51" ht="12.75" customHeight="1" x14ac:dyDescent="0.15">
      <c r="A58" s="36">
        <f>AW33</f>
        <v>26</v>
      </c>
      <c r="B58" s="37"/>
      <c r="C58" s="38"/>
      <c r="D58" s="105"/>
      <c r="E58" s="40"/>
      <c r="F58" s="41"/>
      <c r="G58" s="75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3"/>
      <c r="AF58" s="40"/>
      <c r="AG58" s="41"/>
      <c r="AH58" s="44">
        <f t="shared" ref="AH58" si="100">SUM(D58,G58,J58,M58,P58,S58,V58,Y58,AB58,AE58)</f>
        <v>0</v>
      </c>
      <c r="AI58" s="45" t="str">
        <f t="shared" ref="AI58" si="101">IF(AH58=0,"",AVERAGE(D58,G58,J58,M58,P58,S58,V58,Y58,AB58,AE58))</f>
        <v/>
      </c>
      <c r="AJ58" s="46">
        <f t="shared" ref="AJ58" si="102">RANK(AH58,$AH$8:$AH$103,0)</f>
        <v>1</v>
      </c>
      <c r="AK58" s="76">
        <f t="shared" ref="AK58" si="103">$AK$8</f>
        <v>0</v>
      </c>
      <c r="AL58" s="77">
        <v>0</v>
      </c>
      <c r="AM58" s="49">
        <f t="shared" ref="AM58" si="104">AK58-AL58</f>
        <v>0</v>
      </c>
      <c r="AN58" s="50">
        <f>AS33</f>
        <v>0</v>
      </c>
      <c r="AO58" s="51">
        <f>AU33</f>
        <v>0</v>
      </c>
      <c r="AP58" s="52">
        <f>AR33</f>
        <v>0</v>
      </c>
      <c r="AQ58" s="53">
        <f t="shared" si="0"/>
        <v>0</v>
      </c>
    </row>
    <row r="59" spans="1:51" ht="12.75" customHeight="1" x14ac:dyDescent="0.15">
      <c r="A59" s="57">
        <f>AX33</f>
        <v>0</v>
      </c>
      <c r="B59" s="58">
        <f>AY33</f>
        <v>0</v>
      </c>
      <c r="C59" s="59"/>
      <c r="D59" s="106"/>
      <c r="E59" s="82"/>
      <c r="F59" s="83"/>
      <c r="G59" s="81"/>
      <c r="H59" s="82"/>
      <c r="I59" s="83"/>
      <c r="J59" s="63"/>
      <c r="K59" s="82"/>
      <c r="L59" s="83"/>
      <c r="M59" s="63"/>
      <c r="N59" s="82"/>
      <c r="O59" s="83"/>
      <c r="P59" s="63"/>
      <c r="Q59" s="82"/>
      <c r="R59" s="83"/>
      <c r="S59" s="63"/>
      <c r="T59" s="82"/>
      <c r="U59" s="83"/>
      <c r="V59" s="63"/>
      <c r="W59" s="82"/>
      <c r="X59" s="83"/>
      <c r="Y59" s="63"/>
      <c r="Z59" s="82"/>
      <c r="AA59" s="83"/>
      <c r="AB59" s="63"/>
      <c r="AC59" s="82"/>
      <c r="AD59" s="83"/>
      <c r="AE59" s="64"/>
      <c r="AF59" s="82"/>
      <c r="AG59" s="83"/>
      <c r="AH59" s="65"/>
      <c r="AI59" s="66"/>
      <c r="AJ59" s="67"/>
      <c r="AK59" s="84"/>
      <c r="AL59" s="85"/>
      <c r="AM59" s="70"/>
      <c r="AN59" s="71"/>
      <c r="AO59" s="72">
        <f>AT33</f>
        <v>0</v>
      </c>
      <c r="AP59" s="73"/>
      <c r="AQ59" s="53"/>
    </row>
    <row r="60" spans="1:51" ht="12.75" customHeight="1" x14ac:dyDescent="0.15">
      <c r="A60" s="36">
        <f>AW34</f>
        <v>27</v>
      </c>
      <c r="B60" s="37"/>
      <c r="C60" s="38"/>
      <c r="D60" s="105"/>
      <c r="E60" s="40"/>
      <c r="F60" s="41"/>
      <c r="G60" s="75"/>
      <c r="H60" s="40"/>
      <c r="I60" s="41"/>
      <c r="J60" s="42"/>
      <c r="K60" s="40"/>
      <c r="L60" s="41"/>
      <c r="M60" s="42"/>
      <c r="N60" s="40"/>
      <c r="O60" s="41"/>
      <c r="P60" s="42"/>
      <c r="Q60" s="40"/>
      <c r="R60" s="41"/>
      <c r="S60" s="42"/>
      <c r="T60" s="40"/>
      <c r="U60" s="41"/>
      <c r="V60" s="42"/>
      <c r="W60" s="40"/>
      <c r="X60" s="41"/>
      <c r="Y60" s="42"/>
      <c r="Z60" s="40"/>
      <c r="AA60" s="41"/>
      <c r="AB60" s="42"/>
      <c r="AC60" s="40"/>
      <c r="AD60" s="41"/>
      <c r="AE60" s="43"/>
      <c r="AF60" s="40"/>
      <c r="AG60" s="41"/>
      <c r="AH60" s="44">
        <f t="shared" ref="AH60" si="105">SUM(D60,G60,J60,M60,P60,S60,V60,Y60,AB60,AE60)</f>
        <v>0</v>
      </c>
      <c r="AI60" s="45" t="str">
        <f t="shared" ref="AI60" si="106">IF(AH60=0,"",AVERAGE(D60,G60,J60,M60,P60,S60,V60,Y60,AB60,AE60))</f>
        <v/>
      </c>
      <c r="AJ60" s="46">
        <f t="shared" ref="AJ60" si="107">RANK(AH60,$AH$8:$AH$103,0)</f>
        <v>1</v>
      </c>
      <c r="AK60" s="76">
        <f t="shared" ref="AK60" si="108">$AK$8</f>
        <v>0</v>
      </c>
      <c r="AL60" s="77">
        <v>0</v>
      </c>
      <c r="AM60" s="49">
        <f t="shared" ref="AM60" si="109">AK60-AL60</f>
        <v>0</v>
      </c>
      <c r="AN60" s="50">
        <f>AS34</f>
        <v>0</v>
      </c>
      <c r="AO60" s="51">
        <f>AU34</f>
        <v>0</v>
      </c>
      <c r="AP60" s="52">
        <f>AR34</f>
        <v>0</v>
      </c>
      <c r="AQ60" s="53">
        <f t="shared" si="0"/>
        <v>0</v>
      </c>
    </row>
    <row r="61" spans="1:51" ht="12.75" customHeight="1" x14ac:dyDescent="0.15">
      <c r="A61" s="57">
        <f>AX34</f>
        <v>0</v>
      </c>
      <c r="B61" s="58">
        <f>AY34</f>
        <v>0</v>
      </c>
      <c r="C61" s="59"/>
      <c r="D61" s="106"/>
      <c r="E61" s="82"/>
      <c r="F61" s="83"/>
      <c r="G61" s="81"/>
      <c r="H61" s="82"/>
      <c r="I61" s="83"/>
      <c r="J61" s="63"/>
      <c r="K61" s="82"/>
      <c r="L61" s="83"/>
      <c r="M61" s="63"/>
      <c r="N61" s="82"/>
      <c r="O61" s="83"/>
      <c r="P61" s="63"/>
      <c r="Q61" s="82"/>
      <c r="R61" s="83"/>
      <c r="S61" s="63"/>
      <c r="T61" s="82"/>
      <c r="U61" s="83"/>
      <c r="V61" s="63"/>
      <c r="W61" s="82"/>
      <c r="X61" s="83"/>
      <c r="Y61" s="63"/>
      <c r="Z61" s="82"/>
      <c r="AA61" s="83"/>
      <c r="AB61" s="63"/>
      <c r="AC61" s="82"/>
      <c r="AD61" s="83"/>
      <c r="AE61" s="64"/>
      <c r="AF61" s="82"/>
      <c r="AG61" s="83"/>
      <c r="AH61" s="65"/>
      <c r="AI61" s="66"/>
      <c r="AJ61" s="67"/>
      <c r="AK61" s="84"/>
      <c r="AL61" s="85"/>
      <c r="AM61" s="70"/>
      <c r="AN61" s="71"/>
      <c r="AO61" s="72">
        <f>AT34</f>
        <v>0</v>
      </c>
      <c r="AP61" s="73"/>
      <c r="AQ61" s="53"/>
    </row>
    <row r="62" spans="1:51" ht="12.75" customHeight="1" x14ac:dyDescent="0.15">
      <c r="A62" s="36">
        <f>AW35</f>
        <v>28</v>
      </c>
      <c r="B62" s="37"/>
      <c r="C62" s="38"/>
      <c r="D62" s="105"/>
      <c r="E62" s="40"/>
      <c r="F62" s="41"/>
      <c r="G62" s="75"/>
      <c r="H62" s="40"/>
      <c r="I62" s="41"/>
      <c r="J62" s="42"/>
      <c r="K62" s="40"/>
      <c r="L62" s="41"/>
      <c r="M62" s="42"/>
      <c r="N62" s="40"/>
      <c r="O62" s="41"/>
      <c r="P62" s="42"/>
      <c r="Q62" s="40"/>
      <c r="R62" s="41"/>
      <c r="S62" s="42"/>
      <c r="T62" s="40"/>
      <c r="U62" s="41"/>
      <c r="V62" s="42"/>
      <c r="W62" s="40"/>
      <c r="X62" s="41"/>
      <c r="Y62" s="42"/>
      <c r="Z62" s="40"/>
      <c r="AA62" s="41"/>
      <c r="AB62" s="42"/>
      <c r="AC62" s="40"/>
      <c r="AD62" s="41"/>
      <c r="AE62" s="43"/>
      <c r="AF62" s="40"/>
      <c r="AG62" s="41"/>
      <c r="AH62" s="44">
        <f t="shared" ref="AH62" si="110">SUM(D62,G62,J62,M62,P62,S62,V62,Y62,AB62,AE62)</f>
        <v>0</v>
      </c>
      <c r="AI62" s="45" t="str">
        <f t="shared" ref="AI62" si="111">IF(AH62=0,"",AVERAGE(D62,G62,J62,M62,P62,S62,V62,Y62,AB62,AE62))</f>
        <v/>
      </c>
      <c r="AJ62" s="46">
        <f t="shared" ref="AJ62" si="112">RANK(AH62,$AH$8:$AH$103,0)</f>
        <v>1</v>
      </c>
      <c r="AK62" s="76">
        <f t="shared" ref="AK62" si="113">$AK$8</f>
        <v>0</v>
      </c>
      <c r="AL62" s="77">
        <v>0</v>
      </c>
      <c r="AM62" s="49">
        <f t="shared" ref="AM62" si="114">AK62-AL62</f>
        <v>0</v>
      </c>
      <c r="AN62" s="50">
        <f>AS35</f>
        <v>0</v>
      </c>
      <c r="AO62" s="51">
        <f>AU35</f>
        <v>0</v>
      </c>
      <c r="AP62" s="52">
        <f>AR35</f>
        <v>0</v>
      </c>
      <c r="AQ62" s="53">
        <f t="shared" si="0"/>
        <v>0</v>
      </c>
    </row>
    <row r="63" spans="1:51" ht="12.75" customHeight="1" x14ac:dyDescent="0.15">
      <c r="A63" s="57">
        <f>AX35</f>
        <v>0</v>
      </c>
      <c r="B63" s="58">
        <f>AY35</f>
        <v>0</v>
      </c>
      <c r="C63" s="59"/>
      <c r="D63" s="106"/>
      <c r="E63" s="82"/>
      <c r="F63" s="83"/>
      <c r="G63" s="81"/>
      <c r="H63" s="82"/>
      <c r="I63" s="83"/>
      <c r="J63" s="63"/>
      <c r="K63" s="82"/>
      <c r="L63" s="83"/>
      <c r="M63" s="63"/>
      <c r="N63" s="82"/>
      <c r="O63" s="83"/>
      <c r="P63" s="63"/>
      <c r="Q63" s="82"/>
      <c r="R63" s="83"/>
      <c r="S63" s="63"/>
      <c r="T63" s="82"/>
      <c r="U63" s="83"/>
      <c r="V63" s="63"/>
      <c r="W63" s="82"/>
      <c r="X63" s="83"/>
      <c r="Y63" s="63"/>
      <c r="Z63" s="82"/>
      <c r="AA63" s="83"/>
      <c r="AB63" s="63"/>
      <c r="AC63" s="82"/>
      <c r="AD63" s="83"/>
      <c r="AE63" s="64"/>
      <c r="AF63" s="82"/>
      <c r="AG63" s="83"/>
      <c r="AH63" s="65"/>
      <c r="AI63" s="66"/>
      <c r="AJ63" s="67"/>
      <c r="AK63" s="84"/>
      <c r="AL63" s="85"/>
      <c r="AM63" s="70"/>
      <c r="AN63" s="71"/>
      <c r="AO63" s="72">
        <f>AT35</f>
        <v>0</v>
      </c>
      <c r="AP63" s="73"/>
      <c r="AQ63" s="53"/>
    </row>
    <row r="64" spans="1:51" ht="12.75" customHeight="1" x14ac:dyDescent="0.15">
      <c r="A64" s="36">
        <f>AW36</f>
        <v>29</v>
      </c>
      <c r="B64" s="37"/>
      <c r="C64" s="38"/>
      <c r="D64" s="105"/>
      <c r="E64" s="40"/>
      <c r="F64" s="41"/>
      <c r="G64" s="75"/>
      <c r="H64" s="40"/>
      <c r="I64" s="41"/>
      <c r="J64" s="42"/>
      <c r="K64" s="40"/>
      <c r="L64" s="41"/>
      <c r="M64" s="42"/>
      <c r="N64" s="40"/>
      <c r="O64" s="41"/>
      <c r="P64" s="42"/>
      <c r="Q64" s="40"/>
      <c r="R64" s="41"/>
      <c r="S64" s="42"/>
      <c r="T64" s="40"/>
      <c r="U64" s="41"/>
      <c r="V64" s="42"/>
      <c r="W64" s="40"/>
      <c r="X64" s="41"/>
      <c r="Y64" s="42"/>
      <c r="Z64" s="40"/>
      <c r="AA64" s="41"/>
      <c r="AB64" s="42"/>
      <c r="AC64" s="40"/>
      <c r="AD64" s="41"/>
      <c r="AE64" s="43"/>
      <c r="AF64" s="40"/>
      <c r="AG64" s="41"/>
      <c r="AH64" s="44">
        <f t="shared" ref="AH64" si="115">SUM(D64,G64,J64,M64,P64,S64,V64,Y64,AB64,AE64)</f>
        <v>0</v>
      </c>
      <c r="AI64" s="45" t="str">
        <f t="shared" ref="AI64" si="116">IF(AH64=0,"",AVERAGE(D64,G64,J64,M64,P64,S64,V64,Y64,AB64,AE64))</f>
        <v/>
      </c>
      <c r="AJ64" s="46">
        <f t="shared" ref="AJ64" si="117">RANK(AH64,$AH$8:$AH$103,0)</f>
        <v>1</v>
      </c>
      <c r="AK64" s="76">
        <f t="shared" ref="AK64" si="118">$AK$8</f>
        <v>0</v>
      </c>
      <c r="AL64" s="77">
        <v>0</v>
      </c>
      <c r="AM64" s="49">
        <f t="shared" ref="AM64" si="119">AK64-AL64</f>
        <v>0</v>
      </c>
      <c r="AN64" s="50">
        <f>AS36</f>
        <v>0</v>
      </c>
      <c r="AO64" s="51">
        <f>AU36</f>
        <v>0</v>
      </c>
      <c r="AP64" s="52">
        <f>AR36</f>
        <v>0</v>
      </c>
      <c r="AQ64" s="53">
        <f t="shared" si="0"/>
        <v>0</v>
      </c>
    </row>
    <row r="65" spans="1:43" ht="12.75" customHeight="1" x14ac:dyDescent="0.15">
      <c r="A65" s="57">
        <f>AX36</f>
        <v>0</v>
      </c>
      <c r="B65" s="58">
        <f>AY36</f>
        <v>0</v>
      </c>
      <c r="C65" s="59"/>
      <c r="D65" s="106"/>
      <c r="E65" s="82"/>
      <c r="F65" s="83"/>
      <c r="G65" s="81"/>
      <c r="H65" s="82"/>
      <c r="I65" s="83"/>
      <c r="J65" s="63"/>
      <c r="K65" s="82"/>
      <c r="L65" s="83"/>
      <c r="M65" s="63"/>
      <c r="N65" s="82"/>
      <c r="O65" s="83"/>
      <c r="P65" s="63"/>
      <c r="Q65" s="82"/>
      <c r="R65" s="83"/>
      <c r="S65" s="63"/>
      <c r="T65" s="82"/>
      <c r="U65" s="83"/>
      <c r="V65" s="63"/>
      <c r="W65" s="82"/>
      <c r="X65" s="83"/>
      <c r="Y65" s="63"/>
      <c r="Z65" s="82"/>
      <c r="AA65" s="83"/>
      <c r="AB65" s="63"/>
      <c r="AC65" s="82"/>
      <c r="AD65" s="83"/>
      <c r="AE65" s="64"/>
      <c r="AF65" s="82"/>
      <c r="AG65" s="83"/>
      <c r="AH65" s="65"/>
      <c r="AI65" s="66"/>
      <c r="AJ65" s="67"/>
      <c r="AK65" s="84"/>
      <c r="AL65" s="85"/>
      <c r="AM65" s="70"/>
      <c r="AN65" s="71"/>
      <c r="AO65" s="72">
        <f>AT36</f>
        <v>0</v>
      </c>
      <c r="AP65" s="73"/>
      <c r="AQ65" s="53"/>
    </row>
    <row r="66" spans="1:43" ht="12.75" customHeight="1" x14ac:dyDescent="0.15">
      <c r="A66" s="36">
        <f>AW37</f>
        <v>30</v>
      </c>
      <c r="B66" s="37"/>
      <c r="C66" s="38"/>
      <c r="D66" s="105"/>
      <c r="E66" s="40"/>
      <c r="F66" s="41"/>
      <c r="G66" s="75"/>
      <c r="H66" s="40"/>
      <c r="I66" s="41"/>
      <c r="J66" s="42"/>
      <c r="K66" s="40"/>
      <c r="L66" s="41"/>
      <c r="M66" s="42"/>
      <c r="N66" s="40"/>
      <c r="O66" s="41"/>
      <c r="P66" s="42"/>
      <c r="Q66" s="40"/>
      <c r="R66" s="41"/>
      <c r="S66" s="42"/>
      <c r="T66" s="40"/>
      <c r="U66" s="41"/>
      <c r="V66" s="42"/>
      <c r="W66" s="40"/>
      <c r="X66" s="41"/>
      <c r="Y66" s="42"/>
      <c r="Z66" s="40"/>
      <c r="AA66" s="41"/>
      <c r="AB66" s="42"/>
      <c r="AC66" s="40"/>
      <c r="AD66" s="41"/>
      <c r="AE66" s="43"/>
      <c r="AF66" s="40"/>
      <c r="AG66" s="41"/>
      <c r="AH66" s="44">
        <f t="shared" ref="AH66" si="120">SUM(D66,G66,J66,M66,P66,S66,V66,Y66,AB66,AE66)</f>
        <v>0</v>
      </c>
      <c r="AI66" s="45" t="str">
        <f t="shared" ref="AI66" si="121">IF(AH66=0,"",AVERAGE(D66,G66,J66,M66,P66,S66,V66,Y66,AB66,AE66))</f>
        <v/>
      </c>
      <c r="AJ66" s="46">
        <f t="shared" ref="AJ66" si="122">RANK(AH66,$AH$8:$AH$103,0)</f>
        <v>1</v>
      </c>
      <c r="AK66" s="76">
        <f t="shared" ref="AK66" si="123">$AK$8</f>
        <v>0</v>
      </c>
      <c r="AL66" s="77">
        <v>0</v>
      </c>
      <c r="AM66" s="49">
        <f t="shared" ref="AM66" si="124">AK66-AL66</f>
        <v>0</v>
      </c>
      <c r="AN66" s="50">
        <f>AS37</f>
        <v>0</v>
      </c>
      <c r="AO66" s="51">
        <f>AU37</f>
        <v>0</v>
      </c>
      <c r="AP66" s="52">
        <f>AR37</f>
        <v>0</v>
      </c>
      <c r="AQ66" s="53">
        <f t="shared" si="0"/>
        <v>0</v>
      </c>
    </row>
    <row r="67" spans="1:43" ht="12.75" customHeight="1" x14ac:dyDescent="0.15">
      <c r="A67" s="57">
        <f>AX37</f>
        <v>0</v>
      </c>
      <c r="B67" s="58">
        <f>AY37</f>
        <v>0</v>
      </c>
      <c r="C67" s="59"/>
      <c r="D67" s="106"/>
      <c r="E67" s="82"/>
      <c r="F67" s="83"/>
      <c r="G67" s="81"/>
      <c r="H67" s="82"/>
      <c r="I67" s="83"/>
      <c r="J67" s="63"/>
      <c r="K67" s="82"/>
      <c r="L67" s="83"/>
      <c r="M67" s="63"/>
      <c r="N67" s="82"/>
      <c r="O67" s="83"/>
      <c r="P67" s="63"/>
      <c r="Q67" s="82"/>
      <c r="R67" s="83"/>
      <c r="S67" s="63"/>
      <c r="T67" s="82"/>
      <c r="U67" s="83"/>
      <c r="V67" s="63"/>
      <c r="W67" s="82"/>
      <c r="X67" s="83"/>
      <c r="Y67" s="63"/>
      <c r="Z67" s="82"/>
      <c r="AA67" s="83"/>
      <c r="AB67" s="63"/>
      <c r="AC67" s="82"/>
      <c r="AD67" s="83"/>
      <c r="AE67" s="64"/>
      <c r="AF67" s="82"/>
      <c r="AG67" s="83"/>
      <c r="AH67" s="65"/>
      <c r="AI67" s="66"/>
      <c r="AJ67" s="67"/>
      <c r="AK67" s="84"/>
      <c r="AL67" s="85"/>
      <c r="AM67" s="70"/>
      <c r="AN67" s="71"/>
      <c r="AO67" s="72">
        <f>AT37</f>
        <v>0</v>
      </c>
      <c r="AP67" s="73"/>
      <c r="AQ67" s="53"/>
    </row>
    <row r="68" spans="1:43" ht="12.75" customHeight="1" x14ac:dyDescent="0.15">
      <c r="A68" s="36">
        <f>AW38</f>
        <v>31</v>
      </c>
      <c r="B68" s="37"/>
      <c r="C68" s="38"/>
      <c r="D68" s="105"/>
      <c r="E68" s="40"/>
      <c r="F68" s="41"/>
      <c r="G68" s="75"/>
      <c r="H68" s="40"/>
      <c r="I68" s="41"/>
      <c r="J68" s="42"/>
      <c r="K68" s="40"/>
      <c r="L68" s="41"/>
      <c r="M68" s="42"/>
      <c r="N68" s="40"/>
      <c r="O68" s="41"/>
      <c r="P68" s="42"/>
      <c r="Q68" s="40"/>
      <c r="R68" s="41"/>
      <c r="S68" s="42"/>
      <c r="T68" s="40"/>
      <c r="U68" s="41"/>
      <c r="V68" s="42"/>
      <c r="W68" s="40"/>
      <c r="X68" s="41"/>
      <c r="Y68" s="42"/>
      <c r="Z68" s="40"/>
      <c r="AA68" s="41"/>
      <c r="AB68" s="42"/>
      <c r="AC68" s="40"/>
      <c r="AD68" s="41"/>
      <c r="AE68" s="43"/>
      <c r="AF68" s="40"/>
      <c r="AG68" s="41"/>
      <c r="AH68" s="44">
        <f t="shared" ref="AH68" si="125">SUM(D68,G68,J68,M68,P68,S68,V68,Y68,AB68,AE68)</f>
        <v>0</v>
      </c>
      <c r="AI68" s="45" t="str">
        <f t="shared" ref="AI68" si="126">IF(AH68=0,"",AVERAGE(D68,G68,J68,M68,P68,S68,V68,Y68,AB68,AE68))</f>
        <v/>
      </c>
      <c r="AJ68" s="46">
        <f t="shared" ref="AJ68" si="127">RANK(AH68,$AH$8:$AH$103,0)</f>
        <v>1</v>
      </c>
      <c r="AK68" s="76">
        <f t="shared" ref="AK68" si="128">$AK$8</f>
        <v>0</v>
      </c>
      <c r="AL68" s="77">
        <v>0</v>
      </c>
      <c r="AM68" s="49">
        <f t="shared" ref="AM68" si="129">AK68-AL68</f>
        <v>0</v>
      </c>
      <c r="AN68" s="50">
        <f>AS38</f>
        <v>0</v>
      </c>
      <c r="AO68" s="51">
        <f>AU38</f>
        <v>0</v>
      </c>
      <c r="AP68" s="52">
        <f>AR38</f>
        <v>0</v>
      </c>
      <c r="AQ68" s="53">
        <f t="shared" si="0"/>
        <v>0</v>
      </c>
    </row>
    <row r="69" spans="1:43" ht="12.75" customHeight="1" x14ac:dyDescent="0.15">
      <c r="A69" s="57">
        <f>AX38</f>
        <v>0</v>
      </c>
      <c r="B69" s="58">
        <f>AY38</f>
        <v>0</v>
      </c>
      <c r="C69" s="59"/>
      <c r="D69" s="106"/>
      <c r="E69" s="82"/>
      <c r="F69" s="83"/>
      <c r="G69" s="81"/>
      <c r="H69" s="82"/>
      <c r="I69" s="83"/>
      <c r="J69" s="63"/>
      <c r="K69" s="82"/>
      <c r="L69" s="83"/>
      <c r="M69" s="63"/>
      <c r="N69" s="82"/>
      <c r="O69" s="83"/>
      <c r="P69" s="63"/>
      <c r="Q69" s="82"/>
      <c r="R69" s="83"/>
      <c r="S69" s="63"/>
      <c r="T69" s="82"/>
      <c r="U69" s="83"/>
      <c r="V69" s="63"/>
      <c r="W69" s="82"/>
      <c r="X69" s="83"/>
      <c r="Y69" s="63"/>
      <c r="Z69" s="82"/>
      <c r="AA69" s="83"/>
      <c r="AB69" s="63"/>
      <c r="AC69" s="82"/>
      <c r="AD69" s="83"/>
      <c r="AE69" s="64"/>
      <c r="AF69" s="82"/>
      <c r="AG69" s="83"/>
      <c r="AH69" s="65"/>
      <c r="AI69" s="66"/>
      <c r="AJ69" s="67"/>
      <c r="AK69" s="84"/>
      <c r="AL69" s="85"/>
      <c r="AM69" s="70"/>
      <c r="AN69" s="71"/>
      <c r="AO69" s="72">
        <f>AT38</f>
        <v>0</v>
      </c>
      <c r="AP69" s="73"/>
      <c r="AQ69" s="53"/>
    </row>
    <row r="70" spans="1:43" ht="12.75" customHeight="1" x14ac:dyDescent="0.15">
      <c r="A70" s="36">
        <f>AW39</f>
        <v>32</v>
      </c>
      <c r="B70" s="37"/>
      <c r="C70" s="38"/>
      <c r="D70" s="105"/>
      <c r="E70" s="40"/>
      <c r="F70" s="41"/>
      <c r="G70" s="75"/>
      <c r="H70" s="40"/>
      <c r="I70" s="41"/>
      <c r="J70" s="42"/>
      <c r="K70" s="40"/>
      <c r="L70" s="41"/>
      <c r="M70" s="42"/>
      <c r="N70" s="40"/>
      <c r="O70" s="41"/>
      <c r="P70" s="42"/>
      <c r="Q70" s="40"/>
      <c r="R70" s="41"/>
      <c r="S70" s="42"/>
      <c r="T70" s="40"/>
      <c r="U70" s="41"/>
      <c r="V70" s="42"/>
      <c r="W70" s="40"/>
      <c r="X70" s="41"/>
      <c r="Y70" s="42"/>
      <c r="Z70" s="40"/>
      <c r="AA70" s="41"/>
      <c r="AB70" s="42"/>
      <c r="AC70" s="40"/>
      <c r="AD70" s="41"/>
      <c r="AE70" s="43"/>
      <c r="AF70" s="40"/>
      <c r="AG70" s="41"/>
      <c r="AH70" s="44">
        <f t="shared" ref="AH70" si="130">SUM(D70,G70,J70,M70,P70,S70,V70,Y70,AB70,AE70)</f>
        <v>0</v>
      </c>
      <c r="AI70" s="45" t="str">
        <f t="shared" ref="AI70" si="131">IF(AH70=0,"",AVERAGE(D70,G70,J70,M70,P70,S70,V70,Y70,AB70,AE70))</f>
        <v/>
      </c>
      <c r="AJ70" s="46">
        <f t="shared" ref="AJ70" si="132">RANK(AH70,$AH$8:$AH$103,0)</f>
        <v>1</v>
      </c>
      <c r="AK70" s="76">
        <f t="shared" ref="AK70" si="133">$AK$8</f>
        <v>0</v>
      </c>
      <c r="AL70" s="77">
        <v>0</v>
      </c>
      <c r="AM70" s="49">
        <f t="shared" ref="AM70" si="134">AK70-AL70</f>
        <v>0</v>
      </c>
      <c r="AN70" s="50">
        <f>AS39</f>
        <v>0</v>
      </c>
      <c r="AO70" s="51">
        <f>AU39</f>
        <v>0</v>
      </c>
      <c r="AP70" s="52">
        <f>AR39</f>
        <v>0</v>
      </c>
      <c r="AQ70" s="53">
        <f t="shared" si="0"/>
        <v>0</v>
      </c>
    </row>
    <row r="71" spans="1:43" ht="12.75" customHeight="1" x14ac:dyDescent="0.15">
      <c r="A71" s="57">
        <f>AX39</f>
        <v>0</v>
      </c>
      <c r="B71" s="58">
        <f>AY39</f>
        <v>0</v>
      </c>
      <c r="C71" s="59"/>
      <c r="D71" s="106"/>
      <c r="E71" s="82"/>
      <c r="F71" s="83"/>
      <c r="G71" s="81"/>
      <c r="H71" s="82"/>
      <c r="I71" s="83"/>
      <c r="J71" s="63"/>
      <c r="K71" s="82"/>
      <c r="L71" s="83"/>
      <c r="M71" s="63"/>
      <c r="N71" s="82"/>
      <c r="O71" s="83"/>
      <c r="P71" s="63"/>
      <c r="Q71" s="82"/>
      <c r="R71" s="83"/>
      <c r="S71" s="63"/>
      <c r="T71" s="82"/>
      <c r="U71" s="83"/>
      <c r="V71" s="63"/>
      <c r="W71" s="82"/>
      <c r="X71" s="83"/>
      <c r="Y71" s="63"/>
      <c r="Z71" s="82"/>
      <c r="AA71" s="83"/>
      <c r="AB71" s="63"/>
      <c r="AC71" s="82"/>
      <c r="AD71" s="83"/>
      <c r="AE71" s="64"/>
      <c r="AF71" s="82"/>
      <c r="AG71" s="83"/>
      <c r="AH71" s="65"/>
      <c r="AI71" s="66"/>
      <c r="AJ71" s="67"/>
      <c r="AK71" s="84"/>
      <c r="AL71" s="85"/>
      <c r="AM71" s="70"/>
      <c r="AN71" s="71"/>
      <c r="AO71" s="72">
        <f>AT39</f>
        <v>0</v>
      </c>
      <c r="AP71" s="73"/>
      <c r="AQ71" s="53"/>
    </row>
    <row r="72" spans="1:43" ht="12.75" customHeight="1" x14ac:dyDescent="0.15">
      <c r="A72" s="107">
        <f>AW40</f>
        <v>33</v>
      </c>
      <c r="B72" s="108"/>
      <c r="C72" s="91"/>
      <c r="D72" s="105"/>
      <c r="E72" s="40"/>
      <c r="F72" s="41"/>
      <c r="G72" s="75"/>
      <c r="H72" s="40"/>
      <c r="I72" s="41"/>
      <c r="J72" s="42"/>
      <c r="K72" s="40"/>
      <c r="L72" s="41"/>
      <c r="M72" s="42"/>
      <c r="N72" s="40"/>
      <c r="O72" s="41"/>
      <c r="P72" s="42"/>
      <c r="Q72" s="40"/>
      <c r="R72" s="41"/>
      <c r="S72" s="42"/>
      <c r="T72" s="40"/>
      <c r="U72" s="41"/>
      <c r="V72" s="42"/>
      <c r="W72" s="40"/>
      <c r="X72" s="41"/>
      <c r="Y72" s="42"/>
      <c r="Z72" s="40"/>
      <c r="AA72" s="41"/>
      <c r="AB72" s="42"/>
      <c r="AC72" s="40"/>
      <c r="AD72" s="41"/>
      <c r="AE72" s="43"/>
      <c r="AF72" s="40"/>
      <c r="AG72" s="41"/>
      <c r="AH72" s="44">
        <f t="shared" ref="AH72" si="135">SUM(D72,G72,J72,M72,P72,S72,V72,Y72,AB72,AE72)</f>
        <v>0</v>
      </c>
      <c r="AI72" s="45" t="str">
        <f t="shared" ref="AI72" si="136">IF(AH72=0,"",AVERAGE(D72,G72,J72,M72,P72,S72,V72,Y72,AB72,AE72))</f>
        <v/>
      </c>
      <c r="AJ72" s="46">
        <f t="shared" ref="AJ72" si="137">RANK(AH72,$AH$8:$AH$103,0)</f>
        <v>1</v>
      </c>
      <c r="AK72" s="76">
        <f t="shared" ref="AK72" si="138">$AK$8</f>
        <v>0</v>
      </c>
      <c r="AL72" s="77">
        <v>0</v>
      </c>
      <c r="AM72" s="49">
        <f t="shared" ref="AM72" si="139">AK72-AL72</f>
        <v>0</v>
      </c>
      <c r="AN72" s="50">
        <f>AS40</f>
        <v>0</v>
      </c>
      <c r="AO72" s="51">
        <f>AU40</f>
        <v>0</v>
      </c>
      <c r="AP72" s="52">
        <f>AR40</f>
        <v>0</v>
      </c>
      <c r="AQ72" s="53">
        <f t="shared" si="0"/>
        <v>0</v>
      </c>
    </row>
    <row r="73" spans="1:43" ht="12.75" customHeight="1" x14ac:dyDescent="0.15">
      <c r="A73" s="109">
        <f>AX40</f>
        <v>0</v>
      </c>
      <c r="B73" s="110">
        <f>AY40</f>
        <v>0</v>
      </c>
      <c r="C73" s="97"/>
      <c r="D73" s="106"/>
      <c r="E73" s="82"/>
      <c r="F73" s="83"/>
      <c r="G73" s="81"/>
      <c r="H73" s="82"/>
      <c r="I73" s="83"/>
      <c r="J73" s="63"/>
      <c r="K73" s="82"/>
      <c r="L73" s="83"/>
      <c r="M73" s="63"/>
      <c r="N73" s="82"/>
      <c r="O73" s="83"/>
      <c r="P73" s="63"/>
      <c r="Q73" s="82"/>
      <c r="R73" s="83"/>
      <c r="S73" s="63"/>
      <c r="T73" s="82"/>
      <c r="U73" s="83"/>
      <c r="V73" s="63"/>
      <c r="W73" s="82"/>
      <c r="X73" s="83"/>
      <c r="Y73" s="63"/>
      <c r="Z73" s="82"/>
      <c r="AA73" s="83"/>
      <c r="AB73" s="63"/>
      <c r="AC73" s="82"/>
      <c r="AD73" s="83"/>
      <c r="AE73" s="64"/>
      <c r="AF73" s="82"/>
      <c r="AG73" s="83"/>
      <c r="AH73" s="65"/>
      <c r="AI73" s="66"/>
      <c r="AJ73" s="67"/>
      <c r="AK73" s="84"/>
      <c r="AL73" s="85"/>
      <c r="AM73" s="70"/>
      <c r="AN73" s="71"/>
      <c r="AO73" s="72">
        <f>AT40</f>
        <v>0</v>
      </c>
      <c r="AP73" s="73"/>
      <c r="AQ73" s="53"/>
    </row>
    <row r="74" spans="1:43" ht="12.75" customHeight="1" x14ac:dyDescent="0.15">
      <c r="A74" s="107">
        <f>AW41</f>
        <v>34</v>
      </c>
      <c r="B74" s="108"/>
      <c r="C74" s="91"/>
      <c r="D74" s="105"/>
      <c r="E74" s="40"/>
      <c r="F74" s="41"/>
      <c r="G74" s="75"/>
      <c r="H74" s="40"/>
      <c r="I74" s="41"/>
      <c r="J74" s="42"/>
      <c r="K74" s="40"/>
      <c r="L74" s="41"/>
      <c r="M74" s="42"/>
      <c r="N74" s="40"/>
      <c r="O74" s="41"/>
      <c r="P74" s="42"/>
      <c r="Q74" s="40"/>
      <c r="R74" s="41"/>
      <c r="S74" s="42"/>
      <c r="T74" s="40"/>
      <c r="U74" s="41"/>
      <c r="V74" s="42"/>
      <c r="W74" s="40"/>
      <c r="X74" s="41"/>
      <c r="Y74" s="42"/>
      <c r="Z74" s="40"/>
      <c r="AA74" s="41"/>
      <c r="AB74" s="42"/>
      <c r="AC74" s="40"/>
      <c r="AD74" s="41"/>
      <c r="AE74" s="43"/>
      <c r="AF74" s="40"/>
      <c r="AG74" s="41"/>
      <c r="AH74" s="44">
        <f t="shared" ref="AH74" si="140">SUM(D74,G74,J74,M74,P74,S74,V74,Y74,AB74,AE74)</f>
        <v>0</v>
      </c>
      <c r="AI74" s="45" t="str">
        <f t="shared" ref="AI74" si="141">IF(AH74=0,"",AVERAGE(D74,G74,J74,M74,P74,S74,V74,Y74,AB74,AE74))</f>
        <v/>
      </c>
      <c r="AJ74" s="46">
        <f t="shared" ref="AJ74" si="142">RANK(AH74,$AH$8:$AH$103,0)</f>
        <v>1</v>
      </c>
      <c r="AK74" s="76">
        <f t="shared" ref="AK74" si="143">$AK$8</f>
        <v>0</v>
      </c>
      <c r="AL74" s="77">
        <v>0</v>
      </c>
      <c r="AM74" s="49">
        <f t="shared" ref="AM74" si="144">AK74-AL74</f>
        <v>0</v>
      </c>
      <c r="AN74" s="50">
        <f>AS42</f>
        <v>0</v>
      </c>
      <c r="AO74" s="51">
        <f>AU41</f>
        <v>0</v>
      </c>
      <c r="AP74" s="52">
        <f>AR41</f>
        <v>0</v>
      </c>
      <c r="AQ74" s="53">
        <f t="shared" ref="AQ74:AQ102" si="145">AM74-(((AM74*4)*AP74)/4)</f>
        <v>0</v>
      </c>
    </row>
    <row r="75" spans="1:43" ht="12.75" customHeight="1" x14ac:dyDescent="0.15">
      <c r="A75" s="109">
        <f>AX41</f>
        <v>0</v>
      </c>
      <c r="B75" s="110">
        <f>AY41</f>
        <v>0</v>
      </c>
      <c r="C75" s="97"/>
      <c r="D75" s="106"/>
      <c r="E75" s="82"/>
      <c r="F75" s="83"/>
      <c r="G75" s="81"/>
      <c r="H75" s="82"/>
      <c r="I75" s="83"/>
      <c r="J75" s="63"/>
      <c r="K75" s="82"/>
      <c r="L75" s="83"/>
      <c r="M75" s="63"/>
      <c r="N75" s="82"/>
      <c r="O75" s="83"/>
      <c r="P75" s="63"/>
      <c r="Q75" s="82"/>
      <c r="R75" s="83"/>
      <c r="S75" s="63"/>
      <c r="T75" s="82"/>
      <c r="U75" s="83"/>
      <c r="V75" s="63"/>
      <c r="W75" s="82"/>
      <c r="X75" s="83"/>
      <c r="Y75" s="63"/>
      <c r="Z75" s="82"/>
      <c r="AA75" s="83"/>
      <c r="AB75" s="63"/>
      <c r="AC75" s="82"/>
      <c r="AD75" s="83"/>
      <c r="AE75" s="64"/>
      <c r="AF75" s="82"/>
      <c r="AG75" s="83"/>
      <c r="AH75" s="65"/>
      <c r="AI75" s="66"/>
      <c r="AJ75" s="67"/>
      <c r="AK75" s="84"/>
      <c r="AL75" s="85"/>
      <c r="AM75" s="70"/>
      <c r="AN75" s="71"/>
      <c r="AO75" s="72">
        <f>AT41</f>
        <v>0</v>
      </c>
      <c r="AP75" s="73"/>
      <c r="AQ75" s="53"/>
    </row>
    <row r="76" spans="1:43" ht="12.75" customHeight="1" x14ac:dyDescent="0.15">
      <c r="A76" s="107">
        <f>AW42</f>
        <v>35</v>
      </c>
      <c r="B76" s="37"/>
      <c r="C76" s="91"/>
      <c r="D76" s="105"/>
      <c r="E76" s="40"/>
      <c r="F76" s="41"/>
      <c r="G76" s="75"/>
      <c r="H76" s="40"/>
      <c r="I76" s="41"/>
      <c r="J76" s="42"/>
      <c r="K76" s="40"/>
      <c r="L76" s="41"/>
      <c r="M76" s="42"/>
      <c r="N76" s="40"/>
      <c r="O76" s="41"/>
      <c r="P76" s="42"/>
      <c r="Q76" s="40"/>
      <c r="R76" s="41"/>
      <c r="S76" s="42"/>
      <c r="T76" s="40"/>
      <c r="U76" s="41"/>
      <c r="V76" s="42"/>
      <c r="W76" s="40"/>
      <c r="X76" s="41"/>
      <c r="Y76" s="42"/>
      <c r="Z76" s="40"/>
      <c r="AA76" s="41"/>
      <c r="AB76" s="42"/>
      <c r="AC76" s="40"/>
      <c r="AD76" s="41"/>
      <c r="AE76" s="43"/>
      <c r="AF76" s="40"/>
      <c r="AG76" s="41"/>
      <c r="AH76" s="44">
        <f t="shared" ref="AH76" si="146">SUM(D76,G76,J76,M76,P76,S76,V76,Y76,AB76,AE76)</f>
        <v>0</v>
      </c>
      <c r="AI76" s="45" t="str">
        <f t="shared" ref="AI76" si="147">IF(AH76=0,"",AVERAGE(D76,G76,J76,M76,P76,S76,V76,Y76,AB76,AE76))</f>
        <v/>
      </c>
      <c r="AJ76" s="46">
        <f t="shared" ref="AJ76" si="148">RANK(AH76,$AH$8:$AH$103,0)</f>
        <v>1</v>
      </c>
      <c r="AK76" s="76">
        <f t="shared" ref="AK76" si="149">$AK$8</f>
        <v>0</v>
      </c>
      <c r="AL76" s="77">
        <v>0</v>
      </c>
      <c r="AM76" s="49">
        <f t="shared" ref="AM76" si="150">AK76-AL76</f>
        <v>0</v>
      </c>
      <c r="AN76" s="50">
        <f>AS44</f>
        <v>0</v>
      </c>
      <c r="AO76" s="51">
        <f>AU42</f>
        <v>0</v>
      </c>
      <c r="AP76" s="52">
        <f>AR42</f>
        <v>0</v>
      </c>
      <c r="AQ76" s="53">
        <f t="shared" si="145"/>
        <v>0</v>
      </c>
    </row>
    <row r="77" spans="1:43" ht="12.75" customHeight="1" x14ac:dyDescent="0.15">
      <c r="A77" s="109">
        <f>AX42</f>
        <v>0</v>
      </c>
      <c r="B77" s="58">
        <f>AY42</f>
        <v>0</v>
      </c>
      <c r="C77" s="97"/>
      <c r="D77" s="106"/>
      <c r="E77" s="82"/>
      <c r="F77" s="83"/>
      <c r="G77" s="81"/>
      <c r="H77" s="82"/>
      <c r="I77" s="83"/>
      <c r="J77" s="63"/>
      <c r="K77" s="82"/>
      <c r="L77" s="83"/>
      <c r="M77" s="63"/>
      <c r="N77" s="82"/>
      <c r="O77" s="83"/>
      <c r="P77" s="63"/>
      <c r="Q77" s="82"/>
      <c r="R77" s="83"/>
      <c r="S77" s="63"/>
      <c r="T77" s="82"/>
      <c r="U77" s="83"/>
      <c r="V77" s="63"/>
      <c r="W77" s="82"/>
      <c r="X77" s="83"/>
      <c r="Y77" s="63"/>
      <c r="Z77" s="82"/>
      <c r="AA77" s="83"/>
      <c r="AB77" s="63"/>
      <c r="AC77" s="82"/>
      <c r="AD77" s="83"/>
      <c r="AE77" s="64"/>
      <c r="AF77" s="82"/>
      <c r="AG77" s="83"/>
      <c r="AH77" s="65"/>
      <c r="AI77" s="66"/>
      <c r="AJ77" s="67"/>
      <c r="AK77" s="84"/>
      <c r="AL77" s="85"/>
      <c r="AM77" s="70"/>
      <c r="AN77" s="71"/>
      <c r="AO77" s="72">
        <f>AT42</f>
        <v>0</v>
      </c>
      <c r="AP77" s="73"/>
      <c r="AQ77" s="53"/>
    </row>
    <row r="78" spans="1:43" ht="12.75" customHeight="1" x14ac:dyDescent="0.15">
      <c r="A78" s="107">
        <f>AW43</f>
        <v>36</v>
      </c>
      <c r="B78" s="37"/>
      <c r="C78" s="91"/>
      <c r="D78" s="105"/>
      <c r="E78" s="40"/>
      <c r="F78" s="41"/>
      <c r="G78" s="75"/>
      <c r="H78" s="40"/>
      <c r="I78" s="41"/>
      <c r="J78" s="42"/>
      <c r="K78" s="40"/>
      <c r="L78" s="41"/>
      <c r="M78" s="42"/>
      <c r="N78" s="40"/>
      <c r="O78" s="41"/>
      <c r="P78" s="42"/>
      <c r="Q78" s="40"/>
      <c r="R78" s="41"/>
      <c r="S78" s="42"/>
      <c r="T78" s="40"/>
      <c r="U78" s="41"/>
      <c r="V78" s="42"/>
      <c r="W78" s="40"/>
      <c r="X78" s="41"/>
      <c r="Y78" s="42"/>
      <c r="Z78" s="40"/>
      <c r="AA78" s="41"/>
      <c r="AB78" s="42"/>
      <c r="AC78" s="40"/>
      <c r="AD78" s="41"/>
      <c r="AE78" s="43"/>
      <c r="AF78" s="40"/>
      <c r="AG78" s="41"/>
      <c r="AH78" s="44">
        <f t="shared" ref="AH78" si="151">SUM(D78,G78,J78,M78,P78,S78,V78,Y78,AB78,AE78)</f>
        <v>0</v>
      </c>
      <c r="AI78" s="45" t="str">
        <f t="shared" ref="AI78" si="152">IF(AH78=0,"",AVERAGE(D78,G78,J78,M78,P78,S78,V78,Y78,AB78,AE78))</f>
        <v/>
      </c>
      <c r="AJ78" s="46">
        <f t="shared" ref="AJ78" si="153">RANK(AH78,$AH$8:$AH$103,0)</f>
        <v>1</v>
      </c>
      <c r="AK78" s="76">
        <f t="shared" ref="AK78" si="154">$AK$8</f>
        <v>0</v>
      </c>
      <c r="AL78" s="77">
        <v>0</v>
      </c>
      <c r="AM78" s="49">
        <f t="shared" ref="AM78" si="155">AK78-AL78</f>
        <v>0</v>
      </c>
      <c r="AN78" s="50">
        <f>AS46</f>
        <v>0</v>
      </c>
      <c r="AO78" s="51">
        <f>AU43</f>
        <v>0</v>
      </c>
      <c r="AP78" s="52">
        <f>AR43</f>
        <v>0</v>
      </c>
      <c r="AQ78" s="53">
        <f t="shared" si="145"/>
        <v>0</v>
      </c>
    </row>
    <row r="79" spans="1:43" ht="12.75" customHeight="1" x14ac:dyDescent="0.15">
      <c r="A79" s="109">
        <f>AX43</f>
        <v>0</v>
      </c>
      <c r="B79" s="58">
        <f>AY43</f>
        <v>0</v>
      </c>
      <c r="C79" s="97"/>
      <c r="D79" s="106"/>
      <c r="E79" s="82"/>
      <c r="F79" s="83"/>
      <c r="G79" s="81"/>
      <c r="H79" s="82"/>
      <c r="I79" s="83"/>
      <c r="J79" s="63"/>
      <c r="K79" s="82"/>
      <c r="L79" s="83"/>
      <c r="M79" s="63"/>
      <c r="N79" s="82"/>
      <c r="O79" s="83"/>
      <c r="P79" s="63"/>
      <c r="Q79" s="82"/>
      <c r="R79" s="83"/>
      <c r="S79" s="63"/>
      <c r="T79" s="82"/>
      <c r="U79" s="83"/>
      <c r="V79" s="63"/>
      <c r="W79" s="82"/>
      <c r="X79" s="83"/>
      <c r="Y79" s="63"/>
      <c r="Z79" s="82"/>
      <c r="AA79" s="83"/>
      <c r="AB79" s="63"/>
      <c r="AC79" s="82"/>
      <c r="AD79" s="83"/>
      <c r="AE79" s="64"/>
      <c r="AF79" s="82"/>
      <c r="AG79" s="83"/>
      <c r="AH79" s="65"/>
      <c r="AI79" s="66"/>
      <c r="AJ79" s="67"/>
      <c r="AK79" s="84"/>
      <c r="AL79" s="85"/>
      <c r="AM79" s="70"/>
      <c r="AN79" s="71"/>
      <c r="AO79" s="72">
        <f>AT43</f>
        <v>0</v>
      </c>
      <c r="AP79" s="73"/>
      <c r="AQ79" s="53"/>
    </row>
    <row r="80" spans="1:43" ht="12.75" customHeight="1" x14ac:dyDescent="0.15">
      <c r="A80" s="107">
        <f>AW44</f>
        <v>37</v>
      </c>
      <c r="B80" s="37"/>
      <c r="C80" s="91"/>
      <c r="D80" s="105"/>
      <c r="E80" s="40"/>
      <c r="F80" s="41"/>
      <c r="G80" s="75"/>
      <c r="H80" s="40"/>
      <c r="I80" s="41"/>
      <c r="J80" s="42"/>
      <c r="K80" s="40"/>
      <c r="L80" s="41"/>
      <c r="M80" s="42"/>
      <c r="N80" s="40"/>
      <c r="O80" s="41"/>
      <c r="P80" s="42"/>
      <c r="Q80" s="40"/>
      <c r="R80" s="41"/>
      <c r="S80" s="42"/>
      <c r="T80" s="40"/>
      <c r="U80" s="41"/>
      <c r="V80" s="42"/>
      <c r="W80" s="40"/>
      <c r="X80" s="41"/>
      <c r="Y80" s="42"/>
      <c r="Z80" s="40"/>
      <c r="AA80" s="41"/>
      <c r="AB80" s="42"/>
      <c r="AC80" s="40"/>
      <c r="AD80" s="41"/>
      <c r="AE80" s="43"/>
      <c r="AF80" s="40"/>
      <c r="AG80" s="41"/>
      <c r="AH80" s="44">
        <f t="shared" ref="AH80" si="156">SUM(D80,G80,J80,M80,P80,S80,V80,Y80,AB80,AE80)</f>
        <v>0</v>
      </c>
      <c r="AI80" s="45" t="str">
        <f t="shared" ref="AI80" si="157">IF(AH80=0,"",AVERAGE(D80,G80,J80,M80,P80,S80,V80,Y80,AB80,AE80))</f>
        <v/>
      </c>
      <c r="AJ80" s="46">
        <f t="shared" ref="AJ80" si="158">RANK(AH80,$AH$8:$AH$103,0)</f>
        <v>1</v>
      </c>
      <c r="AK80" s="76">
        <f t="shared" ref="AK80" si="159">$AK$8</f>
        <v>0</v>
      </c>
      <c r="AL80" s="77">
        <v>0</v>
      </c>
      <c r="AM80" s="49">
        <f t="shared" ref="AM80" si="160">AK80-AL80</f>
        <v>0</v>
      </c>
      <c r="AN80" s="50">
        <f>AS48</f>
        <v>0</v>
      </c>
      <c r="AO80" s="51">
        <f>AU44</f>
        <v>0</v>
      </c>
      <c r="AP80" s="52">
        <f>AR44</f>
        <v>0</v>
      </c>
      <c r="AQ80" s="53">
        <f t="shared" si="145"/>
        <v>0</v>
      </c>
    </row>
    <row r="81" spans="1:43" ht="12.75" customHeight="1" x14ac:dyDescent="0.15">
      <c r="A81" s="109">
        <f>AX44</f>
        <v>0</v>
      </c>
      <c r="B81" s="58">
        <f>AY44</f>
        <v>0</v>
      </c>
      <c r="C81" s="97"/>
      <c r="D81" s="106"/>
      <c r="E81" s="82"/>
      <c r="F81" s="83"/>
      <c r="G81" s="81"/>
      <c r="H81" s="82"/>
      <c r="I81" s="83"/>
      <c r="J81" s="63"/>
      <c r="K81" s="82"/>
      <c r="L81" s="83"/>
      <c r="M81" s="63"/>
      <c r="N81" s="82"/>
      <c r="O81" s="83"/>
      <c r="P81" s="63"/>
      <c r="Q81" s="82"/>
      <c r="R81" s="83"/>
      <c r="S81" s="63"/>
      <c r="T81" s="82"/>
      <c r="U81" s="83"/>
      <c r="V81" s="63"/>
      <c r="W81" s="82"/>
      <c r="X81" s="83"/>
      <c r="Y81" s="63"/>
      <c r="Z81" s="82"/>
      <c r="AA81" s="83"/>
      <c r="AB81" s="63"/>
      <c r="AC81" s="82"/>
      <c r="AD81" s="83"/>
      <c r="AE81" s="64"/>
      <c r="AF81" s="82"/>
      <c r="AG81" s="83"/>
      <c r="AH81" s="65"/>
      <c r="AI81" s="66"/>
      <c r="AJ81" s="67"/>
      <c r="AK81" s="84"/>
      <c r="AL81" s="85"/>
      <c r="AM81" s="70"/>
      <c r="AN81" s="71"/>
      <c r="AO81" s="72">
        <f>AT44</f>
        <v>0</v>
      </c>
      <c r="AP81" s="73"/>
      <c r="AQ81" s="53"/>
    </row>
    <row r="82" spans="1:43" ht="12.75" customHeight="1" x14ac:dyDescent="0.15">
      <c r="A82" s="107">
        <f>AW45</f>
        <v>38</v>
      </c>
      <c r="B82" s="37"/>
      <c r="C82" s="91"/>
      <c r="D82" s="105"/>
      <c r="E82" s="40"/>
      <c r="F82" s="41"/>
      <c r="G82" s="75"/>
      <c r="H82" s="40"/>
      <c r="I82" s="41"/>
      <c r="J82" s="42"/>
      <c r="K82" s="40"/>
      <c r="L82" s="41"/>
      <c r="M82" s="42"/>
      <c r="N82" s="40"/>
      <c r="O82" s="41"/>
      <c r="P82" s="42"/>
      <c r="Q82" s="40"/>
      <c r="R82" s="41"/>
      <c r="S82" s="42"/>
      <c r="T82" s="40"/>
      <c r="U82" s="41"/>
      <c r="V82" s="42"/>
      <c r="W82" s="40"/>
      <c r="X82" s="41"/>
      <c r="Y82" s="42"/>
      <c r="Z82" s="40"/>
      <c r="AA82" s="41"/>
      <c r="AB82" s="42"/>
      <c r="AC82" s="40"/>
      <c r="AD82" s="41"/>
      <c r="AE82" s="43"/>
      <c r="AF82" s="40"/>
      <c r="AG82" s="41"/>
      <c r="AH82" s="44">
        <f t="shared" ref="AH82" si="161">SUM(D82,G82,J82,M82,P82,S82,V82,Y82,AB82,AE82)</f>
        <v>0</v>
      </c>
      <c r="AI82" s="45" t="str">
        <f t="shared" ref="AI82" si="162">IF(AH82=0,"",AVERAGE(D82,G82,J82,M82,P82,S82,V82,Y82,AB82,AE82))</f>
        <v/>
      </c>
      <c r="AJ82" s="46">
        <f t="shared" ref="AJ82" si="163">RANK(AH82,$AH$8:$AH$103,0)</f>
        <v>1</v>
      </c>
      <c r="AK82" s="76">
        <f t="shared" ref="AK82" si="164">$AK$8</f>
        <v>0</v>
      </c>
      <c r="AL82" s="77">
        <v>0</v>
      </c>
      <c r="AM82" s="49">
        <f t="shared" ref="AM82" si="165">AK82-AL82</f>
        <v>0</v>
      </c>
      <c r="AN82" s="50">
        <f>AS50</f>
        <v>0</v>
      </c>
      <c r="AO82" s="51">
        <f>AU45</f>
        <v>0</v>
      </c>
      <c r="AP82" s="52">
        <f>AR45</f>
        <v>0</v>
      </c>
      <c r="AQ82" s="53">
        <f t="shared" si="145"/>
        <v>0</v>
      </c>
    </row>
    <row r="83" spans="1:43" ht="12.75" customHeight="1" x14ac:dyDescent="0.15">
      <c r="A83" s="109">
        <f>AX45</f>
        <v>0</v>
      </c>
      <c r="B83" s="58">
        <f>AY45</f>
        <v>0</v>
      </c>
      <c r="C83" s="97"/>
      <c r="D83" s="106"/>
      <c r="E83" s="82"/>
      <c r="F83" s="83"/>
      <c r="G83" s="81"/>
      <c r="H83" s="82"/>
      <c r="I83" s="83"/>
      <c r="J83" s="63"/>
      <c r="K83" s="82"/>
      <c r="L83" s="83"/>
      <c r="M83" s="63"/>
      <c r="N83" s="82"/>
      <c r="O83" s="83"/>
      <c r="P83" s="63"/>
      <c r="Q83" s="82"/>
      <c r="R83" s="83"/>
      <c r="S83" s="63"/>
      <c r="T83" s="82"/>
      <c r="U83" s="83"/>
      <c r="V83" s="63"/>
      <c r="W83" s="82"/>
      <c r="X83" s="83"/>
      <c r="Y83" s="63"/>
      <c r="Z83" s="82"/>
      <c r="AA83" s="83"/>
      <c r="AB83" s="63"/>
      <c r="AC83" s="82"/>
      <c r="AD83" s="83"/>
      <c r="AE83" s="64"/>
      <c r="AF83" s="82"/>
      <c r="AG83" s="83"/>
      <c r="AH83" s="65"/>
      <c r="AI83" s="66"/>
      <c r="AJ83" s="67"/>
      <c r="AK83" s="84"/>
      <c r="AL83" s="85"/>
      <c r="AM83" s="70"/>
      <c r="AN83" s="71"/>
      <c r="AO83" s="72">
        <f>AT45</f>
        <v>0</v>
      </c>
      <c r="AP83" s="73"/>
      <c r="AQ83" s="53"/>
    </row>
    <row r="84" spans="1:43" ht="12.75" customHeight="1" x14ac:dyDescent="0.15">
      <c r="A84" s="107">
        <f>AW46</f>
        <v>39</v>
      </c>
      <c r="B84" s="37"/>
      <c r="C84" s="91"/>
      <c r="D84" s="105"/>
      <c r="E84" s="40"/>
      <c r="F84" s="41"/>
      <c r="G84" s="75"/>
      <c r="H84" s="40"/>
      <c r="I84" s="41"/>
      <c r="J84" s="42"/>
      <c r="K84" s="40"/>
      <c r="L84" s="41"/>
      <c r="M84" s="42"/>
      <c r="N84" s="40"/>
      <c r="O84" s="41"/>
      <c r="P84" s="42"/>
      <c r="Q84" s="40"/>
      <c r="R84" s="41"/>
      <c r="S84" s="42"/>
      <c r="T84" s="40"/>
      <c r="U84" s="41"/>
      <c r="V84" s="42"/>
      <c r="W84" s="40"/>
      <c r="X84" s="41"/>
      <c r="Y84" s="42"/>
      <c r="Z84" s="40"/>
      <c r="AA84" s="41"/>
      <c r="AB84" s="42"/>
      <c r="AC84" s="40"/>
      <c r="AD84" s="41"/>
      <c r="AE84" s="43"/>
      <c r="AF84" s="40"/>
      <c r="AG84" s="41"/>
      <c r="AH84" s="44">
        <f t="shared" ref="AH84" si="166">SUM(D84,G84,J84,M84,P84,S84,V84,Y84,AB84,AE84)</f>
        <v>0</v>
      </c>
      <c r="AI84" s="45" t="str">
        <f t="shared" ref="AI84" si="167">IF(AH84=0,"",AVERAGE(D84,G84,J84,M84,P84,S84,V84,Y84,AB84,AE84))</f>
        <v/>
      </c>
      <c r="AJ84" s="46">
        <f t="shared" ref="AJ84" si="168">RANK(AH84,$AH$8:$AH$103,0)</f>
        <v>1</v>
      </c>
      <c r="AK84" s="76">
        <f t="shared" ref="AK84" si="169">$AK$8</f>
        <v>0</v>
      </c>
      <c r="AL84" s="77">
        <v>0</v>
      </c>
      <c r="AM84" s="49">
        <f t="shared" ref="AM84" si="170">AK84-AL84</f>
        <v>0</v>
      </c>
      <c r="AN84" s="50">
        <f>AS52</f>
        <v>0</v>
      </c>
      <c r="AO84" s="51">
        <f>AU46</f>
        <v>0</v>
      </c>
      <c r="AP84" s="52">
        <f>AR46</f>
        <v>0</v>
      </c>
      <c r="AQ84" s="53">
        <f t="shared" si="145"/>
        <v>0</v>
      </c>
    </row>
    <row r="85" spans="1:43" ht="12.75" customHeight="1" x14ac:dyDescent="0.15">
      <c r="A85" s="109">
        <f>AX46</f>
        <v>0</v>
      </c>
      <c r="B85" s="58">
        <f>AY46</f>
        <v>0</v>
      </c>
      <c r="C85" s="97"/>
      <c r="D85" s="106"/>
      <c r="E85" s="82"/>
      <c r="F85" s="83"/>
      <c r="G85" s="81"/>
      <c r="H85" s="82"/>
      <c r="I85" s="83"/>
      <c r="J85" s="63"/>
      <c r="K85" s="82"/>
      <c r="L85" s="83"/>
      <c r="M85" s="63"/>
      <c r="N85" s="82"/>
      <c r="O85" s="83"/>
      <c r="P85" s="63"/>
      <c r="Q85" s="82"/>
      <c r="R85" s="83"/>
      <c r="S85" s="63"/>
      <c r="T85" s="82"/>
      <c r="U85" s="83"/>
      <c r="V85" s="63"/>
      <c r="W85" s="82"/>
      <c r="X85" s="83"/>
      <c r="Y85" s="63"/>
      <c r="Z85" s="82"/>
      <c r="AA85" s="83"/>
      <c r="AB85" s="63"/>
      <c r="AC85" s="82"/>
      <c r="AD85" s="83"/>
      <c r="AE85" s="64"/>
      <c r="AF85" s="82"/>
      <c r="AG85" s="83"/>
      <c r="AH85" s="65"/>
      <c r="AI85" s="66"/>
      <c r="AJ85" s="67"/>
      <c r="AK85" s="84"/>
      <c r="AL85" s="85"/>
      <c r="AM85" s="70"/>
      <c r="AN85" s="71"/>
      <c r="AO85" s="72">
        <f>AT46</f>
        <v>0</v>
      </c>
      <c r="AP85" s="73"/>
      <c r="AQ85" s="53"/>
    </row>
    <row r="86" spans="1:43" ht="12.75" customHeight="1" x14ac:dyDescent="0.15">
      <c r="A86" s="107">
        <f>AW47</f>
        <v>40</v>
      </c>
      <c r="B86" s="37"/>
      <c r="C86" s="111"/>
      <c r="D86" s="105"/>
      <c r="E86" s="40"/>
      <c r="F86" s="41"/>
      <c r="G86" s="75"/>
      <c r="H86" s="40"/>
      <c r="I86" s="41"/>
      <c r="J86" s="42"/>
      <c r="K86" s="40"/>
      <c r="L86" s="41"/>
      <c r="M86" s="42"/>
      <c r="N86" s="40"/>
      <c r="O86" s="41"/>
      <c r="P86" s="42"/>
      <c r="Q86" s="40"/>
      <c r="R86" s="41"/>
      <c r="S86" s="42"/>
      <c r="T86" s="40"/>
      <c r="U86" s="41"/>
      <c r="V86" s="42"/>
      <c r="W86" s="40"/>
      <c r="X86" s="41"/>
      <c r="Y86" s="42"/>
      <c r="Z86" s="40"/>
      <c r="AA86" s="41"/>
      <c r="AB86" s="42"/>
      <c r="AC86" s="40"/>
      <c r="AD86" s="41"/>
      <c r="AE86" s="43"/>
      <c r="AF86" s="40"/>
      <c r="AG86" s="41"/>
      <c r="AH86" s="44">
        <f t="shared" ref="AH86" si="171">SUM(D86,G86,J86,M86,P86,S86,V86,Y86,AB86,AE86)</f>
        <v>0</v>
      </c>
      <c r="AI86" s="45" t="str">
        <f t="shared" ref="AI86" si="172">IF(AH86=0,"",AVERAGE(D86,G86,J86,M86,P86,S86,V86,Y86,AB86,AE86))</f>
        <v/>
      </c>
      <c r="AJ86" s="46">
        <f t="shared" ref="AJ86" si="173">RANK(AH86,$AH$8:$AH$103,0)</f>
        <v>1</v>
      </c>
      <c r="AK86" s="76">
        <f t="shared" ref="AK86" si="174">$AK$8</f>
        <v>0</v>
      </c>
      <c r="AL86" s="77">
        <v>0</v>
      </c>
      <c r="AM86" s="49">
        <f t="shared" ref="AM86" si="175">AK86-AL86</f>
        <v>0</v>
      </c>
      <c r="AN86" s="50">
        <f>AS54</f>
        <v>0</v>
      </c>
      <c r="AO86" s="51">
        <f>AU47</f>
        <v>0</v>
      </c>
      <c r="AP86" s="52">
        <f>AR47</f>
        <v>0</v>
      </c>
      <c r="AQ86" s="53">
        <f t="shared" si="145"/>
        <v>0</v>
      </c>
    </row>
    <row r="87" spans="1:43" ht="12.75" customHeight="1" x14ac:dyDescent="0.15">
      <c r="A87" s="109">
        <f>AX47</f>
        <v>0</v>
      </c>
      <c r="B87" s="58">
        <f>AY47</f>
        <v>0</v>
      </c>
      <c r="C87" s="112"/>
      <c r="D87" s="106"/>
      <c r="E87" s="82"/>
      <c r="F87" s="83"/>
      <c r="G87" s="81"/>
      <c r="H87" s="82"/>
      <c r="I87" s="83"/>
      <c r="J87" s="63"/>
      <c r="K87" s="82"/>
      <c r="L87" s="83"/>
      <c r="M87" s="63"/>
      <c r="N87" s="82"/>
      <c r="O87" s="83"/>
      <c r="P87" s="63"/>
      <c r="Q87" s="82"/>
      <c r="R87" s="83"/>
      <c r="S87" s="63"/>
      <c r="T87" s="82"/>
      <c r="U87" s="83"/>
      <c r="V87" s="63"/>
      <c r="W87" s="82"/>
      <c r="X87" s="83"/>
      <c r="Y87" s="63"/>
      <c r="Z87" s="82"/>
      <c r="AA87" s="83"/>
      <c r="AB87" s="63"/>
      <c r="AC87" s="82"/>
      <c r="AD87" s="83"/>
      <c r="AE87" s="64"/>
      <c r="AF87" s="82"/>
      <c r="AG87" s="83"/>
      <c r="AH87" s="65"/>
      <c r="AI87" s="66"/>
      <c r="AJ87" s="67"/>
      <c r="AK87" s="84"/>
      <c r="AL87" s="85"/>
      <c r="AM87" s="70"/>
      <c r="AN87" s="71"/>
      <c r="AO87" s="72">
        <f>AT47</f>
        <v>0</v>
      </c>
      <c r="AP87" s="73"/>
      <c r="AQ87" s="53"/>
    </row>
    <row r="88" spans="1:43" ht="12.75" customHeight="1" x14ac:dyDescent="0.15">
      <c r="A88" s="107">
        <f>AW48</f>
        <v>41</v>
      </c>
      <c r="B88" s="37"/>
      <c r="C88" s="111"/>
      <c r="D88" s="105"/>
      <c r="E88" s="40"/>
      <c r="F88" s="41"/>
      <c r="G88" s="75"/>
      <c r="H88" s="40"/>
      <c r="I88" s="41"/>
      <c r="J88" s="42"/>
      <c r="K88" s="40"/>
      <c r="L88" s="41"/>
      <c r="M88" s="42"/>
      <c r="N88" s="40"/>
      <c r="O88" s="41"/>
      <c r="P88" s="42"/>
      <c r="Q88" s="40"/>
      <c r="R88" s="41"/>
      <c r="S88" s="42"/>
      <c r="T88" s="40"/>
      <c r="U88" s="41"/>
      <c r="V88" s="42"/>
      <c r="W88" s="40"/>
      <c r="X88" s="41"/>
      <c r="Y88" s="42"/>
      <c r="Z88" s="40"/>
      <c r="AA88" s="41"/>
      <c r="AB88" s="42"/>
      <c r="AC88" s="40"/>
      <c r="AD88" s="41"/>
      <c r="AE88" s="43"/>
      <c r="AF88" s="40"/>
      <c r="AG88" s="41"/>
      <c r="AH88" s="44">
        <f t="shared" ref="AH88" si="176">SUM(D88,G88,J88,M88,P88,S88,V88,Y88,AB88,AE88)</f>
        <v>0</v>
      </c>
      <c r="AI88" s="45" t="str">
        <f t="shared" ref="AI88" si="177">IF(AH88=0,"",AVERAGE(D88,G88,J88,M88,P88,S88,V88,Y88,AB88,AE88))</f>
        <v/>
      </c>
      <c r="AJ88" s="46">
        <f t="shared" ref="AJ88" si="178">RANK(AH88,$AH$8:$AH$103,0)</f>
        <v>1</v>
      </c>
      <c r="AK88" s="76">
        <f t="shared" ref="AK88" si="179">$AK$8</f>
        <v>0</v>
      </c>
      <c r="AL88" s="77">
        <v>0</v>
      </c>
      <c r="AM88" s="49">
        <f t="shared" ref="AM88" si="180">AK88-AL88</f>
        <v>0</v>
      </c>
      <c r="AN88" s="50">
        <f>AS56</f>
        <v>0</v>
      </c>
      <c r="AO88" s="51">
        <f>AU48</f>
        <v>0</v>
      </c>
      <c r="AP88" s="52">
        <f>AR48</f>
        <v>0</v>
      </c>
      <c r="AQ88" s="53">
        <f t="shared" si="145"/>
        <v>0</v>
      </c>
    </row>
    <row r="89" spans="1:43" ht="12.75" customHeight="1" x14ac:dyDescent="0.15">
      <c r="A89" s="109">
        <f>AX48</f>
        <v>0</v>
      </c>
      <c r="B89" s="58">
        <f>AY48</f>
        <v>0</v>
      </c>
      <c r="C89" s="112"/>
      <c r="D89" s="106"/>
      <c r="E89" s="82"/>
      <c r="F89" s="83"/>
      <c r="G89" s="81"/>
      <c r="H89" s="82"/>
      <c r="I89" s="83"/>
      <c r="J89" s="63"/>
      <c r="K89" s="82"/>
      <c r="L89" s="83"/>
      <c r="M89" s="63"/>
      <c r="N89" s="82"/>
      <c r="O89" s="83"/>
      <c r="P89" s="63"/>
      <c r="Q89" s="82"/>
      <c r="R89" s="83"/>
      <c r="S89" s="63"/>
      <c r="T89" s="82"/>
      <c r="U89" s="83"/>
      <c r="V89" s="63"/>
      <c r="W89" s="82"/>
      <c r="X89" s="83"/>
      <c r="Y89" s="63"/>
      <c r="Z89" s="82"/>
      <c r="AA89" s="83"/>
      <c r="AB89" s="63"/>
      <c r="AC89" s="82"/>
      <c r="AD89" s="83"/>
      <c r="AE89" s="64"/>
      <c r="AF89" s="82"/>
      <c r="AG89" s="83"/>
      <c r="AH89" s="65"/>
      <c r="AI89" s="66"/>
      <c r="AJ89" s="67"/>
      <c r="AK89" s="84"/>
      <c r="AL89" s="85"/>
      <c r="AM89" s="70"/>
      <c r="AN89" s="71"/>
      <c r="AO89" s="72">
        <f>AT48</f>
        <v>0</v>
      </c>
      <c r="AP89" s="73"/>
      <c r="AQ89" s="53"/>
    </row>
    <row r="90" spans="1:43" ht="12.75" customHeight="1" x14ac:dyDescent="0.15">
      <c r="A90" s="107">
        <f>AW49</f>
        <v>42</v>
      </c>
      <c r="B90" s="37"/>
      <c r="C90" s="111"/>
      <c r="D90" s="105"/>
      <c r="E90" s="40"/>
      <c r="F90" s="41"/>
      <c r="G90" s="75"/>
      <c r="H90" s="40"/>
      <c r="I90" s="41"/>
      <c r="J90" s="42"/>
      <c r="K90" s="40"/>
      <c r="L90" s="41"/>
      <c r="M90" s="42"/>
      <c r="N90" s="40"/>
      <c r="O90" s="41"/>
      <c r="P90" s="42"/>
      <c r="Q90" s="40"/>
      <c r="R90" s="41"/>
      <c r="S90" s="42"/>
      <c r="T90" s="40"/>
      <c r="U90" s="41"/>
      <c r="V90" s="42"/>
      <c r="W90" s="40"/>
      <c r="X90" s="41"/>
      <c r="Y90" s="42"/>
      <c r="Z90" s="40"/>
      <c r="AA90" s="41"/>
      <c r="AB90" s="42"/>
      <c r="AC90" s="40"/>
      <c r="AD90" s="41"/>
      <c r="AE90" s="43"/>
      <c r="AF90" s="40"/>
      <c r="AG90" s="41"/>
      <c r="AH90" s="44">
        <f t="shared" ref="AH90" si="181">SUM(D90,G90,J90,M90,P90,S90,V90,Y90,AB90,AE90)</f>
        <v>0</v>
      </c>
      <c r="AI90" s="45" t="str">
        <f t="shared" ref="AI90" si="182">IF(AH90=0,"",AVERAGE(D90,G90,J90,M90,P90,S90,V90,Y90,AB90,AE90))</f>
        <v/>
      </c>
      <c r="AJ90" s="46">
        <f t="shared" ref="AJ90" si="183">RANK(AH90,$AH$8:$AH$103,0)</f>
        <v>1</v>
      </c>
      <c r="AK90" s="76">
        <f t="shared" ref="AK90" si="184">$AK$8</f>
        <v>0</v>
      </c>
      <c r="AL90" s="77">
        <v>0</v>
      </c>
      <c r="AM90" s="49">
        <f t="shared" ref="AM90" si="185">AK90-AL90</f>
        <v>0</v>
      </c>
      <c r="AN90" s="50">
        <f>AS58</f>
        <v>0</v>
      </c>
      <c r="AO90" s="51">
        <f>AU49</f>
        <v>0</v>
      </c>
      <c r="AP90" s="52">
        <f>AR49</f>
        <v>0</v>
      </c>
      <c r="AQ90" s="53">
        <f t="shared" si="145"/>
        <v>0</v>
      </c>
    </row>
    <row r="91" spans="1:43" ht="12.75" customHeight="1" x14ac:dyDescent="0.15">
      <c r="A91" s="109">
        <f>AX49</f>
        <v>0</v>
      </c>
      <c r="B91" s="58">
        <f>AY49</f>
        <v>0</v>
      </c>
      <c r="C91" s="112"/>
      <c r="D91" s="106"/>
      <c r="E91" s="82"/>
      <c r="F91" s="83"/>
      <c r="G91" s="81"/>
      <c r="H91" s="82"/>
      <c r="I91" s="83"/>
      <c r="J91" s="63"/>
      <c r="K91" s="82"/>
      <c r="L91" s="83"/>
      <c r="M91" s="63"/>
      <c r="N91" s="82"/>
      <c r="O91" s="83"/>
      <c r="P91" s="63"/>
      <c r="Q91" s="82"/>
      <c r="R91" s="83"/>
      <c r="S91" s="63"/>
      <c r="T91" s="82"/>
      <c r="U91" s="83"/>
      <c r="V91" s="63"/>
      <c r="W91" s="82"/>
      <c r="X91" s="83"/>
      <c r="Y91" s="63"/>
      <c r="Z91" s="82"/>
      <c r="AA91" s="83"/>
      <c r="AB91" s="63"/>
      <c r="AC91" s="82"/>
      <c r="AD91" s="83"/>
      <c r="AE91" s="64"/>
      <c r="AF91" s="82"/>
      <c r="AG91" s="83"/>
      <c r="AH91" s="65"/>
      <c r="AI91" s="66"/>
      <c r="AJ91" s="67"/>
      <c r="AK91" s="84"/>
      <c r="AL91" s="85"/>
      <c r="AM91" s="70"/>
      <c r="AN91" s="71"/>
      <c r="AO91" s="72">
        <f>AT49</f>
        <v>0</v>
      </c>
      <c r="AP91" s="73"/>
      <c r="AQ91" s="53"/>
    </row>
    <row r="92" spans="1:43" ht="12.75" customHeight="1" x14ac:dyDescent="0.15">
      <c r="A92" s="107">
        <f>AW50</f>
        <v>43</v>
      </c>
      <c r="B92" s="37"/>
      <c r="C92" s="111"/>
      <c r="D92" s="105"/>
      <c r="E92" s="40"/>
      <c r="F92" s="41"/>
      <c r="G92" s="75"/>
      <c r="H92" s="40"/>
      <c r="I92" s="41"/>
      <c r="J92" s="42"/>
      <c r="K92" s="40"/>
      <c r="L92" s="41"/>
      <c r="M92" s="42"/>
      <c r="N92" s="40"/>
      <c r="O92" s="41"/>
      <c r="P92" s="42"/>
      <c r="Q92" s="40"/>
      <c r="R92" s="41"/>
      <c r="S92" s="42"/>
      <c r="T92" s="40"/>
      <c r="U92" s="41"/>
      <c r="V92" s="42"/>
      <c r="W92" s="40"/>
      <c r="X92" s="41"/>
      <c r="Y92" s="42"/>
      <c r="Z92" s="40"/>
      <c r="AA92" s="41"/>
      <c r="AB92" s="42"/>
      <c r="AC92" s="40"/>
      <c r="AD92" s="41"/>
      <c r="AE92" s="43"/>
      <c r="AF92" s="40"/>
      <c r="AG92" s="41"/>
      <c r="AH92" s="44">
        <f t="shared" ref="AH92" si="186">SUM(D92,G92,J92,M92,P92,S92,V92,Y92,AB92,AE92)</f>
        <v>0</v>
      </c>
      <c r="AI92" s="45" t="str">
        <f t="shared" ref="AI92" si="187">IF(AH92=0,"",AVERAGE(D92,G92,J92,M92,P92,S92,V92,Y92,AB92,AE92))</f>
        <v/>
      </c>
      <c r="AJ92" s="46">
        <f t="shared" ref="AJ92" si="188">RANK(AH92,$AH$8:$AH$103,0)</f>
        <v>1</v>
      </c>
      <c r="AK92" s="76">
        <f t="shared" ref="AK92" si="189">$AK$8</f>
        <v>0</v>
      </c>
      <c r="AL92" s="77">
        <v>0</v>
      </c>
      <c r="AM92" s="49">
        <f t="shared" ref="AM92" si="190">AK92-AL92</f>
        <v>0</v>
      </c>
      <c r="AN92" s="50">
        <f>AS60</f>
        <v>0</v>
      </c>
      <c r="AO92" s="51">
        <f>AU50</f>
        <v>0</v>
      </c>
      <c r="AP92" s="52">
        <f>AR50</f>
        <v>0</v>
      </c>
      <c r="AQ92" s="53">
        <f t="shared" si="145"/>
        <v>0</v>
      </c>
    </row>
    <row r="93" spans="1:43" ht="12.75" customHeight="1" x14ac:dyDescent="0.15">
      <c r="A93" s="109">
        <f>AX50</f>
        <v>0</v>
      </c>
      <c r="B93" s="58">
        <f>AY50</f>
        <v>0</v>
      </c>
      <c r="C93" s="112"/>
      <c r="D93" s="106"/>
      <c r="E93" s="82"/>
      <c r="F93" s="83"/>
      <c r="G93" s="81"/>
      <c r="H93" s="82"/>
      <c r="I93" s="83"/>
      <c r="J93" s="63"/>
      <c r="K93" s="82"/>
      <c r="L93" s="83"/>
      <c r="M93" s="63"/>
      <c r="N93" s="82"/>
      <c r="O93" s="83"/>
      <c r="P93" s="63"/>
      <c r="Q93" s="82"/>
      <c r="R93" s="83"/>
      <c r="S93" s="63"/>
      <c r="T93" s="82"/>
      <c r="U93" s="83"/>
      <c r="V93" s="63"/>
      <c r="W93" s="82"/>
      <c r="X93" s="83"/>
      <c r="Y93" s="63"/>
      <c r="Z93" s="82"/>
      <c r="AA93" s="83"/>
      <c r="AB93" s="63"/>
      <c r="AC93" s="82"/>
      <c r="AD93" s="83"/>
      <c r="AE93" s="64"/>
      <c r="AF93" s="82"/>
      <c r="AG93" s="83"/>
      <c r="AH93" s="65"/>
      <c r="AI93" s="66"/>
      <c r="AJ93" s="67"/>
      <c r="AK93" s="84"/>
      <c r="AL93" s="85"/>
      <c r="AM93" s="70"/>
      <c r="AN93" s="71"/>
      <c r="AO93" s="72">
        <f>AT50</f>
        <v>0</v>
      </c>
      <c r="AP93" s="73"/>
      <c r="AQ93" s="53"/>
    </row>
    <row r="94" spans="1:43" ht="12.75" customHeight="1" x14ac:dyDescent="0.15">
      <c r="A94" s="107">
        <f>AW51</f>
        <v>44</v>
      </c>
      <c r="B94" s="37"/>
      <c r="C94" s="111"/>
      <c r="D94" s="105"/>
      <c r="E94" s="40"/>
      <c r="F94" s="41"/>
      <c r="G94" s="75"/>
      <c r="H94" s="40"/>
      <c r="I94" s="41"/>
      <c r="J94" s="42"/>
      <c r="K94" s="40"/>
      <c r="L94" s="41"/>
      <c r="M94" s="42"/>
      <c r="N94" s="40"/>
      <c r="O94" s="41"/>
      <c r="P94" s="42"/>
      <c r="Q94" s="40"/>
      <c r="R94" s="41"/>
      <c r="S94" s="42"/>
      <c r="T94" s="40"/>
      <c r="U94" s="41"/>
      <c r="V94" s="42"/>
      <c r="W94" s="40"/>
      <c r="X94" s="41"/>
      <c r="Y94" s="42"/>
      <c r="Z94" s="40"/>
      <c r="AA94" s="41"/>
      <c r="AB94" s="42"/>
      <c r="AC94" s="40"/>
      <c r="AD94" s="41"/>
      <c r="AE94" s="43"/>
      <c r="AF94" s="40"/>
      <c r="AG94" s="41"/>
      <c r="AH94" s="44">
        <f t="shared" ref="AH94" si="191">SUM(D94,G94,J94,M94,P94,S94,V94,Y94,AB94,AE94)</f>
        <v>0</v>
      </c>
      <c r="AI94" s="45" t="str">
        <f t="shared" ref="AI94" si="192">IF(AH94=0,"",AVERAGE(D94,G94,J94,M94,P94,S94,V94,Y94,AB94,AE94))</f>
        <v/>
      </c>
      <c r="AJ94" s="46">
        <f t="shared" ref="AJ94" si="193">RANK(AH94,$AH$8:$AH$103,0)</f>
        <v>1</v>
      </c>
      <c r="AK94" s="76">
        <f t="shared" ref="AK94" si="194">$AK$8</f>
        <v>0</v>
      </c>
      <c r="AL94" s="77">
        <v>0</v>
      </c>
      <c r="AM94" s="49">
        <f t="shared" ref="AM94" si="195">AK94-AL94</f>
        <v>0</v>
      </c>
      <c r="AN94" s="50">
        <f>AS62</f>
        <v>0</v>
      </c>
      <c r="AO94" s="51">
        <f>AU51</f>
        <v>0</v>
      </c>
      <c r="AP94" s="52">
        <f>AR51</f>
        <v>0</v>
      </c>
      <c r="AQ94" s="53">
        <f t="shared" si="145"/>
        <v>0</v>
      </c>
    </row>
    <row r="95" spans="1:43" ht="12.75" customHeight="1" x14ac:dyDescent="0.15">
      <c r="A95" s="109">
        <f>AX51</f>
        <v>0</v>
      </c>
      <c r="B95" s="58">
        <f>AY51</f>
        <v>0</v>
      </c>
      <c r="C95" s="112"/>
      <c r="D95" s="106"/>
      <c r="E95" s="82"/>
      <c r="F95" s="83"/>
      <c r="G95" s="81"/>
      <c r="H95" s="82"/>
      <c r="I95" s="83"/>
      <c r="J95" s="63"/>
      <c r="K95" s="82"/>
      <c r="L95" s="83"/>
      <c r="M95" s="63"/>
      <c r="N95" s="82"/>
      <c r="O95" s="83"/>
      <c r="P95" s="63"/>
      <c r="Q95" s="82"/>
      <c r="R95" s="83"/>
      <c r="S95" s="63"/>
      <c r="T95" s="82"/>
      <c r="U95" s="83"/>
      <c r="V95" s="63"/>
      <c r="W95" s="82"/>
      <c r="X95" s="83"/>
      <c r="Y95" s="63"/>
      <c r="Z95" s="82"/>
      <c r="AA95" s="83"/>
      <c r="AB95" s="63"/>
      <c r="AC95" s="82"/>
      <c r="AD95" s="83"/>
      <c r="AE95" s="64"/>
      <c r="AF95" s="82"/>
      <c r="AG95" s="83"/>
      <c r="AH95" s="65"/>
      <c r="AI95" s="66"/>
      <c r="AJ95" s="67"/>
      <c r="AK95" s="84"/>
      <c r="AL95" s="85"/>
      <c r="AM95" s="70"/>
      <c r="AN95" s="71"/>
      <c r="AO95" s="72">
        <f>AT51</f>
        <v>0</v>
      </c>
      <c r="AP95" s="73"/>
      <c r="AQ95" s="53"/>
    </row>
    <row r="96" spans="1:43" ht="12.75" customHeight="1" x14ac:dyDescent="0.15">
      <c r="A96" s="107">
        <f>AW52</f>
        <v>45</v>
      </c>
      <c r="B96" s="37"/>
      <c r="C96" s="111"/>
      <c r="D96" s="105"/>
      <c r="E96" s="40"/>
      <c r="F96" s="41"/>
      <c r="G96" s="75"/>
      <c r="H96" s="40"/>
      <c r="I96" s="41"/>
      <c r="J96" s="42"/>
      <c r="K96" s="40"/>
      <c r="L96" s="41"/>
      <c r="M96" s="42"/>
      <c r="N96" s="40"/>
      <c r="O96" s="41"/>
      <c r="P96" s="42"/>
      <c r="Q96" s="40"/>
      <c r="R96" s="41"/>
      <c r="S96" s="42"/>
      <c r="T96" s="40"/>
      <c r="U96" s="41"/>
      <c r="V96" s="42"/>
      <c r="W96" s="40"/>
      <c r="X96" s="41"/>
      <c r="Y96" s="42"/>
      <c r="Z96" s="40"/>
      <c r="AA96" s="41"/>
      <c r="AB96" s="42"/>
      <c r="AC96" s="40"/>
      <c r="AD96" s="41"/>
      <c r="AE96" s="43"/>
      <c r="AF96" s="40"/>
      <c r="AG96" s="41"/>
      <c r="AH96" s="44">
        <f t="shared" ref="AH96" si="196">SUM(D96,G96,J96,M96,P96,S96,V96,Y96,AB96,AE96)</f>
        <v>0</v>
      </c>
      <c r="AI96" s="45" t="str">
        <f t="shared" ref="AI96" si="197">IF(AH96=0,"",AVERAGE(D96,G96,J96,M96,P96,S96,V96,Y96,AB96,AE96))</f>
        <v/>
      </c>
      <c r="AJ96" s="46">
        <f t="shared" ref="AJ96" si="198">RANK(AH96,$AH$8:$AH$103,0)</f>
        <v>1</v>
      </c>
      <c r="AK96" s="76">
        <f t="shared" ref="AK96" si="199">$AK$8</f>
        <v>0</v>
      </c>
      <c r="AL96" s="77">
        <v>0</v>
      </c>
      <c r="AM96" s="49">
        <f t="shared" ref="AM96" si="200">AK96-AL96</f>
        <v>0</v>
      </c>
      <c r="AN96" s="50">
        <f>AS64</f>
        <v>0</v>
      </c>
      <c r="AO96" s="51">
        <f>AU52</f>
        <v>0</v>
      </c>
      <c r="AP96" s="52">
        <f>AR52</f>
        <v>0</v>
      </c>
      <c r="AQ96" s="53">
        <f t="shared" si="145"/>
        <v>0</v>
      </c>
    </row>
    <row r="97" spans="1:43" ht="12.75" customHeight="1" x14ac:dyDescent="0.15">
      <c r="A97" s="109">
        <f>AX52</f>
        <v>0</v>
      </c>
      <c r="B97" s="58">
        <f>AY52</f>
        <v>0</v>
      </c>
      <c r="C97" s="112"/>
      <c r="D97" s="106"/>
      <c r="E97" s="82"/>
      <c r="F97" s="83"/>
      <c r="G97" s="81"/>
      <c r="H97" s="82"/>
      <c r="I97" s="83"/>
      <c r="J97" s="63"/>
      <c r="K97" s="82"/>
      <c r="L97" s="83"/>
      <c r="M97" s="63"/>
      <c r="N97" s="82"/>
      <c r="O97" s="83"/>
      <c r="P97" s="63"/>
      <c r="Q97" s="82"/>
      <c r="R97" s="83"/>
      <c r="S97" s="63"/>
      <c r="T97" s="82"/>
      <c r="U97" s="83"/>
      <c r="V97" s="63"/>
      <c r="W97" s="82"/>
      <c r="X97" s="83"/>
      <c r="Y97" s="63"/>
      <c r="Z97" s="82"/>
      <c r="AA97" s="83"/>
      <c r="AB97" s="63"/>
      <c r="AC97" s="82"/>
      <c r="AD97" s="83"/>
      <c r="AE97" s="64"/>
      <c r="AF97" s="82"/>
      <c r="AG97" s="83"/>
      <c r="AH97" s="65"/>
      <c r="AI97" s="66"/>
      <c r="AJ97" s="67"/>
      <c r="AK97" s="84"/>
      <c r="AL97" s="85"/>
      <c r="AM97" s="70"/>
      <c r="AN97" s="71"/>
      <c r="AO97" s="72">
        <f>AT52</f>
        <v>0</v>
      </c>
      <c r="AP97" s="73"/>
      <c r="AQ97" s="53"/>
    </row>
    <row r="98" spans="1:43" ht="12.75" customHeight="1" x14ac:dyDescent="0.15">
      <c r="A98" s="107">
        <f>AW53</f>
        <v>46</v>
      </c>
      <c r="B98" s="37"/>
      <c r="C98" s="111"/>
      <c r="D98" s="105"/>
      <c r="E98" s="40"/>
      <c r="F98" s="41"/>
      <c r="G98" s="75"/>
      <c r="H98" s="40"/>
      <c r="I98" s="41"/>
      <c r="J98" s="42"/>
      <c r="K98" s="40"/>
      <c r="L98" s="41"/>
      <c r="M98" s="42"/>
      <c r="N98" s="40"/>
      <c r="O98" s="41"/>
      <c r="P98" s="42"/>
      <c r="Q98" s="40"/>
      <c r="R98" s="41"/>
      <c r="S98" s="42"/>
      <c r="T98" s="40"/>
      <c r="U98" s="41"/>
      <c r="V98" s="42"/>
      <c r="W98" s="40"/>
      <c r="X98" s="41"/>
      <c r="Y98" s="42"/>
      <c r="Z98" s="40"/>
      <c r="AA98" s="41"/>
      <c r="AB98" s="42"/>
      <c r="AC98" s="40"/>
      <c r="AD98" s="41"/>
      <c r="AE98" s="43"/>
      <c r="AF98" s="40"/>
      <c r="AG98" s="41"/>
      <c r="AH98" s="44">
        <f t="shared" ref="AH98" si="201">SUM(D98,G98,J98,M98,P98,S98,V98,Y98,AB98,AE98)</f>
        <v>0</v>
      </c>
      <c r="AI98" s="45" t="str">
        <f t="shared" ref="AI98" si="202">IF(AH98=0,"",AVERAGE(D98,G98,J98,M98,P98,S98,V98,Y98,AB98,AE98))</f>
        <v/>
      </c>
      <c r="AJ98" s="46">
        <f t="shared" ref="AJ98" si="203">RANK(AH98,$AH$8:$AH$103,0)</f>
        <v>1</v>
      </c>
      <c r="AK98" s="76">
        <f t="shared" ref="AK98" si="204">$AK$8</f>
        <v>0</v>
      </c>
      <c r="AL98" s="77">
        <v>0</v>
      </c>
      <c r="AM98" s="49">
        <f t="shared" ref="AM98" si="205">AK98-AL98</f>
        <v>0</v>
      </c>
      <c r="AN98" s="50">
        <f>AS66</f>
        <v>0</v>
      </c>
      <c r="AO98" s="51">
        <f>AU53</f>
        <v>0</v>
      </c>
      <c r="AP98" s="52">
        <f>AR53</f>
        <v>0</v>
      </c>
      <c r="AQ98" s="53">
        <f t="shared" si="145"/>
        <v>0</v>
      </c>
    </row>
    <row r="99" spans="1:43" ht="12.75" customHeight="1" x14ac:dyDescent="0.15">
      <c r="A99" s="109">
        <f>AX53</f>
        <v>0</v>
      </c>
      <c r="B99" s="58">
        <f>AY53</f>
        <v>0</v>
      </c>
      <c r="C99" s="112"/>
      <c r="D99" s="106"/>
      <c r="E99" s="82"/>
      <c r="F99" s="83"/>
      <c r="G99" s="81"/>
      <c r="H99" s="82"/>
      <c r="I99" s="83"/>
      <c r="J99" s="63"/>
      <c r="K99" s="82"/>
      <c r="L99" s="83"/>
      <c r="M99" s="63"/>
      <c r="N99" s="82"/>
      <c r="O99" s="83"/>
      <c r="P99" s="63"/>
      <c r="Q99" s="82"/>
      <c r="R99" s="83"/>
      <c r="S99" s="63"/>
      <c r="T99" s="82"/>
      <c r="U99" s="83"/>
      <c r="V99" s="63"/>
      <c r="W99" s="82"/>
      <c r="X99" s="83"/>
      <c r="Y99" s="63"/>
      <c r="Z99" s="82"/>
      <c r="AA99" s="83"/>
      <c r="AB99" s="63"/>
      <c r="AC99" s="82"/>
      <c r="AD99" s="83"/>
      <c r="AE99" s="64"/>
      <c r="AF99" s="82"/>
      <c r="AG99" s="83"/>
      <c r="AH99" s="65"/>
      <c r="AI99" s="66"/>
      <c r="AJ99" s="67"/>
      <c r="AK99" s="84"/>
      <c r="AL99" s="85"/>
      <c r="AM99" s="70"/>
      <c r="AN99" s="71"/>
      <c r="AO99" s="72">
        <f>AT53</f>
        <v>0</v>
      </c>
      <c r="AP99" s="73"/>
      <c r="AQ99" s="53"/>
    </row>
    <row r="100" spans="1:43" ht="12.75" customHeight="1" x14ac:dyDescent="0.15">
      <c r="A100" s="107">
        <f>AW54</f>
        <v>47</v>
      </c>
      <c r="B100" s="37"/>
      <c r="C100" s="111"/>
      <c r="D100" s="105"/>
      <c r="E100" s="40"/>
      <c r="F100" s="41"/>
      <c r="G100" s="75"/>
      <c r="H100" s="40"/>
      <c r="I100" s="41"/>
      <c r="J100" s="42"/>
      <c r="K100" s="40"/>
      <c r="L100" s="41"/>
      <c r="M100" s="42"/>
      <c r="N100" s="40"/>
      <c r="O100" s="41"/>
      <c r="P100" s="42"/>
      <c r="Q100" s="40"/>
      <c r="R100" s="41"/>
      <c r="S100" s="42"/>
      <c r="T100" s="40"/>
      <c r="U100" s="41"/>
      <c r="V100" s="42"/>
      <c r="W100" s="40"/>
      <c r="X100" s="41"/>
      <c r="Y100" s="42"/>
      <c r="Z100" s="40"/>
      <c r="AA100" s="41"/>
      <c r="AB100" s="42"/>
      <c r="AC100" s="40"/>
      <c r="AD100" s="41"/>
      <c r="AE100" s="43"/>
      <c r="AF100" s="40"/>
      <c r="AG100" s="41"/>
      <c r="AH100" s="44">
        <f t="shared" ref="AH100" si="206">SUM(D100,G100,J100,M100,P100,S100,V100,Y100,AB100,AE100)</f>
        <v>0</v>
      </c>
      <c r="AI100" s="45" t="str">
        <f t="shared" ref="AI100" si="207">IF(AH100=0,"",AVERAGE(D100,G100,J100,M100,P100,S100,V100,Y100,AB100,AE100))</f>
        <v/>
      </c>
      <c r="AJ100" s="46">
        <f t="shared" ref="AJ100" si="208">RANK(AH100,$AH$8:$AH$103,0)</f>
        <v>1</v>
      </c>
      <c r="AK100" s="76">
        <f t="shared" ref="AK100" si="209">$AK$8</f>
        <v>0</v>
      </c>
      <c r="AL100" s="77">
        <v>0</v>
      </c>
      <c r="AM100" s="49">
        <f t="shared" ref="AM100" si="210">AK100-AL100</f>
        <v>0</v>
      </c>
      <c r="AN100" s="50">
        <f>AS68</f>
        <v>0</v>
      </c>
      <c r="AO100" s="51">
        <f>AU54</f>
        <v>0</v>
      </c>
      <c r="AP100" s="52">
        <f>AR54</f>
        <v>0</v>
      </c>
      <c r="AQ100" s="53">
        <f t="shared" si="145"/>
        <v>0</v>
      </c>
    </row>
    <row r="101" spans="1:43" ht="12.75" customHeight="1" x14ac:dyDescent="0.15">
      <c r="A101" s="109">
        <f>AX54</f>
        <v>0</v>
      </c>
      <c r="B101" s="58">
        <f>AY54</f>
        <v>0</v>
      </c>
      <c r="C101" s="112"/>
      <c r="D101" s="106"/>
      <c r="E101" s="82"/>
      <c r="F101" s="83"/>
      <c r="G101" s="81"/>
      <c r="H101" s="82"/>
      <c r="I101" s="83"/>
      <c r="J101" s="63"/>
      <c r="K101" s="82"/>
      <c r="L101" s="83"/>
      <c r="M101" s="63"/>
      <c r="N101" s="82"/>
      <c r="O101" s="83"/>
      <c r="P101" s="63"/>
      <c r="Q101" s="82"/>
      <c r="R101" s="83"/>
      <c r="S101" s="63"/>
      <c r="T101" s="82"/>
      <c r="U101" s="83"/>
      <c r="V101" s="63"/>
      <c r="W101" s="82"/>
      <c r="X101" s="83"/>
      <c r="Y101" s="63"/>
      <c r="Z101" s="82"/>
      <c r="AA101" s="83"/>
      <c r="AB101" s="63"/>
      <c r="AC101" s="82"/>
      <c r="AD101" s="83"/>
      <c r="AE101" s="64"/>
      <c r="AF101" s="82"/>
      <c r="AG101" s="83"/>
      <c r="AH101" s="65"/>
      <c r="AI101" s="66"/>
      <c r="AJ101" s="67"/>
      <c r="AK101" s="84"/>
      <c r="AL101" s="85"/>
      <c r="AM101" s="70"/>
      <c r="AN101" s="71"/>
      <c r="AO101" s="72">
        <f>AT54</f>
        <v>0</v>
      </c>
      <c r="AP101" s="73"/>
      <c r="AQ101" s="53"/>
    </row>
    <row r="102" spans="1:43" ht="12.75" customHeight="1" x14ac:dyDescent="0.15">
      <c r="A102" s="107">
        <f>AW55</f>
        <v>48</v>
      </c>
      <c r="B102" s="37"/>
      <c r="C102" s="111"/>
      <c r="D102" s="105"/>
      <c r="E102" s="40"/>
      <c r="F102" s="41"/>
      <c r="G102" s="75"/>
      <c r="H102" s="40"/>
      <c r="I102" s="41"/>
      <c r="J102" s="42"/>
      <c r="K102" s="40"/>
      <c r="L102" s="41"/>
      <c r="M102" s="42"/>
      <c r="N102" s="40"/>
      <c r="O102" s="41"/>
      <c r="P102" s="42"/>
      <c r="Q102" s="40"/>
      <c r="R102" s="41"/>
      <c r="S102" s="42"/>
      <c r="T102" s="40"/>
      <c r="U102" s="41"/>
      <c r="V102" s="42"/>
      <c r="W102" s="40"/>
      <c r="X102" s="41"/>
      <c r="Y102" s="42"/>
      <c r="Z102" s="40"/>
      <c r="AA102" s="41"/>
      <c r="AB102" s="42"/>
      <c r="AC102" s="40"/>
      <c r="AD102" s="41"/>
      <c r="AE102" s="43"/>
      <c r="AF102" s="40"/>
      <c r="AG102" s="41"/>
      <c r="AH102" s="44">
        <f t="shared" ref="AH102" si="211">SUM(D102,G102,J102,M102,P102,S102,V102,Y102,AB102,AE102)</f>
        <v>0</v>
      </c>
      <c r="AI102" s="45" t="str">
        <f t="shared" ref="AI102" si="212">IF(AH102=0,"",AVERAGE(D102,G102,J102,M102,P102,S102,V102,Y102,AB102,AE102))</f>
        <v/>
      </c>
      <c r="AJ102" s="46">
        <f t="shared" ref="AJ102" si="213">RANK(AH102,$AH$8:$AH$103,0)</f>
        <v>1</v>
      </c>
      <c r="AK102" s="76">
        <f t="shared" ref="AK102" si="214">$AK$8</f>
        <v>0</v>
      </c>
      <c r="AL102" s="77">
        <v>0</v>
      </c>
      <c r="AM102" s="49">
        <f t="shared" ref="AM102" si="215">AK102-AL102</f>
        <v>0</v>
      </c>
      <c r="AN102" s="50">
        <f>AS70</f>
        <v>0</v>
      </c>
      <c r="AO102" s="51">
        <f>AU55</f>
        <v>0</v>
      </c>
      <c r="AP102" s="52">
        <f>AR55</f>
        <v>0</v>
      </c>
      <c r="AQ102" s="53">
        <f t="shared" si="145"/>
        <v>0</v>
      </c>
    </row>
    <row r="103" spans="1:43" ht="12.75" customHeight="1" x14ac:dyDescent="0.15">
      <c r="A103" s="109">
        <f>AX55</f>
        <v>0</v>
      </c>
      <c r="B103" s="58">
        <f>AY55</f>
        <v>0</v>
      </c>
      <c r="C103" s="112"/>
      <c r="D103" s="106"/>
      <c r="E103" s="82"/>
      <c r="F103" s="83"/>
      <c r="G103" s="81"/>
      <c r="H103" s="82"/>
      <c r="I103" s="83"/>
      <c r="J103" s="63"/>
      <c r="K103" s="82"/>
      <c r="L103" s="83"/>
      <c r="M103" s="63"/>
      <c r="N103" s="82"/>
      <c r="O103" s="83"/>
      <c r="P103" s="63"/>
      <c r="Q103" s="82"/>
      <c r="R103" s="83"/>
      <c r="S103" s="63"/>
      <c r="T103" s="82"/>
      <c r="U103" s="83"/>
      <c r="V103" s="63"/>
      <c r="W103" s="82"/>
      <c r="X103" s="83"/>
      <c r="Y103" s="63"/>
      <c r="Z103" s="82"/>
      <c r="AA103" s="83"/>
      <c r="AB103" s="63"/>
      <c r="AC103" s="82"/>
      <c r="AD103" s="83"/>
      <c r="AE103" s="64"/>
      <c r="AF103" s="82"/>
      <c r="AG103" s="83"/>
      <c r="AH103" s="65"/>
      <c r="AI103" s="66"/>
      <c r="AJ103" s="67"/>
      <c r="AK103" s="84"/>
      <c r="AL103" s="85"/>
      <c r="AM103" s="70"/>
      <c r="AN103" s="71"/>
      <c r="AO103" s="72">
        <f>AT55</f>
        <v>0</v>
      </c>
      <c r="AP103" s="73"/>
      <c r="AQ103" s="53"/>
    </row>
    <row r="104" spans="1:43" ht="12.75" customHeight="1" x14ac:dyDescent="0.15">
      <c r="A104" s="113"/>
      <c r="B104" s="114" t="s">
        <v>29</v>
      </c>
      <c r="C104" s="115"/>
      <c r="D104" s="116"/>
      <c r="E104" s="117"/>
      <c r="F104" s="118"/>
      <c r="G104" s="116"/>
      <c r="H104" s="117"/>
      <c r="I104" s="118"/>
      <c r="J104" s="116"/>
      <c r="K104" s="117"/>
      <c r="L104" s="118"/>
      <c r="M104" s="116"/>
      <c r="N104" s="117"/>
      <c r="O104" s="118"/>
      <c r="P104" s="116"/>
      <c r="Q104" s="117"/>
      <c r="R104" s="118"/>
      <c r="S104" s="116"/>
      <c r="T104" s="117"/>
      <c r="U104" s="118"/>
      <c r="V104" s="116"/>
      <c r="W104" s="117"/>
      <c r="X104" s="118"/>
      <c r="Y104" s="116"/>
      <c r="Z104" s="117"/>
      <c r="AA104" s="118"/>
      <c r="AB104" s="116"/>
      <c r="AC104" s="119"/>
      <c r="AD104" s="120"/>
      <c r="AE104" s="121"/>
      <c r="AF104" s="119"/>
      <c r="AG104" s="120"/>
      <c r="AH104" s="44"/>
      <c r="AI104" s="45" t="str">
        <f>IF(AH104=0,"",AVERAGE(D104,G104,J104,M104,P104,S104,V104,Y104,AB104,AE104))</f>
        <v/>
      </c>
      <c r="AJ104" s="122"/>
      <c r="AK104" s="123"/>
      <c r="AL104" s="77"/>
      <c r="AM104" s="49"/>
      <c r="AN104" s="49"/>
      <c r="AO104" s="51"/>
      <c r="AP104" s="52"/>
      <c r="AQ104" s="53"/>
    </row>
    <row r="105" spans="1:43" ht="12.75" customHeight="1" x14ac:dyDescent="0.15">
      <c r="A105" s="124"/>
      <c r="B105" s="125"/>
      <c r="C105" s="126"/>
      <c r="D105" s="127"/>
      <c r="E105" s="128">
        <f>E9-ROUNDUP((E9*0.67),0)</f>
        <v>0</v>
      </c>
      <c r="F105" s="129"/>
      <c r="G105" s="127"/>
      <c r="H105" s="128">
        <f>H9-ROUNDUP((H9*0.67),0)</f>
        <v>0</v>
      </c>
      <c r="I105" s="129"/>
      <c r="J105" s="127"/>
      <c r="K105" s="128">
        <f>K9-ROUNDUP((K9*0.67),0)</f>
        <v>0</v>
      </c>
      <c r="L105" s="129"/>
      <c r="M105" s="127"/>
      <c r="N105" s="128">
        <f>N9-ROUNDUP((N9*0.67),0)</f>
        <v>0</v>
      </c>
      <c r="O105" s="129"/>
      <c r="P105" s="127"/>
      <c r="Q105" s="128">
        <f>Q9-ROUNDUP((Q9*0.67),0)</f>
        <v>0</v>
      </c>
      <c r="R105" s="129"/>
      <c r="S105" s="127"/>
      <c r="T105" s="128">
        <f>T9-ROUNDUP((T9*0.67),0)</f>
        <v>0</v>
      </c>
      <c r="U105" s="129"/>
      <c r="V105" s="127"/>
      <c r="W105" s="128">
        <f>W9-ROUNDUP((W9*0.67),0)</f>
        <v>0</v>
      </c>
      <c r="X105" s="129"/>
      <c r="Y105" s="127"/>
      <c r="Z105" s="128">
        <f>Z9-ROUNDUP((Z9*0.67),0)</f>
        <v>0</v>
      </c>
      <c r="AA105" s="129"/>
      <c r="AB105" s="127"/>
      <c r="AC105" s="128">
        <f>AC9-ROUNDUP((AC9*0.67),0)</f>
        <v>0</v>
      </c>
      <c r="AD105" s="129"/>
      <c r="AE105" s="130"/>
      <c r="AF105" s="128">
        <f>AF9-ROUNDUP((AF9*0.67),0)</f>
        <v>0</v>
      </c>
      <c r="AG105" s="129"/>
      <c r="AH105" s="65"/>
      <c r="AI105" s="66"/>
      <c r="AJ105" s="131"/>
      <c r="AK105" s="84"/>
      <c r="AL105" s="85"/>
      <c r="AM105" s="70"/>
      <c r="AN105" s="70"/>
      <c r="AO105" s="72"/>
      <c r="AP105" s="73"/>
      <c r="AQ105" s="53"/>
    </row>
    <row r="106" spans="1:43" ht="26.25" customHeight="1" x14ac:dyDescent="0.15">
      <c r="A106" s="15" t="s">
        <v>30</v>
      </c>
      <c r="B106" s="132"/>
      <c r="C106" s="133"/>
      <c r="D106" s="134">
        <f>SUM(D8:D102)</f>
        <v>0</v>
      </c>
      <c r="E106" s="132"/>
      <c r="F106" s="133"/>
      <c r="G106" s="134">
        <f>SUM(G8:G102)</f>
        <v>0</v>
      </c>
      <c r="H106" s="132"/>
      <c r="I106" s="133"/>
      <c r="J106" s="134">
        <f>SUM(J8:J102)</f>
        <v>0</v>
      </c>
      <c r="K106" s="132"/>
      <c r="L106" s="133"/>
      <c r="M106" s="134">
        <f>SUM(M8:M102)</f>
        <v>0</v>
      </c>
      <c r="N106" s="132"/>
      <c r="O106" s="133"/>
      <c r="P106" s="134">
        <f>SUM(P8:P102)</f>
        <v>0</v>
      </c>
      <c r="Q106" s="132"/>
      <c r="R106" s="133"/>
      <c r="S106" s="134">
        <f>SUM(S8:S102)</f>
        <v>0</v>
      </c>
      <c r="T106" s="132"/>
      <c r="U106" s="133"/>
      <c r="V106" s="134">
        <f>SUM(V8:V102)</f>
        <v>0</v>
      </c>
      <c r="W106" s="132"/>
      <c r="X106" s="133"/>
      <c r="Y106" s="134">
        <f>SUM(Y8:Y102)</f>
        <v>0</v>
      </c>
      <c r="Z106" s="132"/>
      <c r="AA106" s="133"/>
      <c r="AB106" s="134">
        <f>SUM(AB8:AB102)</f>
        <v>0</v>
      </c>
      <c r="AC106" s="132"/>
      <c r="AD106" s="133"/>
      <c r="AE106" s="134">
        <f>SUM(AE8:AE102)</f>
        <v>0</v>
      </c>
      <c r="AF106" s="132"/>
      <c r="AG106" s="133"/>
      <c r="AH106" s="135">
        <f>SUM(AH8:AH103)</f>
        <v>0</v>
      </c>
      <c r="AI106" s="136"/>
      <c r="AJ106" s="136"/>
      <c r="AK106" s="137"/>
      <c r="AL106" s="138"/>
      <c r="AM106" s="138"/>
      <c r="AN106" s="138"/>
      <c r="AO106" s="138"/>
      <c r="AP106" s="139"/>
    </row>
    <row r="107" spans="1:43" ht="26.25" customHeight="1" thickBot="1" x14ac:dyDescent="0.2">
      <c r="A107" s="15" t="s">
        <v>31</v>
      </c>
      <c r="B107" s="132"/>
      <c r="C107" s="133"/>
      <c r="D107" s="140" t="str">
        <f>IF(D106=0,"",AVERAGE(D8:D102))</f>
        <v/>
      </c>
      <c r="E107" s="141"/>
      <c r="F107" s="142"/>
      <c r="G107" s="140" t="str">
        <f>IF(G106=0,"",AVERAGE(G8:G102))</f>
        <v/>
      </c>
      <c r="H107" s="141"/>
      <c r="I107" s="142"/>
      <c r="J107" s="140" t="str">
        <f>IF(J106=0,"",AVERAGE(J8:J102))</f>
        <v/>
      </c>
      <c r="K107" s="141"/>
      <c r="L107" s="142"/>
      <c r="M107" s="140" t="str">
        <f>IF(M106=0,"",AVERAGE(M8:M102))</f>
        <v/>
      </c>
      <c r="N107" s="141"/>
      <c r="O107" s="142"/>
      <c r="P107" s="140" t="str">
        <f>IF(P106=0,"",AVERAGE(P8:P102))</f>
        <v/>
      </c>
      <c r="Q107" s="141"/>
      <c r="R107" s="142"/>
      <c r="S107" s="140" t="str">
        <f>IF(S106=0,"",AVERAGE(S8:S102))</f>
        <v/>
      </c>
      <c r="T107" s="141"/>
      <c r="U107" s="142"/>
      <c r="V107" s="140" t="str">
        <f>IF(V106=0,"",AVERAGE(V8:V102))</f>
        <v/>
      </c>
      <c r="W107" s="141"/>
      <c r="X107" s="142"/>
      <c r="Y107" s="140" t="str">
        <f>IF(Y106=0,"",AVERAGE(Y8:Y102))</f>
        <v/>
      </c>
      <c r="Z107" s="141"/>
      <c r="AA107" s="142"/>
      <c r="AB107" s="140" t="str">
        <f>IF(AB106=0,"",AVERAGE(AB8:AB102))</f>
        <v/>
      </c>
      <c r="AC107" s="141"/>
      <c r="AD107" s="142"/>
      <c r="AE107" s="140" t="str">
        <f>IF(AE106=0,"",AVERAGE(AE8:AE102))</f>
        <v/>
      </c>
      <c r="AF107" s="141"/>
      <c r="AG107" s="142"/>
      <c r="AH107" s="143" t="str">
        <f>IF(AH106=0,"",AVERAGE(AH8:AH103))</f>
        <v/>
      </c>
      <c r="AI107" s="144" t="str">
        <f>IF(AH106=0,"",AVERAGE(AI8:AI103))</f>
        <v/>
      </c>
      <c r="AJ107" s="136"/>
      <c r="AK107" s="145"/>
      <c r="AL107" s="146"/>
      <c r="AM107" s="146"/>
      <c r="AN107" s="146"/>
      <c r="AO107" s="146"/>
      <c r="AP107" s="147"/>
    </row>
  </sheetData>
  <mergeCells count="1919">
    <mergeCell ref="P107:R107"/>
    <mergeCell ref="S107:U107"/>
    <mergeCell ref="V107:X107"/>
    <mergeCell ref="Y107:AA107"/>
    <mergeCell ref="AB107:AD107"/>
    <mergeCell ref="AE107:AG107"/>
    <mergeCell ref="S106:U106"/>
    <mergeCell ref="V106:X106"/>
    <mergeCell ref="Y106:AA106"/>
    <mergeCell ref="AB106:AD106"/>
    <mergeCell ref="AE106:AG106"/>
    <mergeCell ref="A107:C107"/>
    <mergeCell ref="D107:F107"/>
    <mergeCell ref="G107:I107"/>
    <mergeCell ref="J107:L107"/>
    <mergeCell ref="M107:O107"/>
    <mergeCell ref="A106:C106"/>
    <mergeCell ref="D106:F106"/>
    <mergeCell ref="G106:I106"/>
    <mergeCell ref="J106:L106"/>
    <mergeCell ref="M106:O106"/>
    <mergeCell ref="P106:R106"/>
    <mergeCell ref="AL104:AL105"/>
    <mergeCell ref="AM104:AM105"/>
    <mergeCell ref="AN104:AN105"/>
    <mergeCell ref="AP104:AP105"/>
    <mergeCell ref="E105:F105"/>
    <mergeCell ref="H105:I105"/>
    <mergeCell ref="K105:L105"/>
    <mergeCell ref="N105:O105"/>
    <mergeCell ref="Q105:R105"/>
    <mergeCell ref="T105:U105"/>
    <mergeCell ref="AE104:AE105"/>
    <mergeCell ref="AF104:AG104"/>
    <mergeCell ref="AH104:AH105"/>
    <mergeCell ref="AI104:AI105"/>
    <mergeCell ref="AJ104:AJ105"/>
    <mergeCell ref="AK104:AK105"/>
    <mergeCell ref="AF105:AG105"/>
    <mergeCell ref="V104:V105"/>
    <mergeCell ref="W104:X104"/>
    <mergeCell ref="Y104:Y105"/>
    <mergeCell ref="Z104:AA104"/>
    <mergeCell ref="AB104:AB105"/>
    <mergeCell ref="AC104:AD104"/>
    <mergeCell ref="W105:X105"/>
    <mergeCell ref="Z105:AA105"/>
    <mergeCell ref="AC105:AD105"/>
    <mergeCell ref="M104:M105"/>
    <mergeCell ref="N104:O104"/>
    <mergeCell ref="P104:P105"/>
    <mergeCell ref="Q104:R104"/>
    <mergeCell ref="S104:S105"/>
    <mergeCell ref="T104:U104"/>
    <mergeCell ref="D104:D105"/>
    <mergeCell ref="E104:F104"/>
    <mergeCell ref="G104:G105"/>
    <mergeCell ref="H104:I104"/>
    <mergeCell ref="J104:J105"/>
    <mergeCell ref="K104:L104"/>
    <mergeCell ref="AL102:AL103"/>
    <mergeCell ref="AM102:AM103"/>
    <mergeCell ref="AN102:AN103"/>
    <mergeCell ref="AP102:AP103"/>
    <mergeCell ref="E103:F103"/>
    <mergeCell ref="H103:I103"/>
    <mergeCell ref="K103:L103"/>
    <mergeCell ref="N103:O103"/>
    <mergeCell ref="Q103:R103"/>
    <mergeCell ref="T103:U103"/>
    <mergeCell ref="AE102:AE103"/>
    <mergeCell ref="AF102:AG102"/>
    <mergeCell ref="AH102:AH103"/>
    <mergeCell ref="AI102:AI103"/>
    <mergeCell ref="AJ102:AJ103"/>
    <mergeCell ref="AK102:AK103"/>
    <mergeCell ref="AF103:AG103"/>
    <mergeCell ref="V102:V103"/>
    <mergeCell ref="W102:X102"/>
    <mergeCell ref="Y102:Y103"/>
    <mergeCell ref="Z102:AA102"/>
    <mergeCell ref="AB102:AB103"/>
    <mergeCell ref="AC102:AD102"/>
    <mergeCell ref="W103:X103"/>
    <mergeCell ref="Z103:AA103"/>
    <mergeCell ref="AC103:AD103"/>
    <mergeCell ref="M102:M103"/>
    <mergeCell ref="N102:O102"/>
    <mergeCell ref="P102:P103"/>
    <mergeCell ref="Q102:R102"/>
    <mergeCell ref="S102:S103"/>
    <mergeCell ref="T102:U102"/>
    <mergeCell ref="D102:D103"/>
    <mergeCell ref="E102:F102"/>
    <mergeCell ref="G102:G103"/>
    <mergeCell ref="H102:I102"/>
    <mergeCell ref="J102:J103"/>
    <mergeCell ref="K102:L102"/>
    <mergeCell ref="AL100:AL101"/>
    <mergeCell ref="AM100:AM101"/>
    <mergeCell ref="AN100:AN101"/>
    <mergeCell ref="AP100:AP101"/>
    <mergeCell ref="E101:F101"/>
    <mergeCell ref="H101:I101"/>
    <mergeCell ref="K101:L101"/>
    <mergeCell ref="N101:O101"/>
    <mergeCell ref="Q101:R101"/>
    <mergeCell ref="T101:U101"/>
    <mergeCell ref="AE100:AE101"/>
    <mergeCell ref="AF100:AG100"/>
    <mergeCell ref="AH100:AH101"/>
    <mergeCell ref="AI100:AI101"/>
    <mergeCell ref="AJ100:AJ101"/>
    <mergeCell ref="AK100:AK101"/>
    <mergeCell ref="AF101:AG101"/>
    <mergeCell ref="V100:V101"/>
    <mergeCell ref="W100:X100"/>
    <mergeCell ref="Y100:Y101"/>
    <mergeCell ref="Z100:AA100"/>
    <mergeCell ref="AB100:AB101"/>
    <mergeCell ref="AC100:AD100"/>
    <mergeCell ref="W101:X101"/>
    <mergeCell ref="Z101:AA101"/>
    <mergeCell ref="AC101:AD101"/>
    <mergeCell ref="M100:M101"/>
    <mergeCell ref="N100:O100"/>
    <mergeCell ref="P100:P101"/>
    <mergeCell ref="Q100:R100"/>
    <mergeCell ref="S100:S101"/>
    <mergeCell ref="T100:U100"/>
    <mergeCell ref="D100:D101"/>
    <mergeCell ref="E100:F100"/>
    <mergeCell ref="G100:G101"/>
    <mergeCell ref="H100:I100"/>
    <mergeCell ref="J100:J101"/>
    <mergeCell ref="K100:L100"/>
    <mergeCell ref="AL98:AL99"/>
    <mergeCell ref="AM98:AM99"/>
    <mergeCell ref="AN98:AN99"/>
    <mergeCell ref="AP98:AP99"/>
    <mergeCell ref="E99:F99"/>
    <mergeCell ref="H99:I99"/>
    <mergeCell ref="K99:L99"/>
    <mergeCell ref="N99:O99"/>
    <mergeCell ref="Q99:R99"/>
    <mergeCell ref="T99:U99"/>
    <mergeCell ref="AE98:AE99"/>
    <mergeCell ref="AF98:AG98"/>
    <mergeCell ref="AH98:AH99"/>
    <mergeCell ref="AI98:AI99"/>
    <mergeCell ref="AJ98:AJ99"/>
    <mergeCell ref="AK98:AK99"/>
    <mergeCell ref="AF99:AG99"/>
    <mergeCell ref="V98:V99"/>
    <mergeCell ref="W98:X98"/>
    <mergeCell ref="Y98:Y99"/>
    <mergeCell ref="Z98:AA98"/>
    <mergeCell ref="AB98:AB99"/>
    <mergeCell ref="AC98:AD98"/>
    <mergeCell ref="W99:X99"/>
    <mergeCell ref="Z99:AA99"/>
    <mergeCell ref="AC99:AD99"/>
    <mergeCell ref="M98:M99"/>
    <mergeCell ref="N98:O98"/>
    <mergeCell ref="P98:P99"/>
    <mergeCell ref="Q98:R98"/>
    <mergeCell ref="S98:S99"/>
    <mergeCell ref="T98:U98"/>
    <mergeCell ref="D98:D99"/>
    <mergeCell ref="E98:F98"/>
    <mergeCell ref="G98:G99"/>
    <mergeCell ref="H98:I98"/>
    <mergeCell ref="J98:J99"/>
    <mergeCell ref="K98:L98"/>
    <mergeCell ref="AL96:AL97"/>
    <mergeCell ref="AM96:AM97"/>
    <mergeCell ref="AN96:AN97"/>
    <mergeCell ref="AP96:AP97"/>
    <mergeCell ref="E97:F97"/>
    <mergeCell ref="H97:I97"/>
    <mergeCell ref="K97:L97"/>
    <mergeCell ref="N97:O97"/>
    <mergeCell ref="Q97:R97"/>
    <mergeCell ref="T97:U97"/>
    <mergeCell ref="AE96:AE97"/>
    <mergeCell ref="AF96:AG96"/>
    <mergeCell ref="AH96:AH97"/>
    <mergeCell ref="AI96:AI97"/>
    <mergeCell ref="AJ96:AJ97"/>
    <mergeCell ref="AK96:AK97"/>
    <mergeCell ref="AF97:AG97"/>
    <mergeCell ref="V96:V97"/>
    <mergeCell ref="W96:X96"/>
    <mergeCell ref="Y96:Y97"/>
    <mergeCell ref="Z96:AA96"/>
    <mergeCell ref="AB96:AB97"/>
    <mergeCell ref="AC96:AD96"/>
    <mergeCell ref="W97:X97"/>
    <mergeCell ref="Z97:AA97"/>
    <mergeCell ref="AC97:AD97"/>
    <mergeCell ref="M96:M97"/>
    <mergeCell ref="N96:O96"/>
    <mergeCell ref="P96:P97"/>
    <mergeCell ref="Q96:R96"/>
    <mergeCell ref="S96:S97"/>
    <mergeCell ref="T96:U96"/>
    <mergeCell ref="D96:D97"/>
    <mergeCell ref="E96:F96"/>
    <mergeCell ref="G96:G97"/>
    <mergeCell ref="H96:I96"/>
    <mergeCell ref="J96:J97"/>
    <mergeCell ref="K96:L96"/>
    <mergeCell ref="AL94:AL95"/>
    <mergeCell ref="AM94:AM95"/>
    <mergeCell ref="AN94:AN95"/>
    <mergeCell ref="AP94:AP95"/>
    <mergeCell ref="E95:F95"/>
    <mergeCell ref="H95:I95"/>
    <mergeCell ref="K95:L95"/>
    <mergeCell ref="N95:O95"/>
    <mergeCell ref="Q95:R95"/>
    <mergeCell ref="T95:U95"/>
    <mergeCell ref="AE94:AE95"/>
    <mergeCell ref="AF94:AG94"/>
    <mergeCell ref="AH94:AH95"/>
    <mergeCell ref="AI94:AI95"/>
    <mergeCell ref="AJ94:AJ95"/>
    <mergeCell ref="AK94:AK95"/>
    <mergeCell ref="AF95:AG95"/>
    <mergeCell ref="V94:V95"/>
    <mergeCell ref="W94:X94"/>
    <mergeCell ref="Y94:Y95"/>
    <mergeCell ref="Z94:AA94"/>
    <mergeCell ref="AB94:AB95"/>
    <mergeCell ref="AC94:AD94"/>
    <mergeCell ref="W95:X95"/>
    <mergeCell ref="Z95:AA95"/>
    <mergeCell ref="AC95:AD95"/>
    <mergeCell ref="M94:M95"/>
    <mergeCell ref="N94:O94"/>
    <mergeCell ref="P94:P95"/>
    <mergeCell ref="Q94:R94"/>
    <mergeCell ref="S94:S95"/>
    <mergeCell ref="T94:U94"/>
    <mergeCell ref="D94:D95"/>
    <mergeCell ref="E94:F94"/>
    <mergeCell ref="G94:G95"/>
    <mergeCell ref="H94:I94"/>
    <mergeCell ref="J94:J95"/>
    <mergeCell ref="K94:L94"/>
    <mergeCell ref="AL92:AL93"/>
    <mergeCell ref="AM92:AM93"/>
    <mergeCell ref="AN92:AN93"/>
    <mergeCell ref="AP92:AP93"/>
    <mergeCell ref="E93:F93"/>
    <mergeCell ref="H93:I93"/>
    <mergeCell ref="K93:L93"/>
    <mergeCell ref="N93:O93"/>
    <mergeCell ref="Q93:R93"/>
    <mergeCell ref="T93:U93"/>
    <mergeCell ref="AE92:AE93"/>
    <mergeCell ref="AF92:AG92"/>
    <mergeCell ref="AH92:AH93"/>
    <mergeCell ref="AI92:AI93"/>
    <mergeCell ref="AJ92:AJ93"/>
    <mergeCell ref="AK92:AK93"/>
    <mergeCell ref="AF93:AG93"/>
    <mergeCell ref="V92:V93"/>
    <mergeCell ref="W92:X92"/>
    <mergeCell ref="Y92:Y93"/>
    <mergeCell ref="Z92:AA92"/>
    <mergeCell ref="AB92:AB93"/>
    <mergeCell ref="AC92:AD92"/>
    <mergeCell ref="W93:X93"/>
    <mergeCell ref="Z93:AA93"/>
    <mergeCell ref="AC93:AD93"/>
    <mergeCell ref="M92:M93"/>
    <mergeCell ref="N92:O92"/>
    <mergeCell ref="P92:P93"/>
    <mergeCell ref="Q92:R92"/>
    <mergeCell ref="S92:S93"/>
    <mergeCell ref="T92:U92"/>
    <mergeCell ref="D92:D93"/>
    <mergeCell ref="E92:F92"/>
    <mergeCell ref="G92:G93"/>
    <mergeCell ref="H92:I92"/>
    <mergeCell ref="J92:J93"/>
    <mergeCell ref="K92:L92"/>
    <mergeCell ref="AL90:AL91"/>
    <mergeCell ref="AM90:AM91"/>
    <mergeCell ref="AN90:AN91"/>
    <mergeCell ref="AP90:AP91"/>
    <mergeCell ref="E91:F91"/>
    <mergeCell ref="H91:I91"/>
    <mergeCell ref="K91:L91"/>
    <mergeCell ref="N91:O91"/>
    <mergeCell ref="Q91:R91"/>
    <mergeCell ref="T91:U91"/>
    <mergeCell ref="AE90:AE91"/>
    <mergeCell ref="AF90:AG90"/>
    <mergeCell ref="AH90:AH91"/>
    <mergeCell ref="AI90:AI91"/>
    <mergeCell ref="AJ90:AJ91"/>
    <mergeCell ref="AK90:AK91"/>
    <mergeCell ref="AF91:AG91"/>
    <mergeCell ref="V90:V91"/>
    <mergeCell ref="W90:X90"/>
    <mergeCell ref="Y90:Y91"/>
    <mergeCell ref="Z90:AA90"/>
    <mergeCell ref="AB90:AB91"/>
    <mergeCell ref="AC90:AD90"/>
    <mergeCell ref="W91:X91"/>
    <mergeCell ref="Z91:AA91"/>
    <mergeCell ref="AC91:AD91"/>
    <mergeCell ref="M90:M91"/>
    <mergeCell ref="N90:O90"/>
    <mergeCell ref="P90:P91"/>
    <mergeCell ref="Q90:R90"/>
    <mergeCell ref="S90:S91"/>
    <mergeCell ref="T90:U90"/>
    <mergeCell ref="D90:D91"/>
    <mergeCell ref="E90:F90"/>
    <mergeCell ref="G90:G91"/>
    <mergeCell ref="H90:I90"/>
    <mergeCell ref="J90:J91"/>
    <mergeCell ref="K90:L90"/>
    <mergeCell ref="AL88:AL89"/>
    <mergeCell ref="AM88:AM89"/>
    <mergeCell ref="AN88:AN89"/>
    <mergeCell ref="AP88:AP89"/>
    <mergeCell ref="E89:F89"/>
    <mergeCell ref="H89:I89"/>
    <mergeCell ref="K89:L89"/>
    <mergeCell ref="N89:O89"/>
    <mergeCell ref="Q89:R89"/>
    <mergeCell ref="T89:U89"/>
    <mergeCell ref="AE88:AE89"/>
    <mergeCell ref="AF88:AG88"/>
    <mergeCell ref="AH88:AH89"/>
    <mergeCell ref="AI88:AI89"/>
    <mergeCell ref="AJ88:AJ89"/>
    <mergeCell ref="AK88:AK89"/>
    <mergeCell ref="AF89:AG89"/>
    <mergeCell ref="V88:V89"/>
    <mergeCell ref="W88:X88"/>
    <mergeCell ref="Y88:Y89"/>
    <mergeCell ref="Z88:AA88"/>
    <mergeCell ref="AB88:AB89"/>
    <mergeCell ref="AC88:AD88"/>
    <mergeCell ref="W89:X89"/>
    <mergeCell ref="Z89:AA89"/>
    <mergeCell ref="AC89:AD89"/>
    <mergeCell ref="M88:M89"/>
    <mergeCell ref="N88:O88"/>
    <mergeCell ref="P88:P89"/>
    <mergeCell ref="Q88:R88"/>
    <mergeCell ref="S88:S89"/>
    <mergeCell ref="T88:U88"/>
    <mergeCell ref="D88:D89"/>
    <mergeCell ref="E88:F88"/>
    <mergeCell ref="G88:G89"/>
    <mergeCell ref="H88:I88"/>
    <mergeCell ref="J88:J89"/>
    <mergeCell ref="K88:L88"/>
    <mergeCell ref="AL86:AL87"/>
    <mergeCell ref="AM86:AM87"/>
    <mergeCell ref="AN86:AN87"/>
    <mergeCell ref="AP86:AP87"/>
    <mergeCell ref="E87:F87"/>
    <mergeCell ref="H87:I87"/>
    <mergeCell ref="K87:L87"/>
    <mergeCell ref="N87:O87"/>
    <mergeCell ref="Q87:R87"/>
    <mergeCell ref="T87:U87"/>
    <mergeCell ref="AE86:AE87"/>
    <mergeCell ref="AF86:AG86"/>
    <mergeCell ref="AH86:AH87"/>
    <mergeCell ref="AI86:AI87"/>
    <mergeCell ref="AJ86:AJ87"/>
    <mergeCell ref="AK86:AK87"/>
    <mergeCell ref="AF87:AG87"/>
    <mergeCell ref="V86:V87"/>
    <mergeCell ref="W86:X86"/>
    <mergeCell ref="Y86:Y87"/>
    <mergeCell ref="Z86:AA86"/>
    <mergeCell ref="AB86:AB87"/>
    <mergeCell ref="AC86:AD86"/>
    <mergeCell ref="W87:X87"/>
    <mergeCell ref="Z87:AA87"/>
    <mergeCell ref="AC87:AD87"/>
    <mergeCell ref="M86:M87"/>
    <mergeCell ref="N86:O86"/>
    <mergeCell ref="P86:P87"/>
    <mergeCell ref="Q86:R86"/>
    <mergeCell ref="S86:S87"/>
    <mergeCell ref="T86:U86"/>
    <mergeCell ref="D86:D87"/>
    <mergeCell ref="E86:F86"/>
    <mergeCell ref="G86:G87"/>
    <mergeCell ref="H86:I86"/>
    <mergeCell ref="J86:J87"/>
    <mergeCell ref="K86:L86"/>
    <mergeCell ref="AL84:AL85"/>
    <mergeCell ref="AM84:AM85"/>
    <mergeCell ref="AN84:AN85"/>
    <mergeCell ref="AP84:AP85"/>
    <mergeCell ref="E85:F85"/>
    <mergeCell ref="H85:I85"/>
    <mergeCell ref="K85:L85"/>
    <mergeCell ref="N85:O85"/>
    <mergeCell ref="Q85:R85"/>
    <mergeCell ref="T85:U85"/>
    <mergeCell ref="AE84:AE85"/>
    <mergeCell ref="AF84:AG84"/>
    <mergeCell ref="AH84:AH85"/>
    <mergeCell ref="AI84:AI85"/>
    <mergeCell ref="AJ84:AJ85"/>
    <mergeCell ref="AK84:AK85"/>
    <mergeCell ref="AF85:AG85"/>
    <mergeCell ref="V84:V85"/>
    <mergeCell ref="W84:X84"/>
    <mergeCell ref="Y84:Y85"/>
    <mergeCell ref="Z84:AA84"/>
    <mergeCell ref="AB84:AB85"/>
    <mergeCell ref="AC84:AD84"/>
    <mergeCell ref="W85:X85"/>
    <mergeCell ref="Z85:AA85"/>
    <mergeCell ref="AC85:AD85"/>
    <mergeCell ref="M84:M85"/>
    <mergeCell ref="N84:O84"/>
    <mergeCell ref="P84:P85"/>
    <mergeCell ref="Q84:R84"/>
    <mergeCell ref="S84:S85"/>
    <mergeCell ref="T84:U84"/>
    <mergeCell ref="D84:D85"/>
    <mergeCell ref="E84:F84"/>
    <mergeCell ref="G84:G85"/>
    <mergeCell ref="H84:I84"/>
    <mergeCell ref="J84:J85"/>
    <mergeCell ref="K84:L84"/>
    <mergeCell ref="AL82:AL83"/>
    <mergeCell ref="AM82:AM83"/>
    <mergeCell ref="AN82:AN83"/>
    <mergeCell ref="AP82:AP83"/>
    <mergeCell ref="E83:F83"/>
    <mergeCell ref="H83:I83"/>
    <mergeCell ref="K83:L83"/>
    <mergeCell ref="N83:O83"/>
    <mergeCell ref="Q83:R83"/>
    <mergeCell ref="T83:U83"/>
    <mergeCell ref="AE82:AE83"/>
    <mergeCell ref="AF82:AG82"/>
    <mergeCell ref="AH82:AH83"/>
    <mergeCell ref="AI82:AI83"/>
    <mergeCell ref="AJ82:AJ83"/>
    <mergeCell ref="AK82:AK83"/>
    <mergeCell ref="AF83:AG83"/>
    <mergeCell ref="V82:V83"/>
    <mergeCell ref="W82:X82"/>
    <mergeCell ref="Y82:Y83"/>
    <mergeCell ref="Z82:AA82"/>
    <mergeCell ref="AB82:AB83"/>
    <mergeCell ref="AC82:AD82"/>
    <mergeCell ref="W83:X83"/>
    <mergeCell ref="Z83:AA83"/>
    <mergeCell ref="AC83:AD83"/>
    <mergeCell ref="M82:M83"/>
    <mergeCell ref="N82:O82"/>
    <mergeCell ref="P82:P83"/>
    <mergeCell ref="Q82:R82"/>
    <mergeCell ref="S82:S83"/>
    <mergeCell ref="T82:U82"/>
    <mergeCell ref="D82:D83"/>
    <mergeCell ref="E82:F82"/>
    <mergeCell ref="G82:G83"/>
    <mergeCell ref="H82:I82"/>
    <mergeCell ref="J82:J83"/>
    <mergeCell ref="K82:L82"/>
    <mergeCell ref="AL80:AL81"/>
    <mergeCell ref="AM80:AM81"/>
    <mergeCell ref="AN80:AN81"/>
    <mergeCell ref="AP80:AP81"/>
    <mergeCell ref="E81:F81"/>
    <mergeCell ref="H81:I81"/>
    <mergeCell ref="K81:L81"/>
    <mergeCell ref="N81:O81"/>
    <mergeCell ref="Q81:R81"/>
    <mergeCell ref="T81:U81"/>
    <mergeCell ref="AE80:AE81"/>
    <mergeCell ref="AF80:AG80"/>
    <mergeCell ref="AH80:AH81"/>
    <mergeCell ref="AI80:AI81"/>
    <mergeCell ref="AJ80:AJ81"/>
    <mergeCell ref="AK80:AK81"/>
    <mergeCell ref="AF81:AG81"/>
    <mergeCell ref="V80:V81"/>
    <mergeCell ref="W80:X80"/>
    <mergeCell ref="Y80:Y81"/>
    <mergeCell ref="Z80:AA80"/>
    <mergeCell ref="AB80:AB81"/>
    <mergeCell ref="AC80:AD80"/>
    <mergeCell ref="W81:X81"/>
    <mergeCell ref="Z81:AA81"/>
    <mergeCell ref="AC81:AD81"/>
    <mergeCell ref="M80:M81"/>
    <mergeCell ref="N80:O80"/>
    <mergeCell ref="P80:P81"/>
    <mergeCell ref="Q80:R80"/>
    <mergeCell ref="S80:S81"/>
    <mergeCell ref="T80:U80"/>
    <mergeCell ref="D80:D81"/>
    <mergeCell ref="E80:F80"/>
    <mergeCell ref="G80:G81"/>
    <mergeCell ref="H80:I80"/>
    <mergeCell ref="J80:J81"/>
    <mergeCell ref="K80:L80"/>
    <mergeCell ref="AL78:AL79"/>
    <mergeCell ref="AM78:AM79"/>
    <mergeCell ref="AN78:AN79"/>
    <mergeCell ref="AP78:AP79"/>
    <mergeCell ref="E79:F79"/>
    <mergeCell ref="H79:I79"/>
    <mergeCell ref="K79:L79"/>
    <mergeCell ref="N79:O79"/>
    <mergeCell ref="Q79:R79"/>
    <mergeCell ref="T79:U79"/>
    <mergeCell ref="AE78:AE79"/>
    <mergeCell ref="AF78:AG78"/>
    <mergeCell ref="AH78:AH79"/>
    <mergeCell ref="AI78:AI79"/>
    <mergeCell ref="AJ78:AJ79"/>
    <mergeCell ref="AK78:AK79"/>
    <mergeCell ref="AF79:AG79"/>
    <mergeCell ref="V78:V79"/>
    <mergeCell ref="W78:X78"/>
    <mergeCell ref="Y78:Y79"/>
    <mergeCell ref="Z78:AA78"/>
    <mergeCell ref="AB78:AB79"/>
    <mergeCell ref="AC78:AD78"/>
    <mergeCell ref="W79:X79"/>
    <mergeCell ref="Z79:AA79"/>
    <mergeCell ref="AC79:AD79"/>
    <mergeCell ref="M78:M79"/>
    <mergeCell ref="N78:O78"/>
    <mergeCell ref="P78:P79"/>
    <mergeCell ref="Q78:R78"/>
    <mergeCell ref="S78:S79"/>
    <mergeCell ref="T78:U78"/>
    <mergeCell ref="D78:D79"/>
    <mergeCell ref="E78:F78"/>
    <mergeCell ref="G78:G79"/>
    <mergeCell ref="H78:I78"/>
    <mergeCell ref="J78:J79"/>
    <mergeCell ref="K78:L78"/>
    <mergeCell ref="AL76:AL77"/>
    <mergeCell ref="AM76:AM77"/>
    <mergeCell ref="AN76:AN77"/>
    <mergeCell ref="AP76:AP77"/>
    <mergeCell ref="E77:F77"/>
    <mergeCell ref="H77:I77"/>
    <mergeCell ref="K77:L77"/>
    <mergeCell ref="N77:O77"/>
    <mergeCell ref="Q77:R77"/>
    <mergeCell ref="T77:U77"/>
    <mergeCell ref="AE76:AE77"/>
    <mergeCell ref="AF76:AG76"/>
    <mergeCell ref="AH76:AH77"/>
    <mergeCell ref="AI76:AI77"/>
    <mergeCell ref="AJ76:AJ77"/>
    <mergeCell ref="AK76:AK77"/>
    <mergeCell ref="AF77:AG77"/>
    <mergeCell ref="V76:V77"/>
    <mergeCell ref="W76:X76"/>
    <mergeCell ref="Y76:Y77"/>
    <mergeCell ref="Z76:AA76"/>
    <mergeCell ref="AB76:AB77"/>
    <mergeCell ref="AC76:AD76"/>
    <mergeCell ref="W77:X77"/>
    <mergeCell ref="Z77:AA77"/>
    <mergeCell ref="AC77:AD77"/>
    <mergeCell ref="M76:M77"/>
    <mergeCell ref="N76:O76"/>
    <mergeCell ref="P76:P77"/>
    <mergeCell ref="Q76:R76"/>
    <mergeCell ref="S76:S77"/>
    <mergeCell ref="T76:U76"/>
    <mergeCell ref="D76:D77"/>
    <mergeCell ref="E76:F76"/>
    <mergeCell ref="G76:G77"/>
    <mergeCell ref="H76:I76"/>
    <mergeCell ref="J76:J77"/>
    <mergeCell ref="K76:L76"/>
    <mergeCell ref="AL74:AL75"/>
    <mergeCell ref="AM74:AM75"/>
    <mergeCell ref="AN74:AN75"/>
    <mergeCell ref="AP74:AP75"/>
    <mergeCell ref="E75:F75"/>
    <mergeCell ref="H75:I75"/>
    <mergeCell ref="K75:L75"/>
    <mergeCell ref="N75:O75"/>
    <mergeCell ref="Q75:R75"/>
    <mergeCell ref="T75:U75"/>
    <mergeCell ref="AE74:AE75"/>
    <mergeCell ref="AF74:AG74"/>
    <mergeCell ref="AH74:AH75"/>
    <mergeCell ref="AI74:AI75"/>
    <mergeCell ref="AJ74:AJ75"/>
    <mergeCell ref="AK74:AK75"/>
    <mergeCell ref="AF75:AG75"/>
    <mergeCell ref="V74:V75"/>
    <mergeCell ref="W74:X74"/>
    <mergeCell ref="Y74:Y75"/>
    <mergeCell ref="Z74:AA74"/>
    <mergeCell ref="AB74:AB75"/>
    <mergeCell ref="AC74:AD74"/>
    <mergeCell ref="W75:X75"/>
    <mergeCell ref="Z75:AA75"/>
    <mergeCell ref="AC75:AD75"/>
    <mergeCell ref="M74:M75"/>
    <mergeCell ref="N74:O74"/>
    <mergeCell ref="P74:P75"/>
    <mergeCell ref="Q74:R74"/>
    <mergeCell ref="S74:S75"/>
    <mergeCell ref="T74:U74"/>
    <mergeCell ref="D74:D75"/>
    <mergeCell ref="E74:F74"/>
    <mergeCell ref="G74:G75"/>
    <mergeCell ref="H74:I74"/>
    <mergeCell ref="J74:J75"/>
    <mergeCell ref="K74:L74"/>
    <mergeCell ref="AL72:AL73"/>
    <mergeCell ref="AM72:AM73"/>
    <mergeCell ref="AN72:AN73"/>
    <mergeCell ref="AP72:AP73"/>
    <mergeCell ref="E73:F73"/>
    <mergeCell ref="H73:I73"/>
    <mergeCell ref="K73:L73"/>
    <mergeCell ref="N73:O73"/>
    <mergeCell ref="Q73:R73"/>
    <mergeCell ref="T73:U73"/>
    <mergeCell ref="AE72:AE73"/>
    <mergeCell ref="AF72:AG72"/>
    <mergeCell ref="AH72:AH73"/>
    <mergeCell ref="AI72:AI73"/>
    <mergeCell ref="AJ72:AJ73"/>
    <mergeCell ref="AK72:AK73"/>
    <mergeCell ref="AF73:AG73"/>
    <mergeCell ref="V72:V73"/>
    <mergeCell ref="W72:X72"/>
    <mergeCell ref="Y72:Y73"/>
    <mergeCell ref="Z72:AA72"/>
    <mergeCell ref="AB72:AB73"/>
    <mergeCell ref="AC72:AD72"/>
    <mergeCell ref="W73:X73"/>
    <mergeCell ref="Z73:AA73"/>
    <mergeCell ref="AC73:AD73"/>
    <mergeCell ref="M72:M73"/>
    <mergeCell ref="N72:O72"/>
    <mergeCell ref="P72:P73"/>
    <mergeCell ref="Q72:R72"/>
    <mergeCell ref="S72:S73"/>
    <mergeCell ref="T72:U72"/>
    <mergeCell ref="D72:D73"/>
    <mergeCell ref="E72:F72"/>
    <mergeCell ref="G72:G73"/>
    <mergeCell ref="H72:I72"/>
    <mergeCell ref="J72:J73"/>
    <mergeCell ref="K72:L72"/>
    <mergeCell ref="AL70:AL71"/>
    <mergeCell ref="AM70:AM71"/>
    <mergeCell ref="AN70:AN71"/>
    <mergeCell ref="AP70:AP71"/>
    <mergeCell ref="E71:F71"/>
    <mergeCell ref="H71:I71"/>
    <mergeCell ref="K71:L71"/>
    <mergeCell ref="N71:O71"/>
    <mergeCell ref="Q71:R71"/>
    <mergeCell ref="T71:U71"/>
    <mergeCell ref="AE70:AE71"/>
    <mergeCell ref="AF70:AG70"/>
    <mergeCell ref="AH70:AH71"/>
    <mergeCell ref="AI70:AI71"/>
    <mergeCell ref="AJ70:AJ71"/>
    <mergeCell ref="AK70:AK71"/>
    <mergeCell ref="AF71:AG71"/>
    <mergeCell ref="V70:V71"/>
    <mergeCell ref="W70:X70"/>
    <mergeCell ref="Y70:Y71"/>
    <mergeCell ref="Z70:AA70"/>
    <mergeCell ref="AB70:AB71"/>
    <mergeCell ref="AC70:AD70"/>
    <mergeCell ref="W71:X71"/>
    <mergeCell ref="Z71:AA71"/>
    <mergeCell ref="AC71:AD71"/>
    <mergeCell ref="M70:M71"/>
    <mergeCell ref="N70:O70"/>
    <mergeCell ref="P70:P71"/>
    <mergeCell ref="Q70:R70"/>
    <mergeCell ref="S70:S71"/>
    <mergeCell ref="T70:U70"/>
    <mergeCell ref="D70:D71"/>
    <mergeCell ref="E70:F70"/>
    <mergeCell ref="G70:G71"/>
    <mergeCell ref="H70:I70"/>
    <mergeCell ref="J70:J71"/>
    <mergeCell ref="K70:L70"/>
    <mergeCell ref="AL68:AL69"/>
    <mergeCell ref="AM68:AM69"/>
    <mergeCell ref="AN68:AN69"/>
    <mergeCell ref="AP68:AP69"/>
    <mergeCell ref="E69:F69"/>
    <mergeCell ref="H69:I69"/>
    <mergeCell ref="K69:L69"/>
    <mergeCell ref="N69:O69"/>
    <mergeCell ref="Q69:R69"/>
    <mergeCell ref="T69:U69"/>
    <mergeCell ref="AE68:AE69"/>
    <mergeCell ref="AF68:AG68"/>
    <mergeCell ref="AH68:AH69"/>
    <mergeCell ref="AI68:AI69"/>
    <mergeCell ref="AJ68:AJ69"/>
    <mergeCell ref="AK68:AK69"/>
    <mergeCell ref="AF69:AG69"/>
    <mergeCell ref="V68:V69"/>
    <mergeCell ref="W68:X68"/>
    <mergeCell ref="Y68:Y69"/>
    <mergeCell ref="Z68:AA68"/>
    <mergeCell ref="AB68:AB69"/>
    <mergeCell ref="AC68:AD68"/>
    <mergeCell ref="W69:X69"/>
    <mergeCell ref="Z69:AA69"/>
    <mergeCell ref="AC69:AD69"/>
    <mergeCell ref="M68:M69"/>
    <mergeCell ref="N68:O68"/>
    <mergeCell ref="P68:P69"/>
    <mergeCell ref="Q68:R68"/>
    <mergeCell ref="S68:S69"/>
    <mergeCell ref="T68:U68"/>
    <mergeCell ref="D68:D69"/>
    <mergeCell ref="E68:F68"/>
    <mergeCell ref="G68:G69"/>
    <mergeCell ref="H68:I68"/>
    <mergeCell ref="J68:J69"/>
    <mergeCell ref="K68:L68"/>
    <mergeCell ref="AL66:AL67"/>
    <mergeCell ref="AM66:AM67"/>
    <mergeCell ref="AN66:AN67"/>
    <mergeCell ref="AP66:AP67"/>
    <mergeCell ref="E67:F67"/>
    <mergeCell ref="H67:I67"/>
    <mergeCell ref="K67:L67"/>
    <mergeCell ref="N67:O67"/>
    <mergeCell ref="Q67:R67"/>
    <mergeCell ref="T67:U67"/>
    <mergeCell ref="AE66:AE67"/>
    <mergeCell ref="AF66:AG66"/>
    <mergeCell ref="AH66:AH67"/>
    <mergeCell ref="AI66:AI67"/>
    <mergeCell ref="AJ66:AJ67"/>
    <mergeCell ref="AK66:AK67"/>
    <mergeCell ref="AF67:AG67"/>
    <mergeCell ref="V66:V67"/>
    <mergeCell ref="W66:X66"/>
    <mergeCell ref="Y66:Y67"/>
    <mergeCell ref="Z66:AA66"/>
    <mergeCell ref="AB66:AB67"/>
    <mergeCell ref="AC66:AD66"/>
    <mergeCell ref="W67:X67"/>
    <mergeCell ref="Z67:AA67"/>
    <mergeCell ref="AC67:AD67"/>
    <mergeCell ref="M66:M67"/>
    <mergeCell ref="N66:O66"/>
    <mergeCell ref="P66:P67"/>
    <mergeCell ref="Q66:R66"/>
    <mergeCell ref="S66:S67"/>
    <mergeCell ref="T66:U66"/>
    <mergeCell ref="D66:D67"/>
    <mergeCell ref="E66:F66"/>
    <mergeCell ref="G66:G67"/>
    <mergeCell ref="H66:I66"/>
    <mergeCell ref="J66:J67"/>
    <mergeCell ref="K66:L66"/>
    <mergeCell ref="AL64:AL65"/>
    <mergeCell ref="AM64:AM65"/>
    <mergeCell ref="AN64:AN65"/>
    <mergeCell ref="AP64:AP65"/>
    <mergeCell ref="E65:F65"/>
    <mergeCell ref="H65:I65"/>
    <mergeCell ref="K65:L65"/>
    <mergeCell ref="N65:O65"/>
    <mergeCell ref="Q65:R65"/>
    <mergeCell ref="T65:U65"/>
    <mergeCell ref="AE64:AE65"/>
    <mergeCell ref="AF64:AG64"/>
    <mergeCell ref="AH64:AH65"/>
    <mergeCell ref="AI64:AI65"/>
    <mergeCell ref="AJ64:AJ65"/>
    <mergeCell ref="AK64:AK65"/>
    <mergeCell ref="AF65:AG65"/>
    <mergeCell ref="V64:V65"/>
    <mergeCell ref="W64:X64"/>
    <mergeCell ref="Y64:Y65"/>
    <mergeCell ref="Z64:AA64"/>
    <mergeCell ref="AB64:AB65"/>
    <mergeCell ref="AC64:AD64"/>
    <mergeCell ref="W65:X65"/>
    <mergeCell ref="Z65:AA65"/>
    <mergeCell ref="AC65:AD65"/>
    <mergeCell ref="M64:M65"/>
    <mergeCell ref="N64:O64"/>
    <mergeCell ref="P64:P65"/>
    <mergeCell ref="Q64:R64"/>
    <mergeCell ref="S64:S65"/>
    <mergeCell ref="T64:U64"/>
    <mergeCell ref="D64:D65"/>
    <mergeCell ref="E64:F64"/>
    <mergeCell ref="G64:G65"/>
    <mergeCell ref="H64:I64"/>
    <mergeCell ref="J64:J65"/>
    <mergeCell ref="K64:L64"/>
    <mergeCell ref="AL62:AL63"/>
    <mergeCell ref="AM62:AM63"/>
    <mergeCell ref="AN62:AN63"/>
    <mergeCell ref="AP62:AP63"/>
    <mergeCell ref="E63:F63"/>
    <mergeCell ref="H63:I63"/>
    <mergeCell ref="K63:L63"/>
    <mergeCell ref="N63:O63"/>
    <mergeCell ref="Q63:R63"/>
    <mergeCell ref="T63:U63"/>
    <mergeCell ref="AE62:AE63"/>
    <mergeCell ref="AF62:AG62"/>
    <mergeCell ref="AH62:AH63"/>
    <mergeCell ref="AI62:AI63"/>
    <mergeCell ref="AJ62:AJ63"/>
    <mergeCell ref="AK62:AK63"/>
    <mergeCell ref="AF63:AG63"/>
    <mergeCell ref="V62:V63"/>
    <mergeCell ref="W62:X62"/>
    <mergeCell ref="Y62:Y63"/>
    <mergeCell ref="Z62:AA62"/>
    <mergeCell ref="AB62:AB63"/>
    <mergeCell ref="AC62:AD62"/>
    <mergeCell ref="W63:X63"/>
    <mergeCell ref="Z63:AA63"/>
    <mergeCell ref="AC63:AD63"/>
    <mergeCell ref="M62:M63"/>
    <mergeCell ref="N62:O62"/>
    <mergeCell ref="P62:P63"/>
    <mergeCell ref="Q62:R62"/>
    <mergeCell ref="S62:S63"/>
    <mergeCell ref="T62:U62"/>
    <mergeCell ref="D62:D63"/>
    <mergeCell ref="E62:F62"/>
    <mergeCell ref="G62:G63"/>
    <mergeCell ref="H62:I62"/>
    <mergeCell ref="J62:J63"/>
    <mergeCell ref="K62:L62"/>
    <mergeCell ref="AL60:AL61"/>
    <mergeCell ref="AM60:AM61"/>
    <mergeCell ref="AN60:AN61"/>
    <mergeCell ref="AP60:AP61"/>
    <mergeCell ref="E61:F61"/>
    <mergeCell ref="H61:I61"/>
    <mergeCell ref="K61:L61"/>
    <mergeCell ref="N61:O61"/>
    <mergeCell ref="Q61:R61"/>
    <mergeCell ref="T61:U61"/>
    <mergeCell ref="AE60:AE61"/>
    <mergeCell ref="AF60:AG60"/>
    <mergeCell ref="AH60:AH61"/>
    <mergeCell ref="AI60:AI61"/>
    <mergeCell ref="AJ60:AJ61"/>
    <mergeCell ref="AK60:AK61"/>
    <mergeCell ref="AF61:AG61"/>
    <mergeCell ref="V60:V61"/>
    <mergeCell ref="W60:X60"/>
    <mergeCell ref="Y60:Y61"/>
    <mergeCell ref="Z60:AA60"/>
    <mergeCell ref="AB60:AB61"/>
    <mergeCell ref="AC60:AD60"/>
    <mergeCell ref="W61:X61"/>
    <mergeCell ref="Z61:AA61"/>
    <mergeCell ref="AC61:AD61"/>
    <mergeCell ref="M60:M61"/>
    <mergeCell ref="N60:O60"/>
    <mergeCell ref="P60:P61"/>
    <mergeCell ref="Q60:R60"/>
    <mergeCell ref="S60:S61"/>
    <mergeCell ref="T60:U60"/>
    <mergeCell ref="D60:D61"/>
    <mergeCell ref="E60:F60"/>
    <mergeCell ref="G60:G61"/>
    <mergeCell ref="H60:I60"/>
    <mergeCell ref="J60:J61"/>
    <mergeCell ref="K60:L60"/>
    <mergeCell ref="AL58:AL59"/>
    <mergeCell ref="AM58:AM59"/>
    <mergeCell ref="AN58:AN59"/>
    <mergeCell ref="AP58:AP59"/>
    <mergeCell ref="E59:F59"/>
    <mergeCell ref="H59:I59"/>
    <mergeCell ref="K59:L59"/>
    <mergeCell ref="N59:O59"/>
    <mergeCell ref="Q59:R59"/>
    <mergeCell ref="T59:U59"/>
    <mergeCell ref="AE58:AE59"/>
    <mergeCell ref="AF58:AG58"/>
    <mergeCell ref="AH58:AH59"/>
    <mergeCell ref="AI58:AI59"/>
    <mergeCell ref="AJ58:AJ59"/>
    <mergeCell ref="AK58:AK59"/>
    <mergeCell ref="AF59:AG59"/>
    <mergeCell ref="V58:V59"/>
    <mergeCell ref="W58:X58"/>
    <mergeCell ref="Y58:Y59"/>
    <mergeCell ref="Z58:AA58"/>
    <mergeCell ref="AB58:AB59"/>
    <mergeCell ref="AC58:AD58"/>
    <mergeCell ref="W59:X59"/>
    <mergeCell ref="Z59:AA59"/>
    <mergeCell ref="AC59:AD59"/>
    <mergeCell ref="M58:M59"/>
    <mergeCell ref="N58:O58"/>
    <mergeCell ref="P58:P59"/>
    <mergeCell ref="Q58:R58"/>
    <mergeCell ref="S58:S59"/>
    <mergeCell ref="T58:U58"/>
    <mergeCell ref="D58:D59"/>
    <mergeCell ref="E58:F58"/>
    <mergeCell ref="G58:G59"/>
    <mergeCell ref="H58:I58"/>
    <mergeCell ref="J58:J59"/>
    <mergeCell ref="K58:L58"/>
    <mergeCell ref="AL56:AL57"/>
    <mergeCell ref="AM56:AM57"/>
    <mergeCell ref="AN56:AN57"/>
    <mergeCell ref="AP56:AP57"/>
    <mergeCell ref="E57:F57"/>
    <mergeCell ref="H57:I57"/>
    <mergeCell ref="K57:L57"/>
    <mergeCell ref="N57:O57"/>
    <mergeCell ref="Q57:R57"/>
    <mergeCell ref="T57:U57"/>
    <mergeCell ref="AE56:AE57"/>
    <mergeCell ref="AF56:AG56"/>
    <mergeCell ref="AH56:AH57"/>
    <mergeCell ref="AI56:AI57"/>
    <mergeCell ref="AJ56:AJ57"/>
    <mergeCell ref="AK56:AK57"/>
    <mergeCell ref="AF57:AG57"/>
    <mergeCell ref="V56:V57"/>
    <mergeCell ref="W56:X56"/>
    <mergeCell ref="Y56:Y57"/>
    <mergeCell ref="Z56:AA56"/>
    <mergeCell ref="AB56:AB57"/>
    <mergeCell ref="AC56:AD56"/>
    <mergeCell ref="W57:X57"/>
    <mergeCell ref="Z57:AA57"/>
    <mergeCell ref="AC57:AD57"/>
    <mergeCell ref="M56:M57"/>
    <mergeCell ref="N56:O56"/>
    <mergeCell ref="P56:P57"/>
    <mergeCell ref="Q56:R56"/>
    <mergeCell ref="S56:S57"/>
    <mergeCell ref="T56:U56"/>
    <mergeCell ref="D56:D57"/>
    <mergeCell ref="E56:F56"/>
    <mergeCell ref="G56:G57"/>
    <mergeCell ref="H56:I56"/>
    <mergeCell ref="J56:J57"/>
    <mergeCell ref="K56:L56"/>
    <mergeCell ref="AL54:AL55"/>
    <mergeCell ref="AM54:AM55"/>
    <mergeCell ref="AN54:AN55"/>
    <mergeCell ref="AP54:AP55"/>
    <mergeCell ref="E55:F55"/>
    <mergeCell ref="H55:I55"/>
    <mergeCell ref="K55:L55"/>
    <mergeCell ref="N55:O55"/>
    <mergeCell ref="Q55:R55"/>
    <mergeCell ref="T55:U55"/>
    <mergeCell ref="AE54:AE55"/>
    <mergeCell ref="AF54:AG54"/>
    <mergeCell ref="AH54:AH55"/>
    <mergeCell ref="AI54:AI55"/>
    <mergeCell ref="AJ54:AJ55"/>
    <mergeCell ref="AK54:AK55"/>
    <mergeCell ref="AF55:AG55"/>
    <mergeCell ref="V54:V55"/>
    <mergeCell ref="W54:X54"/>
    <mergeCell ref="Y54:Y55"/>
    <mergeCell ref="Z54:AA54"/>
    <mergeCell ref="AB54:AB55"/>
    <mergeCell ref="AC54:AD54"/>
    <mergeCell ref="W55:X55"/>
    <mergeCell ref="Z55:AA55"/>
    <mergeCell ref="AC55:AD55"/>
    <mergeCell ref="M54:M55"/>
    <mergeCell ref="N54:O54"/>
    <mergeCell ref="P54:P55"/>
    <mergeCell ref="Q54:R54"/>
    <mergeCell ref="S54:S55"/>
    <mergeCell ref="T54:U54"/>
    <mergeCell ref="D54:D55"/>
    <mergeCell ref="E54:F54"/>
    <mergeCell ref="G54:G55"/>
    <mergeCell ref="H54:I54"/>
    <mergeCell ref="J54:J55"/>
    <mergeCell ref="K54:L54"/>
    <mergeCell ref="AL52:AL53"/>
    <mergeCell ref="AM52:AM53"/>
    <mergeCell ref="AN52:AN53"/>
    <mergeCell ref="AP52:AP53"/>
    <mergeCell ref="E53:F53"/>
    <mergeCell ref="H53:I53"/>
    <mergeCell ref="K53:L53"/>
    <mergeCell ref="N53:O53"/>
    <mergeCell ref="Q53:R53"/>
    <mergeCell ref="T53:U53"/>
    <mergeCell ref="AE52:AE53"/>
    <mergeCell ref="AF52:AG52"/>
    <mergeCell ref="AH52:AH53"/>
    <mergeCell ref="AI52:AI53"/>
    <mergeCell ref="AJ52:AJ53"/>
    <mergeCell ref="AK52:AK53"/>
    <mergeCell ref="AF53:AG53"/>
    <mergeCell ref="V52:V53"/>
    <mergeCell ref="W52:X52"/>
    <mergeCell ref="Y52:Y53"/>
    <mergeCell ref="Z52:AA52"/>
    <mergeCell ref="AB52:AB53"/>
    <mergeCell ref="AC52:AD52"/>
    <mergeCell ref="W53:X53"/>
    <mergeCell ref="Z53:AA53"/>
    <mergeCell ref="AC53:AD53"/>
    <mergeCell ref="M52:M53"/>
    <mergeCell ref="N52:O52"/>
    <mergeCell ref="P52:P53"/>
    <mergeCell ref="Q52:R52"/>
    <mergeCell ref="S52:S53"/>
    <mergeCell ref="T52:U52"/>
    <mergeCell ref="D52:D53"/>
    <mergeCell ref="E52:F52"/>
    <mergeCell ref="G52:G53"/>
    <mergeCell ref="H52:I52"/>
    <mergeCell ref="J52:J53"/>
    <mergeCell ref="K52:L52"/>
    <mergeCell ref="AL50:AL51"/>
    <mergeCell ref="AM50:AM51"/>
    <mergeCell ref="AN50:AN51"/>
    <mergeCell ref="AP50:AP51"/>
    <mergeCell ref="E51:F51"/>
    <mergeCell ref="H51:I51"/>
    <mergeCell ref="K51:L51"/>
    <mergeCell ref="N51:O51"/>
    <mergeCell ref="Q51:R51"/>
    <mergeCell ref="T51:U51"/>
    <mergeCell ref="AE50:AE51"/>
    <mergeCell ref="AF50:AG50"/>
    <mergeCell ref="AH50:AH51"/>
    <mergeCell ref="AI50:AI51"/>
    <mergeCell ref="AJ50:AJ51"/>
    <mergeCell ref="AK50:AK51"/>
    <mergeCell ref="AF51:AG51"/>
    <mergeCell ref="V50:V51"/>
    <mergeCell ref="W50:X50"/>
    <mergeCell ref="Y50:Y51"/>
    <mergeCell ref="Z50:AA50"/>
    <mergeCell ref="AB50:AB51"/>
    <mergeCell ref="AC50:AD50"/>
    <mergeCell ref="W51:X51"/>
    <mergeCell ref="Z51:AA51"/>
    <mergeCell ref="AC51:AD51"/>
    <mergeCell ref="M50:M51"/>
    <mergeCell ref="N50:O50"/>
    <mergeCell ref="P50:P51"/>
    <mergeCell ref="Q50:R50"/>
    <mergeCell ref="S50:S51"/>
    <mergeCell ref="T50:U50"/>
    <mergeCell ref="D50:D51"/>
    <mergeCell ref="E50:F50"/>
    <mergeCell ref="G50:G51"/>
    <mergeCell ref="H50:I50"/>
    <mergeCell ref="J50:J51"/>
    <mergeCell ref="K50:L50"/>
    <mergeCell ref="AL48:AL49"/>
    <mergeCell ref="AM48:AM49"/>
    <mergeCell ref="AN48:AN49"/>
    <mergeCell ref="AP48:AP49"/>
    <mergeCell ref="E49:F49"/>
    <mergeCell ref="H49:I49"/>
    <mergeCell ref="K49:L49"/>
    <mergeCell ref="N49:O49"/>
    <mergeCell ref="Q49:R49"/>
    <mergeCell ref="T49:U49"/>
    <mergeCell ref="AE48:AE49"/>
    <mergeCell ref="AF48:AG48"/>
    <mergeCell ref="AH48:AH49"/>
    <mergeCell ref="AI48:AI49"/>
    <mergeCell ref="AJ48:AJ49"/>
    <mergeCell ref="AK48:AK49"/>
    <mergeCell ref="AF49:AG49"/>
    <mergeCell ref="V48:V49"/>
    <mergeCell ref="W48:X48"/>
    <mergeCell ref="Y48:Y49"/>
    <mergeCell ref="Z48:AA48"/>
    <mergeCell ref="AB48:AB49"/>
    <mergeCell ref="AC48:AD48"/>
    <mergeCell ref="W49:X49"/>
    <mergeCell ref="Z49:AA49"/>
    <mergeCell ref="AC49:AD49"/>
    <mergeCell ref="M48:M49"/>
    <mergeCell ref="N48:O48"/>
    <mergeCell ref="P48:P49"/>
    <mergeCell ref="Q48:R48"/>
    <mergeCell ref="S48:S49"/>
    <mergeCell ref="T48:U48"/>
    <mergeCell ref="D48:D49"/>
    <mergeCell ref="E48:F48"/>
    <mergeCell ref="G48:G49"/>
    <mergeCell ref="H48:I48"/>
    <mergeCell ref="J48:J49"/>
    <mergeCell ref="K48:L48"/>
    <mergeCell ref="AL46:AL47"/>
    <mergeCell ref="AM46:AM47"/>
    <mergeCell ref="AN46:AN47"/>
    <mergeCell ref="AP46:AP47"/>
    <mergeCell ref="E47:F47"/>
    <mergeCell ref="H47:I47"/>
    <mergeCell ref="K47:L47"/>
    <mergeCell ref="N47:O47"/>
    <mergeCell ref="Q47:R47"/>
    <mergeCell ref="T47:U47"/>
    <mergeCell ref="AE46:AE47"/>
    <mergeCell ref="AF46:AG46"/>
    <mergeCell ref="AH46:AH47"/>
    <mergeCell ref="AI46:AI47"/>
    <mergeCell ref="AJ46:AJ47"/>
    <mergeCell ref="AK46:AK47"/>
    <mergeCell ref="AF47:AG47"/>
    <mergeCell ref="V46:V47"/>
    <mergeCell ref="W46:X46"/>
    <mergeCell ref="Y46:Y47"/>
    <mergeCell ref="Z46:AA46"/>
    <mergeCell ref="AB46:AB47"/>
    <mergeCell ref="AC46:AD46"/>
    <mergeCell ref="W47:X47"/>
    <mergeCell ref="Z47:AA47"/>
    <mergeCell ref="AC47:AD47"/>
    <mergeCell ref="M46:M47"/>
    <mergeCell ref="N46:O46"/>
    <mergeCell ref="P46:P47"/>
    <mergeCell ref="Q46:R46"/>
    <mergeCell ref="S46:S47"/>
    <mergeCell ref="T46:U46"/>
    <mergeCell ref="D46:D47"/>
    <mergeCell ref="E46:F46"/>
    <mergeCell ref="G46:G47"/>
    <mergeCell ref="H46:I46"/>
    <mergeCell ref="J46:J47"/>
    <mergeCell ref="K46:L46"/>
    <mergeCell ref="AL44:AL45"/>
    <mergeCell ref="AM44:AM45"/>
    <mergeCell ref="AN44:AN45"/>
    <mergeCell ref="AP44:AP45"/>
    <mergeCell ref="E45:F45"/>
    <mergeCell ref="H45:I45"/>
    <mergeCell ref="K45:L45"/>
    <mergeCell ref="N45:O45"/>
    <mergeCell ref="Q45:R45"/>
    <mergeCell ref="T45:U45"/>
    <mergeCell ref="AE44:AE45"/>
    <mergeCell ref="AF44:AG44"/>
    <mergeCell ref="AH44:AH45"/>
    <mergeCell ref="AI44:AI45"/>
    <mergeCell ref="AJ44:AJ45"/>
    <mergeCell ref="AK44:AK45"/>
    <mergeCell ref="AF45:AG45"/>
    <mergeCell ref="V44:V45"/>
    <mergeCell ref="W44:X44"/>
    <mergeCell ref="Y44:Y45"/>
    <mergeCell ref="Z44:AA44"/>
    <mergeCell ref="AB44:AB45"/>
    <mergeCell ref="AC44:AD44"/>
    <mergeCell ref="W45:X45"/>
    <mergeCell ref="Z45:AA45"/>
    <mergeCell ref="AC45:AD45"/>
    <mergeCell ref="M44:M45"/>
    <mergeCell ref="N44:O44"/>
    <mergeCell ref="P44:P45"/>
    <mergeCell ref="Q44:R44"/>
    <mergeCell ref="S44:S45"/>
    <mergeCell ref="T44:U44"/>
    <mergeCell ref="D44:D45"/>
    <mergeCell ref="E44:F44"/>
    <mergeCell ref="G44:G45"/>
    <mergeCell ref="H44:I44"/>
    <mergeCell ref="J44:J45"/>
    <mergeCell ref="K44:L44"/>
    <mergeCell ref="AL42:AL43"/>
    <mergeCell ref="AM42:AM43"/>
    <mergeCell ref="AN42:AN43"/>
    <mergeCell ref="AP42:AP43"/>
    <mergeCell ref="E43:F43"/>
    <mergeCell ref="H43:I43"/>
    <mergeCell ref="K43:L43"/>
    <mergeCell ref="N43:O43"/>
    <mergeCell ref="Q43:R43"/>
    <mergeCell ref="T43:U43"/>
    <mergeCell ref="AE42:AE43"/>
    <mergeCell ref="AF42:AG42"/>
    <mergeCell ref="AH42:AH43"/>
    <mergeCell ref="AI42:AI43"/>
    <mergeCell ref="AJ42:AJ43"/>
    <mergeCell ref="AK42:AK43"/>
    <mergeCell ref="AF43:AG43"/>
    <mergeCell ref="V42:V43"/>
    <mergeCell ref="W42:X42"/>
    <mergeCell ref="Y42:Y43"/>
    <mergeCell ref="Z42:AA42"/>
    <mergeCell ref="AB42:AB43"/>
    <mergeCell ref="AC42:AD42"/>
    <mergeCell ref="W43:X43"/>
    <mergeCell ref="Z43:AA43"/>
    <mergeCell ref="AC43:AD43"/>
    <mergeCell ref="M42:M43"/>
    <mergeCell ref="N42:O42"/>
    <mergeCell ref="P42:P43"/>
    <mergeCell ref="Q42:R42"/>
    <mergeCell ref="S42:S43"/>
    <mergeCell ref="T42:U42"/>
    <mergeCell ref="D42:D43"/>
    <mergeCell ref="E42:F42"/>
    <mergeCell ref="G42:G43"/>
    <mergeCell ref="H42:I42"/>
    <mergeCell ref="J42:J43"/>
    <mergeCell ref="K42:L42"/>
    <mergeCell ref="AL40:AL41"/>
    <mergeCell ref="AM40:AM41"/>
    <mergeCell ref="AN40:AN41"/>
    <mergeCell ref="AP40:AP41"/>
    <mergeCell ref="E41:F41"/>
    <mergeCell ref="H41:I41"/>
    <mergeCell ref="K41:L41"/>
    <mergeCell ref="N41:O41"/>
    <mergeCell ref="Q41:R41"/>
    <mergeCell ref="T41:U41"/>
    <mergeCell ref="AE40:AE41"/>
    <mergeCell ref="AF40:AG40"/>
    <mergeCell ref="AH40:AH41"/>
    <mergeCell ref="AI40:AI41"/>
    <mergeCell ref="AJ40:AJ41"/>
    <mergeCell ref="AK40:AK41"/>
    <mergeCell ref="AF41:AG41"/>
    <mergeCell ref="V40:V41"/>
    <mergeCell ref="W40:X40"/>
    <mergeCell ref="Y40:Y41"/>
    <mergeCell ref="Z40:AA40"/>
    <mergeCell ref="AB40:AB41"/>
    <mergeCell ref="AC40:AD40"/>
    <mergeCell ref="W41:X41"/>
    <mergeCell ref="Z41:AA41"/>
    <mergeCell ref="AC41:AD41"/>
    <mergeCell ref="M40:M41"/>
    <mergeCell ref="N40:O40"/>
    <mergeCell ref="P40:P41"/>
    <mergeCell ref="Q40:R40"/>
    <mergeCell ref="S40:S41"/>
    <mergeCell ref="T40:U40"/>
    <mergeCell ref="D40:D41"/>
    <mergeCell ref="E40:F40"/>
    <mergeCell ref="G40:G41"/>
    <mergeCell ref="H40:I40"/>
    <mergeCell ref="J40:J41"/>
    <mergeCell ref="K40:L40"/>
    <mergeCell ref="AL38:AL39"/>
    <mergeCell ref="AM38:AM39"/>
    <mergeCell ref="AN38:AN39"/>
    <mergeCell ref="AP38:AP39"/>
    <mergeCell ref="E39:F39"/>
    <mergeCell ref="H39:I39"/>
    <mergeCell ref="K39:L39"/>
    <mergeCell ref="N39:O39"/>
    <mergeCell ref="Q39:R39"/>
    <mergeCell ref="T39:U39"/>
    <mergeCell ref="AE38:AE39"/>
    <mergeCell ref="AF38:AG38"/>
    <mergeCell ref="AH38:AH39"/>
    <mergeCell ref="AI38:AI39"/>
    <mergeCell ref="AJ38:AJ39"/>
    <mergeCell ref="AK38:AK39"/>
    <mergeCell ref="AF39:AG39"/>
    <mergeCell ref="V38:V39"/>
    <mergeCell ref="W38:X38"/>
    <mergeCell ref="Y38:Y39"/>
    <mergeCell ref="Z38:AA38"/>
    <mergeCell ref="AB38:AB39"/>
    <mergeCell ref="AC38:AD38"/>
    <mergeCell ref="W39:X39"/>
    <mergeCell ref="Z39:AA39"/>
    <mergeCell ref="AC39:AD39"/>
    <mergeCell ref="M38:M39"/>
    <mergeCell ref="N38:O38"/>
    <mergeCell ref="P38:P39"/>
    <mergeCell ref="Q38:R38"/>
    <mergeCell ref="S38:S39"/>
    <mergeCell ref="T38:U38"/>
    <mergeCell ref="D38:D39"/>
    <mergeCell ref="E38:F38"/>
    <mergeCell ref="G38:G39"/>
    <mergeCell ref="H38:I38"/>
    <mergeCell ref="J38:J39"/>
    <mergeCell ref="K38:L38"/>
    <mergeCell ref="AL36:AL37"/>
    <mergeCell ref="AM36:AM37"/>
    <mergeCell ref="AN36:AN37"/>
    <mergeCell ref="AP36:AP37"/>
    <mergeCell ref="E37:F37"/>
    <mergeCell ref="H37:I37"/>
    <mergeCell ref="K37:L37"/>
    <mergeCell ref="N37:O37"/>
    <mergeCell ref="Q37:R37"/>
    <mergeCell ref="T37:U37"/>
    <mergeCell ref="AE36:AE37"/>
    <mergeCell ref="AF36:AG36"/>
    <mergeCell ref="AH36:AH37"/>
    <mergeCell ref="AI36:AI37"/>
    <mergeCell ref="AJ36:AJ37"/>
    <mergeCell ref="AK36:AK37"/>
    <mergeCell ref="AF37:AG37"/>
    <mergeCell ref="V36:V37"/>
    <mergeCell ref="W36:X36"/>
    <mergeCell ref="Y36:Y37"/>
    <mergeCell ref="Z36:AA36"/>
    <mergeCell ref="AB36:AB37"/>
    <mergeCell ref="AC36:AD36"/>
    <mergeCell ref="W37:X37"/>
    <mergeCell ref="Z37:AA37"/>
    <mergeCell ref="AC37:AD37"/>
    <mergeCell ref="M36:M37"/>
    <mergeCell ref="N36:O36"/>
    <mergeCell ref="P36:P37"/>
    <mergeCell ref="Q36:R36"/>
    <mergeCell ref="S36:S37"/>
    <mergeCell ref="T36:U36"/>
    <mergeCell ref="D36:D37"/>
    <mergeCell ref="E36:F36"/>
    <mergeCell ref="G36:G37"/>
    <mergeCell ref="H36:I36"/>
    <mergeCell ref="J36:J37"/>
    <mergeCell ref="K36:L36"/>
    <mergeCell ref="AL34:AL35"/>
    <mergeCell ref="AM34:AM35"/>
    <mergeCell ref="AN34:AN35"/>
    <mergeCell ref="AP34:AP35"/>
    <mergeCell ref="E35:F35"/>
    <mergeCell ref="H35:I35"/>
    <mergeCell ref="K35:L35"/>
    <mergeCell ref="N35:O35"/>
    <mergeCell ref="Q35:R35"/>
    <mergeCell ref="T35:U35"/>
    <mergeCell ref="AE34:AE35"/>
    <mergeCell ref="AF34:AG34"/>
    <mergeCell ref="AH34:AH35"/>
    <mergeCell ref="AI34:AI35"/>
    <mergeCell ref="AJ34:AJ35"/>
    <mergeCell ref="AK34:AK35"/>
    <mergeCell ref="AF35:AG35"/>
    <mergeCell ref="V34:V35"/>
    <mergeCell ref="W34:X34"/>
    <mergeCell ref="Y34:Y35"/>
    <mergeCell ref="Z34:AA34"/>
    <mergeCell ref="AB34:AB35"/>
    <mergeCell ref="AC34:AD34"/>
    <mergeCell ref="W35:X35"/>
    <mergeCell ref="Z35:AA35"/>
    <mergeCell ref="AC35:AD35"/>
    <mergeCell ref="M34:M35"/>
    <mergeCell ref="N34:O34"/>
    <mergeCell ref="P34:P35"/>
    <mergeCell ref="Q34:R34"/>
    <mergeCell ref="S34:S35"/>
    <mergeCell ref="T34:U34"/>
    <mergeCell ref="D34:D35"/>
    <mergeCell ref="E34:F34"/>
    <mergeCell ref="G34:G35"/>
    <mergeCell ref="H34:I34"/>
    <mergeCell ref="J34:J35"/>
    <mergeCell ref="K34:L34"/>
    <mergeCell ref="AL32:AL33"/>
    <mergeCell ref="AM32:AM33"/>
    <mergeCell ref="AN32:AN33"/>
    <mergeCell ref="AP32:AP33"/>
    <mergeCell ref="E33:F33"/>
    <mergeCell ref="H33:I33"/>
    <mergeCell ref="K33:L33"/>
    <mergeCell ref="N33:O33"/>
    <mergeCell ref="Q33:R33"/>
    <mergeCell ref="T33:U33"/>
    <mergeCell ref="AE32:AE33"/>
    <mergeCell ref="AF32:AG32"/>
    <mergeCell ref="AH32:AH33"/>
    <mergeCell ref="AI32:AI33"/>
    <mergeCell ref="AJ32:AJ33"/>
    <mergeCell ref="AK32:AK33"/>
    <mergeCell ref="AF33:AG33"/>
    <mergeCell ref="V32:V33"/>
    <mergeCell ref="W32:X32"/>
    <mergeCell ref="Y32:Y33"/>
    <mergeCell ref="Z32:AA32"/>
    <mergeCell ref="AB32:AB33"/>
    <mergeCell ref="AC32:AD32"/>
    <mergeCell ref="W33:X33"/>
    <mergeCell ref="Z33:AA33"/>
    <mergeCell ref="AC33:AD33"/>
    <mergeCell ref="M32:M33"/>
    <mergeCell ref="N32:O32"/>
    <mergeCell ref="P32:P33"/>
    <mergeCell ref="Q32:R32"/>
    <mergeCell ref="S32:S33"/>
    <mergeCell ref="T32:U32"/>
    <mergeCell ref="D32:D33"/>
    <mergeCell ref="E32:F32"/>
    <mergeCell ref="G32:G33"/>
    <mergeCell ref="H32:I32"/>
    <mergeCell ref="J32:J33"/>
    <mergeCell ref="K32:L32"/>
    <mergeCell ref="AL30:AL31"/>
    <mergeCell ref="AM30:AM31"/>
    <mergeCell ref="AN30:AN31"/>
    <mergeCell ref="AP30:AP31"/>
    <mergeCell ref="E31:F31"/>
    <mergeCell ref="H31:I31"/>
    <mergeCell ref="K31:L31"/>
    <mergeCell ref="N31:O31"/>
    <mergeCell ref="Q31:R31"/>
    <mergeCell ref="T31:U31"/>
    <mergeCell ref="AE30:AE31"/>
    <mergeCell ref="AF30:AG30"/>
    <mergeCell ref="AH30:AH31"/>
    <mergeCell ref="AI30:AI31"/>
    <mergeCell ref="AJ30:AJ31"/>
    <mergeCell ref="AK30:AK31"/>
    <mergeCell ref="AF31:AG31"/>
    <mergeCell ref="V30:V31"/>
    <mergeCell ref="W30:X30"/>
    <mergeCell ref="Y30:Y31"/>
    <mergeCell ref="Z30:AA30"/>
    <mergeCell ref="AB30:AB31"/>
    <mergeCell ref="AC30:AD30"/>
    <mergeCell ref="W31:X31"/>
    <mergeCell ref="Z31:AA31"/>
    <mergeCell ref="AC31:AD31"/>
    <mergeCell ref="M30:M31"/>
    <mergeCell ref="N30:O30"/>
    <mergeCell ref="P30:P31"/>
    <mergeCell ref="Q30:R30"/>
    <mergeCell ref="S30:S31"/>
    <mergeCell ref="T30:U30"/>
    <mergeCell ref="D30:D31"/>
    <mergeCell ref="E30:F30"/>
    <mergeCell ref="G30:G31"/>
    <mergeCell ref="H30:I30"/>
    <mergeCell ref="J30:J31"/>
    <mergeCell ref="K30:L30"/>
    <mergeCell ref="AL28:AL29"/>
    <mergeCell ref="AM28:AM29"/>
    <mergeCell ref="AN28:AN29"/>
    <mergeCell ref="AP28:AP29"/>
    <mergeCell ref="E29:F29"/>
    <mergeCell ref="H29:I29"/>
    <mergeCell ref="K29:L29"/>
    <mergeCell ref="N29:O29"/>
    <mergeCell ref="Q29:R29"/>
    <mergeCell ref="T29:U29"/>
    <mergeCell ref="AE28:AE29"/>
    <mergeCell ref="AF28:AG28"/>
    <mergeCell ref="AH28:AH29"/>
    <mergeCell ref="AI28:AI29"/>
    <mergeCell ref="AJ28:AJ29"/>
    <mergeCell ref="AK28:AK29"/>
    <mergeCell ref="AF29:AG29"/>
    <mergeCell ref="V28:V29"/>
    <mergeCell ref="W28:X28"/>
    <mergeCell ref="Y28:Y29"/>
    <mergeCell ref="Z28:AA28"/>
    <mergeCell ref="AB28:AB29"/>
    <mergeCell ref="AC28:AD28"/>
    <mergeCell ref="W29:X29"/>
    <mergeCell ref="Z29:AA29"/>
    <mergeCell ref="AC29:AD29"/>
    <mergeCell ref="M28:M29"/>
    <mergeCell ref="N28:O28"/>
    <mergeCell ref="P28:P29"/>
    <mergeCell ref="Q28:R28"/>
    <mergeCell ref="S28:S29"/>
    <mergeCell ref="T28:U28"/>
    <mergeCell ref="D28:D29"/>
    <mergeCell ref="E28:F28"/>
    <mergeCell ref="G28:G29"/>
    <mergeCell ref="H28:I28"/>
    <mergeCell ref="J28:J29"/>
    <mergeCell ref="K28:L28"/>
    <mergeCell ref="AL26:AL27"/>
    <mergeCell ref="AM26:AM27"/>
    <mergeCell ref="AN26:AN27"/>
    <mergeCell ref="AP26:AP27"/>
    <mergeCell ref="E27:F27"/>
    <mergeCell ref="H27:I27"/>
    <mergeCell ref="K27:L27"/>
    <mergeCell ref="N27:O27"/>
    <mergeCell ref="Q27:R27"/>
    <mergeCell ref="T27:U27"/>
    <mergeCell ref="AE26:AE27"/>
    <mergeCell ref="AF26:AG26"/>
    <mergeCell ref="AH26:AH27"/>
    <mergeCell ref="AI26:AI27"/>
    <mergeCell ref="AJ26:AJ27"/>
    <mergeCell ref="AK26:AK27"/>
    <mergeCell ref="AF27:AG27"/>
    <mergeCell ref="V26:V27"/>
    <mergeCell ref="W26:X26"/>
    <mergeCell ref="Y26:Y27"/>
    <mergeCell ref="Z26:AA26"/>
    <mergeCell ref="AB26:AB27"/>
    <mergeCell ref="AC26:AD26"/>
    <mergeCell ref="W27:X27"/>
    <mergeCell ref="Z27:AA27"/>
    <mergeCell ref="AC27:AD27"/>
    <mergeCell ref="M26:M27"/>
    <mergeCell ref="N26:O26"/>
    <mergeCell ref="P26:P27"/>
    <mergeCell ref="Q26:R26"/>
    <mergeCell ref="S26:S27"/>
    <mergeCell ref="T26:U26"/>
    <mergeCell ref="D26:D27"/>
    <mergeCell ref="E26:F26"/>
    <mergeCell ref="G26:G27"/>
    <mergeCell ref="H26:I26"/>
    <mergeCell ref="J26:J27"/>
    <mergeCell ref="K26:L26"/>
    <mergeCell ref="AL24:AL25"/>
    <mergeCell ref="AM24:AM25"/>
    <mergeCell ref="AN24:AN25"/>
    <mergeCell ref="AP24:AP25"/>
    <mergeCell ref="E25:F25"/>
    <mergeCell ref="H25:I25"/>
    <mergeCell ref="K25:L25"/>
    <mergeCell ref="N25:O25"/>
    <mergeCell ref="Q25:R25"/>
    <mergeCell ref="T25:U25"/>
    <mergeCell ref="AE24:AE25"/>
    <mergeCell ref="AF24:AG24"/>
    <mergeCell ref="AH24:AH25"/>
    <mergeCell ref="AI24:AI25"/>
    <mergeCell ref="AJ24:AJ25"/>
    <mergeCell ref="AK24:AK25"/>
    <mergeCell ref="AF25:AG25"/>
    <mergeCell ref="V24:V25"/>
    <mergeCell ref="W24:X24"/>
    <mergeCell ref="Y24:Y25"/>
    <mergeCell ref="Z24:AA24"/>
    <mergeCell ref="AB24:AB25"/>
    <mergeCell ref="AC24:AD24"/>
    <mergeCell ref="W25:X25"/>
    <mergeCell ref="Z25:AA25"/>
    <mergeCell ref="AC25:AD25"/>
    <mergeCell ref="M24:M25"/>
    <mergeCell ref="N24:O24"/>
    <mergeCell ref="P24:P25"/>
    <mergeCell ref="Q24:R24"/>
    <mergeCell ref="S24:S25"/>
    <mergeCell ref="T24:U24"/>
    <mergeCell ref="D24:D25"/>
    <mergeCell ref="E24:F24"/>
    <mergeCell ref="G24:G25"/>
    <mergeCell ref="H24:I24"/>
    <mergeCell ref="J24:J25"/>
    <mergeCell ref="K24:L24"/>
    <mergeCell ref="AL22:AL23"/>
    <mergeCell ref="AM22:AM23"/>
    <mergeCell ref="AN22:AN23"/>
    <mergeCell ref="AP22:AP23"/>
    <mergeCell ref="E23:F23"/>
    <mergeCell ref="H23:I23"/>
    <mergeCell ref="K23:L23"/>
    <mergeCell ref="N23:O23"/>
    <mergeCell ref="Q23:R23"/>
    <mergeCell ref="T23:U23"/>
    <mergeCell ref="AE22:AE23"/>
    <mergeCell ref="AF22:AG22"/>
    <mergeCell ref="AH22:AH23"/>
    <mergeCell ref="AI22:AI23"/>
    <mergeCell ref="AJ22:AJ23"/>
    <mergeCell ref="AK22:AK23"/>
    <mergeCell ref="AF23:AG23"/>
    <mergeCell ref="V22:V23"/>
    <mergeCell ref="W22:X22"/>
    <mergeCell ref="Y22:Y23"/>
    <mergeCell ref="Z22:AA22"/>
    <mergeCell ref="AB22:AB23"/>
    <mergeCell ref="AC22:AD22"/>
    <mergeCell ref="W23:X23"/>
    <mergeCell ref="Z23:AA23"/>
    <mergeCell ref="AC23:AD23"/>
    <mergeCell ref="M22:M23"/>
    <mergeCell ref="N22:O22"/>
    <mergeCell ref="P22:P23"/>
    <mergeCell ref="Q22:R22"/>
    <mergeCell ref="S22:S23"/>
    <mergeCell ref="T22:U22"/>
    <mergeCell ref="D22:D23"/>
    <mergeCell ref="E22:F22"/>
    <mergeCell ref="G22:G23"/>
    <mergeCell ref="H22:I22"/>
    <mergeCell ref="J22:J23"/>
    <mergeCell ref="K22:L22"/>
    <mergeCell ref="AL20:AL21"/>
    <mergeCell ref="AM20:AM21"/>
    <mergeCell ref="AN20:AN21"/>
    <mergeCell ref="AP20:AP21"/>
    <mergeCell ref="E21:F21"/>
    <mergeCell ref="H21:I21"/>
    <mergeCell ref="K21:L21"/>
    <mergeCell ref="N21:O21"/>
    <mergeCell ref="Q21:R21"/>
    <mergeCell ref="T21:U21"/>
    <mergeCell ref="AE20:AE21"/>
    <mergeCell ref="AF20:AG20"/>
    <mergeCell ref="AH20:AH21"/>
    <mergeCell ref="AI20:AI21"/>
    <mergeCell ref="AJ20:AJ21"/>
    <mergeCell ref="AK20:AK21"/>
    <mergeCell ref="AF21:AG21"/>
    <mergeCell ref="V20:V21"/>
    <mergeCell ref="W20:X20"/>
    <mergeCell ref="Y20:Y21"/>
    <mergeCell ref="Z20:AA20"/>
    <mergeCell ref="AB20:AB21"/>
    <mergeCell ref="AC20:AD20"/>
    <mergeCell ref="W21:X21"/>
    <mergeCell ref="Z21:AA21"/>
    <mergeCell ref="AC21:AD21"/>
    <mergeCell ref="M20:M21"/>
    <mergeCell ref="N20:O20"/>
    <mergeCell ref="P20:P21"/>
    <mergeCell ref="Q20:R20"/>
    <mergeCell ref="S20:S21"/>
    <mergeCell ref="T20:U20"/>
    <mergeCell ref="D20:D21"/>
    <mergeCell ref="E20:F20"/>
    <mergeCell ref="G20:G21"/>
    <mergeCell ref="H20:I20"/>
    <mergeCell ref="J20:J21"/>
    <mergeCell ref="K20:L20"/>
    <mergeCell ref="AL18:AL19"/>
    <mergeCell ref="AM18:AM19"/>
    <mergeCell ref="AN18:AN19"/>
    <mergeCell ref="AP18:AP19"/>
    <mergeCell ref="E19:F19"/>
    <mergeCell ref="H19:I19"/>
    <mergeCell ref="K19:L19"/>
    <mergeCell ref="N19:O19"/>
    <mergeCell ref="Q19:R19"/>
    <mergeCell ref="T19:U19"/>
    <mergeCell ref="AE18:AE19"/>
    <mergeCell ref="AF18:AG18"/>
    <mergeCell ref="AH18:AH19"/>
    <mergeCell ref="AI18:AI19"/>
    <mergeCell ref="AJ18:AJ19"/>
    <mergeCell ref="AK18:AK19"/>
    <mergeCell ref="AF19:AG19"/>
    <mergeCell ref="V18:V19"/>
    <mergeCell ref="W18:X18"/>
    <mergeCell ref="Y18:Y19"/>
    <mergeCell ref="Z18:AA18"/>
    <mergeCell ref="AB18:AB19"/>
    <mergeCell ref="AC18:AD18"/>
    <mergeCell ref="W19:X19"/>
    <mergeCell ref="Z19:AA19"/>
    <mergeCell ref="AC19:AD19"/>
    <mergeCell ref="M18:M19"/>
    <mergeCell ref="N18:O18"/>
    <mergeCell ref="P18:P19"/>
    <mergeCell ref="Q18:R18"/>
    <mergeCell ref="S18:S19"/>
    <mergeCell ref="T18:U18"/>
    <mergeCell ref="D18:D19"/>
    <mergeCell ref="E18:F18"/>
    <mergeCell ref="G18:G19"/>
    <mergeCell ref="H18:I18"/>
    <mergeCell ref="J18:J19"/>
    <mergeCell ref="K18:L18"/>
    <mergeCell ref="AL16:AL17"/>
    <mergeCell ref="AM16:AM17"/>
    <mergeCell ref="AN16:AN17"/>
    <mergeCell ref="AP16:AP17"/>
    <mergeCell ref="E17:F17"/>
    <mergeCell ref="H17:I17"/>
    <mergeCell ref="K17:L17"/>
    <mergeCell ref="N17:O17"/>
    <mergeCell ref="Q17:R17"/>
    <mergeCell ref="T17:U17"/>
    <mergeCell ref="AE16:AE17"/>
    <mergeCell ref="AF16:AG16"/>
    <mergeCell ref="AH16:AH17"/>
    <mergeCell ref="AI16:AI17"/>
    <mergeCell ref="AJ16:AJ17"/>
    <mergeCell ref="AK16:AK17"/>
    <mergeCell ref="AF17:AG17"/>
    <mergeCell ref="V16:V17"/>
    <mergeCell ref="W16:X16"/>
    <mergeCell ref="Y16:Y17"/>
    <mergeCell ref="Z16:AA16"/>
    <mergeCell ref="AB16:AB17"/>
    <mergeCell ref="AC16:AD16"/>
    <mergeCell ref="W17:X17"/>
    <mergeCell ref="Z17:AA17"/>
    <mergeCell ref="AC17:AD17"/>
    <mergeCell ref="M16:M17"/>
    <mergeCell ref="N16:O16"/>
    <mergeCell ref="P16:P17"/>
    <mergeCell ref="Q16:R16"/>
    <mergeCell ref="S16:S17"/>
    <mergeCell ref="T16:U16"/>
    <mergeCell ref="D16:D17"/>
    <mergeCell ref="E16:F16"/>
    <mergeCell ref="G16:G17"/>
    <mergeCell ref="H16:I16"/>
    <mergeCell ref="J16:J17"/>
    <mergeCell ref="K16:L16"/>
    <mergeCell ref="AL14:AL15"/>
    <mergeCell ref="AM14:AM15"/>
    <mergeCell ref="AN14:AN15"/>
    <mergeCell ref="AP14:AP15"/>
    <mergeCell ref="E15:F15"/>
    <mergeCell ref="H15:I15"/>
    <mergeCell ref="K15:L15"/>
    <mergeCell ref="N15:O15"/>
    <mergeCell ref="Q15:R15"/>
    <mergeCell ref="T15:U15"/>
    <mergeCell ref="AE14:AE15"/>
    <mergeCell ref="AF14:AG14"/>
    <mergeCell ref="AH14:AH15"/>
    <mergeCell ref="AI14:AI15"/>
    <mergeCell ref="AJ14:AJ15"/>
    <mergeCell ref="AK14:AK15"/>
    <mergeCell ref="AF15:AG15"/>
    <mergeCell ref="V14:V15"/>
    <mergeCell ref="W14:X14"/>
    <mergeCell ref="Y14:Y15"/>
    <mergeCell ref="Z14:AA14"/>
    <mergeCell ref="AB14:AB15"/>
    <mergeCell ref="AC14:AD14"/>
    <mergeCell ref="W15:X15"/>
    <mergeCell ref="Z15:AA15"/>
    <mergeCell ref="AC15:AD15"/>
    <mergeCell ref="M14:M15"/>
    <mergeCell ref="N14:O14"/>
    <mergeCell ref="P14:P15"/>
    <mergeCell ref="Q14:R14"/>
    <mergeCell ref="S14:S15"/>
    <mergeCell ref="T14:U14"/>
    <mergeCell ref="D14:D15"/>
    <mergeCell ref="E14:F14"/>
    <mergeCell ref="G14:G15"/>
    <mergeCell ref="H14:I14"/>
    <mergeCell ref="J14:J15"/>
    <mergeCell ref="K14:L14"/>
    <mergeCell ref="AL12:AL13"/>
    <mergeCell ref="AM12:AM13"/>
    <mergeCell ref="AN12:AN13"/>
    <mergeCell ref="AP12:AP13"/>
    <mergeCell ref="E13:F13"/>
    <mergeCell ref="H13:I13"/>
    <mergeCell ref="K13:L13"/>
    <mergeCell ref="N13:O13"/>
    <mergeCell ref="Q13:R13"/>
    <mergeCell ref="T13:U13"/>
    <mergeCell ref="AE12:AE13"/>
    <mergeCell ref="AF12:AG12"/>
    <mergeCell ref="AH12:AH13"/>
    <mergeCell ref="AI12:AI13"/>
    <mergeCell ref="AJ12:AJ13"/>
    <mergeCell ref="AK12:AK13"/>
    <mergeCell ref="AF13:AG13"/>
    <mergeCell ref="V12:V13"/>
    <mergeCell ref="W12:X12"/>
    <mergeCell ref="Y12:Y13"/>
    <mergeCell ref="Z12:AA12"/>
    <mergeCell ref="AB12:AB13"/>
    <mergeCell ref="AC12:AD12"/>
    <mergeCell ref="W13:X13"/>
    <mergeCell ref="Z13:AA13"/>
    <mergeCell ref="AC13:AD13"/>
    <mergeCell ref="M12:M13"/>
    <mergeCell ref="N12:O12"/>
    <mergeCell ref="P12:P13"/>
    <mergeCell ref="Q12:R12"/>
    <mergeCell ref="S12:S13"/>
    <mergeCell ref="T12:U12"/>
    <mergeCell ref="D12:D13"/>
    <mergeCell ref="E12:F12"/>
    <mergeCell ref="G12:G13"/>
    <mergeCell ref="H12:I12"/>
    <mergeCell ref="J12:J13"/>
    <mergeCell ref="K12:L12"/>
    <mergeCell ref="AL10:AL11"/>
    <mergeCell ref="AM10:AM11"/>
    <mergeCell ref="AN10:AN11"/>
    <mergeCell ref="AP10:AP11"/>
    <mergeCell ref="E11:F11"/>
    <mergeCell ref="H11:I11"/>
    <mergeCell ref="K11:L11"/>
    <mergeCell ref="N11:O11"/>
    <mergeCell ref="Q11:R11"/>
    <mergeCell ref="T11:U11"/>
    <mergeCell ref="AE10:AE11"/>
    <mergeCell ref="AF10:AG10"/>
    <mergeCell ref="AH10:AH11"/>
    <mergeCell ref="AI10:AI11"/>
    <mergeCell ref="AJ10:AJ11"/>
    <mergeCell ref="AK10:AK11"/>
    <mergeCell ref="AF11:AG11"/>
    <mergeCell ref="V10:V11"/>
    <mergeCell ref="W10:X10"/>
    <mergeCell ref="Y10:Y11"/>
    <mergeCell ref="Z10:AA10"/>
    <mergeCell ref="AB10:AB11"/>
    <mergeCell ref="AC10:AD10"/>
    <mergeCell ref="W11:X11"/>
    <mergeCell ref="Z11:AA11"/>
    <mergeCell ref="AC11:AD11"/>
    <mergeCell ref="M10:M11"/>
    <mergeCell ref="N10:O10"/>
    <mergeCell ref="P10:P11"/>
    <mergeCell ref="Q10:R10"/>
    <mergeCell ref="S10:S11"/>
    <mergeCell ref="T10:U10"/>
    <mergeCell ref="D10:D11"/>
    <mergeCell ref="E10:F10"/>
    <mergeCell ref="G10:G11"/>
    <mergeCell ref="H10:I10"/>
    <mergeCell ref="J10:J11"/>
    <mergeCell ref="K10:L10"/>
    <mergeCell ref="AM8:AM9"/>
    <mergeCell ref="AN8:AN9"/>
    <mergeCell ref="AP8:AP9"/>
    <mergeCell ref="E9:F9"/>
    <mergeCell ref="H9:I9"/>
    <mergeCell ref="K9:L9"/>
    <mergeCell ref="N9:O9"/>
    <mergeCell ref="Q9:R9"/>
    <mergeCell ref="T9:U9"/>
    <mergeCell ref="W9:X9"/>
    <mergeCell ref="AF8:AG8"/>
    <mergeCell ref="AH8:AH9"/>
    <mergeCell ref="AI8:AI9"/>
    <mergeCell ref="AJ8:AJ9"/>
    <mergeCell ref="AK8:AK9"/>
    <mergeCell ref="AL8:AL9"/>
    <mergeCell ref="AF9:AG9"/>
    <mergeCell ref="W8:X8"/>
    <mergeCell ref="Y8:Y9"/>
    <mergeCell ref="Z8:AA8"/>
    <mergeCell ref="AB8:AB9"/>
    <mergeCell ref="AC8:AD8"/>
    <mergeCell ref="AE8:AE9"/>
    <mergeCell ref="Z9:AA9"/>
    <mergeCell ref="AC9:AD9"/>
    <mergeCell ref="N8:O8"/>
    <mergeCell ref="P8:P9"/>
    <mergeCell ref="Q8:R8"/>
    <mergeCell ref="S8:S9"/>
    <mergeCell ref="T8:U8"/>
    <mergeCell ref="V8:V9"/>
    <mergeCell ref="Z7:AA7"/>
    <mergeCell ref="AC7:AD7"/>
    <mergeCell ref="AF7:AG7"/>
    <mergeCell ref="D8:D9"/>
    <mergeCell ref="E8:F8"/>
    <mergeCell ref="G8:G9"/>
    <mergeCell ref="H8:I8"/>
    <mergeCell ref="J8:J9"/>
    <mergeCell ref="K8:L8"/>
    <mergeCell ref="M8:M9"/>
    <mergeCell ref="AM6:AM7"/>
    <mergeCell ref="AN6:AN7"/>
    <mergeCell ref="AP6:AP7"/>
    <mergeCell ref="E7:F7"/>
    <mergeCell ref="H7:I7"/>
    <mergeCell ref="K7:L7"/>
    <mergeCell ref="N7:O7"/>
    <mergeCell ref="Q7:R7"/>
    <mergeCell ref="T7:U7"/>
    <mergeCell ref="W7:X7"/>
    <mergeCell ref="AE6:AG6"/>
    <mergeCell ref="AH6:AH7"/>
    <mergeCell ref="AI6:AI7"/>
    <mergeCell ref="AJ6:AJ7"/>
    <mergeCell ref="AK6:AK7"/>
    <mergeCell ref="AL6:AL7"/>
    <mergeCell ref="M6:O6"/>
    <mergeCell ref="P6:R6"/>
    <mergeCell ref="S6:U6"/>
    <mergeCell ref="V6:X6"/>
    <mergeCell ref="Y6:AA6"/>
    <mergeCell ref="AB6:AD6"/>
    <mergeCell ref="A3:AP3"/>
    <mergeCell ref="A4:AP4"/>
    <mergeCell ref="A5:A7"/>
    <mergeCell ref="B5:C7"/>
    <mergeCell ref="D5:AG5"/>
    <mergeCell ref="AH5:AJ5"/>
    <mergeCell ref="AK5:AP5"/>
    <mergeCell ref="D6:F6"/>
    <mergeCell ref="G6:I6"/>
    <mergeCell ref="J6:L6"/>
  </mergeCells>
  <phoneticPr fontId="3"/>
  <conditionalFormatting sqref="D107:AG107">
    <cfRule type="cellIs" dxfId="32" priority="35" stopIfTrue="1" operator="lessThan">
      <formula>60</formula>
    </cfRule>
  </conditionalFormatting>
  <conditionalFormatting sqref="AI107">
    <cfRule type="cellIs" dxfId="31" priority="33" stopIfTrue="1" operator="lessThan">
      <formula>60</formula>
    </cfRule>
    <cfRule type="cellIs" priority="34" stopIfTrue="1" operator="lessThan">
      <formula>60</formula>
    </cfRule>
  </conditionalFormatting>
  <conditionalFormatting sqref="J10:J57 P10:P57 V10:V57 Y10:Y57">
    <cfRule type="cellIs" dxfId="30" priority="32" stopIfTrue="1" operator="lessThan">
      <formula>44</formula>
    </cfRule>
  </conditionalFormatting>
  <conditionalFormatting sqref="D10:D73 G10:G73">
    <cfRule type="cellIs" dxfId="29" priority="31" stopIfTrue="1" operator="lessThan">
      <formula>44</formula>
    </cfRule>
  </conditionalFormatting>
  <conditionalFormatting sqref="E10:F73">
    <cfRule type="cellIs" dxfId="28" priority="30" stopIfTrue="1" operator="greaterThan">
      <formula>36</formula>
    </cfRule>
  </conditionalFormatting>
  <conditionalFormatting sqref="H10:I73">
    <cfRule type="cellIs" dxfId="27" priority="28" stopIfTrue="1" operator="greaterThan">
      <formula>37</formula>
    </cfRule>
    <cfRule type="cellIs" priority="29" stopIfTrue="1" operator="greaterThan">
      <formula>38</formula>
    </cfRule>
  </conditionalFormatting>
  <conditionalFormatting sqref="D10:D57 P10:P57 V10:V57 Y10:Y57 J10:J57">
    <cfRule type="cellIs" dxfId="26" priority="27" stopIfTrue="1" operator="lessThan">
      <formula>44</formula>
    </cfRule>
  </conditionalFormatting>
  <conditionalFormatting sqref="E10:F85">
    <cfRule type="cellIs" dxfId="25" priority="26" stopIfTrue="1" operator="greaterThan">
      <formula>$E$105</formula>
    </cfRule>
  </conditionalFormatting>
  <conditionalFormatting sqref="H10:I58">
    <cfRule type="cellIs" dxfId="24" priority="25" stopIfTrue="1" operator="greaterThan">
      <formula>$H$105</formula>
    </cfRule>
  </conditionalFormatting>
  <conditionalFormatting sqref="H10:I85">
    <cfRule type="cellIs" dxfId="23" priority="24" stopIfTrue="1" operator="greaterThan">
      <formula>$H$105</formula>
    </cfRule>
  </conditionalFormatting>
  <conditionalFormatting sqref="E10:F85">
    <cfRule type="cellIs" dxfId="22" priority="23" stopIfTrue="1" operator="greaterThan">
      <formula>$E$105</formula>
    </cfRule>
  </conditionalFormatting>
  <conditionalFormatting sqref="D10:D103 G10:G103 J10:J103 M10:M103 P10:P103 S10:S103 V10:V103 Y10:Y103 AB10:AB103 AE10:AE103">
    <cfRule type="cellIs" dxfId="21" priority="22" stopIfTrue="1" operator="lessThan">
      <formula>44</formula>
    </cfRule>
  </conditionalFormatting>
  <conditionalFormatting sqref="E10:F103">
    <cfRule type="cellIs" dxfId="20" priority="21" stopIfTrue="1" operator="greaterThan">
      <formula>$E$105</formula>
    </cfRule>
  </conditionalFormatting>
  <conditionalFormatting sqref="H10:I103">
    <cfRule type="cellIs" dxfId="19" priority="20" stopIfTrue="1" operator="greaterThan">
      <formula>$H$105</formula>
    </cfRule>
  </conditionalFormatting>
  <conditionalFormatting sqref="AC10:AD103">
    <cfRule type="cellIs" dxfId="18" priority="19" stopIfTrue="1" operator="greaterThan">
      <formula>$Z$105</formula>
    </cfRule>
  </conditionalFormatting>
  <conditionalFormatting sqref="AF10:AG103">
    <cfRule type="cellIs" dxfId="17" priority="18" stopIfTrue="1" operator="greaterThan">
      <formula>$AF$105</formula>
    </cfRule>
  </conditionalFormatting>
  <conditionalFormatting sqref="K10:L103">
    <cfRule type="cellIs" dxfId="16" priority="17" stopIfTrue="1" operator="greaterThan">
      <formula>$K$105</formula>
    </cfRule>
  </conditionalFormatting>
  <conditionalFormatting sqref="N10:O103">
    <cfRule type="cellIs" dxfId="15" priority="16" stopIfTrue="1" operator="greaterThan">
      <formula>$N$105</formula>
    </cfRule>
  </conditionalFormatting>
  <conditionalFormatting sqref="Q10:R103">
    <cfRule type="cellIs" dxfId="14" priority="15" stopIfTrue="1" operator="greaterThan">
      <formula>$Q$104</formula>
    </cfRule>
  </conditionalFormatting>
  <conditionalFormatting sqref="T10:U103">
    <cfRule type="cellIs" dxfId="13" priority="14" stopIfTrue="1" operator="greaterThan">
      <formula>$T$105</formula>
    </cfRule>
  </conditionalFormatting>
  <conditionalFormatting sqref="W10:X103">
    <cfRule type="cellIs" dxfId="12" priority="13" stopIfTrue="1" operator="greaterThan">
      <formula>$W$105</formula>
    </cfRule>
  </conditionalFormatting>
  <conditionalFormatting sqref="Z10:AA103">
    <cfRule type="cellIs" dxfId="11" priority="12" stopIfTrue="1" operator="greaterThan">
      <formula>$Z$105</formula>
    </cfRule>
  </conditionalFormatting>
  <conditionalFormatting sqref="D8:D9 G8:G9 J8:J9 M8:M9 P8:P9 S8:S9 V8:V9 Y8:Y9 AB8:AB9 AE8:AE9">
    <cfRule type="cellIs" dxfId="10" priority="11" stopIfTrue="1" operator="lessThan">
      <formula>44</formula>
    </cfRule>
  </conditionalFormatting>
  <conditionalFormatting sqref="E8:F8">
    <cfRule type="cellIs" dxfId="9" priority="10" stopIfTrue="1" operator="greaterThan">
      <formula>$E$105</formula>
    </cfRule>
  </conditionalFormatting>
  <conditionalFormatting sqref="H8:I8">
    <cfRule type="cellIs" dxfId="8" priority="9" stopIfTrue="1" operator="greaterThan">
      <formula>$H$105</formula>
    </cfRule>
  </conditionalFormatting>
  <conditionalFormatting sqref="K8:L8">
    <cfRule type="cellIs" dxfId="7" priority="8" stopIfTrue="1" operator="greaterThan">
      <formula>$K$105</formula>
    </cfRule>
  </conditionalFormatting>
  <conditionalFormatting sqref="N8:O8">
    <cfRule type="cellIs" dxfId="6" priority="7" stopIfTrue="1" operator="greaterThan">
      <formula>$N$105</formula>
    </cfRule>
  </conditionalFormatting>
  <conditionalFormatting sqref="Q8:R8">
    <cfRule type="cellIs" dxfId="5" priority="6" stopIfTrue="1" operator="greaterThan">
      <formula>$Q$105</formula>
    </cfRule>
  </conditionalFormatting>
  <conditionalFormatting sqref="T8:U8">
    <cfRule type="cellIs" dxfId="4" priority="5" stopIfTrue="1" operator="greaterThan">
      <formula>$T$105</formula>
    </cfRule>
  </conditionalFormatting>
  <conditionalFormatting sqref="W8:X8">
    <cfRule type="cellIs" dxfId="3" priority="4" stopIfTrue="1" operator="greaterThan">
      <formula>$W$105</formula>
    </cfRule>
  </conditionalFormatting>
  <conditionalFormatting sqref="Z8:AA8">
    <cfRule type="cellIs" dxfId="2" priority="3" stopIfTrue="1" operator="greaterThan">
      <formula>$Z$105</formula>
    </cfRule>
  </conditionalFormatting>
  <conditionalFormatting sqref="AC8:AD8">
    <cfRule type="cellIs" dxfId="1" priority="2" stopIfTrue="1" operator="greaterThan">
      <formula>$AC$105</formula>
    </cfRule>
  </conditionalFormatting>
  <conditionalFormatting sqref="AF8:AG8">
    <cfRule type="cellIs" dxfId="0" priority="1" stopIfTrue="1" operator="greaterThan">
      <formula>$AF$105</formula>
    </cfRule>
  </conditionalFormatting>
  <pageMargins left="0.17" right="0.18" top="0.39370078740157483" bottom="0" header="0.31496062992125984" footer="0.51181102362204722"/>
  <pageSetup paperSize="12" scale="68" orientation="portrait" horizontalDpi="4294967293" verticalDpi="300" r:id="rId1"/>
  <headerFooter alignWithMargins="0">
    <oddHeader>&amp;C
&amp;R　　　　　　</oddHeader>
  </headerFooter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42</xdr:col>
                <xdr:colOff>161925</xdr:colOff>
                <xdr:row>1</xdr:row>
                <xdr:rowOff>257175</xdr:rowOff>
              </from>
              <to>
                <xdr:col>47</xdr:col>
                <xdr:colOff>457200</xdr:colOff>
                <xdr:row>2</xdr:row>
                <xdr:rowOff>171450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学年末単位認定試験成績台帳(記録)</vt:lpstr>
      <vt:lpstr>'学年末単位認定試験成績台帳(記録)'!Print_Area</vt:lpstr>
      <vt:lpstr>'学年末単位認定試験成績台帳(記録)'!Print_Titles</vt:lpstr>
    </vt:vector>
  </TitlesOfParts>
  <Company>コンピュータ教育学院ビジネスカレッジ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</dc:creator>
  <cp:lastModifiedBy>植田</cp:lastModifiedBy>
  <dcterms:created xsi:type="dcterms:W3CDTF">2020-10-06T02:13:32Z</dcterms:created>
  <dcterms:modified xsi:type="dcterms:W3CDTF">2020-10-06T02:13:53Z</dcterms:modified>
</cp:coreProperties>
</file>