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出席簿集計表_2020_B1_渡邉(情報メディア学科）RPA (2)\"/>
    </mc:Choice>
  </mc:AlternateContent>
  <bookViews>
    <workbookView xWindow="0" yWindow="0" windowWidth="28500" windowHeight="11415" tabRatio="751" activeTab="1"/>
  </bookViews>
  <sheets>
    <sheet name="Graph1" sheetId="14" r:id="rId1"/>
    <sheet name="3年アスリート_第▼週" sheetId="15" r:id="rId2"/>
    <sheet name="学生名簿" sheetId="1" r:id="rId3"/>
    <sheet name="４月" sheetId="2" r:id="rId4"/>
    <sheet name="５月" sheetId="3" r:id="rId5"/>
    <sheet name="６月" sheetId="4" r:id="rId6"/>
    <sheet name="７月" sheetId="5" r:id="rId7"/>
    <sheet name="８月" sheetId="6" r:id="rId8"/>
    <sheet name="９月" sheetId="7" r:id="rId9"/>
    <sheet name="１０月" sheetId="8" r:id="rId10"/>
    <sheet name="１１月" sheetId="9" r:id="rId11"/>
    <sheet name="１２月" sheetId="10" r:id="rId12"/>
    <sheet name="１月" sheetId="11" r:id="rId13"/>
    <sheet name="２月" sheetId="12" r:id="rId14"/>
    <sheet name="３月" sheetId="13" r:id="rId15"/>
  </sheets>
  <definedNames>
    <definedName name="_xlnm._FilterDatabase" localSheetId="9" hidden="1">'１０月'!$A$4:$BT$241</definedName>
    <definedName name="_xlnm._FilterDatabase" localSheetId="10" hidden="1">'１１月'!$A$4:$BT$241</definedName>
    <definedName name="_xlnm._FilterDatabase" localSheetId="11" hidden="1">'１２月'!$A$4:$BT$241</definedName>
    <definedName name="_xlnm._FilterDatabase" localSheetId="12" hidden="1">'１月'!$A$4:$BT$241</definedName>
    <definedName name="_xlnm._FilterDatabase" localSheetId="13" hidden="1">'２月'!$A$4:$BT$241</definedName>
    <definedName name="_xlnm._FilterDatabase" localSheetId="14" hidden="1">'３月'!$A$4:$BT$241</definedName>
    <definedName name="_xlnm._FilterDatabase" localSheetId="3" hidden="1">'４月'!$A$4:$BT$241</definedName>
    <definedName name="_xlnm._FilterDatabase" localSheetId="4" hidden="1">'５月'!$A$4:$BT$406</definedName>
    <definedName name="_xlnm._FilterDatabase" localSheetId="5" hidden="1">'６月'!$A$4:$BT$240</definedName>
    <definedName name="_xlnm._FilterDatabase" localSheetId="6" hidden="1">'７月'!$A$4:$BT$236</definedName>
    <definedName name="_xlnm._FilterDatabase" localSheetId="7" hidden="1">'８月'!$A$4:$BT$241</definedName>
    <definedName name="_xlnm._FilterDatabase" localSheetId="8" hidden="1">'９月'!$A$4:$BT$241</definedName>
    <definedName name="_xlnm._FilterDatabase" localSheetId="2" hidden="1">学生名簿!$A$6:$AE$238</definedName>
  </definedNames>
  <calcPr calcId="162913"/>
</workbook>
</file>

<file path=xl/calcChain.xml><?xml version="1.0" encoding="utf-8"?>
<calcChain xmlns="http://schemas.openxmlformats.org/spreadsheetml/2006/main"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U51" i="5" l="1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Z9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AE9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W9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Y9" i="1"/>
  <c r="AB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66" i="1"/>
  <c r="W167" i="1"/>
  <c r="AE167" i="1"/>
  <c r="Z168" i="1"/>
  <c r="W169" i="1"/>
  <c r="AE169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O103" i="3" l="1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AA9" i="1"/>
  <c r="AD9" i="1" s="1"/>
  <c r="J48" i="2"/>
  <c r="U45" i="1"/>
  <c r="J35" i="2"/>
  <c r="U32" i="1"/>
  <c r="J30" i="2"/>
  <c r="U27" i="1"/>
  <c r="J17" i="2"/>
  <c r="U14" i="1"/>
  <c r="J11" i="2"/>
  <c r="U9" i="1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AC7" i="1" l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X9" i="1"/>
  <c r="AC9" i="1" s="1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<sst xmlns="http://schemas.openxmlformats.org/spreadsheetml/2006/main" count="1304" uniqueCount="108">
  <si>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</si>
  <si>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</si>
  <si>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</si>
  <si>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</si>
  <si>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</si>
  <si>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</si>
  <si>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</si>
  <si>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</si>
  <si>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</si>
  <si>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</si>
  <si>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</si>
  <si>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</si>
  <si>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</si>
  <si>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</si>
  <si>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</si>
  <si>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</si>
  <si>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</si>
  <si>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</si>
  <si>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</si>
  <si>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</si>
  <si>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</si>
  <si>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</si>
  <si>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</si>
  <si>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</si>
  <si>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</si>
  <si>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</si>
  <si>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</si>
  <si>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</si>
  <si>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</si>
  <si>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</si>
  <si>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</si>
  <si>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</si>
  <si>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</si>
  <si>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</si>
  <si>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</si>
  <si>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</si>
  <si>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</si>
  <si>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</si>
  <si>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</si>
  <si>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</si>
  <si>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</si>
  <si>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</si>
  <si>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</si>
  <si>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</si>
  <si>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</si>
  <si>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</si>
  <si>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</si>
  <si>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</si>
  <si>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</si>
  <si>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</si>
  <si>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</si>
  <si>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</si>
  <si>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</si>
  <si>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</si>
  <si>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</si>
  <si>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</si>
  <si>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</si>
  <si>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</si>
  <si>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</si>
  <si>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</si>
  <si>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</si>
  <si>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</si>
  <si>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</si>
  <si>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</si>
  <si>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</si>
  <si>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</si>
  <si>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</si>
  <si>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</si>
  <si>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</si>
  <si>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</si>
  <si>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</si>
  <si>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</si>
  <si>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</si>
  <si>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</si>
  <si>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</si>
  <si>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</si>
  <si>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</si>
  <si>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</si>
  <si>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</si>
  <si>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</si>
  <si>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</si>
  <si>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</si>
  <si>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</si>
  <si>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</si>
  <si>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</si>
  <si>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</si>
  <si>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</si>
  <si>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</si>
  <si>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</si>
  <si>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</si>
  <si>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</si>
  <si>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</si>
  <si>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</si>
  <si>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</si>
  <si>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</si>
  <si>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</si>
  <si>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</si>
  <si>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</si>
  <si>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</si>
  <si>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</si>
  <si>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</si>
  <si>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</si>
  <si>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</si>
  <si>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</si>
  <si>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</si>
  <si>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</si>
  <si>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</si>
  <si>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情報メディア学科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</si>
</sst>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53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45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230</c:v>
                </c:pt>
                <c:pt idx="3" formatCode="0">
                  <c:v>230</c:v>
                </c:pt>
                <c:pt idx="4" formatCode="0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230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52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0.84905660377358494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0.9869565217391304</c:v>
                </c:pt>
                <c:pt idx="3" formatCode="0.0%">
                  <c:v>0.77391304347826084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C9"/>
  <sheetViews>
    <sheetView tabSelected="1" workbookViewId="0"/>
  </sheetViews>
  <sheetFormatPr defaultRowHeight="13.5"/>
  <sheetData>
    <row r="9" spans="1:3">
      <c r="A9">
        <v>19002</v>
      </c>
      <c r="C9" t="s">
        <v>107</v>
      </c>
    </row>
  </sheetData>
  <phoneticPr fontId="1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zoomScale="90" zoomScaleNormal="85" workbookViewId="0">
      <selection activeCell="AD7" sqref="AD7:AD9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53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230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53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53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230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0.9869565217391304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53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8</v>
      </c>
      <c r="X8" s="127">
        <f>'４月'!J6+'５月'!J6+'６月'!J6+'７月'!J6+'８月'!J6+'９月'!J6+'１０月'!J6+'１１月'!J6+'１２月'!J6+'１月'!J6+'２月'!J6+'３月'!J6</f>
        <v>45</v>
      </c>
      <c r="Y8" s="127">
        <f>'４月'!K6+'５月'!K6+'６月'!K6+'７月'!K6+'８月'!K6+'９月'!K6+'１０月'!K6+'１１月'!K6+'１２月'!K6+'１月'!K6+'２月'!K6+'３月'!K6</f>
        <v>9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230</v>
      </c>
      <c r="AB8" s="127">
        <f>'４月'!N6+'５月'!N6+'６月'!N6+'７月'!N6+'８月'!N6+'９月'!N6+'１０月'!N6+'１１月'!N6+'１２月'!N6+'１月'!N6+'２月'!N6+'３月'!N6</f>
        <v>52</v>
      </c>
      <c r="AC8" s="72">
        <f t="shared" ref="AC8:AC52" si="0">IF((U8-(V8+W8))&lt;=0,IF(U8&lt;&gt;0,0,"???"),X8/(U8-V8))</f>
        <v>0.84905660377358494</v>
      </c>
      <c r="AD8" s="72">
        <f t="shared" ref="AD8:AD52" si="1">IF(AA8&gt;=(AB8+AE8),IF(AA8&lt;&gt;0,((AA8-AB8)+AE8)/AA8,"???"),"??")</f>
        <v>0.77391304347826084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'４月'!G11+'５月'!G7+'６月'!G7+'７月'!G7+'８月'!G11+'９月'!G11+'１０月'!G11+'１１月'!G11+'１２月'!G11+'１月'!G11+'２月'!G11+'３月'!G11</f>
        <v>53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'４月'!I11+'５月'!I7+'６月'!I7+'７月'!I7+'８月'!I11+'９月'!I11+'１０月'!I11+'１１月'!I11+'１２月'!I11+'１月'!I11+'２月'!I11+'３月'!I11</f>
        <v>0</v>
      </c>
      <c r="X9" s="127">
        <f>'４月'!J11+'５月'!J7+'６月'!J7+'７月'!J7+'８月'!J11+'９月'!J11+'１０月'!J11+'１１月'!J11+'１２月'!J11+'１月'!J11+'２月'!J11+'３月'!J11</f>
        <v>53</v>
      </c>
      <c r="Y9" s="127">
        <f>'４月'!K11+'５月'!K7+'６月'!K7+'７月'!K7+'８月'!K11+'９月'!K11+'１０月'!K11+'１１月'!K11+'１２月'!K11+'１月'!K11+'２月'!K11+'３月'!K11</f>
        <v>0</v>
      </c>
      <c r="Z9" s="127">
        <f>'４月'!L11+'５月'!L7+'６月'!L7+'７月'!L7+'８月'!L11+'９月'!L11+'１０月'!L11+'１１月'!L11+'１２月'!L11+'１月'!L11+'２月'!L11+'３月'!L11</f>
        <v>0</v>
      </c>
      <c r="AA9" s="164">
        <f>'４月'!M11+'５月'!M7+'６月'!M7+'７月'!M7+'８月'!M11+'９月'!M11+'１０月'!M11+'１１月'!M11+'１２月'!M11+'１月'!M11+'２月'!M11+'３月'!M11</f>
        <v>230</v>
      </c>
      <c r="AB9" s="127">
        <f>'４月'!N11+'５月'!N7+'６月'!N7+'７月'!N7+'８月'!N11+'９月'!N11+'１０月'!N11+'１１月'!N11+'１２月'!N11+'１月'!N11+'２月'!N11+'３月'!N11</f>
        <v>0</v>
      </c>
      <c r="AC9" s="72">
        <f t="shared" si="0"/>
        <v>1</v>
      </c>
      <c r="AD9" s="72">
        <f t="shared" si="1"/>
        <v>1</v>
      </c>
      <c r="AE9" s="127">
        <f>'４月'!Q11+'５月'!Q7+'６月'!Q7+'７月'!Q7+'８月'!Q11+'９月'!Q11+'１０月'!Q11+'１１月'!Q11+'１２月'!Q11+'１月'!Q11+'２月'!Q11+'３月'!Q11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53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53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230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53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53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230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53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53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230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53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53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230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0.99491211840888061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53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53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230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53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53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230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53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53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230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53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53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230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53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53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230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53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53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230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53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53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230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53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53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230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53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53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230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53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53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230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53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53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230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53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53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230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53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53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230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53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53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230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53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53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230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53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53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230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53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53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230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53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53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230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53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53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230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53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53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230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53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53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230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53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53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230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53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53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230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53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53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230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53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53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230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53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53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230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53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53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230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53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53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230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53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53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230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53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53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230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53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53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230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53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53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230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53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53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230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53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53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230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53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53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230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53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53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230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53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53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230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53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53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230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53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53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230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53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53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230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53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53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230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53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53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230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53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53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230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53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53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230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53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53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230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53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53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230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53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53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230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53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53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230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53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53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230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53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53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230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53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53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230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53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53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230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53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53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230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53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53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230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53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53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230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53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53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230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53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53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230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53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53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230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53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53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230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53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53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230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53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53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230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53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53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230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53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53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230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53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53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230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53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53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230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53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53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230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53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53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230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53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53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230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53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53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230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53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53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230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53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53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230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53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53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230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53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53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230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53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53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230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53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53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230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53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53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230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53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53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230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53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53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230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53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53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230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53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53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230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53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53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230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53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53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230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53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53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230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53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53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230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53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53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230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53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53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230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53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53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230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53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53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230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53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53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230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53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53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230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53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53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230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53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53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230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53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53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230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53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53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230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53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53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230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53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53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230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53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53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230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53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53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230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53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53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230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53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53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230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53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53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230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53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53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230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53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53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230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53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53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230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53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53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230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53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53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230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53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53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230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53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53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230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53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53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230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53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53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230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53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53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230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53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53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230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53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53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230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53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53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230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53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53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230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53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53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230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53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53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230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53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53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230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53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53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230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53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53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230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53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53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230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53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53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230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53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53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230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53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53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230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53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53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230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53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53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230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53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53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230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53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53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230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53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53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230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53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53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230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53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53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230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53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53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230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53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53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230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53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53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230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53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53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230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53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53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230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53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53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230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53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53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230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53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53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230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53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53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230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53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53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230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53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53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230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53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53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230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53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53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230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53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53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230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53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53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230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53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53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230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53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53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230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53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53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230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53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53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230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53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53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230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53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53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230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53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53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230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53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53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230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53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53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230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53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53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230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53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53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230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53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53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230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53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53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230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53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53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230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53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53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230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53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53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230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53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53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230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53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53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230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53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53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230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53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53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230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53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53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230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53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53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230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53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53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230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53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53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230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53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53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230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53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53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230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53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53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230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53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53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230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53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53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230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53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53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230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53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53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230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53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53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230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53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53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230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53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53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230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53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53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230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53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53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230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53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53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230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53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53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230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53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53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230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53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53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230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53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53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230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53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53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230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53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53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230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53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53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230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53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53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230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53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53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230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53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53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230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53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53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230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53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53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230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53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53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230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53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53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230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53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53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230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53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53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230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53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53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230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53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53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230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53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53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230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53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53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230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53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53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230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53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53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230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53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53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230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53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53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230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53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53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230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53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53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230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53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53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230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53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53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230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53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53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230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53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53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230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53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53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230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53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53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230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53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53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230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53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53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230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53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53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230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53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53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230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53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53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230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53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53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230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53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53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230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53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53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230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53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53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230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53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53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230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K5" activePane="bottomRight" state="frozen"/>
      <selection activeCell="D3" sqref="D3"/>
      <selection pane="topRight" activeCell="D3" sqref="D3"/>
      <selection pane="bottomLeft" activeCell="D3" sqref="D3"/>
      <selection pane="bottomRight" activeCell="BF8" sqref="BF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15</v>
      </c>
      <c r="J2" s="76" t="s">
        <v>1</v>
      </c>
      <c r="K2" s="208" t="s">
        <v>71</v>
      </c>
      <c r="L2" s="209"/>
      <c r="M2" s="77">
        <f>X2+AI2+AT2+BE2+BP2</f>
        <v>76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15</v>
      </c>
      <c r="H5" s="94">
        <f>S5+AD5+AO5+AZ5+BK5</f>
        <v>0</v>
      </c>
      <c r="I5" s="94">
        <f>T5+AE5+AP5+BA5+BL5</f>
        <v>0</v>
      </c>
      <c r="J5" s="70">
        <f>(G5-H5)-I5</f>
        <v>15</v>
      </c>
      <c r="K5" s="94">
        <f>V5+AG5+AR5+BC5+BN5</f>
        <v>0</v>
      </c>
      <c r="L5" s="94">
        <f>W5+AH5+AS5+BD5+BO5</f>
        <v>1</v>
      </c>
      <c r="M5" s="70">
        <f>$M$2-(H5*4.2)</f>
        <v>76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0.98684210526315785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15</v>
      </c>
      <c r="H6" s="96">
        <f t="shared" ref="H6:H50" si="1">S6+AD6+AO6+AZ6+BK6</f>
        <v>0</v>
      </c>
      <c r="I6" s="96">
        <f t="shared" ref="I6:I50" si="2">T6+AE6+AP6+BA6+BL6</f>
        <v>3</v>
      </c>
      <c r="J6" s="71">
        <f t="shared" ref="J6:J50" si="3">(G6-H6)-I6</f>
        <v>12</v>
      </c>
      <c r="K6" s="96">
        <f t="shared" ref="K6:K50" si="4">V6+AG6+AR6+BC6+BN6</f>
        <v>2</v>
      </c>
      <c r="L6" s="96">
        <f t="shared" ref="L6:L50" si="5">W6+AH6+AS6+BD6+BO6</f>
        <v>0</v>
      </c>
      <c r="M6" s="71">
        <f t="shared" ref="M6:M50" si="6">$M$2-(H6*4.2)</f>
        <v>76</v>
      </c>
      <c r="N6" s="96">
        <f t="shared" ref="N6:N50" si="7">Y6+AJ6+AU6+BF6+BQ6</f>
        <v>18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0.76315789473684215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0</v>
      </c>
      <c r="BK6" s="103"/>
      <c r="BL6" s="103"/>
      <c r="BM6" s="71">
        <f t="shared" ref="BM6:BM50" si="32">(BJ6-BK6)-BL6</f>
        <v>0</v>
      </c>
      <c r="BN6" s="103"/>
      <c r="BO6" s="103"/>
      <c r="BP6" s="71">
        <f t="shared" ref="BP6:BP50" si="33">$BP$2-(BK6*4.2)</f>
        <v>0</v>
      </c>
      <c r="BQ6" s="103"/>
      <c r="BR6" s="72" t="str">
        <f t="shared" ref="BR6:BR50" si="34">IF((BJ6-(BK6+BL6))&lt;=0,IF(BJ6&lt;&gt;0,0,"???"),BM6/(BJ6-BK6))</f>
        <v>???</v>
      </c>
      <c r="BS6" s="72" t="str">
        <f t="shared" ref="BS6:BS50" si="35">IF(BP6&gt;=(BQ6+BT6),IF(BP6&lt;&gt;0,((BP6-BQ6)+BT6)/BP6,"???"),"??")</f>
        <v>???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15</v>
      </c>
      <c r="H7" s="96">
        <f t="shared" si="1"/>
        <v>0</v>
      </c>
      <c r="I7" s="96">
        <f t="shared" si="2"/>
        <v>0</v>
      </c>
      <c r="J7" s="71">
        <f t="shared" si="3"/>
        <v>15</v>
      </c>
      <c r="K7" s="96">
        <f t="shared" si="4"/>
        <v>0</v>
      </c>
      <c r="L7" s="96">
        <f t="shared" si="5"/>
        <v>0</v>
      </c>
      <c r="M7" s="71">
        <f t="shared" si="6"/>
        <v>76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15</v>
      </c>
      <c r="H8" s="96">
        <f t="shared" si="1"/>
        <v>0</v>
      </c>
      <c r="I8" s="96">
        <f t="shared" si="2"/>
        <v>0</v>
      </c>
      <c r="J8" s="71">
        <f t="shared" si="3"/>
        <v>15</v>
      </c>
      <c r="K8" s="96">
        <f t="shared" si="4"/>
        <v>0</v>
      </c>
      <c r="L8" s="96">
        <f t="shared" si="5"/>
        <v>0</v>
      </c>
      <c r="M8" s="71">
        <f t="shared" si="6"/>
        <v>76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15</v>
      </c>
      <c r="H9" s="96">
        <f t="shared" si="1"/>
        <v>0</v>
      </c>
      <c r="I9" s="96">
        <f t="shared" si="2"/>
        <v>0</v>
      </c>
      <c r="J9" s="71">
        <f t="shared" si="3"/>
        <v>15</v>
      </c>
      <c r="K9" s="96">
        <f t="shared" si="4"/>
        <v>0</v>
      </c>
      <c r="L9" s="96">
        <f t="shared" si="5"/>
        <v>0</v>
      </c>
      <c r="M9" s="71">
        <f t="shared" si="6"/>
        <v>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15</v>
      </c>
      <c r="H10" s="96">
        <f t="shared" si="1"/>
        <v>0</v>
      </c>
      <c r="I10" s="96">
        <f t="shared" si="2"/>
        <v>0</v>
      </c>
      <c r="J10" s="71">
        <f t="shared" si="3"/>
        <v>15</v>
      </c>
      <c r="K10" s="96">
        <f t="shared" si="4"/>
        <v>0</v>
      </c>
      <c r="L10" s="96">
        <f t="shared" si="5"/>
        <v>0</v>
      </c>
      <c r="M10" s="71">
        <f t="shared" si="6"/>
        <v>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15</v>
      </c>
      <c r="H11" s="96">
        <f t="shared" si="1"/>
        <v>0</v>
      </c>
      <c r="I11" s="96">
        <f t="shared" si="2"/>
        <v>0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15</v>
      </c>
      <c r="H12" s="96">
        <f t="shared" si="1"/>
        <v>0</v>
      </c>
      <c r="I12" s="96">
        <f t="shared" si="2"/>
        <v>0</v>
      </c>
      <c r="J12" s="71">
        <f t="shared" si="3"/>
        <v>15</v>
      </c>
      <c r="K12" s="96">
        <f t="shared" si="4"/>
        <v>0</v>
      </c>
      <c r="L12" s="96">
        <f t="shared" si="5"/>
        <v>0</v>
      </c>
      <c r="M12" s="71">
        <f t="shared" si="6"/>
        <v>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15</v>
      </c>
      <c r="H13" s="96">
        <f t="shared" si="1"/>
        <v>0</v>
      </c>
      <c r="I13" s="96">
        <f t="shared" si="2"/>
        <v>0</v>
      </c>
      <c r="J13" s="71">
        <f t="shared" si="3"/>
        <v>15</v>
      </c>
      <c r="K13" s="96">
        <f t="shared" si="4"/>
        <v>0</v>
      </c>
      <c r="L13" s="96">
        <f t="shared" si="5"/>
        <v>0</v>
      </c>
      <c r="M13" s="71">
        <f t="shared" si="6"/>
        <v>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15</v>
      </c>
      <c r="H14" s="96">
        <f t="shared" si="1"/>
        <v>0</v>
      </c>
      <c r="I14" s="96">
        <f t="shared" si="2"/>
        <v>0</v>
      </c>
      <c r="J14" s="71">
        <f t="shared" si="3"/>
        <v>15</v>
      </c>
      <c r="K14" s="96">
        <f t="shared" si="4"/>
        <v>0</v>
      </c>
      <c r="L14" s="96">
        <f t="shared" si="5"/>
        <v>0</v>
      </c>
      <c r="M14" s="71">
        <f t="shared" si="6"/>
        <v>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15</v>
      </c>
      <c r="H15" s="96">
        <f t="shared" si="1"/>
        <v>0</v>
      </c>
      <c r="I15" s="96">
        <f t="shared" si="2"/>
        <v>0</v>
      </c>
      <c r="J15" s="71">
        <f t="shared" si="3"/>
        <v>15</v>
      </c>
      <c r="K15" s="96">
        <f t="shared" si="4"/>
        <v>0</v>
      </c>
      <c r="L15" s="96">
        <f t="shared" si="5"/>
        <v>0</v>
      </c>
      <c r="M15" s="71">
        <f t="shared" si="6"/>
        <v>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15</v>
      </c>
      <c r="H16" s="96">
        <f t="shared" si="1"/>
        <v>0</v>
      </c>
      <c r="I16" s="96">
        <f t="shared" si="2"/>
        <v>0</v>
      </c>
      <c r="J16" s="71">
        <f t="shared" si="3"/>
        <v>15</v>
      </c>
      <c r="K16" s="96">
        <f t="shared" si="4"/>
        <v>0</v>
      </c>
      <c r="L16" s="96">
        <f t="shared" si="5"/>
        <v>0</v>
      </c>
      <c r="M16" s="71">
        <f t="shared" si="6"/>
        <v>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15</v>
      </c>
      <c r="H17" s="96">
        <f t="shared" si="1"/>
        <v>0</v>
      </c>
      <c r="I17" s="96">
        <f t="shared" si="2"/>
        <v>0</v>
      </c>
      <c r="J17" s="71">
        <f t="shared" si="3"/>
        <v>15</v>
      </c>
      <c r="K17" s="96">
        <f t="shared" si="4"/>
        <v>0</v>
      </c>
      <c r="L17" s="96">
        <f t="shared" si="5"/>
        <v>0</v>
      </c>
      <c r="M17" s="71">
        <f t="shared" si="6"/>
        <v>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15</v>
      </c>
      <c r="H18" s="96">
        <f t="shared" si="1"/>
        <v>0</v>
      </c>
      <c r="I18" s="96">
        <f t="shared" si="2"/>
        <v>0</v>
      </c>
      <c r="J18" s="71">
        <f t="shared" si="3"/>
        <v>15</v>
      </c>
      <c r="K18" s="96">
        <f t="shared" si="4"/>
        <v>0</v>
      </c>
      <c r="L18" s="96">
        <f t="shared" si="5"/>
        <v>0</v>
      </c>
      <c r="M18" s="71">
        <f t="shared" si="6"/>
        <v>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15</v>
      </c>
      <c r="H19" s="96">
        <f t="shared" si="1"/>
        <v>0</v>
      </c>
      <c r="I19" s="96">
        <f t="shared" si="2"/>
        <v>0</v>
      </c>
      <c r="J19" s="71">
        <f t="shared" si="3"/>
        <v>15</v>
      </c>
      <c r="K19" s="96">
        <f t="shared" si="4"/>
        <v>0</v>
      </c>
      <c r="L19" s="96">
        <f t="shared" si="5"/>
        <v>0</v>
      </c>
      <c r="M19" s="71">
        <f t="shared" si="6"/>
        <v>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15</v>
      </c>
      <c r="H20" s="96">
        <f t="shared" si="1"/>
        <v>0</v>
      </c>
      <c r="I20" s="96">
        <f t="shared" si="2"/>
        <v>0</v>
      </c>
      <c r="J20" s="71">
        <f t="shared" si="3"/>
        <v>15</v>
      </c>
      <c r="K20" s="96">
        <f t="shared" si="4"/>
        <v>0</v>
      </c>
      <c r="L20" s="96">
        <f t="shared" si="5"/>
        <v>0</v>
      </c>
      <c r="M20" s="71">
        <f t="shared" si="6"/>
        <v>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15</v>
      </c>
      <c r="H21" s="96">
        <f t="shared" si="1"/>
        <v>0</v>
      </c>
      <c r="I21" s="96">
        <f t="shared" si="2"/>
        <v>0</v>
      </c>
      <c r="J21" s="71">
        <f t="shared" si="3"/>
        <v>15</v>
      </c>
      <c r="K21" s="96">
        <f t="shared" si="4"/>
        <v>0</v>
      </c>
      <c r="L21" s="96">
        <f t="shared" si="5"/>
        <v>0</v>
      </c>
      <c r="M21" s="71">
        <f t="shared" si="6"/>
        <v>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15</v>
      </c>
      <c r="H22" s="96">
        <f t="shared" si="1"/>
        <v>0</v>
      </c>
      <c r="I22" s="96">
        <f t="shared" si="2"/>
        <v>0</v>
      </c>
      <c r="J22" s="71">
        <f t="shared" si="3"/>
        <v>15</v>
      </c>
      <c r="K22" s="96">
        <f t="shared" si="4"/>
        <v>0</v>
      </c>
      <c r="L22" s="96">
        <f t="shared" si="5"/>
        <v>0</v>
      </c>
      <c r="M22" s="71">
        <f t="shared" si="6"/>
        <v>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15</v>
      </c>
      <c r="H23" s="96">
        <f t="shared" si="1"/>
        <v>0</v>
      </c>
      <c r="I23" s="96">
        <f t="shared" si="2"/>
        <v>0</v>
      </c>
      <c r="J23" s="71">
        <f t="shared" si="3"/>
        <v>15</v>
      </c>
      <c r="K23" s="96">
        <f t="shared" si="4"/>
        <v>0</v>
      </c>
      <c r="L23" s="96">
        <f t="shared" si="5"/>
        <v>0</v>
      </c>
      <c r="M23" s="71">
        <f t="shared" si="6"/>
        <v>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15</v>
      </c>
      <c r="H24" s="96">
        <f t="shared" si="1"/>
        <v>0</v>
      </c>
      <c r="I24" s="96">
        <f t="shared" si="2"/>
        <v>0</v>
      </c>
      <c r="J24" s="71">
        <f t="shared" si="3"/>
        <v>15</v>
      </c>
      <c r="K24" s="96">
        <f t="shared" si="4"/>
        <v>0</v>
      </c>
      <c r="L24" s="96">
        <f t="shared" si="5"/>
        <v>0</v>
      </c>
      <c r="M24" s="71">
        <f t="shared" si="6"/>
        <v>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15</v>
      </c>
      <c r="H25" s="96">
        <f t="shared" si="1"/>
        <v>0</v>
      </c>
      <c r="I25" s="96">
        <f t="shared" si="2"/>
        <v>0</v>
      </c>
      <c r="J25" s="71">
        <f t="shared" si="3"/>
        <v>15</v>
      </c>
      <c r="K25" s="96">
        <f t="shared" si="4"/>
        <v>0</v>
      </c>
      <c r="L25" s="96">
        <f t="shared" si="5"/>
        <v>0</v>
      </c>
      <c r="M25" s="71">
        <f t="shared" si="6"/>
        <v>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15</v>
      </c>
      <c r="H26" s="96">
        <f t="shared" si="1"/>
        <v>0</v>
      </c>
      <c r="I26" s="96">
        <f t="shared" si="2"/>
        <v>0</v>
      </c>
      <c r="J26" s="71">
        <f t="shared" si="3"/>
        <v>15</v>
      </c>
      <c r="K26" s="96">
        <f t="shared" si="4"/>
        <v>0</v>
      </c>
      <c r="L26" s="96">
        <f t="shared" si="5"/>
        <v>0</v>
      </c>
      <c r="M26" s="71">
        <f t="shared" si="6"/>
        <v>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15</v>
      </c>
      <c r="H27" s="96">
        <f t="shared" si="1"/>
        <v>0</v>
      </c>
      <c r="I27" s="96">
        <f t="shared" si="2"/>
        <v>0</v>
      </c>
      <c r="J27" s="71">
        <f t="shared" si="3"/>
        <v>15</v>
      </c>
      <c r="K27" s="96">
        <f t="shared" si="4"/>
        <v>0</v>
      </c>
      <c r="L27" s="96">
        <f t="shared" si="5"/>
        <v>0</v>
      </c>
      <c r="M27" s="71">
        <f t="shared" si="6"/>
        <v>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15</v>
      </c>
      <c r="H28" s="96">
        <f t="shared" si="1"/>
        <v>0</v>
      </c>
      <c r="I28" s="96">
        <f t="shared" si="2"/>
        <v>0</v>
      </c>
      <c r="J28" s="71">
        <f t="shared" si="3"/>
        <v>15</v>
      </c>
      <c r="K28" s="96">
        <f t="shared" si="4"/>
        <v>0</v>
      </c>
      <c r="L28" s="96">
        <f t="shared" si="5"/>
        <v>0</v>
      </c>
      <c r="M28" s="71">
        <f t="shared" si="6"/>
        <v>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15</v>
      </c>
      <c r="H29" s="96">
        <f t="shared" si="1"/>
        <v>0</v>
      </c>
      <c r="I29" s="96">
        <f t="shared" si="2"/>
        <v>0</v>
      </c>
      <c r="J29" s="71">
        <f t="shared" si="3"/>
        <v>15</v>
      </c>
      <c r="K29" s="96">
        <f t="shared" si="4"/>
        <v>0</v>
      </c>
      <c r="L29" s="96">
        <f t="shared" si="5"/>
        <v>0</v>
      </c>
      <c r="M29" s="71">
        <f t="shared" si="6"/>
        <v>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15</v>
      </c>
      <c r="H30" s="96">
        <f t="shared" si="1"/>
        <v>0</v>
      </c>
      <c r="I30" s="96">
        <f t="shared" si="2"/>
        <v>0</v>
      </c>
      <c r="J30" s="71">
        <f t="shared" si="3"/>
        <v>15</v>
      </c>
      <c r="K30" s="96">
        <f t="shared" si="4"/>
        <v>0</v>
      </c>
      <c r="L30" s="96">
        <f t="shared" si="5"/>
        <v>0</v>
      </c>
      <c r="M30" s="71">
        <f t="shared" si="6"/>
        <v>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15</v>
      </c>
      <c r="H31" s="96">
        <f t="shared" si="1"/>
        <v>0</v>
      </c>
      <c r="I31" s="96">
        <f t="shared" si="2"/>
        <v>0</v>
      </c>
      <c r="J31" s="71">
        <f t="shared" si="3"/>
        <v>15</v>
      </c>
      <c r="K31" s="96">
        <f t="shared" si="4"/>
        <v>0</v>
      </c>
      <c r="L31" s="96">
        <f t="shared" si="5"/>
        <v>0</v>
      </c>
      <c r="M31" s="71">
        <f t="shared" si="6"/>
        <v>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15</v>
      </c>
      <c r="H32" s="96">
        <f t="shared" si="1"/>
        <v>0</v>
      </c>
      <c r="I32" s="96">
        <f t="shared" si="2"/>
        <v>0</v>
      </c>
      <c r="J32" s="71">
        <f t="shared" si="3"/>
        <v>15</v>
      </c>
      <c r="K32" s="96">
        <f t="shared" si="4"/>
        <v>0</v>
      </c>
      <c r="L32" s="96">
        <f t="shared" si="5"/>
        <v>0</v>
      </c>
      <c r="M32" s="71">
        <f t="shared" si="6"/>
        <v>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15</v>
      </c>
      <c r="H33" s="96">
        <f t="shared" si="1"/>
        <v>0</v>
      </c>
      <c r="I33" s="96">
        <f t="shared" si="2"/>
        <v>0</v>
      </c>
      <c r="J33" s="71">
        <f t="shared" si="3"/>
        <v>15</v>
      </c>
      <c r="K33" s="96">
        <f t="shared" si="4"/>
        <v>0</v>
      </c>
      <c r="L33" s="96">
        <f t="shared" si="5"/>
        <v>0</v>
      </c>
      <c r="M33" s="71">
        <f t="shared" si="6"/>
        <v>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15</v>
      </c>
      <c r="H34" s="96">
        <f t="shared" si="1"/>
        <v>0</v>
      </c>
      <c r="I34" s="96">
        <f t="shared" si="2"/>
        <v>0</v>
      </c>
      <c r="J34" s="71">
        <f t="shared" si="3"/>
        <v>15</v>
      </c>
      <c r="K34" s="96">
        <f t="shared" si="4"/>
        <v>0</v>
      </c>
      <c r="L34" s="96">
        <f t="shared" si="5"/>
        <v>0</v>
      </c>
      <c r="M34" s="71">
        <f t="shared" si="6"/>
        <v>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15</v>
      </c>
      <c r="H35" s="96">
        <f t="shared" si="1"/>
        <v>0</v>
      </c>
      <c r="I35" s="96">
        <f t="shared" si="2"/>
        <v>0</v>
      </c>
      <c r="J35" s="71">
        <f t="shared" si="3"/>
        <v>15</v>
      </c>
      <c r="K35" s="96">
        <f t="shared" si="4"/>
        <v>0</v>
      </c>
      <c r="L35" s="96">
        <f t="shared" si="5"/>
        <v>0</v>
      </c>
      <c r="M35" s="71">
        <f t="shared" si="6"/>
        <v>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15</v>
      </c>
      <c r="H36" s="96">
        <f t="shared" si="1"/>
        <v>0</v>
      </c>
      <c r="I36" s="96">
        <f t="shared" si="2"/>
        <v>0</v>
      </c>
      <c r="J36" s="71">
        <f t="shared" si="3"/>
        <v>15</v>
      </c>
      <c r="K36" s="96">
        <f t="shared" si="4"/>
        <v>0</v>
      </c>
      <c r="L36" s="96">
        <f t="shared" si="5"/>
        <v>0</v>
      </c>
      <c r="M36" s="71">
        <f t="shared" si="6"/>
        <v>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15</v>
      </c>
      <c r="H37" s="96">
        <f t="shared" si="1"/>
        <v>0</v>
      </c>
      <c r="I37" s="96">
        <f t="shared" si="2"/>
        <v>0</v>
      </c>
      <c r="J37" s="71">
        <f t="shared" si="3"/>
        <v>15</v>
      </c>
      <c r="K37" s="96">
        <f t="shared" si="4"/>
        <v>0</v>
      </c>
      <c r="L37" s="96">
        <f t="shared" si="5"/>
        <v>0</v>
      </c>
      <c r="M37" s="71">
        <f t="shared" si="6"/>
        <v>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15</v>
      </c>
      <c r="H38" s="96">
        <f t="shared" si="1"/>
        <v>0</v>
      </c>
      <c r="I38" s="96">
        <f t="shared" si="2"/>
        <v>0</v>
      </c>
      <c r="J38" s="71">
        <f t="shared" si="3"/>
        <v>15</v>
      </c>
      <c r="K38" s="96">
        <f t="shared" si="4"/>
        <v>0</v>
      </c>
      <c r="L38" s="96">
        <f t="shared" si="5"/>
        <v>0</v>
      </c>
      <c r="M38" s="71">
        <f t="shared" si="6"/>
        <v>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15</v>
      </c>
      <c r="H39" s="96">
        <f t="shared" si="1"/>
        <v>0</v>
      </c>
      <c r="I39" s="96">
        <f t="shared" si="2"/>
        <v>0</v>
      </c>
      <c r="J39" s="71">
        <f t="shared" si="3"/>
        <v>15</v>
      </c>
      <c r="K39" s="96">
        <f t="shared" si="4"/>
        <v>0</v>
      </c>
      <c r="L39" s="96">
        <f t="shared" si="5"/>
        <v>0</v>
      </c>
      <c r="M39" s="71">
        <f t="shared" si="6"/>
        <v>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15</v>
      </c>
      <c r="H40" s="96">
        <f t="shared" si="1"/>
        <v>0</v>
      </c>
      <c r="I40" s="96">
        <f t="shared" si="2"/>
        <v>0</v>
      </c>
      <c r="J40" s="71">
        <f t="shared" si="3"/>
        <v>15</v>
      </c>
      <c r="K40" s="96">
        <f t="shared" si="4"/>
        <v>0</v>
      </c>
      <c r="L40" s="96">
        <f t="shared" si="5"/>
        <v>0</v>
      </c>
      <c r="M40" s="71">
        <f t="shared" si="6"/>
        <v>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15</v>
      </c>
      <c r="H41" s="96">
        <f t="shared" si="1"/>
        <v>0</v>
      </c>
      <c r="I41" s="96">
        <f t="shared" si="2"/>
        <v>0</v>
      </c>
      <c r="J41" s="71">
        <f t="shared" si="3"/>
        <v>15</v>
      </c>
      <c r="K41" s="96">
        <f t="shared" si="4"/>
        <v>0</v>
      </c>
      <c r="L41" s="96">
        <f t="shared" si="5"/>
        <v>0</v>
      </c>
      <c r="M41" s="71">
        <f t="shared" si="6"/>
        <v>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15</v>
      </c>
      <c r="H42" s="96">
        <f t="shared" si="1"/>
        <v>0</v>
      </c>
      <c r="I42" s="96">
        <f t="shared" si="2"/>
        <v>0</v>
      </c>
      <c r="J42" s="71">
        <f t="shared" si="3"/>
        <v>15</v>
      </c>
      <c r="K42" s="96">
        <f t="shared" si="4"/>
        <v>0</v>
      </c>
      <c r="L42" s="96">
        <f t="shared" si="5"/>
        <v>0</v>
      </c>
      <c r="M42" s="71">
        <f t="shared" si="6"/>
        <v>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15</v>
      </c>
      <c r="H43" s="96">
        <f t="shared" si="1"/>
        <v>0</v>
      </c>
      <c r="I43" s="96">
        <f t="shared" si="2"/>
        <v>0</v>
      </c>
      <c r="J43" s="71">
        <f t="shared" si="3"/>
        <v>15</v>
      </c>
      <c r="K43" s="96">
        <f t="shared" si="4"/>
        <v>0</v>
      </c>
      <c r="L43" s="96">
        <f t="shared" si="5"/>
        <v>0</v>
      </c>
      <c r="M43" s="71">
        <f t="shared" si="6"/>
        <v>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15</v>
      </c>
      <c r="H44" s="96">
        <f t="shared" si="1"/>
        <v>0</v>
      </c>
      <c r="I44" s="96">
        <f t="shared" si="2"/>
        <v>0</v>
      </c>
      <c r="J44" s="71">
        <f t="shared" si="3"/>
        <v>15</v>
      </c>
      <c r="K44" s="96">
        <f t="shared" si="4"/>
        <v>0</v>
      </c>
      <c r="L44" s="96">
        <f t="shared" si="5"/>
        <v>0</v>
      </c>
      <c r="M44" s="71">
        <f t="shared" si="6"/>
        <v>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15</v>
      </c>
      <c r="H45" s="96">
        <f t="shared" si="1"/>
        <v>0</v>
      </c>
      <c r="I45" s="96">
        <f t="shared" si="2"/>
        <v>0</v>
      </c>
      <c r="J45" s="71">
        <f t="shared" si="3"/>
        <v>15</v>
      </c>
      <c r="K45" s="96">
        <f t="shared" si="4"/>
        <v>0</v>
      </c>
      <c r="L45" s="96">
        <f t="shared" si="5"/>
        <v>0</v>
      </c>
      <c r="M45" s="71">
        <f t="shared" si="6"/>
        <v>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15</v>
      </c>
      <c r="H46" s="96">
        <f t="shared" si="1"/>
        <v>0</v>
      </c>
      <c r="I46" s="96">
        <f t="shared" si="2"/>
        <v>0</v>
      </c>
      <c r="J46" s="71">
        <f t="shared" si="3"/>
        <v>15</v>
      </c>
      <c r="K46" s="96">
        <f t="shared" si="4"/>
        <v>0</v>
      </c>
      <c r="L46" s="96">
        <f t="shared" si="5"/>
        <v>0</v>
      </c>
      <c r="M46" s="71">
        <f t="shared" si="6"/>
        <v>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15</v>
      </c>
      <c r="H47" s="96">
        <f t="shared" si="1"/>
        <v>0</v>
      </c>
      <c r="I47" s="96">
        <f t="shared" si="2"/>
        <v>0</v>
      </c>
      <c r="J47" s="71">
        <f t="shared" si="3"/>
        <v>15</v>
      </c>
      <c r="K47" s="96">
        <f t="shared" si="4"/>
        <v>0</v>
      </c>
      <c r="L47" s="96">
        <f t="shared" si="5"/>
        <v>0</v>
      </c>
      <c r="M47" s="71">
        <f t="shared" si="6"/>
        <v>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15</v>
      </c>
      <c r="H48" s="96">
        <f t="shared" si="1"/>
        <v>0</v>
      </c>
      <c r="I48" s="96">
        <f t="shared" si="2"/>
        <v>0</v>
      </c>
      <c r="J48" s="71">
        <f t="shared" si="3"/>
        <v>15</v>
      </c>
      <c r="K48" s="96">
        <f t="shared" si="4"/>
        <v>0</v>
      </c>
      <c r="L48" s="96">
        <f t="shared" si="5"/>
        <v>0</v>
      </c>
      <c r="M48" s="71">
        <f t="shared" si="6"/>
        <v>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15</v>
      </c>
      <c r="H49" s="96">
        <f t="shared" si="1"/>
        <v>0</v>
      </c>
      <c r="I49" s="96">
        <f t="shared" si="2"/>
        <v>0</v>
      </c>
      <c r="J49" s="71">
        <f t="shared" si="3"/>
        <v>15</v>
      </c>
      <c r="K49" s="96">
        <f t="shared" si="4"/>
        <v>0</v>
      </c>
      <c r="L49" s="96">
        <f t="shared" si="5"/>
        <v>0</v>
      </c>
      <c r="M49" s="71">
        <f t="shared" si="6"/>
        <v>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15</v>
      </c>
      <c r="H50" s="96">
        <f t="shared" si="1"/>
        <v>0</v>
      </c>
      <c r="I50" s="96">
        <f t="shared" si="2"/>
        <v>0</v>
      </c>
      <c r="J50" s="71">
        <f t="shared" si="3"/>
        <v>15</v>
      </c>
      <c r="K50" s="96">
        <f t="shared" si="4"/>
        <v>0</v>
      </c>
      <c r="L50" s="96">
        <f t="shared" si="5"/>
        <v>0</v>
      </c>
      <c r="M50" s="71">
        <f t="shared" si="6"/>
        <v>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15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15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76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0</v>
      </c>
      <c r="BK51" s="103"/>
      <c r="BL51" s="103"/>
      <c r="BM51" s="71">
        <f t="shared" ref="BM51:BM114" si="68">(BJ51-BK51)-BL51</f>
        <v>0</v>
      </c>
      <c r="BN51" s="103"/>
      <c r="BO51" s="103"/>
      <c r="BP51" s="71">
        <f t="shared" ref="BP51:BP114" si="69">$BP$2-(BK51*4.2)</f>
        <v>0</v>
      </c>
      <c r="BQ51" s="103"/>
      <c r="BR51" s="72" t="str">
        <f t="shared" ref="BR51:BR114" si="70">IF((BJ51-(BK51+BL51))&lt;=0,IF(BJ51&lt;&gt;0,0,"???"),BM51/(BJ51-BK51))</f>
        <v>???</v>
      </c>
      <c r="BS51" s="72" t="str">
        <f t="shared" ref="BS51:BS114" si="71">IF(BP51&gt;=(BQ51+BT51),IF(BP51&lt;&gt;0,((BP51-BQ51)+BT51)/BP51,"???"),"??")</f>
        <v>???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15</v>
      </c>
      <c r="H52" s="96">
        <f t="shared" si="37"/>
        <v>0</v>
      </c>
      <c r="I52" s="96">
        <f t="shared" si="38"/>
        <v>0</v>
      </c>
      <c r="J52" s="71">
        <f t="shared" si="39"/>
        <v>15</v>
      </c>
      <c r="K52" s="96">
        <f t="shared" si="40"/>
        <v>0</v>
      </c>
      <c r="L52" s="96">
        <f t="shared" si="41"/>
        <v>0</v>
      </c>
      <c r="M52" s="71">
        <f t="shared" si="42"/>
        <v>76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0</v>
      </c>
      <c r="BK52" s="103"/>
      <c r="BL52" s="103"/>
      <c r="BM52" s="71">
        <f t="shared" si="68"/>
        <v>0</v>
      </c>
      <c r="BN52" s="103"/>
      <c r="BO52" s="103"/>
      <c r="BP52" s="71">
        <f t="shared" si="69"/>
        <v>0</v>
      </c>
      <c r="BQ52" s="103"/>
      <c r="BR52" s="72" t="str">
        <f t="shared" si="70"/>
        <v>???</v>
      </c>
      <c r="BS52" s="72" t="str">
        <f t="shared" si="71"/>
        <v>???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15</v>
      </c>
      <c r="H53" s="96">
        <f t="shared" si="37"/>
        <v>0</v>
      </c>
      <c r="I53" s="96">
        <f t="shared" si="38"/>
        <v>0</v>
      </c>
      <c r="J53" s="71">
        <f t="shared" si="39"/>
        <v>15</v>
      </c>
      <c r="K53" s="96">
        <f t="shared" si="40"/>
        <v>0</v>
      </c>
      <c r="L53" s="96">
        <f t="shared" si="41"/>
        <v>0</v>
      </c>
      <c r="M53" s="71">
        <f t="shared" si="42"/>
        <v>76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0</v>
      </c>
      <c r="BK53" s="103"/>
      <c r="BL53" s="103"/>
      <c r="BM53" s="71">
        <f t="shared" si="68"/>
        <v>0</v>
      </c>
      <c r="BN53" s="103"/>
      <c r="BO53" s="103"/>
      <c r="BP53" s="71">
        <f t="shared" si="69"/>
        <v>0</v>
      </c>
      <c r="BQ53" s="103"/>
      <c r="BR53" s="72" t="str">
        <f t="shared" si="70"/>
        <v>???</v>
      </c>
      <c r="BS53" s="72" t="str">
        <f t="shared" si="71"/>
        <v>???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15</v>
      </c>
      <c r="H54" s="96">
        <f t="shared" si="37"/>
        <v>0</v>
      </c>
      <c r="I54" s="96">
        <f t="shared" si="38"/>
        <v>0</v>
      </c>
      <c r="J54" s="71">
        <f t="shared" si="39"/>
        <v>15</v>
      </c>
      <c r="K54" s="96">
        <f t="shared" si="40"/>
        <v>0</v>
      </c>
      <c r="L54" s="96">
        <f t="shared" si="41"/>
        <v>0</v>
      </c>
      <c r="M54" s="71">
        <f t="shared" si="42"/>
        <v>76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0</v>
      </c>
      <c r="BK54" s="103"/>
      <c r="BL54" s="103"/>
      <c r="BM54" s="71">
        <f t="shared" si="68"/>
        <v>0</v>
      </c>
      <c r="BN54" s="103"/>
      <c r="BO54" s="103"/>
      <c r="BP54" s="71">
        <f t="shared" si="69"/>
        <v>0</v>
      </c>
      <c r="BQ54" s="103"/>
      <c r="BR54" s="72" t="str">
        <f t="shared" si="70"/>
        <v>???</v>
      </c>
      <c r="BS54" s="72" t="str">
        <f t="shared" si="71"/>
        <v>???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15</v>
      </c>
      <c r="H55" s="96">
        <f t="shared" si="37"/>
        <v>0</v>
      </c>
      <c r="I55" s="96">
        <f t="shared" si="38"/>
        <v>0</v>
      </c>
      <c r="J55" s="71">
        <f t="shared" si="39"/>
        <v>15</v>
      </c>
      <c r="K55" s="96">
        <f t="shared" si="40"/>
        <v>0</v>
      </c>
      <c r="L55" s="96">
        <f t="shared" si="41"/>
        <v>0</v>
      </c>
      <c r="M55" s="71">
        <f t="shared" si="42"/>
        <v>76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0</v>
      </c>
      <c r="BK55" s="103"/>
      <c r="BL55" s="103"/>
      <c r="BM55" s="71">
        <f t="shared" si="68"/>
        <v>0</v>
      </c>
      <c r="BN55" s="103"/>
      <c r="BO55" s="103"/>
      <c r="BP55" s="71">
        <f t="shared" si="69"/>
        <v>0</v>
      </c>
      <c r="BQ55" s="103"/>
      <c r="BR55" s="72" t="str">
        <f t="shared" si="70"/>
        <v>???</v>
      </c>
      <c r="BS55" s="72" t="str">
        <f t="shared" si="71"/>
        <v>???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15</v>
      </c>
      <c r="H56" s="96">
        <f t="shared" si="37"/>
        <v>0</v>
      </c>
      <c r="I56" s="96">
        <f t="shared" si="38"/>
        <v>0</v>
      </c>
      <c r="J56" s="71">
        <f t="shared" si="39"/>
        <v>15</v>
      </c>
      <c r="K56" s="96">
        <f t="shared" si="40"/>
        <v>0</v>
      </c>
      <c r="L56" s="96">
        <f t="shared" si="41"/>
        <v>0</v>
      </c>
      <c r="M56" s="71">
        <f t="shared" si="42"/>
        <v>76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0</v>
      </c>
      <c r="BK56" s="103"/>
      <c r="BL56" s="103"/>
      <c r="BM56" s="71">
        <f t="shared" si="68"/>
        <v>0</v>
      </c>
      <c r="BN56" s="103"/>
      <c r="BO56" s="103"/>
      <c r="BP56" s="71">
        <f t="shared" si="69"/>
        <v>0</v>
      </c>
      <c r="BQ56" s="103"/>
      <c r="BR56" s="72" t="str">
        <f t="shared" si="70"/>
        <v>???</v>
      </c>
      <c r="BS56" s="72" t="str">
        <f t="shared" si="71"/>
        <v>???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15</v>
      </c>
      <c r="H57" s="96">
        <f t="shared" si="37"/>
        <v>0</v>
      </c>
      <c r="I57" s="96">
        <f t="shared" si="38"/>
        <v>0</v>
      </c>
      <c r="J57" s="71">
        <f t="shared" si="39"/>
        <v>15</v>
      </c>
      <c r="K57" s="96">
        <f t="shared" si="40"/>
        <v>0</v>
      </c>
      <c r="L57" s="96">
        <f t="shared" si="41"/>
        <v>0</v>
      </c>
      <c r="M57" s="71">
        <f t="shared" si="42"/>
        <v>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15</v>
      </c>
      <c r="H58" s="96">
        <f t="shared" si="37"/>
        <v>0</v>
      </c>
      <c r="I58" s="96">
        <f t="shared" si="38"/>
        <v>0</v>
      </c>
      <c r="J58" s="71">
        <f t="shared" si="39"/>
        <v>15</v>
      </c>
      <c r="K58" s="96">
        <f t="shared" si="40"/>
        <v>0</v>
      </c>
      <c r="L58" s="96">
        <f t="shared" si="41"/>
        <v>0</v>
      </c>
      <c r="M58" s="71">
        <f t="shared" si="42"/>
        <v>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15</v>
      </c>
      <c r="H59" s="96">
        <f t="shared" si="37"/>
        <v>0</v>
      </c>
      <c r="I59" s="96">
        <f t="shared" si="38"/>
        <v>0</v>
      </c>
      <c r="J59" s="71">
        <f t="shared" si="39"/>
        <v>15</v>
      </c>
      <c r="K59" s="96">
        <f t="shared" si="40"/>
        <v>0</v>
      </c>
      <c r="L59" s="96">
        <f t="shared" si="41"/>
        <v>0</v>
      </c>
      <c r="M59" s="71">
        <f t="shared" si="42"/>
        <v>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15</v>
      </c>
      <c r="H60" s="96">
        <f t="shared" si="37"/>
        <v>0</v>
      </c>
      <c r="I60" s="96">
        <f t="shared" si="38"/>
        <v>0</v>
      </c>
      <c r="J60" s="71">
        <f t="shared" si="39"/>
        <v>15</v>
      </c>
      <c r="K60" s="96">
        <f t="shared" si="40"/>
        <v>0</v>
      </c>
      <c r="L60" s="96">
        <f t="shared" si="41"/>
        <v>0</v>
      </c>
      <c r="M60" s="71">
        <f t="shared" si="42"/>
        <v>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15</v>
      </c>
      <c r="H61" s="96">
        <f t="shared" si="37"/>
        <v>0</v>
      </c>
      <c r="I61" s="96">
        <f t="shared" si="38"/>
        <v>0</v>
      </c>
      <c r="J61" s="71">
        <f t="shared" si="39"/>
        <v>15</v>
      </c>
      <c r="K61" s="96">
        <f t="shared" si="40"/>
        <v>0</v>
      </c>
      <c r="L61" s="96">
        <f t="shared" si="41"/>
        <v>0</v>
      </c>
      <c r="M61" s="71">
        <f t="shared" si="42"/>
        <v>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15</v>
      </c>
      <c r="H62" s="96">
        <f t="shared" si="37"/>
        <v>0</v>
      </c>
      <c r="I62" s="96">
        <f t="shared" si="38"/>
        <v>0</v>
      </c>
      <c r="J62" s="71">
        <f t="shared" si="39"/>
        <v>15</v>
      </c>
      <c r="K62" s="96">
        <f t="shared" si="40"/>
        <v>0</v>
      </c>
      <c r="L62" s="96">
        <f t="shared" si="41"/>
        <v>0</v>
      </c>
      <c r="M62" s="71">
        <f t="shared" si="42"/>
        <v>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15</v>
      </c>
      <c r="H63" s="96">
        <f t="shared" si="37"/>
        <v>0</v>
      </c>
      <c r="I63" s="96">
        <f t="shared" si="38"/>
        <v>0</v>
      </c>
      <c r="J63" s="71">
        <f t="shared" si="39"/>
        <v>15</v>
      </c>
      <c r="K63" s="96">
        <f t="shared" si="40"/>
        <v>0</v>
      </c>
      <c r="L63" s="96">
        <f t="shared" si="41"/>
        <v>0</v>
      </c>
      <c r="M63" s="71">
        <f t="shared" si="42"/>
        <v>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15</v>
      </c>
      <c r="H64" s="96">
        <f t="shared" si="37"/>
        <v>0</v>
      </c>
      <c r="I64" s="96">
        <f t="shared" si="38"/>
        <v>0</v>
      </c>
      <c r="J64" s="71">
        <f t="shared" si="39"/>
        <v>15</v>
      </c>
      <c r="K64" s="96">
        <f t="shared" si="40"/>
        <v>0</v>
      </c>
      <c r="L64" s="96">
        <f t="shared" si="41"/>
        <v>0</v>
      </c>
      <c r="M64" s="71">
        <f t="shared" si="42"/>
        <v>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15</v>
      </c>
      <c r="H65" s="96">
        <f t="shared" si="37"/>
        <v>0</v>
      </c>
      <c r="I65" s="96">
        <f t="shared" si="38"/>
        <v>0</v>
      </c>
      <c r="J65" s="71">
        <f t="shared" si="39"/>
        <v>15</v>
      </c>
      <c r="K65" s="96">
        <f t="shared" si="40"/>
        <v>0</v>
      </c>
      <c r="L65" s="96">
        <f t="shared" si="41"/>
        <v>0</v>
      </c>
      <c r="M65" s="71">
        <f t="shared" si="42"/>
        <v>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15</v>
      </c>
      <c r="H66" s="96">
        <f t="shared" si="37"/>
        <v>0</v>
      </c>
      <c r="I66" s="96">
        <f t="shared" si="38"/>
        <v>0</v>
      </c>
      <c r="J66" s="71">
        <f t="shared" si="39"/>
        <v>15</v>
      </c>
      <c r="K66" s="96">
        <f t="shared" si="40"/>
        <v>0</v>
      </c>
      <c r="L66" s="96">
        <f t="shared" si="41"/>
        <v>0</v>
      </c>
      <c r="M66" s="71">
        <f t="shared" si="42"/>
        <v>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15</v>
      </c>
      <c r="H67" s="96">
        <f t="shared" si="37"/>
        <v>0</v>
      </c>
      <c r="I67" s="96">
        <f t="shared" si="38"/>
        <v>0</v>
      </c>
      <c r="J67" s="71">
        <f t="shared" si="39"/>
        <v>15</v>
      </c>
      <c r="K67" s="96">
        <f t="shared" si="40"/>
        <v>0</v>
      </c>
      <c r="L67" s="96">
        <f t="shared" si="41"/>
        <v>0</v>
      </c>
      <c r="M67" s="71">
        <f t="shared" si="42"/>
        <v>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15</v>
      </c>
      <c r="H68" s="96">
        <f t="shared" si="37"/>
        <v>0</v>
      </c>
      <c r="I68" s="96">
        <f t="shared" si="38"/>
        <v>0</v>
      </c>
      <c r="J68" s="71">
        <f t="shared" si="39"/>
        <v>15</v>
      </c>
      <c r="K68" s="96">
        <f t="shared" si="40"/>
        <v>0</v>
      </c>
      <c r="L68" s="96">
        <f t="shared" si="41"/>
        <v>0</v>
      </c>
      <c r="M68" s="71">
        <f t="shared" si="42"/>
        <v>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15</v>
      </c>
      <c r="H69" s="96">
        <f t="shared" si="37"/>
        <v>0</v>
      </c>
      <c r="I69" s="96">
        <f t="shared" si="38"/>
        <v>0</v>
      </c>
      <c r="J69" s="71">
        <f t="shared" si="39"/>
        <v>15</v>
      </c>
      <c r="K69" s="96">
        <f t="shared" si="40"/>
        <v>0</v>
      </c>
      <c r="L69" s="96">
        <f t="shared" si="41"/>
        <v>0</v>
      </c>
      <c r="M69" s="71">
        <f t="shared" si="42"/>
        <v>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15</v>
      </c>
      <c r="H70" s="96">
        <f t="shared" si="37"/>
        <v>0</v>
      </c>
      <c r="I70" s="96">
        <f t="shared" si="38"/>
        <v>0</v>
      </c>
      <c r="J70" s="71">
        <f t="shared" si="39"/>
        <v>15</v>
      </c>
      <c r="K70" s="96">
        <f t="shared" si="40"/>
        <v>0</v>
      </c>
      <c r="L70" s="96">
        <f t="shared" si="41"/>
        <v>0</v>
      </c>
      <c r="M70" s="71">
        <f t="shared" si="42"/>
        <v>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15</v>
      </c>
      <c r="H71" s="96">
        <f t="shared" si="37"/>
        <v>0</v>
      </c>
      <c r="I71" s="96">
        <f t="shared" si="38"/>
        <v>0</v>
      </c>
      <c r="J71" s="71">
        <f t="shared" si="39"/>
        <v>15</v>
      </c>
      <c r="K71" s="96">
        <f t="shared" si="40"/>
        <v>0</v>
      </c>
      <c r="L71" s="96">
        <f t="shared" si="41"/>
        <v>0</v>
      </c>
      <c r="M71" s="71">
        <f t="shared" si="42"/>
        <v>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15</v>
      </c>
      <c r="H72" s="96">
        <f t="shared" si="37"/>
        <v>0</v>
      </c>
      <c r="I72" s="96">
        <f t="shared" si="38"/>
        <v>0</v>
      </c>
      <c r="J72" s="71">
        <f t="shared" si="39"/>
        <v>15</v>
      </c>
      <c r="K72" s="96">
        <f t="shared" si="40"/>
        <v>0</v>
      </c>
      <c r="L72" s="96">
        <f t="shared" si="41"/>
        <v>0</v>
      </c>
      <c r="M72" s="71">
        <f t="shared" si="42"/>
        <v>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15</v>
      </c>
      <c r="H73" s="96">
        <f t="shared" si="37"/>
        <v>0</v>
      </c>
      <c r="I73" s="96">
        <f t="shared" si="38"/>
        <v>0</v>
      </c>
      <c r="J73" s="71">
        <f t="shared" si="39"/>
        <v>15</v>
      </c>
      <c r="K73" s="96">
        <f t="shared" si="40"/>
        <v>0</v>
      </c>
      <c r="L73" s="96">
        <f t="shared" si="41"/>
        <v>0</v>
      </c>
      <c r="M73" s="71">
        <f t="shared" si="42"/>
        <v>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15</v>
      </c>
      <c r="H74" s="96">
        <f t="shared" si="37"/>
        <v>0</v>
      </c>
      <c r="I74" s="96">
        <f t="shared" si="38"/>
        <v>0</v>
      </c>
      <c r="J74" s="71">
        <f t="shared" si="39"/>
        <v>15</v>
      </c>
      <c r="K74" s="96">
        <f t="shared" si="40"/>
        <v>0</v>
      </c>
      <c r="L74" s="96">
        <f t="shared" si="41"/>
        <v>0</v>
      </c>
      <c r="M74" s="71">
        <f t="shared" si="42"/>
        <v>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15</v>
      </c>
      <c r="H75" s="96">
        <f t="shared" si="37"/>
        <v>0</v>
      </c>
      <c r="I75" s="96">
        <f t="shared" si="38"/>
        <v>0</v>
      </c>
      <c r="J75" s="71">
        <f t="shared" si="39"/>
        <v>15</v>
      </c>
      <c r="K75" s="96">
        <f t="shared" si="40"/>
        <v>0</v>
      </c>
      <c r="L75" s="96">
        <f t="shared" si="41"/>
        <v>0</v>
      </c>
      <c r="M75" s="71">
        <f t="shared" si="42"/>
        <v>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15</v>
      </c>
      <c r="H76" s="96">
        <f t="shared" si="37"/>
        <v>0</v>
      </c>
      <c r="I76" s="96">
        <f t="shared" si="38"/>
        <v>0</v>
      </c>
      <c r="J76" s="71">
        <f t="shared" si="39"/>
        <v>15</v>
      </c>
      <c r="K76" s="96">
        <f t="shared" si="40"/>
        <v>0</v>
      </c>
      <c r="L76" s="96">
        <f t="shared" si="41"/>
        <v>0</v>
      </c>
      <c r="M76" s="71">
        <f t="shared" si="42"/>
        <v>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15</v>
      </c>
      <c r="H77" s="96">
        <f t="shared" si="37"/>
        <v>0</v>
      </c>
      <c r="I77" s="96">
        <f t="shared" si="38"/>
        <v>0</v>
      </c>
      <c r="J77" s="71">
        <f t="shared" si="39"/>
        <v>15</v>
      </c>
      <c r="K77" s="96">
        <f t="shared" si="40"/>
        <v>0</v>
      </c>
      <c r="L77" s="96">
        <f t="shared" si="41"/>
        <v>0</v>
      </c>
      <c r="M77" s="71">
        <f t="shared" si="42"/>
        <v>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15</v>
      </c>
      <c r="H78" s="96">
        <f t="shared" si="37"/>
        <v>0</v>
      </c>
      <c r="I78" s="96">
        <f t="shared" si="38"/>
        <v>0</v>
      </c>
      <c r="J78" s="71">
        <f t="shared" si="39"/>
        <v>15</v>
      </c>
      <c r="K78" s="96">
        <f t="shared" si="40"/>
        <v>0</v>
      </c>
      <c r="L78" s="96">
        <f t="shared" si="41"/>
        <v>0</v>
      </c>
      <c r="M78" s="71">
        <f t="shared" si="42"/>
        <v>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15</v>
      </c>
      <c r="H79" s="96">
        <f t="shared" si="37"/>
        <v>0</v>
      </c>
      <c r="I79" s="96">
        <f t="shared" si="38"/>
        <v>0</v>
      </c>
      <c r="J79" s="71">
        <f t="shared" si="39"/>
        <v>15</v>
      </c>
      <c r="K79" s="96">
        <f t="shared" si="40"/>
        <v>0</v>
      </c>
      <c r="L79" s="96">
        <f t="shared" si="41"/>
        <v>0</v>
      </c>
      <c r="M79" s="71">
        <f t="shared" si="42"/>
        <v>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15</v>
      </c>
      <c r="H80" s="96">
        <f t="shared" si="37"/>
        <v>0</v>
      </c>
      <c r="I80" s="96">
        <f t="shared" si="38"/>
        <v>0</v>
      </c>
      <c r="J80" s="71">
        <f t="shared" si="39"/>
        <v>15</v>
      </c>
      <c r="K80" s="96">
        <f t="shared" si="40"/>
        <v>0</v>
      </c>
      <c r="L80" s="96">
        <f t="shared" si="41"/>
        <v>0</v>
      </c>
      <c r="M80" s="71">
        <f t="shared" si="42"/>
        <v>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15</v>
      </c>
      <c r="H81" s="96">
        <f t="shared" si="37"/>
        <v>0</v>
      </c>
      <c r="I81" s="96">
        <f t="shared" si="38"/>
        <v>0</v>
      </c>
      <c r="J81" s="71">
        <f t="shared" si="39"/>
        <v>15</v>
      </c>
      <c r="K81" s="96">
        <f t="shared" si="40"/>
        <v>0</v>
      </c>
      <c r="L81" s="96">
        <f t="shared" si="41"/>
        <v>0</v>
      </c>
      <c r="M81" s="71">
        <f t="shared" si="42"/>
        <v>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15</v>
      </c>
      <c r="H82" s="96">
        <f t="shared" si="37"/>
        <v>0</v>
      </c>
      <c r="I82" s="96">
        <f t="shared" si="38"/>
        <v>0</v>
      </c>
      <c r="J82" s="71">
        <f t="shared" si="39"/>
        <v>15</v>
      </c>
      <c r="K82" s="96">
        <f t="shared" si="40"/>
        <v>0</v>
      </c>
      <c r="L82" s="96">
        <f t="shared" si="41"/>
        <v>0</v>
      </c>
      <c r="M82" s="71">
        <f t="shared" si="42"/>
        <v>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15</v>
      </c>
      <c r="H83" s="96">
        <f t="shared" si="37"/>
        <v>0</v>
      </c>
      <c r="I83" s="96">
        <f t="shared" si="38"/>
        <v>0</v>
      </c>
      <c r="J83" s="71">
        <f t="shared" si="39"/>
        <v>15</v>
      </c>
      <c r="K83" s="96">
        <f t="shared" si="40"/>
        <v>0</v>
      </c>
      <c r="L83" s="96">
        <f t="shared" si="41"/>
        <v>0</v>
      </c>
      <c r="M83" s="71">
        <f t="shared" si="42"/>
        <v>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15</v>
      </c>
      <c r="H84" s="96">
        <f t="shared" si="37"/>
        <v>0</v>
      </c>
      <c r="I84" s="96">
        <f t="shared" si="38"/>
        <v>0</v>
      </c>
      <c r="J84" s="71">
        <f t="shared" si="39"/>
        <v>15</v>
      </c>
      <c r="K84" s="96">
        <f t="shared" si="40"/>
        <v>0</v>
      </c>
      <c r="L84" s="96">
        <f t="shared" si="41"/>
        <v>0</v>
      </c>
      <c r="M84" s="71">
        <f t="shared" si="42"/>
        <v>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15</v>
      </c>
      <c r="H85" s="96">
        <f t="shared" si="37"/>
        <v>0</v>
      </c>
      <c r="I85" s="96">
        <f t="shared" si="38"/>
        <v>0</v>
      </c>
      <c r="J85" s="71">
        <f t="shared" si="39"/>
        <v>15</v>
      </c>
      <c r="K85" s="96">
        <f t="shared" si="40"/>
        <v>0</v>
      </c>
      <c r="L85" s="96">
        <f t="shared" si="41"/>
        <v>0</v>
      </c>
      <c r="M85" s="71">
        <f t="shared" si="42"/>
        <v>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15</v>
      </c>
      <c r="H86" s="96">
        <f t="shared" si="37"/>
        <v>0</v>
      </c>
      <c r="I86" s="96">
        <f t="shared" si="38"/>
        <v>0</v>
      </c>
      <c r="J86" s="71">
        <f t="shared" si="39"/>
        <v>15</v>
      </c>
      <c r="K86" s="96">
        <f t="shared" si="40"/>
        <v>0</v>
      </c>
      <c r="L86" s="96">
        <f t="shared" si="41"/>
        <v>0</v>
      </c>
      <c r="M86" s="71">
        <f t="shared" si="42"/>
        <v>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15</v>
      </c>
      <c r="H87" s="96">
        <f t="shared" si="37"/>
        <v>0</v>
      </c>
      <c r="I87" s="96">
        <f t="shared" si="38"/>
        <v>0</v>
      </c>
      <c r="J87" s="71">
        <f t="shared" si="39"/>
        <v>15</v>
      </c>
      <c r="K87" s="96">
        <f t="shared" si="40"/>
        <v>0</v>
      </c>
      <c r="L87" s="96">
        <f t="shared" si="41"/>
        <v>0</v>
      </c>
      <c r="M87" s="71">
        <f t="shared" si="42"/>
        <v>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15</v>
      </c>
      <c r="H88" s="96">
        <f t="shared" si="37"/>
        <v>0</v>
      </c>
      <c r="I88" s="96">
        <f t="shared" si="38"/>
        <v>0</v>
      </c>
      <c r="J88" s="71">
        <f t="shared" si="39"/>
        <v>15</v>
      </c>
      <c r="K88" s="96">
        <f t="shared" si="40"/>
        <v>0</v>
      </c>
      <c r="L88" s="96">
        <f t="shared" si="41"/>
        <v>0</v>
      </c>
      <c r="M88" s="71">
        <f t="shared" si="42"/>
        <v>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15</v>
      </c>
      <c r="H89" s="96">
        <f t="shared" si="37"/>
        <v>0</v>
      </c>
      <c r="I89" s="96">
        <f t="shared" si="38"/>
        <v>0</v>
      </c>
      <c r="J89" s="71">
        <f t="shared" si="39"/>
        <v>15</v>
      </c>
      <c r="K89" s="96">
        <f t="shared" si="40"/>
        <v>0</v>
      </c>
      <c r="L89" s="96">
        <f t="shared" si="41"/>
        <v>0</v>
      </c>
      <c r="M89" s="71">
        <f t="shared" si="42"/>
        <v>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15</v>
      </c>
      <c r="H90" s="96">
        <f t="shared" si="37"/>
        <v>0</v>
      </c>
      <c r="I90" s="96">
        <f t="shared" si="38"/>
        <v>0</v>
      </c>
      <c r="J90" s="71">
        <f t="shared" si="39"/>
        <v>15</v>
      </c>
      <c r="K90" s="96">
        <f t="shared" si="40"/>
        <v>0</v>
      </c>
      <c r="L90" s="96">
        <f t="shared" si="41"/>
        <v>0</v>
      </c>
      <c r="M90" s="71">
        <f t="shared" si="42"/>
        <v>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15</v>
      </c>
      <c r="H91" s="96">
        <f t="shared" si="37"/>
        <v>0</v>
      </c>
      <c r="I91" s="96">
        <f t="shared" si="38"/>
        <v>0</v>
      </c>
      <c r="J91" s="71">
        <f t="shared" si="39"/>
        <v>15</v>
      </c>
      <c r="K91" s="96">
        <f t="shared" si="40"/>
        <v>0</v>
      </c>
      <c r="L91" s="96">
        <f t="shared" si="41"/>
        <v>0</v>
      </c>
      <c r="M91" s="71">
        <f t="shared" si="42"/>
        <v>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15</v>
      </c>
      <c r="H92" s="96">
        <f t="shared" si="37"/>
        <v>0</v>
      </c>
      <c r="I92" s="96">
        <f t="shared" si="38"/>
        <v>0</v>
      </c>
      <c r="J92" s="71">
        <f t="shared" si="39"/>
        <v>15</v>
      </c>
      <c r="K92" s="96">
        <f t="shared" si="40"/>
        <v>0</v>
      </c>
      <c r="L92" s="96">
        <f t="shared" si="41"/>
        <v>0</v>
      </c>
      <c r="M92" s="71">
        <f t="shared" si="42"/>
        <v>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15</v>
      </c>
      <c r="H93" s="96">
        <f t="shared" si="37"/>
        <v>0</v>
      </c>
      <c r="I93" s="96">
        <f t="shared" si="38"/>
        <v>0</v>
      </c>
      <c r="J93" s="71">
        <f t="shared" si="39"/>
        <v>15</v>
      </c>
      <c r="K93" s="96">
        <f t="shared" si="40"/>
        <v>0</v>
      </c>
      <c r="L93" s="96">
        <f t="shared" si="41"/>
        <v>0</v>
      </c>
      <c r="M93" s="71">
        <f t="shared" si="42"/>
        <v>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15</v>
      </c>
      <c r="H94" s="96">
        <f t="shared" si="37"/>
        <v>0</v>
      </c>
      <c r="I94" s="96">
        <f t="shared" si="38"/>
        <v>0</v>
      </c>
      <c r="J94" s="71">
        <f t="shared" si="39"/>
        <v>15</v>
      </c>
      <c r="K94" s="96">
        <f t="shared" si="40"/>
        <v>0</v>
      </c>
      <c r="L94" s="96">
        <f t="shared" si="41"/>
        <v>0</v>
      </c>
      <c r="M94" s="71">
        <f t="shared" si="42"/>
        <v>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15</v>
      </c>
      <c r="H95" s="96">
        <f t="shared" si="37"/>
        <v>0</v>
      </c>
      <c r="I95" s="96">
        <f t="shared" si="38"/>
        <v>0</v>
      </c>
      <c r="J95" s="71">
        <f t="shared" si="39"/>
        <v>15</v>
      </c>
      <c r="K95" s="96">
        <f t="shared" si="40"/>
        <v>0</v>
      </c>
      <c r="L95" s="96">
        <f t="shared" si="41"/>
        <v>0</v>
      </c>
      <c r="M95" s="71">
        <f t="shared" si="42"/>
        <v>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15</v>
      </c>
      <c r="H96" s="96">
        <f t="shared" si="37"/>
        <v>0</v>
      </c>
      <c r="I96" s="96">
        <f t="shared" si="38"/>
        <v>0</v>
      </c>
      <c r="J96" s="71">
        <f t="shared" si="39"/>
        <v>15</v>
      </c>
      <c r="K96" s="96">
        <f t="shared" si="40"/>
        <v>0</v>
      </c>
      <c r="L96" s="96">
        <f t="shared" si="41"/>
        <v>0</v>
      </c>
      <c r="M96" s="71">
        <f t="shared" si="42"/>
        <v>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15</v>
      </c>
      <c r="H97" s="96">
        <f t="shared" si="37"/>
        <v>0</v>
      </c>
      <c r="I97" s="96">
        <f t="shared" si="38"/>
        <v>0</v>
      </c>
      <c r="J97" s="71">
        <f t="shared" si="39"/>
        <v>15</v>
      </c>
      <c r="K97" s="96">
        <f t="shared" si="40"/>
        <v>0</v>
      </c>
      <c r="L97" s="96">
        <f t="shared" si="41"/>
        <v>0</v>
      </c>
      <c r="M97" s="71">
        <f t="shared" si="42"/>
        <v>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15</v>
      </c>
      <c r="H98" s="96">
        <f t="shared" si="37"/>
        <v>0</v>
      </c>
      <c r="I98" s="96">
        <f t="shared" si="38"/>
        <v>0</v>
      </c>
      <c r="J98" s="71">
        <f t="shared" si="39"/>
        <v>15</v>
      </c>
      <c r="K98" s="96">
        <f t="shared" si="40"/>
        <v>0</v>
      </c>
      <c r="L98" s="96">
        <f t="shared" si="41"/>
        <v>0</v>
      </c>
      <c r="M98" s="71">
        <f t="shared" si="42"/>
        <v>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15</v>
      </c>
      <c r="H99" s="96">
        <f t="shared" si="37"/>
        <v>0</v>
      </c>
      <c r="I99" s="96">
        <f t="shared" si="38"/>
        <v>0</v>
      </c>
      <c r="J99" s="71">
        <f t="shared" si="39"/>
        <v>15</v>
      </c>
      <c r="K99" s="96">
        <f t="shared" si="40"/>
        <v>0</v>
      </c>
      <c r="L99" s="96">
        <f t="shared" si="41"/>
        <v>0</v>
      </c>
      <c r="M99" s="71">
        <f t="shared" si="42"/>
        <v>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15</v>
      </c>
      <c r="H100" s="96">
        <f t="shared" si="37"/>
        <v>0</v>
      </c>
      <c r="I100" s="96">
        <f t="shared" si="38"/>
        <v>0</v>
      </c>
      <c r="J100" s="71">
        <f t="shared" si="39"/>
        <v>15</v>
      </c>
      <c r="K100" s="96">
        <f t="shared" si="40"/>
        <v>0</v>
      </c>
      <c r="L100" s="96">
        <f t="shared" si="41"/>
        <v>0</v>
      </c>
      <c r="M100" s="71">
        <f t="shared" si="42"/>
        <v>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15</v>
      </c>
      <c r="H101" s="96">
        <f t="shared" si="37"/>
        <v>0</v>
      </c>
      <c r="I101" s="96">
        <f t="shared" si="38"/>
        <v>0</v>
      </c>
      <c r="J101" s="71">
        <f t="shared" si="39"/>
        <v>15</v>
      </c>
      <c r="K101" s="96">
        <f t="shared" si="40"/>
        <v>0</v>
      </c>
      <c r="L101" s="96">
        <f t="shared" si="41"/>
        <v>0</v>
      </c>
      <c r="M101" s="71">
        <f t="shared" si="42"/>
        <v>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15</v>
      </c>
      <c r="H102" s="96">
        <f t="shared" si="37"/>
        <v>0</v>
      </c>
      <c r="I102" s="96">
        <f t="shared" si="38"/>
        <v>0</v>
      </c>
      <c r="J102" s="71">
        <f t="shared" si="39"/>
        <v>15</v>
      </c>
      <c r="K102" s="96">
        <f t="shared" si="40"/>
        <v>0</v>
      </c>
      <c r="L102" s="96">
        <f t="shared" si="41"/>
        <v>0</v>
      </c>
      <c r="M102" s="71">
        <f t="shared" si="42"/>
        <v>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15</v>
      </c>
      <c r="H103" s="96">
        <f t="shared" si="37"/>
        <v>0</v>
      </c>
      <c r="I103" s="96">
        <f t="shared" si="38"/>
        <v>0</v>
      </c>
      <c r="J103" s="71">
        <f t="shared" si="39"/>
        <v>15</v>
      </c>
      <c r="K103" s="96">
        <f t="shared" si="40"/>
        <v>0</v>
      </c>
      <c r="L103" s="96">
        <f t="shared" si="41"/>
        <v>0</v>
      </c>
      <c r="M103" s="71">
        <f t="shared" si="42"/>
        <v>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15</v>
      </c>
      <c r="H104" s="96">
        <f t="shared" si="37"/>
        <v>0</v>
      </c>
      <c r="I104" s="96">
        <f t="shared" si="38"/>
        <v>0</v>
      </c>
      <c r="J104" s="71">
        <f t="shared" si="39"/>
        <v>15</v>
      </c>
      <c r="K104" s="96">
        <f t="shared" si="40"/>
        <v>0</v>
      </c>
      <c r="L104" s="96">
        <f t="shared" si="41"/>
        <v>0</v>
      </c>
      <c r="M104" s="71">
        <f t="shared" si="42"/>
        <v>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15</v>
      </c>
      <c r="H105" s="96">
        <f t="shared" si="37"/>
        <v>0</v>
      </c>
      <c r="I105" s="96">
        <f t="shared" si="38"/>
        <v>0</v>
      </c>
      <c r="J105" s="71">
        <f t="shared" si="39"/>
        <v>15</v>
      </c>
      <c r="K105" s="96">
        <f t="shared" si="40"/>
        <v>0</v>
      </c>
      <c r="L105" s="96">
        <f t="shared" si="41"/>
        <v>0</v>
      </c>
      <c r="M105" s="71">
        <f t="shared" si="42"/>
        <v>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15</v>
      </c>
      <c r="H106" s="96">
        <f t="shared" si="37"/>
        <v>0</v>
      </c>
      <c r="I106" s="96">
        <f t="shared" si="38"/>
        <v>0</v>
      </c>
      <c r="J106" s="71">
        <f t="shared" si="39"/>
        <v>15</v>
      </c>
      <c r="K106" s="96">
        <f t="shared" si="40"/>
        <v>0</v>
      </c>
      <c r="L106" s="96">
        <f t="shared" si="41"/>
        <v>0</v>
      </c>
      <c r="M106" s="71">
        <f t="shared" si="42"/>
        <v>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15</v>
      </c>
      <c r="H107" s="96">
        <f t="shared" si="37"/>
        <v>0</v>
      </c>
      <c r="I107" s="96">
        <f t="shared" si="38"/>
        <v>0</v>
      </c>
      <c r="J107" s="71">
        <f t="shared" si="39"/>
        <v>15</v>
      </c>
      <c r="K107" s="96">
        <f t="shared" si="40"/>
        <v>0</v>
      </c>
      <c r="L107" s="96">
        <f t="shared" si="41"/>
        <v>0</v>
      </c>
      <c r="M107" s="71">
        <f t="shared" si="42"/>
        <v>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15</v>
      </c>
      <c r="H108" s="96">
        <f t="shared" si="37"/>
        <v>0</v>
      </c>
      <c r="I108" s="96">
        <f t="shared" si="38"/>
        <v>0</v>
      </c>
      <c r="J108" s="71">
        <f t="shared" si="39"/>
        <v>15</v>
      </c>
      <c r="K108" s="96">
        <f t="shared" si="40"/>
        <v>0</v>
      </c>
      <c r="L108" s="96">
        <f t="shared" si="41"/>
        <v>0</v>
      </c>
      <c r="M108" s="71">
        <f t="shared" si="42"/>
        <v>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15</v>
      </c>
      <c r="H109" s="96">
        <f t="shared" si="37"/>
        <v>0</v>
      </c>
      <c r="I109" s="96">
        <f t="shared" si="38"/>
        <v>0</v>
      </c>
      <c r="J109" s="71">
        <f t="shared" si="39"/>
        <v>15</v>
      </c>
      <c r="K109" s="96">
        <f t="shared" si="40"/>
        <v>0</v>
      </c>
      <c r="L109" s="96">
        <f t="shared" si="41"/>
        <v>0</v>
      </c>
      <c r="M109" s="71">
        <f t="shared" si="42"/>
        <v>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15</v>
      </c>
      <c r="H110" s="96">
        <f t="shared" si="37"/>
        <v>0</v>
      </c>
      <c r="I110" s="96">
        <f t="shared" si="38"/>
        <v>0</v>
      </c>
      <c r="J110" s="71">
        <f t="shared" si="39"/>
        <v>15</v>
      </c>
      <c r="K110" s="96">
        <f t="shared" si="40"/>
        <v>0</v>
      </c>
      <c r="L110" s="96">
        <f t="shared" si="41"/>
        <v>0</v>
      </c>
      <c r="M110" s="71">
        <f t="shared" si="42"/>
        <v>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15</v>
      </c>
      <c r="H111" s="96">
        <f t="shared" si="37"/>
        <v>0</v>
      </c>
      <c r="I111" s="96">
        <f t="shared" si="38"/>
        <v>0</v>
      </c>
      <c r="J111" s="71">
        <f t="shared" si="39"/>
        <v>15</v>
      </c>
      <c r="K111" s="96">
        <f t="shared" si="40"/>
        <v>0</v>
      </c>
      <c r="L111" s="96">
        <f t="shared" si="41"/>
        <v>0</v>
      </c>
      <c r="M111" s="71">
        <f t="shared" si="42"/>
        <v>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15</v>
      </c>
      <c r="H112" s="96">
        <f t="shared" si="37"/>
        <v>0</v>
      </c>
      <c r="I112" s="96">
        <f t="shared" si="38"/>
        <v>0</v>
      </c>
      <c r="J112" s="71">
        <f t="shared" si="39"/>
        <v>15</v>
      </c>
      <c r="K112" s="96">
        <f t="shared" si="40"/>
        <v>0</v>
      </c>
      <c r="L112" s="96">
        <f t="shared" si="41"/>
        <v>0</v>
      </c>
      <c r="M112" s="71">
        <f t="shared" si="42"/>
        <v>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15</v>
      </c>
      <c r="H113" s="96">
        <f t="shared" si="37"/>
        <v>0</v>
      </c>
      <c r="I113" s="96">
        <f t="shared" si="38"/>
        <v>0</v>
      </c>
      <c r="J113" s="71">
        <f t="shared" si="39"/>
        <v>15</v>
      </c>
      <c r="K113" s="96">
        <f t="shared" si="40"/>
        <v>0</v>
      </c>
      <c r="L113" s="96">
        <f t="shared" si="41"/>
        <v>0</v>
      </c>
      <c r="M113" s="71">
        <f t="shared" si="42"/>
        <v>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15</v>
      </c>
      <c r="H114" s="96">
        <f t="shared" si="37"/>
        <v>0</v>
      </c>
      <c r="I114" s="96">
        <f t="shared" si="38"/>
        <v>0</v>
      </c>
      <c r="J114" s="71">
        <f t="shared" si="39"/>
        <v>15</v>
      </c>
      <c r="K114" s="96">
        <f t="shared" si="40"/>
        <v>0</v>
      </c>
      <c r="L114" s="96">
        <f t="shared" si="41"/>
        <v>0</v>
      </c>
      <c r="M114" s="71">
        <f t="shared" si="42"/>
        <v>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15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15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76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0</v>
      </c>
      <c r="BK115" s="103"/>
      <c r="BL115" s="103"/>
      <c r="BM115" s="71">
        <f t="shared" ref="BM115:BM178" si="104">(BJ115-BK115)-BL115</f>
        <v>0</v>
      </c>
      <c r="BN115" s="103"/>
      <c r="BO115" s="103"/>
      <c r="BP115" s="71">
        <f t="shared" ref="BP115:BP178" si="105">$BP$2-(BK115*4.2)</f>
        <v>0</v>
      </c>
      <c r="BQ115" s="103"/>
      <c r="BR115" s="72" t="str">
        <f t="shared" ref="BR115:BR178" si="106">IF((BJ115-(BK115+BL115))&lt;=0,IF(BJ115&lt;&gt;0,0,"???"),BM115/(BJ115-BK115))</f>
        <v>???</v>
      </c>
      <c r="BS115" s="72" t="str">
        <f t="shared" ref="BS115:BS178" si="107">IF(BP115&gt;=(BQ115+BT115),IF(BP115&lt;&gt;0,((BP115-BQ115)+BT115)/BP115,"???"),"??")</f>
        <v>???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15</v>
      </c>
      <c r="H116" s="96">
        <f t="shared" si="73"/>
        <v>0</v>
      </c>
      <c r="I116" s="96">
        <f t="shared" si="74"/>
        <v>0</v>
      </c>
      <c r="J116" s="71">
        <f t="shared" si="75"/>
        <v>15</v>
      </c>
      <c r="K116" s="96">
        <f t="shared" si="76"/>
        <v>0</v>
      </c>
      <c r="L116" s="96">
        <f t="shared" si="77"/>
        <v>0</v>
      </c>
      <c r="M116" s="71">
        <f t="shared" si="78"/>
        <v>76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0</v>
      </c>
      <c r="BK116" s="103"/>
      <c r="BL116" s="103"/>
      <c r="BM116" s="71">
        <f t="shared" si="104"/>
        <v>0</v>
      </c>
      <c r="BN116" s="103"/>
      <c r="BO116" s="103"/>
      <c r="BP116" s="71">
        <f t="shared" si="105"/>
        <v>0</v>
      </c>
      <c r="BQ116" s="103"/>
      <c r="BR116" s="72" t="str">
        <f t="shared" si="106"/>
        <v>???</v>
      </c>
      <c r="BS116" s="72" t="str">
        <f t="shared" si="107"/>
        <v>???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15</v>
      </c>
      <c r="H117" s="96">
        <f t="shared" si="73"/>
        <v>0</v>
      </c>
      <c r="I117" s="96">
        <f t="shared" si="74"/>
        <v>0</v>
      </c>
      <c r="J117" s="71">
        <f t="shared" si="75"/>
        <v>15</v>
      </c>
      <c r="K117" s="96">
        <f t="shared" si="76"/>
        <v>0</v>
      </c>
      <c r="L117" s="96">
        <f t="shared" si="77"/>
        <v>0</v>
      </c>
      <c r="M117" s="71">
        <f t="shared" si="78"/>
        <v>76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0</v>
      </c>
      <c r="BK117" s="103"/>
      <c r="BL117" s="103"/>
      <c r="BM117" s="71">
        <f t="shared" si="104"/>
        <v>0</v>
      </c>
      <c r="BN117" s="103"/>
      <c r="BO117" s="103"/>
      <c r="BP117" s="71">
        <f t="shared" si="105"/>
        <v>0</v>
      </c>
      <c r="BQ117" s="103"/>
      <c r="BR117" s="72" t="str">
        <f t="shared" si="106"/>
        <v>???</v>
      </c>
      <c r="BS117" s="72" t="str">
        <f t="shared" si="107"/>
        <v>???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15</v>
      </c>
      <c r="H118" s="96">
        <f t="shared" si="73"/>
        <v>0</v>
      </c>
      <c r="I118" s="96">
        <f t="shared" si="74"/>
        <v>0</v>
      </c>
      <c r="J118" s="71">
        <f t="shared" si="75"/>
        <v>15</v>
      </c>
      <c r="K118" s="96">
        <f t="shared" si="76"/>
        <v>0</v>
      </c>
      <c r="L118" s="96">
        <f t="shared" si="77"/>
        <v>0</v>
      </c>
      <c r="M118" s="71">
        <f t="shared" si="78"/>
        <v>76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0</v>
      </c>
      <c r="BK118" s="103"/>
      <c r="BL118" s="103"/>
      <c r="BM118" s="71">
        <f t="shared" si="104"/>
        <v>0</v>
      </c>
      <c r="BN118" s="103"/>
      <c r="BO118" s="103"/>
      <c r="BP118" s="71">
        <f t="shared" si="105"/>
        <v>0</v>
      </c>
      <c r="BQ118" s="103"/>
      <c r="BR118" s="72" t="str">
        <f t="shared" si="106"/>
        <v>???</v>
      </c>
      <c r="BS118" s="72" t="str">
        <f t="shared" si="107"/>
        <v>???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15</v>
      </c>
      <c r="H119" s="96">
        <f t="shared" si="73"/>
        <v>0</v>
      </c>
      <c r="I119" s="96">
        <f t="shared" si="74"/>
        <v>0</v>
      </c>
      <c r="J119" s="71">
        <f t="shared" si="75"/>
        <v>15</v>
      </c>
      <c r="K119" s="96">
        <f t="shared" si="76"/>
        <v>0</v>
      </c>
      <c r="L119" s="96">
        <f t="shared" si="77"/>
        <v>0</v>
      </c>
      <c r="M119" s="71">
        <f t="shared" si="78"/>
        <v>76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0</v>
      </c>
      <c r="BK119" s="103"/>
      <c r="BL119" s="103"/>
      <c r="BM119" s="71">
        <f t="shared" si="104"/>
        <v>0</v>
      </c>
      <c r="BN119" s="103"/>
      <c r="BO119" s="103"/>
      <c r="BP119" s="71">
        <f t="shared" si="105"/>
        <v>0</v>
      </c>
      <c r="BQ119" s="103"/>
      <c r="BR119" s="72" t="str">
        <f t="shared" si="106"/>
        <v>???</v>
      </c>
      <c r="BS119" s="72" t="str">
        <f t="shared" si="107"/>
        <v>???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15</v>
      </c>
      <c r="H120" s="96">
        <f t="shared" si="73"/>
        <v>0</v>
      </c>
      <c r="I120" s="96">
        <f t="shared" si="74"/>
        <v>0</v>
      </c>
      <c r="J120" s="71">
        <f t="shared" si="75"/>
        <v>15</v>
      </c>
      <c r="K120" s="96">
        <f t="shared" si="76"/>
        <v>0</v>
      </c>
      <c r="L120" s="96">
        <f t="shared" si="77"/>
        <v>0</v>
      </c>
      <c r="M120" s="71">
        <f t="shared" si="78"/>
        <v>76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0</v>
      </c>
      <c r="BK120" s="103"/>
      <c r="BL120" s="103"/>
      <c r="BM120" s="71">
        <f t="shared" si="104"/>
        <v>0</v>
      </c>
      <c r="BN120" s="103"/>
      <c r="BO120" s="103"/>
      <c r="BP120" s="71">
        <f t="shared" si="105"/>
        <v>0</v>
      </c>
      <c r="BQ120" s="103"/>
      <c r="BR120" s="72" t="str">
        <f t="shared" si="106"/>
        <v>???</v>
      </c>
      <c r="BS120" s="72" t="str">
        <f t="shared" si="107"/>
        <v>???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15</v>
      </c>
      <c r="H121" s="96">
        <f t="shared" si="73"/>
        <v>0</v>
      </c>
      <c r="I121" s="96">
        <f t="shared" si="74"/>
        <v>0</v>
      </c>
      <c r="J121" s="71">
        <f t="shared" si="75"/>
        <v>15</v>
      </c>
      <c r="K121" s="96">
        <f t="shared" si="76"/>
        <v>0</v>
      </c>
      <c r="L121" s="96">
        <f t="shared" si="77"/>
        <v>0</v>
      </c>
      <c r="M121" s="71">
        <f t="shared" si="78"/>
        <v>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15</v>
      </c>
      <c r="H122" s="96">
        <f t="shared" si="73"/>
        <v>0</v>
      </c>
      <c r="I122" s="96">
        <f t="shared" si="74"/>
        <v>0</v>
      </c>
      <c r="J122" s="71">
        <f t="shared" si="75"/>
        <v>15</v>
      </c>
      <c r="K122" s="96">
        <f t="shared" si="76"/>
        <v>0</v>
      </c>
      <c r="L122" s="96">
        <f t="shared" si="77"/>
        <v>0</v>
      </c>
      <c r="M122" s="71">
        <f t="shared" si="78"/>
        <v>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15</v>
      </c>
      <c r="H123" s="96">
        <f t="shared" si="73"/>
        <v>0</v>
      </c>
      <c r="I123" s="96">
        <f t="shared" si="74"/>
        <v>0</v>
      </c>
      <c r="J123" s="71">
        <f t="shared" si="75"/>
        <v>15</v>
      </c>
      <c r="K123" s="96">
        <f t="shared" si="76"/>
        <v>0</v>
      </c>
      <c r="L123" s="96">
        <f t="shared" si="77"/>
        <v>0</v>
      </c>
      <c r="M123" s="71">
        <f t="shared" si="78"/>
        <v>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15</v>
      </c>
      <c r="H124" s="96">
        <f t="shared" si="73"/>
        <v>0</v>
      </c>
      <c r="I124" s="96">
        <f t="shared" si="74"/>
        <v>0</v>
      </c>
      <c r="J124" s="71">
        <f t="shared" si="75"/>
        <v>15</v>
      </c>
      <c r="K124" s="96">
        <f t="shared" si="76"/>
        <v>0</v>
      </c>
      <c r="L124" s="96">
        <f t="shared" si="77"/>
        <v>0</v>
      </c>
      <c r="M124" s="71">
        <f t="shared" si="78"/>
        <v>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15</v>
      </c>
      <c r="H125" s="96">
        <f t="shared" si="73"/>
        <v>0</v>
      </c>
      <c r="I125" s="96">
        <f t="shared" si="74"/>
        <v>0</v>
      </c>
      <c r="J125" s="71">
        <f t="shared" si="75"/>
        <v>15</v>
      </c>
      <c r="K125" s="96">
        <f t="shared" si="76"/>
        <v>0</v>
      </c>
      <c r="L125" s="96">
        <f t="shared" si="77"/>
        <v>0</v>
      </c>
      <c r="M125" s="71">
        <f t="shared" si="78"/>
        <v>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15</v>
      </c>
      <c r="H126" s="96">
        <f t="shared" si="73"/>
        <v>0</v>
      </c>
      <c r="I126" s="96">
        <f t="shared" si="74"/>
        <v>0</v>
      </c>
      <c r="J126" s="71">
        <f t="shared" si="75"/>
        <v>15</v>
      </c>
      <c r="K126" s="96">
        <f t="shared" si="76"/>
        <v>0</v>
      </c>
      <c r="L126" s="96">
        <f t="shared" si="77"/>
        <v>0</v>
      </c>
      <c r="M126" s="71">
        <f t="shared" si="78"/>
        <v>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15</v>
      </c>
      <c r="H127" s="96">
        <f t="shared" si="73"/>
        <v>0</v>
      </c>
      <c r="I127" s="96">
        <f t="shared" si="74"/>
        <v>0</v>
      </c>
      <c r="J127" s="71">
        <f t="shared" si="75"/>
        <v>15</v>
      </c>
      <c r="K127" s="96">
        <f t="shared" si="76"/>
        <v>0</v>
      </c>
      <c r="L127" s="96">
        <f t="shared" si="77"/>
        <v>0</v>
      </c>
      <c r="M127" s="71">
        <f t="shared" si="78"/>
        <v>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15</v>
      </c>
      <c r="H128" s="96">
        <f t="shared" si="73"/>
        <v>0</v>
      </c>
      <c r="I128" s="96">
        <f t="shared" si="74"/>
        <v>0</v>
      </c>
      <c r="J128" s="71">
        <f t="shared" si="75"/>
        <v>15</v>
      </c>
      <c r="K128" s="96">
        <f t="shared" si="76"/>
        <v>0</v>
      </c>
      <c r="L128" s="96">
        <f t="shared" si="77"/>
        <v>0</v>
      </c>
      <c r="M128" s="71">
        <f t="shared" si="78"/>
        <v>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15</v>
      </c>
      <c r="H129" s="96">
        <f t="shared" si="73"/>
        <v>0</v>
      </c>
      <c r="I129" s="96">
        <f t="shared" si="74"/>
        <v>0</v>
      </c>
      <c r="J129" s="71">
        <f t="shared" si="75"/>
        <v>15</v>
      </c>
      <c r="K129" s="96">
        <f t="shared" si="76"/>
        <v>0</v>
      </c>
      <c r="L129" s="96">
        <f t="shared" si="77"/>
        <v>0</v>
      </c>
      <c r="M129" s="71">
        <f t="shared" si="78"/>
        <v>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15</v>
      </c>
      <c r="H130" s="96">
        <f t="shared" si="73"/>
        <v>0</v>
      </c>
      <c r="I130" s="96">
        <f t="shared" si="74"/>
        <v>0</v>
      </c>
      <c r="J130" s="71">
        <f t="shared" si="75"/>
        <v>15</v>
      </c>
      <c r="K130" s="96">
        <f t="shared" si="76"/>
        <v>0</v>
      </c>
      <c r="L130" s="96">
        <f t="shared" si="77"/>
        <v>0</v>
      </c>
      <c r="M130" s="71">
        <f t="shared" si="78"/>
        <v>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15</v>
      </c>
      <c r="H131" s="96">
        <f t="shared" si="73"/>
        <v>0</v>
      </c>
      <c r="I131" s="96">
        <f t="shared" si="74"/>
        <v>0</v>
      </c>
      <c r="J131" s="71">
        <f t="shared" si="75"/>
        <v>15</v>
      </c>
      <c r="K131" s="96">
        <f t="shared" si="76"/>
        <v>0</v>
      </c>
      <c r="L131" s="96">
        <f t="shared" si="77"/>
        <v>0</v>
      </c>
      <c r="M131" s="71">
        <f t="shared" si="78"/>
        <v>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15</v>
      </c>
      <c r="H132" s="96">
        <f t="shared" si="73"/>
        <v>0</v>
      </c>
      <c r="I132" s="96">
        <f t="shared" si="74"/>
        <v>0</v>
      </c>
      <c r="J132" s="71">
        <f t="shared" si="75"/>
        <v>15</v>
      </c>
      <c r="K132" s="96">
        <f t="shared" si="76"/>
        <v>0</v>
      </c>
      <c r="L132" s="96">
        <f t="shared" si="77"/>
        <v>0</v>
      </c>
      <c r="M132" s="71">
        <f t="shared" si="78"/>
        <v>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15</v>
      </c>
      <c r="H133" s="96">
        <f t="shared" si="73"/>
        <v>0</v>
      </c>
      <c r="I133" s="96">
        <f t="shared" si="74"/>
        <v>0</v>
      </c>
      <c r="J133" s="71">
        <f t="shared" si="75"/>
        <v>15</v>
      </c>
      <c r="K133" s="96">
        <f t="shared" si="76"/>
        <v>0</v>
      </c>
      <c r="L133" s="96">
        <f t="shared" si="77"/>
        <v>0</v>
      </c>
      <c r="M133" s="71">
        <f t="shared" si="78"/>
        <v>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15</v>
      </c>
      <c r="H134" s="96">
        <f t="shared" si="73"/>
        <v>0</v>
      </c>
      <c r="I134" s="96">
        <f t="shared" si="74"/>
        <v>0</v>
      </c>
      <c r="J134" s="71">
        <f t="shared" si="75"/>
        <v>15</v>
      </c>
      <c r="K134" s="96">
        <f t="shared" si="76"/>
        <v>0</v>
      </c>
      <c r="L134" s="96">
        <f t="shared" si="77"/>
        <v>0</v>
      </c>
      <c r="M134" s="71">
        <f t="shared" si="78"/>
        <v>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15</v>
      </c>
      <c r="H135" s="96">
        <f t="shared" si="73"/>
        <v>0</v>
      </c>
      <c r="I135" s="96">
        <f t="shared" si="74"/>
        <v>0</v>
      </c>
      <c r="J135" s="71">
        <f t="shared" si="75"/>
        <v>15</v>
      </c>
      <c r="K135" s="96">
        <f t="shared" si="76"/>
        <v>0</v>
      </c>
      <c r="L135" s="96">
        <f t="shared" si="77"/>
        <v>0</v>
      </c>
      <c r="M135" s="71">
        <f t="shared" si="78"/>
        <v>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15</v>
      </c>
      <c r="H136" s="96">
        <f t="shared" si="73"/>
        <v>0</v>
      </c>
      <c r="I136" s="96">
        <f t="shared" si="74"/>
        <v>0</v>
      </c>
      <c r="J136" s="71">
        <f t="shared" si="75"/>
        <v>15</v>
      </c>
      <c r="K136" s="96">
        <f t="shared" si="76"/>
        <v>0</v>
      </c>
      <c r="L136" s="96">
        <f t="shared" si="77"/>
        <v>0</v>
      </c>
      <c r="M136" s="71">
        <f t="shared" si="78"/>
        <v>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15</v>
      </c>
      <c r="H137" s="96">
        <f t="shared" si="73"/>
        <v>0</v>
      </c>
      <c r="I137" s="96">
        <f t="shared" si="74"/>
        <v>0</v>
      </c>
      <c r="J137" s="71">
        <f t="shared" si="75"/>
        <v>15</v>
      </c>
      <c r="K137" s="96">
        <f t="shared" si="76"/>
        <v>0</v>
      </c>
      <c r="L137" s="96">
        <f t="shared" si="77"/>
        <v>0</v>
      </c>
      <c r="M137" s="71">
        <f t="shared" si="78"/>
        <v>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15</v>
      </c>
      <c r="H138" s="96">
        <f t="shared" si="73"/>
        <v>0</v>
      </c>
      <c r="I138" s="96">
        <f t="shared" si="74"/>
        <v>0</v>
      </c>
      <c r="J138" s="71">
        <f t="shared" si="75"/>
        <v>15</v>
      </c>
      <c r="K138" s="96">
        <f t="shared" si="76"/>
        <v>0</v>
      </c>
      <c r="L138" s="96">
        <f t="shared" si="77"/>
        <v>0</v>
      </c>
      <c r="M138" s="71">
        <f t="shared" si="78"/>
        <v>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15</v>
      </c>
      <c r="H139" s="96">
        <f t="shared" si="73"/>
        <v>0</v>
      </c>
      <c r="I139" s="96">
        <f t="shared" si="74"/>
        <v>0</v>
      </c>
      <c r="J139" s="71">
        <f t="shared" si="75"/>
        <v>15</v>
      </c>
      <c r="K139" s="96">
        <f t="shared" si="76"/>
        <v>0</v>
      </c>
      <c r="L139" s="96">
        <f t="shared" si="77"/>
        <v>0</v>
      </c>
      <c r="M139" s="71">
        <f t="shared" si="78"/>
        <v>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15</v>
      </c>
      <c r="H140" s="96">
        <f t="shared" si="73"/>
        <v>0</v>
      </c>
      <c r="I140" s="96">
        <f t="shared" si="74"/>
        <v>0</v>
      </c>
      <c r="J140" s="71">
        <f t="shared" si="75"/>
        <v>15</v>
      </c>
      <c r="K140" s="96">
        <f t="shared" si="76"/>
        <v>0</v>
      </c>
      <c r="L140" s="96">
        <f t="shared" si="77"/>
        <v>0</v>
      </c>
      <c r="M140" s="71">
        <f t="shared" si="78"/>
        <v>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15</v>
      </c>
      <c r="H141" s="96">
        <f t="shared" si="73"/>
        <v>0</v>
      </c>
      <c r="I141" s="96">
        <f t="shared" si="74"/>
        <v>0</v>
      </c>
      <c r="J141" s="71">
        <f t="shared" si="75"/>
        <v>15</v>
      </c>
      <c r="K141" s="96">
        <f t="shared" si="76"/>
        <v>0</v>
      </c>
      <c r="L141" s="96">
        <f t="shared" si="77"/>
        <v>0</v>
      </c>
      <c r="M141" s="71">
        <f t="shared" si="78"/>
        <v>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15</v>
      </c>
      <c r="H142" s="96">
        <f t="shared" si="73"/>
        <v>0</v>
      </c>
      <c r="I142" s="96">
        <f t="shared" si="74"/>
        <v>0</v>
      </c>
      <c r="J142" s="71">
        <f t="shared" si="75"/>
        <v>15</v>
      </c>
      <c r="K142" s="96">
        <f t="shared" si="76"/>
        <v>0</v>
      </c>
      <c r="L142" s="96">
        <f t="shared" si="77"/>
        <v>0</v>
      </c>
      <c r="M142" s="71">
        <f t="shared" si="78"/>
        <v>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15</v>
      </c>
      <c r="H143" s="96">
        <f t="shared" si="73"/>
        <v>0</v>
      </c>
      <c r="I143" s="96">
        <f t="shared" si="74"/>
        <v>0</v>
      </c>
      <c r="J143" s="71">
        <f t="shared" si="75"/>
        <v>15</v>
      </c>
      <c r="K143" s="96">
        <f t="shared" si="76"/>
        <v>0</v>
      </c>
      <c r="L143" s="96">
        <f t="shared" si="77"/>
        <v>0</v>
      </c>
      <c r="M143" s="71">
        <f t="shared" si="78"/>
        <v>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15</v>
      </c>
      <c r="H144" s="96">
        <f t="shared" si="73"/>
        <v>0</v>
      </c>
      <c r="I144" s="96">
        <f t="shared" si="74"/>
        <v>0</v>
      </c>
      <c r="J144" s="71">
        <f t="shared" si="75"/>
        <v>15</v>
      </c>
      <c r="K144" s="96">
        <f t="shared" si="76"/>
        <v>0</v>
      </c>
      <c r="L144" s="96">
        <f t="shared" si="77"/>
        <v>0</v>
      </c>
      <c r="M144" s="71">
        <f t="shared" si="78"/>
        <v>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15</v>
      </c>
      <c r="H145" s="96">
        <f t="shared" si="73"/>
        <v>0</v>
      </c>
      <c r="I145" s="96">
        <f t="shared" si="74"/>
        <v>0</v>
      </c>
      <c r="J145" s="71">
        <f t="shared" si="75"/>
        <v>15</v>
      </c>
      <c r="K145" s="96">
        <f t="shared" si="76"/>
        <v>0</v>
      </c>
      <c r="L145" s="96">
        <f t="shared" si="77"/>
        <v>0</v>
      </c>
      <c r="M145" s="71">
        <f t="shared" si="78"/>
        <v>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15</v>
      </c>
      <c r="H146" s="96">
        <f t="shared" si="73"/>
        <v>0</v>
      </c>
      <c r="I146" s="96">
        <f t="shared" si="74"/>
        <v>0</v>
      </c>
      <c r="J146" s="71">
        <f t="shared" si="75"/>
        <v>15</v>
      </c>
      <c r="K146" s="96">
        <f t="shared" si="76"/>
        <v>0</v>
      </c>
      <c r="L146" s="96">
        <f t="shared" si="77"/>
        <v>0</v>
      </c>
      <c r="M146" s="71">
        <f t="shared" si="78"/>
        <v>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15</v>
      </c>
      <c r="H147" s="96">
        <f t="shared" si="73"/>
        <v>0</v>
      </c>
      <c r="I147" s="96">
        <f t="shared" si="74"/>
        <v>0</v>
      </c>
      <c r="J147" s="71">
        <f t="shared" si="75"/>
        <v>15</v>
      </c>
      <c r="K147" s="96">
        <f t="shared" si="76"/>
        <v>0</v>
      </c>
      <c r="L147" s="96">
        <f t="shared" si="77"/>
        <v>0</v>
      </c>
      <c r="M147" s="71">
        <f t="shared" si="78"/>
        <v>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15</v>
      </c>
      <c r="H148" s="96">
        <f t="shared" si="73"/>
        <v>0</v>
      </c>
      <c r="I148" s="96">
        <f t="shared" si="74"/>
        <v>0</v>
      </c>
      <c r="J148" s="71">
        <f t="shared" si="75"/>
        <v>15</v>
      </c>
      <c r="K148" s="96">
        <f t="shared" si="76"/>
        <v>0</v>
      </c>
      <c r="L148" s="96">
        <f t="shared" si="77"/>
        <v>0</v>
      </c>
      <c r="M148" s="71">
        <f t="shared" si="78"/>
        <v>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15</v>
      </c>
      <c r="H149" s="96">
        <f t="shared" si="73"/>
        <v>0</v>
      </c>
      <c r="I149" s="96">
        <f t="shared" si="74"/>
        <v>0</v>
      </c>
      <c r="J149" s="71">
        <f t="shared" si="75"/>
        <v>15</v>
      </c>
      <c r="K149" s="96">
        <f t="shared" si="76"/>
        <v>0</v>
      </c>
      <c r="L149" s="96">
        <f t="shared" si="77"/>
        <v>0</v>
      </c>
      <c r="M149" s="71">
        <f t="shared" si="78"/>
        <v>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15</v>
      </c>
      <c r="H150" s="96">
        <f t="shared" si="73"/>
        <v>0</v>
      </c>
      <c r="I150" s="96">
        <f t="shared" si="74"/>
        <v>0</v>
      </c>
      <c r="J150" s="71">
        <f t="shared" si="75"/>
        <v>15</v>
      </c>
      <c r="K150" s="96">
        <f t="shared" si="76"/>
        <v>0</v>
      </c>
      <c r="L150" s="96">
        <f t="shared" si="77"/>
        <v>0</v>
      </c>
      <c r="M150" s="71">
        <f t="shared" si="78"/>
        <v>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15</v>
      </c>
      <c r="H151" s="96">
        <f t="shared" si="73"/>
        <v>0</v>
      </c>
      <c r="I151" s="96">
        <f t="shared" si="74"/>
        <v>0</v>
      </c>
      <c r="J151" s="71">
        <f t="shared" si="75"/>
        <v>15</v>
      </c>
      <c r="K151" s="96">
        <f t="shared" si="76"/>
        <v>0</v>
      </c>
      <c r="L151" s="96">
        <f t="shared" si="77"/>
        <v>0</v>
      </c>
      <c r="M151" s="71">
        <f t="shared" si="78"/>
        <v>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15</v>
      </c>
      <c r="H152" s="96">
        <f t="shared" si="73"/>
        <v>0</v>
      </c>
      <c r="I152" s="96">
        <f t="shared" si="74"/>
        <v>0</v>
      </c>
      <c r="J152" s="71">
        <f t="shared" si="75"/>
        <v>15</v>
      </c>
      <c r="K152" s="96">
        <f t="shared" si="76"/>
        <v>0</v>
      </c>
      <c r="L152" s="96">
        <f t="shared" si="77"/>
        <v>0</v>
      </c>
      <c r="M152" s="71">
        <f t="shared" si="78"/>
        <v>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15</v>
      </c>
      <c r="H153" s="96">
        <f t="shared" si="73"/>
        <v>0</v>
      </c>
      <c r="I153" s="96">
        <f t="shared" si="74"/>
        <v>0</v>
      </c>
      <c r="J153" s="71">
        <f t="shared" si="75"/>
        <v>15</v>
      </c>
      <c r="K153" s="96">
        <f t="shared" si="76"/>
        <v>0</v>
      </c>
      <c r="L153" s="96">
        <f t="shared" si="77"/>
        <v>0</v>
      </c>
      <c r="M153" s="71">
        <f t="shared" si="78"/>
        <v>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15</v>
      </c>
      <c r="H154" s="96">
        <f t="shared" si="73"/>
        <v>0</v>
      </c>
      <c r="I154" s="96">
        <f t="shared" si="74"/>
        <v>0</v>
      </c>
      <c r="J154" s="71">
        <f t="shared" si="75"/>
        <v>15</v>
      </c>
      <c r="K154" s="96">
        <f t="shared" si="76"/>
        <v>0</v>
      </c>
      <c r="L154" s="96">
        <f t="shared" si="77"/>
        <v>0</v>
      </c>
      <c r="M154" s="71">
        <f t="shared" si="78"/>
        <v>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15</v>
      </c>
      <c r="H155" s="96">
        <f t="shared" si="73"/>
        <v>0</v>
      </c>
      <c r="I155" s="96">
        <f t="shared" si="74"/>
        <v>0</v>
      </c>
      <c r="J155" s="71">
        <f t="shared" si="75"/>
        <v>15</v>
      </c>
      <c r="K155" s="96">
        <f t="shared" si="76"/>
        <v>0</v>
      </c>
      <c r="L155" s="96">
        <f t="shared" si="77"/>
        <v>0</v>
      </c>
      <c r="M155" s="71">
        <f t="shared" si="78"/>
        <v>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15</v>
      </c>
      <c r="H156" s="96">
        <f t="shared" si="73"/>
        <v>0</v>
      </c>
      <c r="I156" s="96">
        <f t="shared" si="74"/>
        <v>0</v>
      </c>
      <c r="J156" s="71">
        <f t="shared" si="75"/>
        <v>15</v>
      </c>
      <c r="K156" s="96">
        <f t="shared" si="76"/>
        <v>0</v>
      </c>
      <c r="L156" s="96">
        <f t="shared" si="77"/>
        <v>0</v>
      </c>
      <c r="M156" s="71">
        <f t="shared" si="78"/>
        <v>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15</v>
      </c>
      <c r="H157" s="96">
        <f t="shared" si="73"/>
        <v>0</v>
      </c>
      <c r="I157" s="96">
        <f t="shared" si="74"/>
        <v>0</v>
      </c>
      <c r="J157" s="71">
        <f t="shared" si="75"/>
        <v>15</v>
      </c>
      <c r="K157" s="96">
        <f t="shared" si="76"/>
        <v>0</v>
      </c>
      <c r="L157" s="96">
        <f t="shared" si="77"/>
        <v>0</v>
      </c>
      <c r="M157" s="71">
        <f t="shared" si="78"/>
        <v>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15</v>
      </c>
      <c r="H158" s="96">
        <f t="shared" si="73"/>
        <v>0</v>
      </c>
      <c r="I158" s="96">
        <f t="shared" si="74"/>
        <v>0</v>
      </c>
      <c r="J158" s="71">
        <f t="shared" si="75"/>
        <v>15</v>
      </c>
      <c r="K158" s="96">
        <f t="shared" si="76"/>
        <v>0</v>
      </c>
      <c r="L158" s="96">
        <f t="shared" si="77"/>
        <v>0</v>
      </c>
      <c r="M158" s="71">
        <f t="shared" si="78"/>
        <v>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15</v>
      </c>
      <c r="H159" s="96">
        <f t="shared" si="73"/>
        <v>0</v>
      </c>
      <c r="I159" s="96">
        <f t="shared" si="74"/>
        <v>0</v>
      </c>
      <c r="J159" s="71">
        <f t="shared" si="75"/>
        <v>15</v>
      </c>
      <c r="K159" s="96">
        <f t="shared" si="76"/>
        <v>0</v>
      </c>
      <c r="L159" s="96">
        <f t="shared" si="77"/>
        <v>0</v>
      </c>
      <c r="M159" s="71">
        <f t="shared" si="78"/>
        <v>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15</v>
      </c>
      <c r="H160" s="96">
        <f t="shared" si="73"/>
        <v>0</v>
      </c>
      <c r="I160" s="96">
        <f t="shared" si="74"/>
        <v>0</v>
      </c>
      <c r="J160" s="71">
        <f t="shared" si="75"/>
        <v>15</v>
      </c>
      <c r="K160" s="96">
        <f t="shared" si="76"/>
        <v>0</v>
      </c>
      <c r="L160" s="96">
        <f t="shared" si="77"/>
        <v>0</v>
      </c>
      <c r="M160" s="71">
        <f t="shared" si="78"/>
        <v>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15</v>
      </c>
      <c r="H161" s="96">
        <f t="shared" si="73"/>
        <v>0</v>
      </c>
      <c r="I161" s="96">
        <f t="shared" si="74"/>
        <v>0</v>
      </c>
      <c r="J161" s="71">
        <f t="shared" si="75"/>
        <v>15</v>
      </c>
      <c r="K161" s="96">
        <f t="shared" si="76"/>
        <v>0</v>
      </c>
      <c r="L161" s="96">
        <f t="shared" si="77"/>
        <v>0</v>
      </c>
      <c r="M161" s="71">
        <f t="shared" si="78"/>
        <v>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15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15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76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0</v>
      </c>
      <c r="BK179" s="103"/>
      <c r="BL179" s="103"/>
      <c r="BM179" s="71">
        <f t="shared" ref="BM179:BM236" si="140">(BJ179-BK179)-BL179</f>
        <v>0</v>
      </c>
      <c r="BN179" s="103"/>
      <c r="BO179" s="103"/>
      <c r="BP179" s="71">
        <f t="shared" ref="BP179:BP236" si="141">$BP$2-(BK179*4.2)</f>
        <v>0</v>
      </c>
      <c r="BQ179" s="103"/>
      <c r="BR179" s="72" t="str">
        <f t="shared" ref="BR179:BR236" si="142">IF((BJ179-(BK179+BL179))&lt;=0,IF(BJ179&lt;&gt;0,0,"???"),BM179/(BJ179-BK179))</f>
        <v>???</v>
      </c>
      <c r="BS179" s="72" t="str">
        <f t="shared" ref="BS179:BS236" si="143">IF(BP179&gt;=(BQ179+BT179),IF(BP179&lt;&gt;0,((BP179-BQ179)+BT179)/BP179,"???"),"??")</f>
        <v>???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15</v>
      </c>
      <c r="H180" s="96">
        <f t="shared" si="109"/>
        <v>0</v>
      </c>
      <c r="I180" s="96">
        <f t="shared" si="110"/>
        <v>0</v>
      </c>
      <c r="J180" s="71">
        <f t="shared" si="111"/>
        <v>15</v>
      </c>
      <c r="K180" s="96">
        <f t="shared" si="112"/>
        <v>0</v>
      </c>
      <c r="L180" s="96">
        <f t="shared" si="113"/>
        <v>0</v>
      </c>
      <c r="M180" s="71">
        <f t="shared" si="114"/>
        <v>76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0</v>
      </c>
      <c r="BK180" s="103"/>
      <c r="BL180" s="103"/>
      <c r="BM180" s="71">
        <f t="shared" si="140"/>
        <v>0</v>
      </c>
      <c r="BN180" s="103"/>
      <c r="BO180" s="103"/>
      <c r="BP180" s="71">
        <f t="shared" si="141"/>
        <v>0</v>
      </c>
      <c r="BQ180" s="103"/>
      <c r="BR180" s="72" t="str">
        <f t="shared" si="142"/>
        <v>???</v>
      </c>
      <c r="BS180" s="72" t="str">
        <f t="shared" si="143"/>
        <v>???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15</v>
      </c>
      <c r="H181" s="96">
        <f t="shared" si="109"/>
        <v>0</v>
      </c>
      <c r="I181" s="96">
        <f t="shared" si="110"/>
        <v>0</v>
      </c>
      <c r="J181" s="71">
        <f t="shared" si="111"/>
        <v>15</v>
      </c>
      <c r="K181" s="96">
        <f t="shared" si="112"/>
        <v>0</v>
      </c>
      <c r="L181" s="96">
        <f t="shared" si="113"/>
        <v>0</v>
      </c>
      <c r="M181" s="71">
        <f t="shared" si="114"/>
        <v>76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0</v>
      </c>
      <c r="BK181" s="103"/>
      <c r="BL181" s="103"/>
      <c r="BM181" s="71">
        <f t="shared" si="140"/>
        <v>0</v>
      </c>
      <c r="BN181" s="103"/>
      <c r="BO181" s="103"/>
      <c r="BP181" s="71">
        <f t="shared" si="141"/>
        <v>0</v>
      </c>
      <c r="BQ181" s="103"/>
      <c r="BR181" s="72" t="str">
        <f t="shared" si="142"/>
        <v>???</v>
      </c>
      <c r="BS181" s="72" t="str">
        <f t="shared" si="143"/>
        <v>???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15</v>
      </c>
      <c r="H182" s="96">
        <f t="shared" si="109"/>
        <v>0</v>
      </c>
      <c r="I182" s="96">
        <f t="shared" si="110"/>
        <v>0</v>
      </c>
      <c r="J182" s="71">
        <f t="shared" si="111"/>
        <v>15</v>
      </c>
      <c r="K182" s="96">
        <f t="shared" si="112"/>
        <v>0</v>
      </c>
      <c r="L182" s="96">
        <f t="shared" si="113"/>
        <v>0</v>
      </c>
      <c r="M182" s="71">
        <f t="shared" si="114"/>
        <v>76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0</v>
      </c>
      <c r="BK182" s="103"/>
      <c r="BL182" s="103"/>
      <c r="BM182" s="71">
        <f t="shared" si="140"/>
        <v>0</v>
      </c>
      <c r="BN182" s="103"/>
      <c r="BO182" s="103"/>
      <c r="BP182" s="71">
        <f t="shared" si="141"/>
        <v>0</v>
      </c>
      <c r="BQ182" s="103"/>
      <c r="BR182" s="72" t="str">
        <f t="shared" si="142"/>
        <v>???</v>
      </c>
      <c r="BS182" s="72" t="str">
        <f t="shared" si="143"/>
        <v>???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15</v>
      </c>
      <c r="H183" s="96">
        <f t="shared" si="109"/>
        <v>0</v>
      </c>
      <c r="I183" s="96">
        <f t="shared" si="110"/>
        <v>0</v>
      </c>
      <c r="J183" s="71">
        <f t="shared" si="111"/>
        <v>15</v>
      </c>
      <c r="K183" s="96">
        <f t="shared" si="112"/>
        <v>0</v>
      </c>
      <c r="L183" s="96">
        <f t="shared" si="113"/>
        <v>0</v>
      </c>
      <c r="M183" s="71">
        <f t="shared" si="114"/>
        <v>76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0</v>
      </c>
      <c r="BK183" s="103"/>
      <c r="BL183" s="103"/>
      <c r="BM183" s="71">
        <f t="shared" si="140"/>
        <v>0</v>
      </c>
      <c r="BN183" s="103"/>
      <c r="BO183" s="103"/>
      <c r="BP183" s="71">
        <f t="shared" si="141"/>
        <v>0</v>
      </c>
      <c r="BQ183" s="103"/>
      <c r="BR183" s="72" t="str">
        <f t="shared" si="142"/>
        <v>???</v>
      </c>
      <c r="BS183" s="72" t="str">
        <f t="shared" si="143"/>
        <v>???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76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0</v>
      </c>
      <c r="BK184" s="103"/>
      <c r="BL184" s="103"/>
      <c r="BM184" s="71">
        <f t="shared" si="140"/>
        <v>0</v>
      </c>
      <c r="BN184" s="103"/>
      <c r="BO184" s="103"/>
      <c r="BP184" s="71">
        <f t="shared" si="141"/>
        <v>0</v>
      </c>
      <c r="BQ184" s="103"/>
      <c r="BR184" s="72" t="str">
        <f t="shared" si="142"/>
        <v>???</v>
      </c>
      <c r="BS184" s="72" t="str">
        <f t="shared" si="143"/>
        <v>???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U18" sqref="U1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グラフ</vt:lpstr>
      </vt:variant>
      <vt:variant>
        <vt:i4>1</vt:i4>
      </vt:variant>
    </vt:vector>
  </HeadingPairs>
  <TitlesOfParts>
    <vt:vector size="15" baseType="lpstr">
      <vt:lpstr>3年アスリート_第▼週</vt:lpstr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植田</cp:lastModifiedBy>
  <cp:lastPrinted>2019-05-31T09:27:59Z</cp:lastPrinted>
  <dcterms:created xsi:type="dcterms:W3CDTF">2010-03-16T03:53:50Z</dcterms:created>
  <dcterms:modified xsi:type="dcterms:W3CDTF">2020-08-04T03:29:54Z</dcterms:modified>
</cp:coreProperties>
</file>