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19815" windowHeight="7860" firstSheet="2" activeTab="4"/>
  </bookViews>
  <sheets>
    <sheet name="首次1.1版本的温度曲线" sheetId="2" r:id="rId1"/>
    <sheet name="改良之后的最小值温度曲线" sheetId="3" r:id="rId2"/>
    <sheet name="改良之后的最大值的温度曲线" sheetId="6" r:id="rId3"/>
    <sheet name="成品1.0版本的温度曲线" sheetId="7" r:id="rId4"/>
    <sheet name="不同批次的艾绒片" sheetId="8" r:id="rId5"/>
  </sheets>
  <calcPr calcId="162913"/>
</workbook>
</file>

<file path=xl/calcChain.xml><?xml version="1.0" encoding="utf-8"?>
<calcChain xmlns="http://schemas.openxmlformats.org/spreadsheetml/2006/main">
  <c r="C55" i="7" l="1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54" i="7"/>
  <c r="H40" i="6" l="1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39" i="6"/>
</calcChain>
</file>

<file path=xl/sharedStrings.xml><?xml version="1.0" encoding="utf-8"?>
<sst xmlns="http://schemas.openxmlformats.org/spreadsheetml/2006/main" count="63" uniqueCount="43">
  <si>
    <t>小程序-当前温度</t>
  </si>
  <si>
    <t>有艾绒片的温度</t>
  </si>
  <si>
    <t>小程序的目标温度</t>
    <phoneticPr fontId="1" type="noConversion"/>
  </si>
  <si>
    <t>最小值</t>
    <phoneticPr fontId="3" type="noConversion"/>
  </si>
  <si>
    <t>最大值</t>
    <phoneticPr fontId="3" type="noConversion"/>
  </si>
  <si>
    <t>最小值</t>
    <phoneticPr fontId="3" type="noConversion"/>
  </si>
  <si>
    <t>最大值</t>
    <phoneticPr fontId="3" type="noConversion"/>
  </si>
  <si>
    <t>最值</t>
    <phoneticPr fontId="3" type="noConversion"/>
  </si>
  <si>
    <t>无艾绒片的温度</t>
    <phoneticPr fontId="1" type="noConversion"/>
  </si>
  <si>
    <t>有艾绒片的温度</t>
    <phoneticPr fontId="3" type="noConversion"/>
  </si>
  <si>
    <t>有艾绒片的温度</t>
    <phoneticPr fontId="1" type="noConversion"/>
  </si>
  <si>
    <t>无艾绒片的温度</t>
    <phoneticPr fontId="3" type="noConversion"/>
  </si>
  <si>
    <r>
      <rPr>
        <sz val="11"/>
        <color rgb="FFFF0000"/>
        <rFont val="宋体"/>
        <family val="3"/>
        <charset val="134"/>
        <scheme val="minor"/>
      </rPr>
      <t>总结</t>
    </r>
    <r>
      <rPr>
        <sz val="11"/>
        <color theme="1"/>
        <rFont val="宋体"/>
        <charset val="134"/>
        <scheme val="minor"/>
      </rPr>
      <t>：当没有艾绒片时，温度达到56度左右的时候，无艾绒片的温度要在68-69度左右</t>
    </r>
    <phoneticPr fontId="3" type="noConversion"/>
  </si>
  <si>
    <t>无艾绒片的温度</t>
    <phoneticPr fontId="1" type="noConversion"/>
  </si>
  <si>
    <t>无艾绒片的温度</t>
    <phoneticPr fontId="1" type="noConversion"/>
  </si>
  <si>
    <t>有艾绒片的温度</t>
    <phoneticPr fontId="1" type="noConversion"/>
  </si>
  <si>
    <t>平均值</t>
    <phoneticPr fontId="1" type="noConversion"/>
  </si>
  <si>
    <t>有艾绒片的温度</t>
    <phoneticPr fontId="3" type="noConversion"/>
  </si>
  <si>
    <t>无艾绒片的温度</t>
    <phoneticPr fontId="3" type="noConversion"/>
  </si>
  <si>
    <t>有艾绒片的平均温度 - 无艾绒片的平均温度</t>
    <phoneticPr fontId="1" type="noConversion"/>
  </si>
  <si>
    <t>最大值</t>
    <phoneticPr fontId="3" type="noConversion"/>
  </si>
  <si>
    <t xml:space="preserve"> 无艾绒片的温度 </t>
    <phoneticPr fontId="1" type="noConversion"/>
  </si>
  <si>
    <t>无艾绒片的温度</t>
    <phoneticPr fontId="1" type="noConversion"/>
  </si>
  <si>
    <t>无艾绒片的温度</t>
    <phoneticPr fontId="3" type="noConversion"/>
  </si>
  <si>
    <t>有艾绒片的温度</t>
    <phoneticPr fontId="1" type="noConversion"/>
  </si>
  <si>
    <t>有艾绒片的温度</t>
    <phoneticPr fontId="3" type="noConversion"/>
  </si>
  <si>
    <t>汇总</t>
    <phoneticPr fontId="3" type="noConversion"/>
  </si>
  <si>
    <t>小程序目标温度</t>
    <phoneticPr fontId="3" type="noConversion"/>
  </si>
  <si>
    <t>最小值</t>
    <phoneticPr fontId="3" type="noConversion"/>
  </si>
  <si>
    <t>最大值</t>
    <phoneticPr fontId="3" type="noConversion"/>
  </si>
  <si>
    <t>按照最小值计算</t>
    <phoneticPr fontId="3" type="noConversion"/>
  </si>
  <si>
    <t>按照最大值计算</t>
    <phoneticPr fontId="3" type="noConversion"/>
  </si>
  <si>
    <t>代替入的那个数值</t>
    <phoneticPr fontId="1" type="noConversion"/>
  </si>
  <si>
    <t>温差</t>
    <phoneticPr fontId="3" type="noConversion"/>
  </si>
  <si>
    <t>无艾最大值</t>
    <phoneticPr fontId="3" type="noConversion"/>
  </si>
  <si>
    <t>有艾最大值</t>
    <phoneticPr fontId="3" type="noConversion"/>
  </si>
  <si>
    <t>差值</t>
    <phoneticPr fontId="3" type="noConversion"/>
  </si>
  <si>
    <t>小程序目标温度</t>
    <phoneticPr fontId="3" type="noConversion"/>
  </si>
  <si>
    <t>C批次</t>
    <phoneticPr fontId="3" type="noConversion"/>
  </si>
  <si>
    <t>最小值</t>
    <phoneticPr fontId="3" type="noConversion"/>
  </si>
  <si>
    <t>最大值</t>
    <phoneticPr fontId="3" type="noConversion"/>
  </si>
  <si>
    <t>A批次（京南给的）</t>
    <phoneticPr fontId="3" type="noConversion"/>
  </si>
  <si>
    <t>B批次（京南给的）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</si>
</sst>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"/>
  </numFmts>
  <fonts count="5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0" fontId="0" fillId="2" borderId="0" xfId="0" applyFill="1" applyAlignment="1">
      <alignment horizontal="center" vertical="center"/>
    </xf>
    <xf numFmtId="0" fontId="2" fillId="3" borderId="0" xfId="0" applyFont="1" applyFill="1">
      <alignment vertical="center"/>
    </xf>
    <xf numFmtId="0" fontId="2" fillId="4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2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2" fillId="4" borderId="0" xfId="0" applyFont="1" applyFill="1">
      <alignment vertical="center"/>
    </xf>
    <xf numFmtId="0" fontId="2" fillId="6" borderId="0" xfId="0" applyFont="1" applyFill="1">
      <alignment vertical="center"/>
    </xf>
    <xf numFmtId="0" fontId="2" fillId="5" borderId="0" xfId="0" applyFont="1" applyFill="1">
      <alignment vertical="center"/>
    </xf>
    <xf numFmtId="0" fontId="2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小程序温度曲线图</a:t>
            </a:r>
          </a:p>
        </c:rich>
      </c:tx>
      <c:layout>
        <c:manualLayout>
          <c:xMode val="edge"/>
          <c:yMode val="edge"/>
          <c:x val="0.36066356154828583"/>
          <c:y val="1.61744002799826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'首次1.1版本的温度曲线'!$C$1</c:f>
              <c:strCache>
                <c:ptCount val="1"/>
                <c:pt idx="0">
                  <c:v>无艾绒片的温度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'首次1.1版本的温度曲线'!$A$2:$A$18</c:f>
              <c:numCache>
                <c:formatCode>General</c:formatCode>
                <c:ptCount val="17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</c:numCache>
            </c:numRef>
          </c:xVal>
          <c:yVal>
            <c:numRef>
              <c:f>'首次1.1版本的温度曲线'!$C$2:$C$18</c:f>
              <c:numCache>
                <c:formatCode>General</c:formatCode>
                <c:ptCount val="17"/>
                <c:pt idx="0">
                  <c:v>47.6</c:v>
                </c:pt>
                <c:pt idx="1">
                  <c:v>48.3</c:v>
                </c:pt>
                <c:pt idx="2">
                  <c:v>49.1</c:v>
                </c:pt>
                <c:pt idx="3">
                  <c:v>50.2</c:v>
                </c:pt>
                <c:pt idx="4">
                  <c:v>51.2</c:v>
                </c:pt>
                <c:pt idx="5">
                  <c:v>52.1</c:v>
                </c:pt>
                <c:pt idx="6">
                  <c:v>52.5</c:v>
                </c:pt>
                <c:pt idx="7">
                  <c:v>53.8</c:v>
                </c:pt>
                <c:pt idx="8" formatCode="0.0_ ">
                  <c:v>54</c:v>
                </c:pt>
                <c:pt idx="9">
                  <c:v>55.3</c:v>
                </c:pt>
                <c:pt idx="10">
                  <c:v>55.7</c:v>
                </c:pt>
                <c:pt idx="11">
                  <c:v>56.9</c:v>
                </c:pt>
                <c:pt idx="12">
                  <c:v>57.4</c:v>
                </c:pt>
                <c:pt idx="13">
                  <c:v>58.5</c:v>
                </c:pt>
                <c:pt idx="14" formatCode="0.0_ ">
                  <c:v>59</c:v>
                </c:pt>
                <c:pt idx="15">
                  <c:v>59.3</c:v>
                </c:pt>
                <c:pt idx="16">
                  <c:v>59.7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F5-4272-A325-16A9678A18F8}"/>
            </c:ext>
          </c:extLst>
        </c:ser>
        <c:ser>
          <c:idx val="1"/>
          <c:order val="1"/>
          <c:tx>
            <c:strRef>
              <c:f>'首次1.1版本的温度曲线'!$D$1</c:f>
              <c:strCache>
                <c:ptCount val="1"/>
                <c:pt idx="0">
                  <c:v>有艾绒片的温度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514373736942204"/>
                  <c:y val="0.13130479644743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'首次1.1版本的温度曲线'!$A$2:$A$18</c:f>
              <c:numCache>
                <c:formatCode>General</c:formatCode>
                <c:ptCount val="17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</c:numCache>
            </c:numRef>
          </c:xVal>
          <c:yVal>
            <c:numRef>
              <c:f>'首次1.1版本的温度曲线'!$D$2:$D$18</c:f>
              <c:numCache>
                <c:formatCode>General</c:formatCode>
                <c:ptCount val="17"/>
                <c:pt idx="0">
                  <c:v>39</c:v>
                </c:pt>
                <c:pt idx="1">
                  <c:v>40.1</c:v>
                </c:pt>
                <c:pt idx="2">
                  <c:v>40.700000000000003</c:v>
                </c:pt>
                <c:pt idx="3">
                  <c:v>41.1</c:v>
                </c:pt>
                <c:pt idx="4">
                  <c:v>41.7</c:v>
                </c:pt>
                <c:pt idx="5">
                  <c:v>42.1</c:v>
                </c:pt>
                <c:pt idx="6">
                  <c:v>42.7</c:v>
                </c:pt>
                <c:pt idx="7">
                  <c:v>43.6</c:v>
                </c:pt>
                <c:pt idx="8">
                  <c:v>44.5</c:v>
                </c:pt>
                <c:pt idx="9" formatCode="0.0_ ">
                  <c:v>45</c:v>
                </c:pt>
                <c:pt idx="10">
                  <c:v>45.3</c:v>
                </c:pt>
                <c:pt idx="11">
                  <c:v>45.7</c:v>
                </c:pt>
                <c:pt idx="12" formatCode="0.0_ ">
                  <c:v>46</c:v>
                </c:pt>
                <c:pt idx="13">
                  <c:v>46.6</c:v>
                </c:pt>
                <c:pt idx="14" formatCode="0.0_ ">
                  <c:v>47</c:v>
                </c:pt>
                <c:pt idx="15">
                  <c:v>48.1</c:v>
                </c:pt>
                <c:pt idx="16">
                  <c:v>48.2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F5-4272-A325-16A9678A1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970176"/>
        <c:axId val="419963104"/>
      </c:scatterChart>
      <c:valAx>
        <c:axId val="419970176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>
                    <a:solidFill>
                      <a:srgbClr val="FF0000"/>
                    </a:solidFill>
                  </a:rPr>
                  <a:t>小程序当前温度，最高只到</a:t>
                </a:r>
                <a:r>
                  <a:rPr lang="en-US" altLang="zh-CN" b="1">
                    <a:solidFill>
                      <a:srgbClr val="FF0000"/>
                    </a:solidFill>
                  </a:rPr>
                  <a:t>56</a:t>
                </a:r>
                <a:r>
                  <a:rPr lang="zh-CN" altLang="en-US" b="1">
                    <a:solidFill>
                      <a:srgbClr val="FF0000"/>
                    </a:solidFill>
                  </a:rPr>
                  <a:t>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9963104"/>
        <c:crosses val="autoZero"/>
        <c:crossBetween val="midCat"/>
        <c:majorUnit val="1"/>
      </c:valAx>
      <c:valAx>
        <c:axId val="419963104"/>
        <c:scaling>
          <c:orientation val="minMax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 b="1">
                    <a:solidFill>
                      <a:srgbClr val="FF0000"/>
                    </a:solidFill>
                  </a:rPr>
                  <a:t>艾灸仪的温度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997017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最小值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改良之后的最小值温度曲线!$B$1:$B$2</c:f>
              <c:strCache>
                <c:ptCount val="2"/>
                <c:pt idx="0">
                  <c:v>无艾绒片的温度</c:v>
                </c:pt>
                <c:pt idx="1">
                  <c:v>最小值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0805168956777845"/>
                  <c:y val="5.04358251514856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改良之后的最小值温度曲线!$A$3:$A$19</c:f>
              <c:numCache>
                <c:formatCode>General</c:formatCode>
                <c:ptCount val="17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</c:numCache>
            </c:numRef>
          </c:xVal>
          <c:yVal>
            <c:numRef>
              <c:f>改良之后的最小值温度曲线!$B$3:$B$19</c:f>
              <c:numCache>
                <c:formatCode>General</c:formatCode>
                <c:ptCount val="17"/>
                <c:pt idx="0">
                  <c:v>57.1</c:v>
                </c:pt>
                <c:pt idx="1">
                  <c:v>58.2</c:v>
                </c:pt>
                <c:pt idx="2">
                  <c:v>59.4</c:v>
                </c:pt>
                <c:pt idx="3">
                  <c:v>60.3</c:v>
                </c:pt>
                <c:pt idx="4">
                  <c:v>61.3</c:v>
                </c:pt>
                <c:pt idx="5">
                  <c:v>61.9</c:v>
                </c:pt>
                <c:pt idx="6">
                  <c:v>63.1</c:v>
                </c:pt>
                <c:pt idx="7">
                  <c:v>64.099999999999994</c:v>
                </c:pt>
                <c:pt idx="8">
                  <c:v>65.3</c:v>
                </c:pt>
                <c:pt idx="9">
                  <c:v>66.2</c:v>
                </c:pt>
                <c:pt idx="10">
                  <c:v>66.5</c:v>
                </c:pt>
                <c:pt idx="11">
                  <c:v>67.5</c:v>
                </c:pt>
                <c:pt idx="12">
                  <c:v>68.400000000000006</c:v>
                </c:pt>
                <c:pt idx="13">
                  <c:v>69.400000000000006</c:v>
                </c:pt>
                <c:pt idx="14">
                  <c:v>70.599999999999994</c:v>
                </c:pt>
                <c:pt idx="15">
                  <c:v>71.7</c:v>
                </c:pt>
                <c:pt idx="16">
                  <c:v>72.5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22-41E9-B283-98A5F00C21BB}"/>
            </c:ext>
          </c:extLst>
        </c:ser>
        <c:ser>
          <c:idx val="1"/>
          <c:order val="1"/>
          <c:tx>
            <c:strRef>
              <c:f>改良之后的最小值温度曲线!$D$1:$D$2</c:f>
              <c:strCache>
                <c:ptCount val="2"/>
                <c:pt idx="0">
                  <c:v>有艾绒片的温度</c:v>
                </c:pt>
                <c:pt idx="1">
                  <c:v>最小值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108862365011623"/>
                  <c:y val="7.666850285689647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改良之后的最小值温度曲线!$A$3:$A$19</c:f>
              <c:numCache>
                <c:formatCode>General</c:formatCode>
                <c:ptCount val="17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</c:numCache>
            </c:numRef>
          </c:xVal>
          <c:yVal>
            <c:numRef>
              <c:f>改良之后的最小值温度曲线!$D$3:$D$19</c:f>
              <c:numCache>
                <c:formatCode>General</c:formatCode>
                <c:ptCount val="17"/>
                <c:pt idx="0">
                  <c:v>46.4</c:v>
                </c:pt>
                <c:pt idx="1">
                  <c:v>47.7</c:v>
                </c:pt>
                <c:pt idx="2">
                  <c:v>48.7</c:v>
                </c:pt>
                <c:pt idx="3">
                  <c:v>49.4</c:v>
                </c:pt>
                <c:pt idx="4">
                  <c:v>50.2</c:v>
                </c:pt>
                <c:pt idx="5">
                  <c:v>51.2</c:v>
                </c:pt>
                <c:pt idx="6">
                  <c:v>52</c:v>
                </c:pt>
                <c:pt idx="7">
                  <c:v>52.6</c:v>
                </c:pt>
                <c:pt idx="8">
                  <c:v>53.5</c:v>
                </c:pt>
                <c:pt idx="9">
                  <c:v>54.2</c:v>
                </c:pt>
                <c:pt idx="10">
                  <c:v>54.4</c:v>
                </c:pt>
                <c:pt idx="11">
                  <c:v>55.1</c:v>
                </c:pt>
                <c:pt idx="12">
                  <c:v>55.8</c:v>
                </c:pt>
                <c:pt idx="13">
                  <c:v>56.4</c:v>
                </c:pt>
                <c:pt idx="14">
                  <c:v>56.9</c:v>
                </c:pt>
                <c:pt idx="15">
                  <c:v>57.6</c:v>
                </c:pt>
                <c:pt idx="16">
                  <c:v>58.2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22-41E9-B283-98A5F00C2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434064"/>
        <c:axId val="512428240"/>
      </c:scatterChart>
      <c:valAx>
        <c:axId val="512434064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428240"/>
        <c:crosses val="autoZero"/>
        <c:crossBetween val="midCat"/>
        <c:majorUnit val="1"/>
      </c:valAx>
      <c:valAx>
        <c:axId val="512428240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43406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最大值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改良之后的最大值的温度曲线!$B$1:$B$2</c:f>
              <c:strCache>
                <c:ptCount val="2"/>
                <c:pt idx="0">
                  <c:v>无艾绒片的温度</c:v>
                </c:pt>
                <c:pt idx="1">
                  <c:v>最大值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6437195350581177"/>
                  <c:y val="6.51608487337440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改良之后的最大值的温度曲线!$A$3:$A$19</c:f>
              <c:numCache>
                <c:formatCode>General</c:formatCode>
                <c:ptCount val="17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</c:numCache>
            </c:numRef>
          </c:xVal>
          <c:yVal>
            <c:numRef>
              <c:f>改良之后的最大值的温度曲线!$B$3:$B$19</c:f>
              <c:numCache>
                <c:formatCode>General</c:formatCode>
                <c:ptCount val="17"/>
                <c:pt idx="0">
                  <c:v>58.6</c:v>
                </c:pt>
                <c:pt idx="1">
                  <c:v>59.3</c:v>
                </c:pt>
                <c:pt idx="2">
                  <c:v>60.4</c:v>
                </c:pt>
                <c:pt idx="3">
                  <c:v>61.4</c:v>
                </c:pt>
                <c:pt idx="4">
                  <c:v>62.2</c:v>
                </c:pt>
                <c:pt idx="5">
                  <c:v>63.1</c:v>
                </c:pt>
                <c:pt idx="6">
                  <c:v>64.099999999999994</c:v>
                </c:pt>
                <c:pt idx="7">
                  <c:v>65.2</c:v>
                </c:pt>
                <c:pt idx="8">
                  <c:v>66.2</c:v>
                </c:pt>
                <c:pt idx="9">
                  <c:v>67.2</c:v>
                </c:pt>
                <c:pt idx="10">
                  <c:v>67.7</c:v>
                </c:pt>
                <c:pt idx="11">
                  <c:v>68.599999999999994</c:v>
                </c:pt>
                <c:pt idx="12">
                  <c:v>69.3</c:v>
                </c:pt>
                <c:pt idx="13">
                  <c:v>70.5</c:v>
                </c:pt>
                <c:pt idx="14">
                  <c:v>71.5</c:v>
                </c:pt>
                <c:pt idx="15">
                  <c:v>72.8</c:v>
                </c:pt>
                <c:pt idx="16">
                  <c:v>73.5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D6-4BBE-B191-75C7684FD42F}"/>
            </c:ext>
          </c:extLst>
        </c:ser>
        <c:ser>
          <c:idx val="1"/>
          <c:order val="1"/>
          <c:tx>
            <c:strRef>
              <c:f>改良之后的最大值的温度曲线!$C$1:$C$2</c:f>
              <c:strCache>
                <c:ptCount val="2"/>
                <c:pt idx="0">
                  <c:v>有艾绒片的温度</c:v>
                </c:pt>
                <c:pt idx="1">
                  <c:v>最大值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11120545415694"/>
                  <c:y val="3.39364150323098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改良之后的最大值的温度曲线!$A$3:$A$19</c:f>
              <c:numCache>
                <c:formatCode>General</c:formatCode>
                <c:ptCount val="17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</c:numCache>
            </c:numRef>
          </c:xVal>
          <c:yVal>
            <c:numRef>
              <c:f>改良之后的最大值的温度曲线!$C$3:$C$19</c:f>
              <c:numCache>
                <c:formatCode>General</c:formatCode>
                <c:ptCount val="17"/>
                <c:pt idx="0">
                  <c:v>47.3</c:v>
                </c:pt>
                <c:pt idx="1">
                  <c:v>48.6</c:v>
                </c:pt>
                <c:pt idx="2">
                  <c:v>49.4</c:v>
                </c:pt>
                <c:pt idx="3">
                  <c:v>50.4</c:v>
                </c:pt>
                <c:pt idx="4">
                  <c:v>51.1</c:v>
                </c:pt>
                <c:pt idx="5">
                  <c:v>52.1</c:v>
                </c:pt>
                <c:pt idx="6">
                  <c:v>52.8</c:v>
                </c:pt>
                <c:pt idx="7">
                  <c:v>53.4</c:v>
                </c:pt>
                <c:pt idx="8">
                  <c:v>54.5</c:v>
                </c:pt>
                <c:pt idx="9">
                  <c:v>54.8</c:v>
                </c:pt>
                <c:pt idx="10">
                  <c:v>55.2</c:v>
                </c:pt>
                <c:pt idx="11">
                  <c:v>55.9</c:v>
                </c:pt>
                <c:pt idx="12">
                  <c:v>56.6</c:v>
                </c:pt>
                <c:pt idx="13">
                  <c:v>57</c:v>
                </c:pt>
                <c:pt idx="14">
                  <c:v>57.7</c:v>
                </c:pt>
                <c:pt idx="15">
                  <c:v>58.5</c:v>
                </c:pt>
                <c:pt idx="16">
                  <c:v>59.1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D6-4BBE-B191-75C7684FD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905936"/>
        <c:axId val="1172907600"/>
      </c:scatterChart>
      <c:valAx>
        <c:axId val="1172905936"/>
        <c:scaling>
          <c:orientation val="minMax"/>
          <c:max val="77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907600"/>
        <c:crosses val="autoZero"/>
        <c:crossBetween val="midCat"/>
        <c:majorUnit val="1"/>
      </c:valAx>
      <c:valAx>
        <c:axId val="1172907600"/>
        <c:scaling>
          <c:orientation val="minMax"/>
          <c:max val="75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9059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总值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改良之后的最小值温度曲线!$B$1:$B$2</c:f>
              <c:strCache>
                <c:ptCount val="2"/>
                <c:pt idx="0">
                  <c:v>无艾绒片的温度</c:v>
                </c:pt>
                <c:pt idx="1">
                  <c:v>最小值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改良之后的最小值温度曲线!$A$3:$A$19</c:f>
              <c:numCache>
                <c:formatCode>General</c:formatCode>
                <c:ptCount val="17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</c:numCache>
            </c:numRef>
          </c:xVal>
          <c:yVal>
            <c:numRef>
              <c:f>改良之后的最小值温度曲线!$B$3:$B$19</c:f>
              <c:numCache>
                <c:formatCode>General</c:formatCode>
                <c:ptCount val="17"/>
                <c:pt idx="0">
                  <c:v>57.1</c:v>
                </c:pt>
                <c:pt idx="1">
                  <c:v>58.2</c:v>
                </c:pt>
                <c:pt idx="2">
                  <c:v>59.4</c:v>
                </c:pt>
                <c:pt idx="3">
                  <c:v>60.3</c:v>
                </c:pt>
                <c:pt idx="4">
                  <c:v>61.3</c:v>
                </c:pt>
                <c:pt idx="5">
                  <c:v>61.9</c:v>
                </c:pt>
                <c:pt idx="6">
                  <c:v>63.1</c:v>
                </c:pt>
                <c:pt idx="7">
                  <c:v>64.099999999999994</c:v>
                </c:pt>
                <c:pt idx="8">
                  <c:v>65.3</c:v>
                </c:pt>
                <c:pt idx="9">
                  <c:v>66.2</c:v>
                </c:pt>
                <c:pt idx="10">
                  <c:v>66.5</c:v>
                </c:pt>
                <c:pt idx="11">
                  <c:v>67.5</c:v>
                </c:pt>
                <c:pt idx="12">
                  <c:v>68.400000000000006</c:v>
                </c:pt>
                <c:pt idx="13">
                  <c:v>69.400000000000006</c:v>
                </c:pt>
                <c:pt idx="14">
                  <c:v>70.599999999999994</c:v>
                </c:pt>
                <c:pt idx="15">
                  <c:v>71.7</c:v>
                </c:pt>
                <c:pt idx="16">
                  <c:v>72.5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35-4D2F-AFB3-2B9AC15E8743}"/>
            </c:ext>
          </c:extLst>
        </c:ser>
        <c:ser>
          <c:idx val="1"/>
          <c:order val="1"/>
          <c:tx>
            <c:strRef>
              <c:f>改良之后的最小值温度曲线!$C$1:$C$2</c:f>
              <c:strCache>
                <c:ptCount val="2"/>
                <c:pt idx="0">
                  <c:v>无艾绒片的温度</c:v>
                </c:pt>
                <c:pt idx="1">
                  <c:v>最大值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改良之后的最小值温度曲线!$A$3:$A$19</c:f>
              <c:numCache>
                <c:formatCode>General</c:formatCode>
                <c:ptCount val="17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</c:numCache>
            </c:numRef>
          </c:xVal>
          <c:yVal>
            <c:numRef>
              <c:f>改良之后的最小值温度曲线!$C$3:$C$19</c:f>
              <c:numCache>
                <c:formatCode>General</c:formatCode>
                <c:ptCount val="17"/>
                <c:pt idx="0">
                  <c:v>58.6</c:v>
                </c:pt>
                <c:pt idx="1">
                  <c:v>59.3</c:v>
                </c:pt>
                <c:pt idx="2">
                  <c:v>60.4</c:v>
                </c:pt>
                <c:pt idx="3">
                  <c:v>61.4</c:v>
                </c:pt>
                <c:pt idx="4">
                  <c:v>62.2</c:v>
                </c:pt>
                <c:pt idx="5">
                  <c:v>63.1</c:v>
                </c:pt>
                <c:pt idx="6">
                  <c:v>64.099999999999994</c:v>
                </c:pt>
                <c:pt idx="7">
                  <c:v>65.2</c:v>
                </c:pt>
                <c:pt idx="8">
                  <c:v>66.2</c:v>
                </c:pt>
                <c:pt idx="9">
                  <c:v>67.2</c:v>
                </c:pt>
                <c:pt idx="10">
                  <c:v>67.7</c:v>
                </c:pt>
                <c:pt idx="11">
                  <c:v>68.599999999999994</c:v>
                </c:pt>
                <c:pt idx="12">
                  <c:v>69.3</c:v>
                </c:pt>
                <c:pt idx="13">
                  <c:v>70.5</c:v>
                </c:pt>
                <c:pt idx="14">
                  <c:v>71.5</c:v>
                </c:pt>
                <c:pt idx="15">
                  <c:v>72.8</c:v>
                </c:pt>
                <c:pt idx="16">
                  <c:v>73.5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35-4D2F-AFB3-2B9AC15E8743}"/>
            </c:ext>
          </c:extLst>
        </c:ser>
        <c:ser>
          <c:idx val="2"/>
          <c:order val="2"/>
          <c:tx>
            <c:strRef>
              <c:f>改良之后的最小值温度曲线!$D$1:$D$2</c:f>
              <c:strCache>
                <c:ptCount val="2"/>
                <c:pt idx="0">
                  <c:v>有艾绒片的温度</c:v>
                </c:pt>
                <c:pt idx="1">
                  <c:v>最小值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改良之后的最小值温度曲线!$A$3:$A$19</c:f>
              <c:numCache>
                <c:formatCode>General</c:formatCode>
                <c:ptCount val="17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</c:numCache>
            </c:numRef>
          </c:xVal>
          <c:yVal>
            <c:numRef>
              <c:f>改良之后的最小值温度曲线!$D$3:$D$19</c:f>
              <c:numCache>
                <c:formatCode>General</c:formatCode>
                <c:ptCount val="17"/>
                <c:pt idx="0">
                  <c:v>46.4</c:v>
                </c:pt>
                <c:pt idx="1">
                  <c:v>47.7</c:v>
                </c:pt>
                <c:pt idx="2">
                  <c:v>48.7</c:v>
                </c:pt>
                <c:pt idx="3">
                  <c:v>49.4</c:v>
                </c:pt>
                <c:pt idx="4">
                  <c:v>50.2</c:v>
                </c:pt>
                <c:pt idx="5">
                  <c:v>51.2</c:v>
                </c:pt>
                <c:pt idx="6">
                  <c:v>52</c:v>
                </c:pt>
                <c:pt idx="7">
                  <c:v>52.6</c:v>
                </c:pt>
                <c:pt idx="8">
                  <c:v>53.5</c:v>
                </c:pt>
                <c:pt idx="9">
                  <c:v>54.2</c:v>
                </c:pt>
                <c:pt idx="10">
                  <c:v>54.4</c:v>
                </c:pt>
                <c:pt idx="11">
                  <c:v>55.1</c:v>
                </c:pt>
                <c:pt idx="12">
                  <c:v>55.8</c:v>
                </c:pt>
                <c:pt idx="13">
                  <c:v>56.4</c:v>
                </c:pt>
                <c:pt idx="14">
                  <c:v>56.9</c:v>
                </c:pt>
                <c:pt idx="15">
                  <c:v>57.6</c:v>
                </c:pt>
                <c:pt idx="16">
                  <c:v>58.2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35-4D2F-AFB3-2B9AC15E8743}"/>
            </c:ext>
          </c:extLst>
        </c:ser>
        <c:ser>
          <c:idx val="3"/>
          <c:order val="3"/>
          <c:tx>
            <c:strRef>
              <c:f>改良之后的最小值温度曲线!$E$1:$E$2</c:f>
              <c:strCache>
                <c:ptCount val="2"/>
                <c:pt idx="0">
                  <c:v>有艾绒片的温度</c:v>
                </c:pt>
                <c:pt idx="1">
                  <c:v>最大值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改良之后的最小值温度曲线!$A$3:$A$19</c:f>
              <c:numCache>
                <c:formatCode>General</c:formatCode>
                <c:ptCount val="17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</c:numCache>
            </c:numRef>
          </c:xVal>
          <c:yVal>
            <c:numRef>
              <c:f>改良之后的最小值温度曲线!$E$3:$E$19</c:f>
              <c:numCache>
                <c:formatCode>General</c:formatCode>
                <c:ptCount val="17"/>
                <c:pt idx="0">
                  <c:v>47.3</c:v>
                </c:pt>
                <c:pt idx="1">
                  <c:v>48.6</c:v>
                </c:pt>
                <c:pt idx="2">
                  <c:v>49.4</c:v>
                </c:pt>
                <c:pt idx="3">
                  <c:v>50.4</c:v>
                </c:pt>
                <c:pt idx="4">
                  <c:v>51.1</c:v>
                </c:pt>
                <c:pt idx="5">
                  <c:v>52.1</c:v>
                </c:pt>
                <c:pt idx="6">
                  <c:v>52.8</c:v>
                </c:pt>
                <c:pt idx="7">
                  <c:v>53.4</c:v>
                </c:pt>
                <c:pt idx="8">
                  <c:v>54.5</c:v>
                </c:pt>
                <c:pt idx="9">
                  <c:v>54.8</c:v>
                </c:pt>
                <c:pt idx="10">
                  <c:v>55.2</c:v>
                </c:pt>
                <c:pt idx="11">
                  <c:v>55.9</c:v>
                </c:pt>
                <c:pt idx="12">
                  <c:v>56.6</c:v>
                </c:pt>
                <c:pt idx="13">
                  <c:v>57</c:v>
                </c:pt>
                <c:pt idx="14">
                  <c:v>57.7</c:v>
                </c:pt>
                <c:pt idx="15">
                  <c:v>58.5</c:v>
                </c:pt>
                <c:pt idx="16">
                  <c:v>59.1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B35-4D2F-AFB3-2B9AC15E8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955888"/>
        <c:axId val="1185956304"/>
      </c:scatterChart>
      <c:valAx>
        <c:axId val="1185955888"/>
        <c:scaling>
          <c:orientation val="minMax"/>
          <c:max val="77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5956304"/>
        <c:crosses val="autoZero"/>
        <c:crossBetween val="midCat"/>
        <c:majorUnit val="1"/>
      </c:valAx>
      <c:valAx>
        <c:axId val="1185956304"/>
        <c:scaling>
          <c:orientation val="minMax"/>
          <c:max val="75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595588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最大值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改良之后的最大值的温度曲线!$B$1:$B$2</c:f>
              <c:strCache>
                <c:ptCount val="2"/>
                <c:pt idx="0">
                  <c:v>无艾绒片的温度</c:v>
                </c:pt>
                <c:pt idx="1">
                  <c:v>最大值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改良之后的最大值的温度曲线!$A$3:$A$19</c:f>
              <c:numCache>
                <c:formatCode>General</c:formatCode>
                <c:ptCount val="17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</c:numCache>
            </c:numRef>
          </c:xVal>
          <c:yVal>
            <c:numRef>
              <c:f>改良之后的最大值的温度曲线!$B$3:$B$19</c:f>
              <c:numCache>
                <c:formatCode>General</c:formatCode>
                <c:ptCount val="17"/>
                <c:pt idx="0">
                  <c:v>58.6</c:v>
                </c:pt>
                <c:pt idx="1">
                  <c:v>59.3</c:v>
                </c:pt>
                <c:pt idx="2">
                  <c:v>60.4</c:v>
                </c:pt>
                <c:pt idx="3">
                  <c:v>61.4</c:v>
                </c:pt>
                <c:pt idx="4">
                  <c:v>62.2</c:v>
                </c:pt>
                <c:pt idx="5">
                  <c:v>63.1</c:v>
                </c:pt>
                <c:pt idx="6">
                  <c:v>64.099999999999994</c:v>
                </c:pt>
                <c:pt idx="7">
                  <c:v>65.2</c:v>
                </c:pt>
                <c:pt idx="8">
                  <c:v>66.2</c:v>
                </c:pt>
                <c:pt idx="9">
                  <c:v>67.2</c:v>
                </c:pt>
                <c:pt idx="10">
                  <c:v>67.7</c:v>
                </c:pt>
                <c:pt idx="11">
                  <c:v>68.599999999999994</c:v>
                </c:pt>
                <c:pt idx="12">
                  <c:v>69.3</c:v>
                </c:pt>
                <c:pt idx="13">
                  <c:v>70.5</c:v>
                </c:pt>
                <c:pt idx="14">
                  <c:v>71.5</c:v>
                </c:pt>
                <c:pt idx="15">
                  <c:v>72.8</c:v>
                </c:pt>
                <c:pt idx="16">
                  <c:v>73.5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49-411B-859C-7AC8518FA6B6}"/>
            </c:ext>
          </c:extLst>
        </c:ser>
        <c:ser>
          <c:idx val="1"/>
          <c:order val="1"/>
          <c:tx>
            <c:strRef>
              <c:f>改良之后的最大值的温度曲线!$C$1:$C$2</c:f>
              <c:strCache>
                <c:ptCount val="2"/>
                <c:pt idx="0">
                  <c:v>有艾绒片的温度</c:v>
                </c:pt>
                <c:pt idx="1">
                  <c:v>最大值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改良之后的最大值的温度曲线!$A$3:$A$19</c:f>
              <c:numCache>
                <c:formatCode>General</c:formatCode>
                <c:ptCount val="17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</c:numCache>
            </c:numRef>
          </c:xVal>
          <c:yVal>
            <c:numRef>
              <c:f>改良之后的最大值的温度曲线!$C$3:$C$19</c:f>
              <c:numCache>
                <c:formatCode>General</c:formatCode>
                <c:ptCount val="17"/>
                <c:pt idx="0">
                  <c:v>47.3</c:v>
                </c:pt>
                <c:pt idx="1">
                  <c:v>48.6</c:v>
                </c:pt>
                <c:pt idx="2">
                  <c:v>49.4</c:v>
                </c:pt>
                <c:pt idx="3">
                  <c:v>50.4</c:v>
                </c:pt>
                <c:pt idx="4">
                  <c:v>51.1</c:v>
                </c:pt>
                <c:pt idx="5">
                  <c:v>52.1</c:v>
                </c:pt>
                <c:pt idx="6">
                  <c:v>52.8</c:v>
                </c:pt>
                <c:pt idx="7">
                  <c:v>53.4</c:v>
                </c:pt>
                <c:pt idx="8">
                  <c:v>54.5</c:v>
                </c:pt>
                <c:pt idx="9">
                  <c:v>54.8</c:v>
                </c:pt>
                <c:pt idx="10">
                  <c:v>55.2</c:v>
                </c:pt>
                <c:pt idx="11">
                  <c:v>55.9</c:v>
                </c:pt>
                <c:pt idx="12">
                  <c:v>56.6</c:v>
                </c:pt>
                <c:pt idx="13">
                  <c:v>57</c:v>
                </c:pt>
                <c:pt idx="14">
                  <c:v>57.7</c:v>
                </c:pt>
                <c:pt idx="15">
                  <c:v>58.5</c:v>
                </c:pt>
                <c:pt idx="16">
                  <c:v>59.1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49-411B-859C-7AC8518FA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905936"/>
        <c:axId val="1172907600"/>
      </c:scatterChart>
      <c:valAx>
        <c:axId val="1172905936"/>
        <c:scaling>
          <c:orientation val="minMax"/>
          <c:max val="77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907600"/>
        <c:crosses val="autoZero"/>
        <c:crossBetween val="midCat"/>
        <c:majorUnit val="1"/>
      </c:valAx>
      <c:valAx>
        <c:axId val="1172907600"/>
        <c:scaling>
          <c:orientation val="minMax"/>
          <c:max val="75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9059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3803149606299209E-2"/>
          <c:y val="0.1675925925925926"/>
          <c:w val="0.89019685039370078"/>
          <c:h val="0.715748760571595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改良之后的最大值的温度曲线!$H$38</c:f>
              <c:strCache>
                <c:ptCount val="1"/>
                <c:pt idx="0">
                  <c:v>平均值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8041973711201934"/>
                  <c:y val="-0.112127442403032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改良之后的最大值的温度曲线!$G$39:$G$55</c:f>
              <c:numCache>
                <c:formatCode>General</c:formatCode>
                <c:ptCount val="17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</c:numCache>
            </c:numRef>
          </c:xVal>
          <c:yVal>
            <c:numRef>
              <c:f>改良之后的最大值的温度曲线!$H$39:$H$55</c:f>
              <c:numCache>
                <c:formatCode>General</c:formatCode>
                <c:ptCount val="17"/>
                <c:pt idx="0">
                  <c:v>11.000000000000007</c:v>
                </c:pt>
                <c:pt idx="1">
                  <c:v>10.599999999999994</c:v>
                </c:pt>
                <c:pt idx="2">
                  <c:v>10.850000000000001</c:v>
                </c:pt>
                <c:pt idx="3">
                  <c:v>10.949999999999996</c:v>
                </c:pt>
                <c:pt idx="4">
                  <c:v>11.099999999999994</c:v>
                </c:pt>
                <c:pt idx="5">
                  <c:v>10.849999999999994</c:v>
                </c:pt>
                <c:pt idx="6">
                  <c:v>11.199999999999996</c:v>
                </c:pt>
                <c:pt idx="7">
                  <c:v>11.650000000000006</c:v>
                </c:pt>
                <c:pt idx="8">
                  <c:v>11.75</c:v>
                </c:pt>
                <c:pt idx="9">
                  <c:v>12.200000000000003</c:v>
                </c:pt>
                <c:pt idx="10">
                  <c:v>12.299999999999997</c:v>
                </c:pt>
                <c:pt idx="11">
                  <c:v>12.549999999999997</c:v>
                </c:pt>
                <c:pt idx="12">
                  <c:v>12.649999999999991</c:v>
                </c:pt>
                <c:pt idx="13">
                  <c:v>13.25</c:v>
                </c:pt>
                <c:pt idx="14">
                  <c:v>13.75</c:v>
                </c:pt>
                <c:pt idx="15">
                  <c:v>14.200000000000003</c:v>
                </c:pt>
                <c:pt idx="16">
                  <c:v>14.349999999999994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DC-4761-BC48-3CFF761B5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947279"/>
        <c:axId val="912950607"/>
      </c:scatterChart>
      <c:valAx>
        <c:axId val="912947279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2950607"/>
        <c:crosses val="autoZero"/>
        <c:crossBetween val="midCat"/>
        <c:majorUnit val="1"/>
      </c:valAx>
      <c:valAx>
        <c:axId val="912950607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2947279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最小值计算的曲线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'成品1.0版本的温度曲线'!$H$1:$H$2</c:f>
              <c:strCache>
                <c:ptCount val="2"/>
                <c:pt idx="0">
                  <c:v>按照最小值计算</c:v>
                </c:pt>
                <c:pt idx="1">
                  <c:v>无艾绒片的温度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632383021087881"/>
                  <c:y val="4.89406008714930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'成品1.0版本的温度曲线'!$G$3:$G$19</c:f>
              <c:numCache>
                <c:formatCode>General</c:formatCode>
                <c:ptCount val="17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</c:numCache>
            </c:numRef>
          </c:xVal>
          <c:yVal>
            <c:numRef>
              <c:f>'成品1.0版本的温度曲线'!$H$3:$H$19</c:f>
              <c:numCache>
                <c:formatCode>General</c:formatCode>
                <c:ptCount val="17"/>
                <c:pt idx="0">
                  <c:v>48.4</c:v>
                </c:pt>
                <c:pt idx="1">
                  <c:v>48.6</c:v>
                </c:pt>
                <c:pt idx="2">
                  <c:v>49.7</c:v>
                </c:pt>
                <c:pt idx="3">
                  <c:v>50.5</c:v>
                </c:pt>
                <c:pt idx="4">
                  <c:v>51.8</c:v>
                </c:pt>
                <c:pt idx="5">
                  <c:v>52.8</c:v>
                </c:pt>
                <c:pt idx="6">
                  <c:v>52.9</c:v>
                </c:pt>
                <c:pt idx="7">
                  <c:v>54.4</c:v>
                </c:pt>
                <c:pt idx="8">
                  <c:v>55.5</c:v>
                </c:pt>
                <c:pt idx="9">
                  <c:v>55.9</c:v>
                </c:pt>
                <c:pt idx="10">
                  <c:v>57.3</c:v>
                </c:pt>
                <c:pt idx="11">
                  <c:v>58.7</c:v>
                </c:pt>
                <c:pt idx="12">
                  <c:v>58.6</c:v>
                </c:pt>
                <c:pt idx="13">
                  <c:v>59.9</c:v>
                </c:pt>
                <c:pt idx="14">
                  <c:v>60.2</c:v>
                </c:pt>
                <c:pt idx="15">
                  <c:v>62</c:v>
                </c:pt>
                <c:pt idx="16">
                  <c:v>62.2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EE-4DE3-B114-840243268E78}"/>
            </c:ext>
          </c:extLst>
        </c:ser>
        <c:ser>
          <c:idx val="1"/>
          <c:order val="1"/>
          <c:tx>
            <c:strRef>
              <c:f>'成品1.0版本的温度曲线'!$I$1:$I$2</c:f>
              <c:strCache>
                <c:ptCount val="2"/>
                <c:pt idx="0">
                  <c:v>按照最小值计算</c:v>
                </c:pt>
                <c:pt idx="1">
                  <c:v>有艾绒片的温度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1381120463390355E-2"/>
                  <c:y val="-1.4030731595443774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'成品1.0版本的温度曲线'!$G$3:$G$19</c:f>
              <c:numCache>
                <c:formatCode>General</c:formatCode>
                <c:ptCount val="17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</c:numCache>
            </c:numRef>
          </c:xVal>
          <c:yVal>
            <c:numRef>
              <c:f>'成品1.0版本的温度曲线'!$I$3:$I$19</c:f>
              <c:numCache>
                <c:formatCode>General</c:formatCode>
                <c:ptCount val="17"/>
                <c:pt idx="0">
                  <c:v>41.3</c:v>
                </c:pt>
                <c:pt idx="1">
                  <c:v>42.6</c:v>
                </c:pt>
                <c:pt idx="2">
                  <c:v>43.1</c:v>
                </c:pt>
                <c:pt idx="3">
                  <c:v>43.8</c:v>
                </c:pt>
                <c:pt idx="4">
                  <c:v>44.2</c:v>
                </c:pt>
                <c:pt idx="5">
                  <c:v>43.6</c:v>
                </c:pt>
                <c:pt idx="6">
                  <c:v>44.7</c:v>
                </c:pt>
                <c:pt idx="7">
                  <c:v>45.1</c:v>
                </c:pt>
                <c:pt idx="8">
                  <c:v>45.8</c:v>
                </c:pt>
                <c:pt idx="9">
                  <c:v>45.9</c:v>
                </c:pt>
                <c:pt idx="10">
                  <c:v>46</c:v>
                </c:pt>
                <c:pt idx="11">
                  <c:v>46.4</c:v>
                </c:pt>
                <c:pt idx="12">
                  <c:v>47.2</c:v>
                </c:pt>
                <c:pt idx="13">
                  <c:v>47.7</c:v>
                </c:pt>
                <c:pt idx="14">
                  <c:v>47.9</c:v>
                </c:pt>
                <c:pt idx="15">
                  <c:v>48.1</c:v>
                </c:pt>
                <c:pt idx="16">
                  <c:v>48.2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EE-4DE3-B114-840243268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257136"/>
        <c:axId val="953255888"/>
      </c:scatterChart>
      <c:valAx>
        <c:axId val="953257136"/>
        <c:scaling>
          <c:orientation val="minMax"/>
          <c:max val="6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3255888"/>
        <c:crosses val="autoZero"/>
        <c:crossBetween val="midCat"/>
        <c:majorUnit val="1"/>
      </c:valAx>
      <c:valAx>
        <c:axId val="953255888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32571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'成品1.0版本的温度曲线'!$L$1:$L$2</c:f>
              <c:strCache>
                <c:ptCount val="2"/>
                <c:pt idx="0">
                  <c:v>按照最大值计算</c:v>
                </c:pt>
                <c:pt idx="1">
                  <c:v> 无艾绒片的温度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956441285547271"/>
                  <c:y val="-5.6107409650716733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'成品1.0版本的温度曲线'!$K$3:$K$19</c:f>
              <c:numCache>
                <c:formatCode>General</c:formatCode>
                <c:ptCount val="17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</c:numCache>
            </c:numRef>
          </c:xVal>
          <c:yVal>
            <c:numRef>
              <c:f>'成品1.0版本的温度曲线'!$L$3:$L$19</c:f>
              <c:numCache>
                <c:formatCode>General</c:formatCode>
                <c:ptCount val="17"/>
                <c:pt idx="0">
                  <c:v>51</c:v>
                </c:pt>
                <c:pt idx="1">
                  <c:v>52.1</c:v>
                </c:pt>
                <c:pt idx="2">
                  <c:v>53</c:v>
                </c:pt>
                <c:pt idx="3">
                  <c:v>53.9</c:v>
                </c:pt>
                <c:pt idx="4">
                  <c:v>54.4</c:v>
                </c:pt>
                <c:pt idx="5">
                  <c:v>55.2</c:v>
                </c:pt>
                <c:pt idx="6">
                  <c:v>55.6</c:v>
                </c:pt>
                <c:pt idx="7">
                  <c:v>56.3</c:v>
                </c:pt>
                <c:pt idx="8">
                  <c:v>58.2</c:v>
                </c:pt>
                <c:pt idx="9">
                  <c:v>59.3</c:v>
                </c:pt>
                <c:pt idx="10">
                  <c:v>60.1</c:v>
                </c:pt>
                <c:pt idx="11">
                  <c:v>61</c:v>
                </c:pt>
                <c:pt idx="12">
                  <c:v>62.7</c:v>
                </c:pt>
                <c:pt idx="13">
                  <c:v>63.4</c:v>
                </c:pt>
                <c:pt idx="14">
                  <c:v>64</c:v>
                </c:pt>
                <c:pt idx="15">
                  <c:v>65.2</c:v>
                </c:pt>
                <c:pt idx="16">
                  <c:v>66.7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81-41E3-8776-A01AE46BF95D}"/>
            </c:ext>
          </c:extLst>
        </c:ser>
        <c:ser>
          <c:idx val="1"/>
          <c:order val="1"/>
          <c:tx>
            <c:strRef>
              <c:f>'成品1.0版本的温度曲线'!$M$1:$M$2</c:f>
              <c:strCache>
                <c:ptCount val="2"/>
                <c:pt idx="0">
                  <c:v>按照最大值计算</c:v>
                </c:pt>
                <c:pt idx="1">
                  <c:v>有艾绒片的温度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973157116422395"/>
                  <c:y val="-1.10977185544114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'成品1.0版本的温度曲线'!$K$3:$K$19</c:f>
              <c:numCache>
                <c:formatCode>General</c:formatCode>
                <c:ptCount val="17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</c:numCache>
            </c:numRef>
          </c:xVal>
          <c:yVal>
            <c:numRef>
              <c:f>'成品1.0版本的温度曲线'!$M$3:$M$19</c:f>
              <c:numCache>
                <c:formatCode>General</c:formatCode>
                <c:ptCount val="17"/>
                <c:pt idx="0">
                  <c:v>42.1</c:v>
                </c:pt>
                <c:pt idx="1">
                  <c:v>43.4</c:v>
                </c:pt>
                <c:pt idx="2">
                  <c:v>44</c:v>
                </c:pt>
                <c:pt idx="3">
                  <c:v>44.5</c:v>
                </c:pt>
                <c:pt idx="4">
                  <c:v>45</c:v>
                </c:pt>
                <c:pt idx="5">
                  <c:v>45.2</c:v>
                </c:pt>
                <c:pt idx="6">
                  <c:v>45.6</c:v>
                </c:pt>
                <c:pt idx="7">
                  <c:v>45.8</c:v>
                </c:pt>
                <c:pt idx="8">
                  <c:v>46.3</c:v>
                </c:pt>
                <c:pt idx="9">
                  <c:v>46.4</c:v>
                </c:pt>
                <c:pt idx="10">
                  <c:v>46.7</c:v>
                </c:pt>
                <c:pt idx="11">
                  <c:v>47</c:v>
                </c:pt>
                <c:pt idx="12">
                  <c:v>47.9</c:v>
                </c:pt>
                <c:pt idx="13">
                  <c:v>48.3</c:v>
                </c:pt>
                <c:pt idx="14">
                  <c:v>48.5</c:v>
                </c:pt>
                <c:pt idx="15">
                  <c:v>48.7</c:v>
                </c:pt>
                <c:pt idx="16">
                  <c:v>48.9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81-41E3-8776-A01AE46BF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410960"/>
        <c:axId val="1143409296"/>
      </c:scatterChart>
      <c:valAx>
        <c:axId val="1143410960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3409296"/>
        <c:crosses val="autoZero"/>
        <c:crossBetween val="midCat"/>
        <c:majorUnit val="1"/>
      </c:valAx>
      <c:valAx>
        <c:axId val="1143409296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3410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14907</xdr:colOff>
      <xdr:row>0</xdr:row>
      <xdr:rowOff>0</xdr:rowOff>
    </xdr:from>
    <xdr:to>
      <xdr:col>12</xdr:col>
      <xdr:colOff>530914</xdr:colOff>
      <xdr:row>22</xdr:row>
      <xdr:rowOff>24848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85725</xdr:rowOff>
    </xdr:from>
    <xdr:to>
      <xdr:col>4</xdr:col>
      <xdr:colOff>1028701</xdr:colOff>
      <xdr:row>46</xdr:row>
      <xdr:rowOff>85725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1066800</xdr:colOff>
      <xdr:row>19</xdr:row>
      <xdr:rowOff>95250</xdr:rowOff>
    </xdr:from>
    <xdr:to>
      <xdr:col>13</xdr:col>
      <xdr:colOff>409575</xdr:colOff>
      <xdr:row>46</xdr:row>
      <xdr:rowOff>104775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228599</xdr:colOff>
      <xdr:row>0</xdr:row>
      <xdr:rowOff>38099</xdr:rowOff>
    </xdr:from>
    <xdr:to>
      <xdr:col>13</xdr:col>
      <xdr:colOff>333374</xdr:colOff>
      <xdr:row>18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219074</xdr:colOff>
      <xdr:row>0</xdr:row>
      <xdr:rowOff>95249</xdr:rowOff>
    </xdr:from>
    <xdr:to>
      <xdr:col>12</xdr:col>
      <xdr:colOff>247649</xdr:colOff>
      <xdr:row>30</xdr:row>
      <xdr:rowOff>47624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37</xdr:row>
      <xdr:rowOff>19049</xdr:rowOff>
    </xdr:from>
    <xdr:to>
      <xdr:col>13</xdr:col>
      <xdr:colOff>9525</xdr:colOff>
      <xdr:row>54</xdr:row>
      <xdr:rowOff>161924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19</xdr:row>
      <xdr:rowOff>133349</xdr:rowOff>
    </xdr:from>
    <xdr:to>
      <xdr:col>7</xdr:col>
      <xdr:colOff>19050</xdr:colOff>
      <xdr:row>48</xdr:row>
      <xdr:rowOff>66674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781050</xdr:colOff>
      <xdr:row>19</xdr:row>
      <xdr:rowOff>76200</xdr:rowOff>
    </xdr:from>
    <xdr:to>
      <xdr:col>12</xdr:col>
      <xdr:colOff>371475</xdr:colOff>
      <xdr:row>48</xdr:row>
      <xdr:rowOff>57150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B1" zoomScale="115" zoomScaleNormal="115" workbookViewId="0">
      <selection activeCell="D12" sqref="D12"/>
    </sheetView>
  </sheetViews>
  <sheetFormatPr defaultColWidth="9" defaultRowHeight="13.5" x14ac:dyDescent="0.15"/>
  <cols>
    <col min="1" max="2" width="18.25" customWidth="1"/>
    <col min="3" max="3" width="17" customWidth="1"/>
    <col min="4" max="4" width="15.75" customWidth="1"/>
  </cols>
  <sheetData>
    <row r="1" spans="1:4" x14ac:dyDescent="0.15">
      <c r="A1" s="1" t="s">
        <v>0</v>
      </c>
      <c r="B1" s="1" t="s">
        <v>2</v>
      </c>
      <c r="C1" s="1" t="s">
        <v>13</v>
      </c>
      <c r="D1" s="1" t="s">
        <v>1</v>
      </c>
    </row>
    <row r="2" spans="1:4" x14ac:dyDescent="0.15">
      <c r="A2">
        <v>40</v>
      </c>
      <c r="B2">
        <v>40</v>
      </c>
      <c r="C2">
        <v>47.6</v>
      </c>
      <c r="D2">
        <v>39</v>
      </c>
    </row>
    <row r="3" spans="1:4" x14ac:dyDescent="0.15">
      <c r="A3">
        <v>41</v>
      </c>
      <c r="B3">
        <v>41</v>
      </c>
      <c r="C3">
        <v>48.3</v>
      </c>
      <c r="D3">
        <v>40.1</v>
      </c>
    </row>
    <row r="4" spans="1:4" x14ac:dyDescent="0.15">
      <c r="A4">
        <v>42</v>
      </c>
      <c r="B4">
        <v>42</v>
      </c>
      <c r="C4">
        <v>49.1</v>
      </c>
      <c r="D4">
        <v>40.700000000000003</v>
      </c>
    </row>
    <row r="5" spans="1:4" x14ac:dyDescent="0.15">
      <c r="A5">
        <v>43</v>
      </c>
      <c r="B5">
        <v>43</v>
      </c>
      <c r="C5">
        <v>50.2</v>
      </c>
      <c r="D5">
        <v>41.1</v>
      </c>
    </row>
    <row r="6" spans="1:4" x14ac:dyDescent="0.15">
      <c r="A6">
        <v>44</v>
      </c>
      <c r="B6">
        <v>44</v>
      </c>
      <c r="C6">
        <v>51.2</v>
      </c>
      <c r="D6">
        <v>41.7</v>
      </c>
    </row>
    <row r="7" spans="1:4" x14ac:dyDescent="0.15">
      <c r="A7">
        <v>45</v>
      </c>
      <c r="B7">
        <v>45</v>
      </c>
      <c r="C7">
        <v>52.1</v>
      </c>
      <c r="D7">
        <v>42.1</v>
      </c>
    </row>
    <row r="8" spans="1:4" x14ac:dyDescent="0.15">
      <c r="A8">
        <v>46</v>
      </c>
      <c r="B8">
        <v>46</v>
      </c>
      <c r="C8">
        <v>52.5</v>
      </c>
      <c r="D8">
        <v>42.7</v>
      </c>
    </row>
    <row r="9" spans="1:4" x14ac:dyDescent="0.15">
      <c r="A9">
        <v>47</v>
      </c>
      <c r="B9">
        <v>47</v>
      </c>
      <c r="C9">
        <v>53.8</v>
      </c>
      <c r="D9">
        <v>43.6</v>
      </c>
    </row>
    <row r="10" spans="1:4" x14ac:dyDescent="0.15">
      <c r="A10">
        <v>48</v>
      </c>
      <c r="B10">
        <v>48</v>
      </c>
      <c r="C10" s="2">
        <v>54</v>
      </c>
      <c r="D10">
        <v>44.5</v>
      </c>
    </row>
    <row r="11" spans="1:4" x14ac:dyDescent="0.15">
      <c r="A11">
        <v>49</v>
      </c>
      <c r="B11">
        <v>49</v>
      </c>
      <c r="C11">
        <v>55.3</v>
      </c>
      <c r="D11" s="2">
        <v>45</v>
      </c>
    </row>
    <row r="12" spans="1:4" x14ac:dyDescent="0.15">
      <c r="A12">
        <v>50</v>
      </c>
      <c r="B12">
        <v>50</v>
      </c>
      <c r="C12">
        <v>55.7</v>
      </c>
      <c r="D12">
        <v>45.3</v>
      </c>
    </row>
    <row r="13" spans="1:4" x14ac:dyDescent="0.15">
      <c r="A13">
        <v>51</v>
      </c>
      <c r="B13">
        <v>51</v>
      </c>
      <c r="C13">
        <v>56.9</v>
      </c>
      <c r="D13">
        <v>45.7</v>
      </c>
    </row>
    <row r="14" spans="1:4" x14ac:dyDescent="0.15">
      <c r="A14">
        <v>52</v>
      </c>
      <c r="B14">
        <v>52</v>
      </c>
      <c r="C14">
        <v>57.4</v>
      </c>
      <c r="D14" s="2">
        <v>46</v>
      </c>
    </row>
    <row r="15" spans="1:4" x14ac:dyDescent="0.15">
      <c r="A15">
        <v>53</v>
      </c>
      <c r="B15">
        <v>53</v>
      </c>
      <c r="C15">
        <v>58.5</v>
      </c>
      <c r="D15">
        <v>46.6</v>
      </c>
    </row>
    <row r="16" spans="1:4" x14ac:dyDescent="0.15">
      <c r="A16">
        <v>54</v>
      </c>
      <c r="B16">
        <v>54</v>
      </c>
      <c r="C16" s="2">
        <v>59</v>
      </c>
      <c r="D16" s="2">
        <v>47</v>
      </c>
    </row>
    <row r="17" spans="1:4" x14ac:dyDescent="0.15">
      <c r="A17">
        <v>55</v>
      </c>
      <c r="B17">
        <v>55</v>
      </c>
      <c r="C17">
        <v>59.3</v>
      </c>
      <c r="D17">
        <v>48.1</v>
      </c>
    </row>
    <row r="18" spans="1:4" x14ac:dyDescent="0.15">
      <c r="A18">
        <v>56</v>
      </c>
      <c r="B18">
        <v>56</v>
      </c>
      <c r="C18">
        <v>59.7</v>
      </c>
      <c r="D18">
        <v>48.2</v>
      </c>
    </row>
  </sheetData>
  <phoneticPr fontId="1" type="noConversion"/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zoomScaleNormal="100" workbookViewId="0">
      <selection activeCell="D14" sqref="D14"/>
    </sheetView>
  </sheetViews>
  <sheetFormatPr defaultRowHeight="13.5" x14ac:dyDescent="0.15"/>
  <cols>
    <col min="1" max="1" width="20.5" customWidth="1"/>
    <col min="2" max="2" width="14.375" customWidth="1"/>
    <col min="3" max="3" width="16.25" customWidth="1"/>
    <col min="4" max="4" width="15.5" customWidth="1"/>
    <col min="5" max="5" width="18" customWidth="1"/>
  </cols>
  <sheetData>
    <row r="1" spans="1:5" x14ac:dyDescent="0.15">
      <c r="A1" s="6" t="s">
        <v>2</v>
      </c>
      <c r="B1" s="13" t="s">
        <v>11</v>
      </c>
      <c r="C1" s="14"/>
      <c r="D1" s="15" t="s">
        <v>9</v>
      </c>
      <c r="E1" s="15"/>
    </row>
    <row r="2" spans="1:5" x14ac:dyDescent="0.15">
      <c r="A2" s="4" t="s">
        <v>7</v>
      </c>
      <c r="B2" s="4" t="s">
        <v>3</v>
      </c>
      <c r="C2" s="4" t="s">
        <v>4</v>
      </c>
      <c r="D2" s="4" t="s">
        <v>5</v>
      </c>
      <c r="E2" s="4" t="s">
        <v>6</v>
      </c>
    </row>
    <row r="3" spans="1:5" x14ac:dyDescent="0.15">
      <c r="A3">
        <v>60</v>
      </c>
      <c r="B3">
        <v>57.1</v>
      </c>
      <c r="C3">
        <v>58.6</v>
      </c>
      <c r="D3">
        <v>46.4</v>
      </c>
      <c r="E3">
        <v>47.3</v>
      </c>
    </row>
    <row r="4" spans="1:5" x14ac:dyDescent="0.15">
      <c r="A4">
        <v>61</v>
      </c>
      <c r="B4">
        <v>58.2</v>
      </c>
      <c r="C4">
        <v>59.3</v>
      </c>
      <c r="D4">
        <v>47.7</v>
      </c>
      <c r="E4">
        <v>48.6</v>
      </c>
    </row>
    <row r="5" spans="1:5" x14ac:dyDescent="0.15">
      <c r="A5">
        <v>62</v>
      </c>
      <c r="B5">
        <v>59.4</v>
      </c>
      <c r="C5">
        <v>60.4</v>
      </c>
      <c r="D5">
        <v>48.7</v>
      </c>
      <c r="E5">
        <v>49.4</v>
      </c>
    </row>
    <row r="6" spans="1:5" x14ac:dyDescent="0.15">
      <c r="A6">
        <v>63</v>
      </c>
      <c r="B6">
        <v>60.3</v>
      </c>
      <c r="C6">
        <v>61.4</v>
      </c>
      <c r="D6">
        <v>49.4</v>
      </c>
      <c r="E6">
        <v>50.4</v>
      </c>
    </row>
    <row r="7" spans="1:5" x14ac:dyDescent="0.15">
      <c r="A7">
        <v>64</v>
      </c>
      <c r="B7">
        <v>61.3</v>
      </c>
      <c r="C7">
        <v>62.2</v>
      </c>
      <c r="D7">
        <v>50.2</v>
      </c>
      <c r="E7">
        <v>51.1</v>
      </c>
    </row>
    <row r="8" spans="1:5" x14ac:dyDescent="0.15">
      <c r="A8">
        <v>65</v>
      </c>
      <c r="B8">
        <v>61.9</v>
      </c>
      <c r="C8">
        <v>63.1</v>
      </c>
      <c r="D8">
        <v>51.2</v>
      </c>
      <c r="E8">
        <v>52.1</v>
      </c>
    </row>
    <row r="9" spans="1:5" x14ac:dyDescent="0.15">
      <c r="A9">
        <v>66</v>
      </c>
      <c r="B9">
        <v>63.1</v>
      </c>
      <c r="C9">
        <v>64.099999999999994</v>
      </c>
      <c r="D9">
        <v>52</v>
      </c>
      <c r="E9">
        <v>52.8</v>
      </c>
    </row>
    <row r="10" spans="1:5" x14ac:dyDescent="0.15">
      <c r="A10">
        <v>67</v>
      </c>
      <c r="B10">
        <v>64.099999999999994</v>
      </c>
      <c r="C10">
        <v>65.2</v>
      </c>
      <c r="D10">
        <v>52.6</v>
      </c>
      <c r="E10">
        <v>53.4</v>
      </c>
    </row>
    <row r="11" spans="1:5" x14ac:dyDescent="0.15">
      <c r="A11">
        <v>68</v>
      </c>
      <c r="B11">
        <v>65.3</v>
      </c>
      <c r="C11">
        <v>66.2</v>
      </c>
      <c r="D11">
        <v>53.5</v>
      </c>
      <c r="E11">
        <v>54.5</v>
      </c>
    </row>
    <row r="12" spans="1:5" x14ac:dyDescent="0.15">
      <c r="A12">
        <v>69</v>
      </c>
      <c r="B12">
        <v>66.2</v>
      </c>
      <c r="C12">
        <v>67.2</v>
      </c>
      <c r="D12">
        <v>54.2</v>
      </c>
      <c r="E12">
        <v>54.8</v>
      </c>
    </row>
    <row r="13" spans="1:5" x14ac:dyDescent="0.15">
      <c r="A13">
        <v>70</v>
      </c>
      <c r="B13">
        <v>66.5</v>
      </c>
      <c r="C13">
        <v>67.7</v>
      </c>
      <c r="D13">
        <v>54.4</v>
      </c>
      <c r="E13">
        <v>55.2</v>
      </c>
    </row>
    <row r="14" spans="1:5" x14ac:dyDescent="0.15">
      <c r="A14">
        <v>71</v>
      </c>
      <c r="B14">
        <v>67.5</v>
      </c>
      <c r="C14">
        <v>68.599999999999994</v>
      </c>
      <c r="D14">
        <v>55.1</v>
      </c>
      <c r="E14">
        <v>55.9</v>
      </c>
    </row>
    <row r="15" spans="1:5" x14ac:dyDescent="0.15">
      <c r="A15">
        <v>72</v>
      </c>
      <c r="B15">
        <v>68.400000000000006</v>
      </c>
      <c r="C15">
        <v>69.3</v>
      </c>
      <c r="D15">
        <v>55.8</v>
      </c>
      <c r="E15">
        <v>56.6</v>
      </c>
    </row>
    <row r="16" spans="1:5" x14ac:dyDescent="0.15">
      <c r="A16">
        <v>73</v>
      </c>
      <c r="B16">
        <v>69.400000000000006</v>
      </c>
      <c r="C16">
        <v>70.5</v>
      </c>
      <c r="D16">
        <v>56.4</v>
      </c>
      <c r="E16">
        <v>57</v>
      </c>
    </row>
    <row r="17" spans="1:5" x14ac:dyDescent="0.15">
      <c r="A17">
        <v>74</v>
      </c>
      <c r="B17">
        <v>70.599999999999994</v>
      </c>
      <c r="C17">
        <v>71.5</v>
      </c>
      <c r="D17">
        <v>56.9</v>
      </c>
      <c r="E17">
        <v>57.7</v>
      </c>
    </row>
    <row r="18" spans="1:5" x14ac:dyDescent="0.15">
      <c r="A18">
        <v>75</v>
      </c>
      <c r="B18">
        <v>71.7</v>
      </c>
      <c r="C18">
        <v>72.8</v>
      </c>
      <c r="D18">
        <v>57.6</v>
      </c>
      <c r="E18">
        <v>58.5</v>
      </c>
    </row>
    <row r="19" spans="1:5" x14ac:dyDescent="0.15">
      <c r="A19">
        <v>76</v>
      </c>
      <c r="B19">
        <v>72.5</v>
      </c>
      <c r="C19">
        <v>73.5</v>
      </c>
      <c r="D19">
        <v>58.2</v>
      </c>
      <c r="E19">
        <v>59.1</v>
      </c>
    </row>
    <row r="50" spans="1:5" x14ac:dyDescent="0.15">
      <c r="A50" s="16" t="s">
        <v>12</v>
      </c>
      <c r="B50" s="16"/>
      <c r="C50" s="16"/>
      <c r="D50" s="16"/>
      <c r="E50" s="16"/>
    </row>
  </sheetData>
  <mergeCells count="3">
    <mergeCell ref="B1:C1"/>
    <mergeCell ref="D1:E1"/>
    <mergeCell ref="A50:E50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opLeftCell="A37" workbookViewId="0">
      <selection activeCell="G45" sqref="G45"/>
    </sheetView>
  </sheetViews>
  <sheetFormatPr defaultRowHeight="13.5" x14ac:dyDescent="0.15"/>
  <cols>
    <col min="1" max="1" width="18" customWidth="1"/>
    <col min="2" max="2" width="13.5" customWidth="1"/>
    <col min="3" max="3" width="15.125" customWidth="1"/>
    <col min="5" max="5" width="10.75" customWidth="1"/>
    <col min="7" max="7" width="16.25" customWidth="1"/>
    <col min="8" max="8" width="17.375" customWidth="1"/>
    <col min="9" max="9" width="20.5" customWidth="1"/>
    <col min="13" max="13" width="15.75" customWidth="1"/>
    <col min="14" max="15" width="15.5" customWidth="1"/>
  </cols>
  <sheetData>
    <row r="1" spans="1:3" x14ac:dyDescent="0.15">
      <c r="A1" s="6" t="s">
        <v>2</v>
      </c>
      <c r="B1" s="3" t="s">
        <v>8</v>
      </c>
      <c r="C1" s="5" t="s">
        <v>10</v>
      </c>
    </row>
    <row r="2" spans="1:3" x14ac:dyDescent="0.15">
      <c r="A2" s="4" t="s">
        <v>7</v>
      </c>
      <c r="B2" s="4" t="s">
        <v>4</v>
      </c>
      <c r="C2" s="4" t="s">
        <v>4</v>
      </c>
    </row>
    <row r="3" spans="1:3" x14ac:dyDescent="0.15">
      <c r="A3">
        <v>60</v>
      </c>
      <c r="B3">
        <v>58.6</v>
      </c>
      <c r="C3">
        <v>47.3</v>
      </c>
    </row>
    <row r="4" spans="1:3" x14ac:dyDescent="0.15">
      <c r="A4">
        <v>61</v>
      </c>
      <c r="B4">
        <v>59.3</v>
      </c>
      <c r="C4">
        <v>48.6</v>
      </c>
    </row>
    <row r="5" spans="1:3" x14ac:dyDescent="0.15">
      <c r="A5">
        <v>62</v>
      </c>
      <c r="B5">
        <v>60.4</v>
      </c>
      <c r="C5">
        <v>49.4</v>
      </c>
    </row>
    <row r="6" spans="1:3" x14ac:dyDescent="0.15">
      <c r="A6">
        <v>63</v>
      </c>
      <c r="B6">
        <v>61.4</v>
      </c>
      <c r="C6">
        <v>50.4</v>
      </c>
    </row>
    <row r="7" spans="1:3" x14ac:dyDescent="0.15">
      <c r="A7">
        <v>64</v>
      </c>
      <c r="B7">
        <v>62.2</v>
      </c>
      <c r="C7">
        <v>51.1</v>
      </c>
    </row>
    <row r="8" spans="1:3" x14ac:dyDescent="0.15">
      <c r="A8">
        <v>65</v>
      </c>
      <c r="B8">
        <v>63.1</v>
      </c>
      <c r="C8">
        <v>52.1</v>
      </c>
    </row>
    <row r="9" spans="1:3" x14ac:dyDescent="0.15">
      <c r="A9">
        <v>66</v>
      </c>
      <c r="B9">
        <v>64.099999999999994</v>
      </c>
      <c r="C9">
        <v>52.8</v>
      </c>
    </row>
    <row r="10" spans="1:3" x14ac:dyDescent="0.15">
      <c r="A10">
        <v>67</v>
      </c>
      <c r="B10">
        <v>65.2</v>
      </c>
      <c r="C10">
        <v>53.4</v>
      </c>
    </row>
    <row r="11" spans="1:3" x14ac:dyDescent="0.15">
      <c r="A11">
        <v>68</v>
      </c>
      <c r="B11">
        <v>66.2</v>
      </c>
      <c r="C11">
        <v>54.5</v>
      </c>
    </row>
    <row r="12" spans="1:3" x14ac:dyDescent="0.15">
      <c r="A12">
        <v>69</v>
      </c>
      <c r="B12">
        <v>67.2</v>
      </c>
      <c r="C12">
        <v>54.8</v>
      </c>
    </row>
    <row r="13" spans="1:3" x14ac:dyDescent="0.15">
      <c r="A13">
        <v>70</v>
      </c>
      <c r="B13">
        <v>67.7</v>
      </c>
      <c r="C13">
        <v>55.2</v>
      </c>
    </row>
    <row r="14" spans="1:3" x14ac:dyDescent="0.15">
      <c r="A14">
        <v>71</v>
      </c>
      <c r="B14">
        <v>68.599999999999994</v>
      </c>
      <c r="C14">
        <v>55.9</v>
      </c>
    </row>
    <row r="15" spans="1:3" x14ac:dyDescent="0.15">
      <c r="A15">
        <v>72</v>
      </c>
      <c r="B15">
        <v>69.3</v>
      </c>
      <c r="C15">
        <v>56.6</v>
      </c>
    </row>
    <row r="16" spans="1:3" x14ac:dyDescent="0.15">
      <c r="A16">
        <v>73</v>
      </c>
      <c r="B16">
        <v>70.5</v>
      </c>
      <c r="C16">
        <v>57</v>
      </c>
    </row>
    <row r="17" spans="1:3" x14ac:dyDescent="0.15">
      <c r="A17">
        <v>74</v>
      </c>
      <c r="B17">
        <v>71.5</v>
      </c>
      <c r="C17">
        <v>57.7</v>
      </c>
    </row>
    <row r="18" spans="1:3" x14ac:dyDescent="0.15">
      <c r="A18">
        <v>75</v>
      </c>
      <c r="B18">
        <v>72.8</v>
      </c>
      <c r="C18">
        <v>58.5</v>
      </c>
    </row>
    <row r="19" spans="1:3" x14ac:dyDescent="0.15">
      <c r="A19">
        <v>76</v>
      </c>
      <c r="B19">
        <v>73.5</v>
      </c>
      <c r="C19">
        <v>59.1</v>
      </c>
    </row>
    <row r="33" spans="1:15" s="18" customFormat="1" x14ac:dyDescent="0.15">
      <c r="A33" s="17" t="s">
        <v>32</v>
      </c>
    </row>
    <row r="37" spans="1:15" x14ac:dyDescent="0.15">
      <c r="A37" s="6" t="s">
        <v>2</v>
      </c>
      <c r="B37" s="13" t="s">
        <v>18</v>
      </c>
      <c r="C37" s="14"/>
      <c r="D37" s="15" t="s">
        <v>17</v>
      </c>
      <c r="E37" s="15"/>
      <c r="G37" s="19" t="s">
        <v>19</v>
      </c>
      <c r="H37" s="19"/>
      <c r="I37" s="19"/>
    </row>
    <row r="38" spans="1:15" x14ac:dyDescent="0.15">
      <c r="A38" s="4" t="s">
        <v>7</v>
      </c>
      <c r="B38" s="4" t="s">
        <v>3</v>
      </c>
      <c r="C38" s="4" t="s">
        <v>4</v>
      </c>
      <c r="D38" s="4" t="s">
        <v>5</v>
      </c>
      <c r="E38" s="4" t="s">
        <v>6</v>
      </c>
      <c r="G38" s="6" t="s">
        <v>2</v>
      </c>
      <c r="H38" s="10" t="s">
        <v>16</v>
      </c>
      <c r="N38" s="10" t="s">
        <v>14</v>
      </c>
      <c r="O38" s="10" t="s">
        <v>15</v>
      </c>
    </row>
    <row r="39" spans="1:15" x14ac:dyDescent="0.15">
      <c r="A39">
        <v>60</v>
      </c>
      <c r="B39">
        <v>57.1</v>
      </c>
      <c r="C39">
        <v>58.6</v>
      </c>
      <c r="D39">
        <v>46.4</v>
      </c>
      <c r="E39">
        <v>47.3</v>
      </c>
      <c r="G39">
        <v>60</v>
      </c>
      <c r="H39" s="9">
        <f t="shared" ref="H39:H55" si="0">N39-O39</f>
        <v>11.000000000000007</v>
      </c>
      <c r="N39">
        <f t="shared" ref="N39:N55" si="1">AVERAGE(B39:C39)</f>
        <v>57.85</v>
      </c>
      <c r="O39">
        <f t="shared" ref="O39:O55" si="2">AVERAGE(D39:E39)</f>
        <v>46.849999999999994</v>
      </c>
    </row>
    <row r="40" spans="1:15" x14ac:dyDescent="0.15">
      <c r="A40">
        <v>61</v>
      </c>
      <c r="B40">
        <v>58.2</v>
      </c>
      <c r="C40">
        <v>59.3</v>
      </c>
      <c r="D40">
        <v>47.7</v>
      </c>
      <c r="E40">
        <v>48.6</v>
      </c>
      <c r="G40">
        <v>61</v>
      </c>
      <c r="H40" s="9">
        <f t="shared" si="0"/>
        <v>10.599999999999994</v>
      </c>
      <c r="N40">
        <f t="shared" si="1"/>
        <v>58.75</v>
      </c>
      <c r="O40">
        <f t="shared" si="2"/>
        <v>48.150000000000006</v>
      </c>
    </row>
    <row r="41" spans="1:15" x14ac:dyDescent="0.15">
      <c r="A41">
        <v>62</v>
      </c>
      <c r="B41">
        <v>59.4</v>
      </c>
      <c r="C41">
        <v>60.4</v>
      </c>
      <c r="D41">
        <v>48.7</v>
      </c>
      <c r="E41">
        <v>49.4</v>
      </c>
      <c r="G41">
        <v>62</v>
      </c>
      <c r="H41" s="9">
        <f t="shared" si="0"/>
        <v>10.850000000000001</v>
      </c>
      <c r="N41">
        <f t="shared" si="1"/>
        <v>59.9</v>
      </c>
      <c r="O41">
        <f t="shared" si="2"/>
        <v>49.05</v>
      </c>
    </row>
    <row r="42" spans="1:15" x14ac:dyDescent="0.15">
      <c r="A42">
        <v>63</v>
      </c>
      <c r="B42">
        <v>60.3</v>
      </c>
      <c r="C42">
        <v>61.4</v>
      </c>
      <c r="D42">
        <v>49.4</v>
      </c>
      <c r="E42">
        <v>50.4</v>
      </c>
      <c r="G42">
        <v>63</v>
      </c>
      <c r="H42" s="9">
        <f t="shared" si="0"/>
        <v>10.949999999999996</v>
      </c>
      <c r="N42">
        <f t="shared" si="1"/>
        <v>60.849999999999994</v>
      </c>
      <c r="O42">
        <f t="shared" si="2"/>
        <v>49.9</v>
      </c>
    </row>
    <row r="43" spans="1:15" x14ac:dyDescent="0.15">
      <c r="A43">
        <v>64</v>
      </c>
      <c r="B43">
        <v>61.3</v>
      </c>
      <c r="C43">
        <v>62.2</v>
      </c>
      <c r="D43">
        <v>50.2</v>
      </c>
      <c r="E43">
        <v>51.1</v>
      </c>
      <c r="G43">
        <v>64</v>
      </c>
      <c r="H43" s="9">
        <f t="shared" si="0"/>
        <v>11.099999999999994</v>
      </c>
      <c r="N43">
        <f t="shared" si="1"/>
        <v>61.75</v>
      </c>
      <c r="O43">
        <f t="shared" si="2"/>
        <v>50.650000000000006</v>
      </c>
    </row>
    <row r="44" spans="1:15" x14ac:dyDescent="0.15">
      <c r="A44">
        <v>65</v>
      </c>
      <c r="B44">
        <v>61.9</v>
      </c>
      <c r="C44">
        <v>63.1</v>
      </c>
      <c r="D44">
        <v>51.2</v>
      </c>
      <c r="E44">
        <v>52.1</v>
      </c>
      <c r="G44">
        <v>65</v>
      </c>
      <c r="H44" s="9">
        <f t="shared" si="0"/>
        <v>10.849999999999994</v>
      </c>
      <c r="N44">
        <f t="shared" si="1"/>
        <v>62.5</v>
      </c>
      <c r="O44">
        <f t="shared" si="2"/>
        <v>51.650000000000006</v>
      </c>
    </row>
    <row r="45" spans="1:15" x14ac:dyDescent="0.15">
      <c r="A45">
        <v>66</v>
      </c>
      <c r="B45">
        <v>63.1</v>
      </c>
      <c r="C45">
        <v>64.099999999999994</v>
      </c>
      <c r="D45">
        <v>52</v>
      </c>
      <c r="E45">
        <v>52.8</v>
      </c>
      <c r="G45">
        <v>66</v>
      </c>
      <c r="H45" s="9">
        <f t="shared" si="0"/>
        <v>11.199999999999996</v>
      </c>
      <c r="N45">
        <f t="shared" si="1"/>
        <v>63.599999999999994</v>
      </c>
      <c r="O45">
        <f t="shared" si="2"/>
        <v>52.4</v>
      </c>
    </row>
    <row r="46" spans="1:15" x14ac:dyDescent="0.15">
      <c r="A46">
        <v>67</v>
      </c>
      <c r="B46">
        <v>64.099999999999994</v>
      </c>
      <c r="C46">
        <v>65.2</v>
      </c>
      <c r="D46">
        <v>52.6</v>
      </c>
      <c r="E46">
        <v>53.4</v>
      </c>
      <c r="G46">
        <v>67</v>
      </c>
      <c r="H46" s="9">
        <f t="shared" si="0"/>
        <v>11.650000000000006</v>
      </c>
      <c r="N46">
        <f t="shared" si="1"/>
        <v>64.650000000000006</v>
      </c>
      <c r="O46">
        <f t="shared" si="2"/>
        <v>53</v>
      </c>
    </row>
    <row r="47" spans="1:15" x14ac:dyDescent="0.15">
      <c r="A47">
        <v>68</v>
      </c>
      <c r="B47">
        <v>65.3</v>
      </c>
      <c r="C47">
        <v>66.2</v>
      </c>
      <c r="D47">
        <v>53.5</v>
      </c>
      <c r="E47">
        <v>54.5</v>
      </c>
      <c r="G47">
        <v>68</v>
      </c>
      <c r="H47" s="9">
        <f t="shared" si="0"/>
        <v>11.75</v>
      </c>
      <c r="N47">
        <f t="shared" si="1"/>
        <v>65.75</v>
      </c>
      <c r="O47">
        <f t="shared" si="2"/>
        <v>54</v>
      </c>
    </row>
    <row r="48" spans="1:15" x14ac:dyDescent="0.15">
      <c r="A48">
        <v>69</v>
      </c>
      <c r="B48">
        <v>66.2</v>
      </c>
      <c r="C48">
        <v>67.2</v>
      </c>
      <c r="D48">
        <v>54.2</v>
      </c>
      <c r="E48">
        <v>54.8</v>
      </c>
      <c r="G48">
        <v>69</v>
      </c>
      <c r="H48" s="9">
        <f t="shared" si="0"/>
        <v>12.200000000000003</v>
      </c>
      <c r="N48">
        <f t="shared" si="1"/>
        <v>66.7</v>
      </c>
      <c r="O48">
        <f t="shared" si="2"/>
        <v>54.5</v>
      </c>
    </row>
    <row r="49" spans="1:15" x14ac:dyDescent="0.15">
      <c r="A49">
        <v>70</v>
      </c>
      <c r="B49">
        <v>66.5</v>
      </c>
      <c r="C49">
        <v>67.7</v>
      </c>
      <c r="D49">
        <v>54.4</v>
      </c>
      <c r="E49">
        <v>55.2</v>
      </c>
      <c r="G49">
        <v>70</v>
      </c>
      <c r="H49" s="9">
        <f t="shared" si="0"/>
        <v>12.299999999999997</v>
      </c>
      <c r="N49">
        <f t="shared" si="1"/>
        <v>67.099999999999994</v>
      </c>
      <c r="O49">
        <f t="shared" si="2"/>
        <v>54.8</v>
      </c>
    </row>
    <row r="50" spans="1:15" x14ac:dyDescent="0.15">
      <c r="A50">
        <v>71</v>
      </c>
      <c r="B50">
        <v>67.5</v>
      </c>
      <c r="C50">
        <v>68.599999999999994</v>
      </c>
      <c r="D50">
        <v>55.1</v>
      </c>
      <c r="E50">
        <v>55.9</v>
      </c>
      <c r="G50">
        <v>71</v>
      </c>
      <c r="H50" s="9">
        <f t="shared" si="0"/>
        <v>12.549999999999997</v>
      </c>
      <c r="N50">
        <f t="shared" si="1"/>
        <v>68.05</v>
      </c>
      <c r="O50">
        <f t="shared" si="2"/>
        <v>55.5</v>
      </c>
    </row>
    <row r="51" spans="1:15" x14ac:dyDescent="0.15">
      <c r="A51">
        <v>72</v>
      </c>
      <c r="B51">
        <v>68.400000000000006</v>
      </c>
      <c r="C51">
        <v>69.3</v>
      </c>
      <c r="D51">
        <v>55.8</v>
      </c>
      <c r="E51">
        <v>56.6</v>
      </c>
      <c r="G51">
        <v>72</v>
      </c>
      <c r="H51" s="9">
        <f t="shared" si="0"/>
        <v>12.649999999999991</v>
      </c>
      <c r="N51">
        <f t="shared" si="1"/>
        <v>68.849999999999994</v>
      </c>
      <c r="O51">
        <f t="shared" si="2"/>
        <v>56.2</v>
      </c>
    </row>
    <row r="52" spans="1:15" x14ac:dyDescent="0.15">
      <c r="A52">
        <v>73</v>
      </c>
      <c r="B52">
        <v>69.400000000000006</v>
      </c>
      <c r="C52">
        <v>70.5</v>
      </c>
      <c r="D52">
        <v>56.4</v>
      </c>
      <c r="E52">
        <v>57</v>
      </c>
      <c r="G52">
        <v>73</v>
      </c>
      <c r="H52" s="9">
        <f t="shared" si="0"/>
        <v>13.25</v>
      </c>
      <c r="N52">
        <f t="shared" si="1"/>
        <v>69.95</v>
      </c>
      <c r="O52">
        <f t="shared" si="2"/>
        <v>56.7</v>
      </c>
    </row>
    <row r="53" spans="1:15" x14ac:dyDescent="0.15">
      <c r="A53">
        <v>74</v>
      </c>
      <c r="B53">
        <v>70.599999999999994</v>
      </c>
      <c r="C53">
        <v>71.5</v>
      </c>
      <c r="D53">
        <v>56.9</v>
      </c>
      <c r="E53">
        <v>57.7</v>
      </c>
      <c r="G53">
        <v>74</v>
      </c>
      <c r="H53" s="9">
        <f t="shared" si="0"/>
        <v>13.75</v>
      </c>
      <c r="N53">
        <f t="shared" si="1"/>
        <v>71.05</v>
      </c>
      <c r="O53">
        <f t="shared" si="2"/>
        <v>57.3</v>
      </c>
    </row>
    <row r="54" spans="1:15" x14ac:dyDescent="0.15">
      <c r="A54">
        <v>75</v>
      </c>
      <c r="B54">
        <v>71.7</v>
      </c>
      <c r="C54">
        <v>72.8</v>
      </c>
      <c r="D54">
        <v>57.6</v>
      </c>
      <c r="E54">
        <v>58.5</v>
      </c>
      <c r="G54">
        <v>75</v>
      </c>
      <c r="H54" s="9">
        <f t="shared" si="0"/>
        <v>14.200000000000003</v>
      </c>
      <c r="N54">
        <f t="shared" si="1"/>
        <v>72.25</v>
      </c>
      <c r="O54">
        <f t="shared" si="2"/>
        <v>58.05</v>
      </c>
    </row>
    <row r="55" spans="1:15" x14ac:dyDescent="0.15">
      <c r="A55">
        <v>76</v>
      </c>
      <c r="B55">
        <v>72.5</v>
      </c>
      <c r="C55">
        <v>73.5</v>
      </c>
      <c r="D55">
        <v>58.2</v>
      </c>
      <c r="E55">
        <v>59.1</v>
      </c>
      <c r="G55">
        <v>76</v>
      </c>
      <c r="H55" s="9">
        <f t="shared" si="0"/>
        <v>14.349999999999994</v>
      </c>
      <c r="N55">
        <f t="shared" si="1"/>
        <v>73</v>
      </c>
      <c r="O55">
        <f t="shared" si="2"/>
        <v>58.650000000000006</v>
      </c>
    </row>
  </sheetData>
  <mergeCells count="4">
    <mergeCell ref="B37:C37"/>
    <mergeCell ref="D37:E37"/>
    <mergeCell ref="A33:XFD33"/>
    <mergeCell ref="G37:I3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workbookViewId="0">
      <selection activeCell="D3" sqref="D3:E6"/>
    </sheetView>
  </sheetViews>
  <sheetFormatPr defaultRowHeight="13.5" x14ac:dyDescent="0.15"/>
  <cols>
    <col min="1" max="1" width="14.75" customWidth="1"/>
    <col min="2" max="2" width="10.125" customWidth="1"/>
    <col min="6" max="6" width="6.375" customWidth="1"/>
    <col min="7" max="7" width="20.125" customWidth="1"/>
    <col min="8" max="8" width="21" customWidth="1"/>
    <col min="9" max="9" width="20.625" customWidth="1"/>
    <col min="11" max="11" width="16.75" customWidth="1"/>
    <col min="12" max="12" width="22.75" customWidth="1"/>
    <col min="13" max="13" width="20.75" customWidth="1"/>
  </cols>
  <sheetData>
    <row r="1" spans="1:13" x14ac:dyDescent="0.15">
      <c r="A1" s="11" t="s">
        <v>26</v>
      </c>
      <c r="B1" s="16" t="s">
        <v>23</v>
      </c>
      <c r="C1" s="20"/>
      <c r="D1" s="19" t="s">
        <v>25</v>
      </c>
      <c r="E1" s="21"/>
      <c r="G1" s="13" t="s">
        <v>30</v>
      </c>
      <c r="H1" s="14"/>
      <c r="I1" s="14"/>
      <c r="K1" s="13" t="s">
        <v>31</v>
      </c>
      <c r="L1" s="14"/>
      <c r="M1" s="14"/>
    </row>
    <row r="2" spans="1:13" x14ac:dyDescent="0.15">
      <c r="A2" s="12" t="s">
        <v>27</v>
      </c>
      <c r="B2" s="11" t="s">
        <v>28</v>
      </c>
      <c r="C2" s="11" t="s">
        <v>20</v>
      </c>
      <c r="D2" s="11" t="s">
        <v>28</v>
      </c>
      <c r="E2" s="11" t="s">
        <v>29</v>
      </c>
      <c r="G2" s="6" t="s">
        <v>2</v>
      </c>
      <c r="H2" s="8" t="s">
        <v>22</v>
      </c>
      <c r="I2" s="7" t="s">
        <v>24</v>
      </c>
      <c r="K2" s="6" t="s">
        <v>2</v>
      </c>
      <c r="L2" s="8" t="s">
        <v>21</v>
      </c>
      <c r="M2" s="7" t="s">
        <v>10</v>
      </c>
    </row>
    <row r="3" spans="1:13" x14ac:dyDescent="0.15">
      <c r="A3">
        <v>40</v>
      </c>
      <c r="B3">
        <v>48.4</v>
      </c>
      <c r="C3">
        <v>51</v>
      </c>
      <c r="D3">
        <v>41.3</v>
      </c>
      <c r="E3">
        <v>42.1</v>
      </c>
      <c r="G3">
        <v>40</v>
      </c>
      <c r="H3">
        <v>48.4</v>
      </c>
      <c r="I3">
        <v>41.3</v>
      </c>
      <c r="K3">
        <v>40</v>
      </c>
      <c r="L3">
        <v>51</v>
      </c>
      <c r="M3">
        <v>42.1</v>
      </c>
    </row>
    <row r="4" spans="1:13" x14ac:dyDescent="0.15">
      <c r="A4">
        <v>41</v>
      </c>
      <c r="B4">
        <v>48.6</v>
      </c>
      <c r="C4">
        <v>52.1</v>
      </c>
      <c r="D4">
        <v>42.6</v>
      </c>
      <c r="E4">
        <v>43.4</v>
      </c>
      <c r="G4">
        <v>41</v>
      </c>
      <c r="H4">
        <v>48.6</v>
      </c>
      <c r="I4">
        <v>42.6</v>
      </c>
      <c r="K4">
        <v>41</v>
      </c>
      <c r="L4">
        <v>52.1</v>
      </c>
      <c r="M4">
        <v>43.4</v>
      </c>
    </row>
    <row r="5" spans="1:13" x14ac:dyDescent="0.15">
      <c r="A5">
        <v>42</v>
      </c>
      <c r="B5">
        <v>49.7</v>
      </c>
      <c r="C5">
        <v>53</v>
      </c>
      <c r="D5">
        <v>43.1</v>
      </c>
      <c r="E5">
        <v>44</v>
      </c>
      <c r="G5">
        <v>42</v>
      </c>
      <c r="H5">
        <v>49.7</v>
      </c>
      <c r="I5">
        <v>43.1</v>
      </c>
      <c r="K5">
        <v>42</v>
      </c>
      <c r="L5">
        <v>53</v>
      </c>
      <c r="M5">
        <v>44</v>
      </c>
    </row>
    <row r="6" spans="1:13" x14ac:dyDescent="0.15">
      <c r="A6">
        <v>43</v>
      </c>
      <c r="B6">
        <v>50.5</v>
      </c>
      <c r="C6">
        <v>53.9</v>
      </c>
      <c r="D6">
        <v>43.8</v>
      </c>
      <c r="E6">
        <v>44.5</v>
      </c>
      <c r="G6">
        <v>43</v>
      </c>
      <c r="H6">
        <v>50.5</v>
      </c>
      <c r="I6">
        <v>43.8</v>
      </c>
      <c r="K6">
        <v>43</v>
      </c>
      <c r="L6">
        <v>53.9</v>
      </c>
      <c r="M6">
        <v>44.5</v>
      </c>
    </row>
    <row r="7" spans="1:13" x14ac:dyDescent="0.15">
      <c r="A7">
        <v>44</v>
      </c>
      <c r="B7">
        <v>51.8</v>
      </c>
      <c r="C7">
        <v>54.4</v>
      </c>
      <c r="D7">
        <v>44.2</v>
      </c>
      <c r="E7">
        <v>45</v>
      </c>
      <c r="G7">
        <v>44</v>
      </c>
      <c r="H7">
        <v>51.8</v>
      </c>
      <c r="I7">
        <v>44.2</v>
      </c>
      <c r="K7">
        <v>44</v>
      </c>
      <c r="L7">
        <v>54.4</v>
      </c>
      <c r="M7">
        <v>45</v>
      </c>
    </row>
    <row r="8" spans="1:13" x14ac:dyDescent="0.15">
      <c r="A8">
        <v>45</v>
      </c>
      <c r="B8">
        <v>52.8</v>
      </c>
      <c r="C8">
        <v>55.2</v>
      </c>
      <c r="D8">
        <v>43.6</v>
      </c>
      <c r="E8">
        <v>45.2</v>
      </c>
      <c r="G8">
        <v>45</v>
      </c>
      <c r="H8">
        <v>52.8</v>
      </c>
      <c r="I8">
        <v>43.6</v>
      </c>
      <c r="K8">
        <v>45</v>
      </c>
      <c r="L8">
        <v>55.2</v>
      </c>
      <c r="M8">
        <v>45.2</v>
      </c>
    </row>
    <row r="9" spans="1:13" x14ac:dyDescent="0.15">
      <c r="A9">
        <v>46</v>
      </c>
      <c r="B9">
        <v>52.9</v>
      </c>
      <c r="C9">
        <v>55.6</v>
      </c>
      <c r="D9">
        <v>44.7</v>
      </c>
      <c r="E9">
        <v>45.6</v>
      </c>
      <c r="G9">
        <v>46</v>
      </c>
      <c r="H9">
        <v>52.9</v>
      </c>
      <c r="I9">
        <v>44.7</v>
      </c>
      <c r="K9">
        <v>46</v>
      </c>
      <c r="L9">
        <v>55.6</v>
      </c>
      <c r="M9">
        <v>45.6</v>
      </c>
    </row>
    <row r="10" spans="1:13" x14ac:dyDescent="0.15">
      <c r="A10">
        <v>47</v>
      </c>
      <c r="B10">
        <v>54.4</v>
      </c>
      <c r="C10">
        <v>56.3</v>
      </c>
      <c r="D10">
        <v>45.1</v>
      </c>
      <c r="E10">
        <v>45.8</v>
      </c>
      <c r="G10">
        <v>47</v>
      </c>
      <c r="H10">
        <v>54.4</v>
      </c>
      <c r="I10">
        <v>45.1</v>
      </c>
      <c r="K10">
        <v>47</v>
      </c>
      <c r="L10">
        <v>56.3</v>
      </c>
      <c r="M10">
        <v>45.8</v>
      </c>
    </row>
    <row r="11" spans="1:13" x14ac:dyDescent="0.15">
      <c r="A11">
        <v>48</v>
      </c>
      <c r="B11">
        <v>55.5</v>
      </c>
      <c r="C11">
        <v>58.2</v>
      </c>
      <c r="D11">
        <v>45.8</v>
      </c>
      <c r="E11">
        <v>46.3</v>
      </c>
      <c r="G11">
        <v>48</v>
      </c>
      <c r="H11">
        <v>55.5</v>
      </c>
      <c r="I11">
        <v>45.8</v>
      </c>
      <c r="K11">
        <v>48</v>
      </c>
      <c r="L11">
        <v>58.2</v>
      </c>
      <c r="M11">
        <v>46.3</v>
      </c>
    </row>
    <row r="12" spans="1:13" x14ac:dyDescent="0.15">
      <c r="A12">
        <v>49</v>
      </c>
      <c r="B12">
        <v>55.9</v>
      </c>
      <c r="C12">
        <v>59.3</v>
      </c>
      <c r="D12">
        <v>45.9</v>
      </c>
      <c r="E12">
        <v>46.4</v>
      </c>
      <c r="G12">
        <v>49</v>
      </c>
      <c r="H12">
        <v>55.9</v>
      </c>
      <c r="I12">
        <v>45.9</v>
      </c>
      <c r="K12">
        <v>49</v>
      </c>
      <c r="L12">
        <v>59.3</v>
      </c>
      <c r="M12">
        <v>46.4</v>
      </c>
    </row>
    <row r="13" spans="1:13" x14ac:dyDescent="0.15">
      <c r="A13">
        <v>50</v>
      </c>
      <c r="B13">
        <v>57.3</v>
      </c>
      <c r="C13">
        <v>60.1</v>
      </c>
      <c r="D13">
        <v>46</v>
      </c>
      <c r="E13">
        <v>46.7</v>
      </c>
      <c r="G13">
        <v>50</v>
      </c>
      <c r="H13">
        <v>57.3</v>
      </c>
      <c r="I13">
        <v>46</v>
      </c>
      <c r="K13">
        <v>50</v>
      </c>
      <c r="L13">
        <v>60.1</v>
      </c>
      <c r="M13">
        <v>46.7</v>
      </c>
    </row>
    <row r="14" spans="1:13" x14ac:dyDescent="0.15">
      <c r="A14">
        <v>51</v>
      </c>
      <c r="B14">
        <v>58.7</v>
      </c>
      <c r="C14">
        <v>61</v>
      </c>
      <c r="D14">
        <v>46.4</v>
      </c>
      <c r="E14">
        <v>47</v>
      </c>
      <c r="G14">
        <v>51</v>
      </c>
      <c r="H14">
        <v>58.7</v>
      </c>
      <c r="I14">
        <v>46.4</v>
      </c>
      <c r="K14">
        <v>51</v>
      </c>
      <c r="L14">
        <v>61</v>
      </c>
      <c r="M14">
        <v>47</v>
      </c>
    </row>
    <row r="15" spans="1:13" x14ac:dyDescent="0.15">
      <c r="A15">
        <v>52</v>
      </c>
      <c r="B15">
        <v>58.6</v>
      </c>
      <c r="C15">
        <v>62.7</v>
      </c>
      <c r="D15">
        <v>47.2</v>
      </c>
      <c r="E15">
        <v>47.9</v>
      </c>
      <c r="G15">
        <v>52</v>
      </c>
      <c r="H15">
        <v>58.6</v>
      </c>
      <c r="I15">
        <v>47.2</v>
      </c>
      <c r="K15">
        <v>52</v>
      </c>
      <c r="L15">
        <v>62.7</v>
      </c>
      <c r="M15">
        <v>47.9</v>
      </c>
    </row>
    <row r="16" spans="1:13" x14ac:dyDescent="0.15">
      <c r="A16">
        <v>53</v>
      </c>
      <c r="B16">
        <v>59.9</v>
      </c>
      <c r="C16">
        <v>63.4</v>
      </c>
      <c r="D16">
        <v>47.7</v>
      </c>
      <c r="E16">
        <v>48.3</v>
      </c>
      <c r="G16">
        <v>53</v>
      </c>
      <c r="H16">
        <v>59.9</v>
      </c>
      <c r="I16">
        <v>47.7</v>
      </c>
      <c r="K16">
        <v>53</v>
      </c>
      <c r="L16">
        <v>63.4</v>
      </c>
      <c r="M16">
        <v>48.3</v>
      </c>
    </row>
    <row r="17" spans="1:13" x14ac:dyDescent="0.15">
      <c r="A17">
        <v>54</v>
      </c>
      <c r="B17">
        <v>60.2</v>
      </c>
      <c r="C17">
        <v>64</v>
      </c>
      <c r="D17">
        <v>47.9</v>
      </c>
      <c r="E17">
        <v>48.5</v>
      </c>
      <c r="G17">
        <v>54</v>
      </c>
      <c r="H17">
        <v>60.2</v>
      </c>
      <c r="I17">
        <v>47.9</v>
      </c>
      <c r="K17">
        <v>54</v>
      </c>
      <c r="L17">
        <v>64</v>
      </c>
      <c r="M17">
        <v>48.5</v>
      </c>
    </row>
    <row r="18" spans="1:13" x14ac:dyDescent="0.15">
      <c r="A18">
        <v>55</v>
      </c>
      <c r="B18">
        <v>62</v>
      </c>
      <c r="C18">
        <v>65.2</v>
      </c>
      <c r="D18">
        <v>48.1</v>
      </c>
      <c r="E18">
        <v>48.7</v>
      </c>
      <c r="G18">
        <v>55</v>
      </c>
      <c r="H18">
        <v>62</v>
      </c>
      <c r="I18">
        <v>48.1</v>
      </c>
      <c r="K18">
        <v>55</v>
      </c>
      <c r="L18">
        <v>65.2</v>
      </c>
      <c r="M18">
        <v>48.7</v>
      </c>
    </row>
    <row r="19" spans="1:13" x14ac:dyDescent="0.15">
      <c r="A19">
        <v>56</v>
      </c>
      <c r="B19">
        <v>62.2</v>
      </c>
      <c r="C19">
        <v>66.7</v>
      </c>
      <c r="D19">
        <v>48.2</v>
      </c>
      <c r="E19">
        <v>48.9</v>
      </c>
      <c r="G19">
        <v>56</v>
      </c>
      <c r="H19">
        <v>62.2</v>
      </c>
      <c r="I19">
        <v>48.2</v>
      </c>
      <c r="K19">
        <v>56</v>
      </c>
      <c r="L19">
        <v>66.7</v>
      </c>
      <c r="M19">
        <v>48.9</v>
      </c>
    </row>
    <row r="52" spans="1:9" x14ac:dyDescent="0.15">
      <c r="A52" s="22" t="s">
        <v>33</v>
      </c>
      <c r="B52" s="20"/>
      <c r="C52" s="20"/>
      <c r="D52" s="20"/>
      <c r="E52" s="20"/>
      <c r="F52" s="20"/>
      <c r="G52" s="20"/>
      <c r="H52" s="20"/>
      <c r="I52" s="20"/>
    </row>
    <row r="53" spans="1:9" x14ac:dyDescent="0.15">
      <c r="A53" s="10" t="s">
        <v>34</v>
      </c>
      <c r="B53" s="10" t="s">
        <v>35</v>
      </c>
      <c r="C53" s="10" t="s">
        <v>36</v>
      </c>
    </row>
    <row r="54" spans="1:9" x14ac:dyDescent="0.15">
      <c r="A54">
        <v>51</v>
      </c>
      <c r="B54">
        <v>42.1</v>
      </c>
      <c r="C54" s="9">
        <f>A54-B54</f>
        <v>8.8999999999999986</v>
      </c>
    </row>
    <row r="55" spans="1:9" x14ac:dyDescent="0.15">
      <c r="A55">
        <v>52.1</v>
      </c>
      <c r="B55">
        <v>43.4</v>
      </c>
      <c r="C55" s="9">
        <f t="shared" ref="C55:C70" si="0">A55-B55</f>
        <v>8.7000000000000028</v>
      </c>
    </row>
    <row r="56" spans="1:9" x14ac:dyDescent="0.15">
      <c r="A56">
        <v>53</v>
      </c>
      <c r="B56">
        <v>44</v>
      </c>
      <c r="C56" s="9">
        <f t="shared" si="0"/>
        <v>9</v>
      </c>
    </row>
    <row r="57" spans="1:9" x14ac:dyDescent="0.15">
      <c r="A57">
        <v>53.9</v>
      </c>
      <c r="B57">
        <v>44.5</v>
      </c>
      <c r="C57" s="9">
        <f t="shared" si="0"/>
        <v>9.3999999999999986</v>
      </c>
    </row>
    <row r="58" spans="1:9" x14ac:dyDescent="0.15">
      <c r="A58">
        <v>54.4</v>
      </c>
      <c r="B58">
        <v>45</v>
      </c>
      <c r="C58" s="9">
        <f t="shared" si="0"/>
        <v>9.3999999999999986</v>
      </c>
    </row>
    <row r="59" spans="1:9" x14ac:dyDescent="0.15">
      <c r="A59">
        <v>55.2</v>
      </c>
      <c r="B59">
        <v>45.2</v>
      </c>
      <c r="C59" s="9">
        <f t="shared" si="0"/>
        <v>10</v>
      </c>
    </row>
    <row r="60" spans="1:9" x14ac:dyDescent="0.15">
      <c r="A60">
        <v>55.6</v>
      </c>
      <c r="B60">
        <v>45.6</v>
      </c>
      <c r="C60" s="9">
        <f t="shared" si="0"/>
        <v>10</v>
      </c>
    </row>
    <row r="61" spans="1:9" x14ac:dyDescent="0.15">
      <c r="A61">
        <v>56.3</v>
      </c>
      <c r="B61">
        <v>45.8</v>
      </c>
      <c r="C61" s="9">
        <f t="shared" si="0"/>
        <v>10.5</v>
      </c>
    </row>
    <row r="62" spans="1:9" x14ac:dyDescent="0.15">
      <c r="A62">
        <v>58.2</v>
      </c>
      <c r="B62">
        <v>46.3</v>
      </c>
      <c r="C62" s="9">
        <f t="shared" si="0"/>
        <v>11.900000000000006</v>
      </c>
    </row>
    <row r="63" spans="1:9" x14ac:dyDescent="0.15">
      <c r="A63">
        <v>59.3</v>
      </c>
      <c r="B63">
        <v>46.4</v>
      </c>
      <c r="C63" s="9">
        <f t="shared" si="0"/>
        <v>12.899999999999999</v>
      </c>
    </row>
    <row r="64" spans="1:9" x14ac:dyDescent="0.15">
      <c r="A64">
        <v>60.1</v>
      </c>
      <c r="B64">
        <v>46.7</v>
      </c>
      <c r="C64" s="9">
        <f t="shared" si="0"/>
        <v>13.399999999999999</v>
      </c>
    </row>
    <row r="65" spans="1:3" x14ac:dyDescent="0.15">
      <c r="A65">
        <v>61</v>
      </c>
      <c r="B65">
        <v>47</v>
      </c>
      <c r="C65" s="9">
        <f t="shared" si="0"/>
        <v>14</v>
      </c>
    </row>
    <row r="66" spans="1:3" x14ac:dyDescent="0.15">
      <c r="A66">
        <v>62.7</v>
      </c>
      <c r="B66">
        <v>47.9</v>
      </c>
      <c r="C66" s="9">
        <f t="shared" si="0"/>
        <v>14.800000000000004</v>
      </c>
    </row>
    <row r="67" spans="1:3" x14ac:dyDescent="0.15">
      <c r="A67">
        <v>63.4</v>
      </c>
      <c r="B67">
        <v>48.3</v>
      </c>
      <c r="C67" s="9">
        <f t="shared" si="0"/>
        <v>15.100000000000001</v>
      </c>
    </row>
    <row r="68" spans="1:3" x14ac:dyDescent="0.15">
      <c r="A68">
        <v>64</v>
      </c>
      <c r="B68">
        <v>48.5</v>
      </c>
      <c r="C68" s="9">
        <f t="shared" si="0"/>
        <v>15.5</v>
      </c>
    </row>
    <row r="69" spans="1:3" x14ac:dyDescent="0.15">
      <c r="A69">
        <v>65.2</v>
      </c>
      <c r="B69">
        <v>48.7</v>
      </c>
      <c r="C69" s="9">
        <f t="shared" si="0"/>
        <v>16.5</v>
      </c>
    </row>
    <row r="70" spans="1:3" x14ac:dyDescent="0.15">
      <c r="A70">
        <v>66.7</v>
      </c>
      <c r="B70">
        <v>48.9</v>
      </c>
      <c r="C70" s="9">
        <f t="shared" si="0"/>
        <v>17.800000000000004</v>
      </c>
    </row>
  </sheetData>
  <mergeCells count="5">
    <mergeCell ref="G1:I1"/>
    <mergeCell ref="K1:M1"/>
    <mergeCell ref="B1:C1"/>
    <mergeCell ref="D1:E1"/>
    <mergeCell ref="A52:I52"/>
  </mergeCells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E17" sqref="E17"/>
    </sheetView>
  </sheetViews>
  <sheetFormatPr defaultRowHeight="13.5" x14ac:dyDescent="0.15"/>
  <cols>
    <col min="1" max="1" width="18.625" customWidth="1"/>
    <col min="2" max="2" width="14.625" customWidth="1"/>
    <col min="3" max="3" width="17.125" customWidth="1"/>
    <col min="4" max="4" width="13.375" customWidth="1"/>
    <col min="5" max="5" width="16.75" customWidth="1"/>
    <col min="6" max="6" width="14.125" customWidth="1"/>
    <col min="7" max="7" width="16.625" customWidth="1"/>
  </cols>
  <sheetData>
    <row r="1" spans="1:7" x14ac:dyDescent="0.15">
      <c r="A1" s="15" t="s">
        <v>37</v>
      </c>
      <c r="B1" s="15" t="s">
        <v>41</v>
      </c>
      <c r="C1" s="15"/>
      <c r="D1" s="15" t="s">
        <v>42</v>
      </c>
      <c r="E1" s="23"/>
      <c r="F1" s="15" t="s">
        <v>38</v>
      </c>
      <c r="G1" s="15"/>
    </row>
    <row r="2" spans="1:7" x14ac:dyDescent="0.15">
      <c r="A2" s="15"/>
      <c r="B2" s="9" t="s">
        <v>39</v>
      </c>
      <c r="C2" s="9" t="s">
        <v>40</v>
      </c>
      <c r="D2" s="9" t="s">
        <v>39</v>
      </c>
      <c r="E2" s="9" t="s">
        <v>40</v>
      </c>
      <c r="F2" s="9" t="s">
        <v>39</v>
      </c>
      <c r="G2" s="9" t="s">
        <v>40</v>
      </c>
    </row>
    <row r="3" spans="1:7" x14ac:dyDescent="0.15">
      <c r="A3">
        <v>40</v>
      </c>
      <c r="B3">
        <v>41.2</v>
      </c>
      <c r="C3">
        <v>41.7</v>
      </c>
      <c r="D3">
        <v>40.5</v>
      </c>
      <c r="E3">
        <v>41</v>
      </c>
      <c r="F3">
        <v>41.3</v>
      </c>
      <c r="G3">
        <v>42.1</v>
      </c>
    </row>
    <row r="4" spans="1:7" x14ac:dyDescent="0.15">
      <c r="A4">
        <v>41</v>
      </c>
      <c r="B4">
        <v>41.9</v>
      </c>
      <c r="C4">
        <v>42.4</v>
      </c>
      <c r="D4">
        <v>41.4</v>
      </c>
      <c r="E4">
        <v>41.8</v>
      </c>
      <c r="F4">
        <v>42.6</v>
      </c>
      <c r="G4">
        <v>43.4</v>
      </c>
    </row>
    <row r="5" spans="1:7" x14ac:dyDescent="0.15">
      <c r="A5">
        <v>42</v>
      </c>
      <c r="B5">
        <v>42.8</v>
      </c>
      <c r="C5">
        <v>43.4</v>
      </c>
      <c r="D5">
        <v>41.9</v>
      </c>
      <c r="E5">
        <v>42.6</v>
      </c>
      <c r="F5">
        <v>43.1</v>
      </c>
      <c r="G5">
        <v>44</v>
      </c>
    </row>
    <row r="6" spans="1:7" x14ac:dyDescent="0.15">
      <c r="A6">
        <v>43</v>
      </c>
      <c r="B6">
        <v>43.4</v>
      </c>
      <c r="C6">
        <v>43.9</v>
      </c>
      <c r="D6">
        <v>42.9</v>
      </c>
      <c r="E6">
        <v>43.3</v>
      </c>
      <c r="F6">
        <v>43.8</v>
      </c>
      <c r="G6">
        <v>44.5</v>
      </c>
    </row>
  </sheetData>
  <mergeCells count="4">
    <mergeCell ref="B1:C1"/>
    <mergeCell ref="D1:E1"/>
    <mergeCell ref="F1:G1"/>
    <mergeCell ref="A1:A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首次1.1版本的温度曲线</vt:lpstr>
      <vt:lpstr>改良之后的最小值温度曲线</vt:lpstr>
      <vt:lpstr>改良之后的最大值的温度曲线</vt:lpstr>
      <vt:lpstr>成品1.0版本的温度曲线</vt:lpstr>
      <vt:lpstr>不同批次的艾绒片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2020-07-10T01:06:00Z</dcterms:created>
  <dcterms:modified xsi:type="dcterms:W3CDTF">2020-07-24T09:09:47Z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  <property fmtid="{D5CDD505-2E9C-101B-9397-08002B2CF9AE}" pid="3" name="WorkbookGuid">
    <vt:lpwstr>19b9a2a1-1184-46a1-bc7c-302275b6790d</vt:lpwstr>
  </property>
</Properties>
</file>