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rowho\Documents\Code\655336366823f2715d35f62d\"/>
    </mc:Choice>
  </mc:AlternateContent>
  <xr:revisionPtr revIDLastSave="0" documentId="13_ncr:1_{B33AD081-01A4-40F0-B899-375F67CD41AC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Sheet1" sheetId="1" r:id="rId1"/>
  </sheets>
  <calcPr calcId="191029" iterate="1" iterateCount="10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B3" i="1"/>
  <c r="C3" i="1"/>
  <c r="D3" i="1"/>
  <c r="B4" i="1"/>
  <c r="C4" i="1"/>
  <c r="D4" i="1"/>
  <c r="B5" i="1"/>
  <c r="C5" i="1"/>
  <c r="D5" i="1"/>
</calcChain>
</file>

<file path=xl/sharedStrings.xml><?xml version="1.0" encoding="utf-8"?>
<sst xmlns="http://schemas.openxmlformats.org/spreadsheetml/2006/main" count="12" uniqueCount="12">
  <si>
    <t>min</t>
  </si>
  <si>
    <t>Preventive</t>
  </si>
  <si>
    <t>No Maintenance</t>
  </si>
  <si>
    <t>Gamma</t>
  </si>
  <si>
    <t>p</t>
  </si>
  <si>
    <t>c</t>
  </si>
  <si>
    <t>C(0)</t>
  </si>
  <si>
    <t>C(1)</t>
  </si>
  <si>
    <t>C(2)</t>
  </si>
  <si>
    <t>C(3)</t>
  </si>
  <si>
    <t>t_p</t>
  </si>
  <si>
    <t>t_c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</si>
</sst>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D4" sqref="D4"/>
    </sheetView>
  </sheetViews>
  <sheetFormatPr defaultRowHeight="14.4" x14ac:dyDescent="0.3"/>
  <cols>
    <col min="2" max="2" width="14.33203125" customWidth="1"/>
    <col min="3" max="3" width="14.5546875" customWidth="1"/>
    <col min="4" max="4" width="16.109375" customWidth="1"/>
  </cols>
  <sheetData>
    <row r="1" spans="1:7" x14ac:dyDescent="0.3">
      <c r="B1" t="s">
        <v>0</v>
      </c>
      <c r="C1" t="s">
        <v>1</v>
      </c>
      <c r="D1" t="s">
        <v>2</v>
      </c>
    </row>
    <row r="2" spans="1:7" x14ac:dyDescent="0.3">
      <c r="A2" t="s">
        <v>6</v>
      </c>
      <c r="B2">
        <f ca="1">MIN(C2,D2)</f>
        <v>217.27458228314393</v>
      </c>
      <c r="C2">
        <f ca="1">G$3+G$2^G$5*B$2</f>
        <v>445.54712405482951</v>
      </c>
      <c r="D2">
        <f ca="1">G2*(0.85*B2+0.09*B3+0.06*B4)</f>
        <v>217.27381898122144</v>
      </c>
      <c r="F2" t="s">
        <v>3</v>
      </c>
      <c r="G2">
        <v>0.9</v>
      </c>
    </row>
    <row r="3" spans="1:7" x14ac:dyDescent="0.3">
      <c r="A3" t="s">
        <v>7</v>
      </c>
      <c r="B3">
        <f ca="1">MIN(C3,D3)</f>
        <v>333.32178233492454</v>
      </c>
      <c r="C3">
        <f t="shared" ref="C3:C5" ca="1" si="0">G$3+G$2^G$5*B$2</f>
        <v>445.54712405482951</v>
      </c>
      <c r="D3">
        <f ca="1">G2*(0.67*B3+0.24*B4+0.09*B5)</f>
        <v>333.3209978928694</v>
      </c>
      <c r="F3" t="s">
        <v>4</v>
      </c>
      <c r="G3">
        <v>250</v>
      </c>
    </row>
    <row r="4" spans="1:7" x14ac:dyDescent="0.3">
      <c r="A4" t="s">
        <v>8</v>
      </c>
      <c r="B4">
        <f t="shared" ref="B4" ca="1" si="1">MIN(C4,D4)</f>
        <v>445.54787549625394</v>
      </c>
      <c r="C4">
        <f t="shared" ca="1" si="0"/>
        <v>445.54712405482951</v>
      </c>
      <c r="D4">
        <f ca="1">G2*(0.55*B4+0.3*B5+0.15*(G4+G2^G6*B2))</f>
        <v>463.47742469959576</v>
      </c>
      <c r="F4" t="s">
        <v>5</v>
      </c>
      <c r="G4">
        <v>750</v>
      </c>
    </row>
    <row r="5" spans="1:7" x14ac:dyDescent="0.3">
      <c r="A5" t="s">
        <v>9</v>
      </c>
      <c r="B5">
        <f ca="1">MIN(C5,D5)</f>
        <v>445.54787549625394</v>
      </c>
      <c r="C5">
        <f t="shared" ca="1" si="0"/>
        <v>445.54712405482951</v>
      </c>
      <c r="D5">
        <f ca="1">G2*(0.1*B5+0.9*(G4+G2^G6*B2))</f>
        <v>775.89777688703657</v>
      </c>
      <c r="F5" t="s">
        <v>10</v>
      </c>
      <c r="G5">
        <v>1</v>
      </c>
    </row>
    <row r="6" spans="1:7" x14ac:dyDescent="0.3">
      <c r="F6" t="s">
        <v>11</v>
      </c>
      <c r="G6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008A37B9A46D8439DCE0797BA9683EC" ma:contentTypeVersion="15" ma:contentTypeDescription="Opret et nyt dokument." ma:contentTypeScope="" ma:versionID="02ab8a544d47d7016fd486f77a700309">
  <xsd:schema xmlns:xsd="http://www.w3.org/2001/XMLSchema" xmlns:xs="http://www.w3.org/2001/XMLSchema" xmlns:p="http://schemas.microsoft.com/office/2006/metadata/properties" xmlns:ns3="5a93155e-5e5c-4de2-96f9-a01506bef3df" xmlns:ns4="91a4a8a3-c6e3-43b0-bba7-c5604d175d63" targetNamespace="http://schemas.microsoft.com/office/2006/metadata/properties" ma:root="true" ma:fieldsID="67d69928bd07865c1d0daffca219440c" ns3:_="" ns4:_="">
    <xsd:import namespace="5a93155e-5e5c-4de2-96f9-a01506bef3df"/>
    <xsd:import namespace="91a4a8a3-c6e3-43b0-bba7-c5604d175d6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93155e-5e5c-4de2-96f9-a01506bef3d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værdi for deling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a4a8a3-c6e3-43b0-bba7-c5604d175d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1a4a8a3-c6e3-43b0-bba7-c5604d175d6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6B7DB4-EABF-4EEF-AC16-998FEF8A92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93155e-5e5c-4de2-96f9-a01506bef3df"/>
    <ds:schemaRef ds:uri="91a4a8a3-c6e3-43b0-bba7-c5604d175d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AEF62B-0204-449F-804C-8033B739CF85}">
  <ds:schemaRefs>
    <ds:schemaRef ds:uri="http://purl.org/dc/elements/1.1/"/>
    <ds:schemaRef ds:uri="http://schemas.microsoft.com/office/2006/metadata/properties"/>
    <ds:schemaRef ds:uri="5a93155e-5e5c-4de2-96f9-a01506bef3df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91a4a8a3-c6e3-43b0-bba7-c5604d175d6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FD243E3-4E37-43C7-ABBD-D882FDC4C2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Gaspard Hosteins</dc:creator>
  <cp:lastModifiedBy>Rowan Hoogervorst</cp:lastModifiedBy>
  <dcterms:created xsi:type="dcterms:W3CDTF">2022-12-09T15:18:25Z</dcterms:created>
  <dcterms:modified xsi:type="dcterms:W3CDTF">2023-11-27T10:17:23Z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0x010100F008A37B9A46D8439DCE0797BA9683EC</vt:lpwstr>
  </property>
</Properties>
</file>