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20" yWindow="60" windowWidth="28035" windowHeight="10530"/>
  </bookViews>
  <sheets>
    <sheet name="主要项目情况" sheetId="1" r:id="rId1"/>
    <sheet name="参数" sheetId="2" r:id="rId2"/>
    <sheet name="中交一公局" sheetId="3" r:id="rId3"/>
    <sheet name="贵州轮胎股份有限公司" sheetId="7" r:id="rId4"/>
    <sheet name="贵州华联综合超市" sheetId="8" r:id="rId5"/>
    <sheet name="黔中高速" sheetId="10" r:id="rId6"/>
    <sheet name="西南能矿" sheetId="14" r:id="rId7"/>
    <sheet name="德余高速（基本建设贷款）" sheetId="12" r:id="rId8"/>
    <sheet name="sheet1" sheetId="11" r:id="rId9"/>
    <sheet name="Sheet2" sheetId="13" r:id="rId10"/>
  </sheets>
  <calcPr calcId="144525"/>
</workbook>
</file>

<file path=xl/sharedStrings.xml><?xml version="1.0" encoding="utf-8"?>
<sst xmlns="http://schemas.openxmlformats.org/spreadsheetml/2006/main" count="291" uniqueCount="135">
  <si>
    <t>京瑞公司部主要项目情况</t>
  </si>
  <si>
    <t>序号</t>
  </si>
  <si>
    <t>客户</t>
  </si>
  <si>
    <t>是否有母子公司联动</t>
  </si>
  <si>
    <t>授信/单笔金额（万元）</t>
  </si>
  <si>
    <t>授信/单笔品种</t>
  </si>
  <si>
    <t>项目客户经理</t>
  </si>
  <si>
    <t>项目直接负责人</t>
  </si>
  <si>
    <t>项目目前进度</t>
  </si>
  <si>
    <t>审批待投详情</t>
  </si>
  <si>
    <t>目前情况</t>
  </si>
  <si>
    <t>备注</t>
  </si>
  <si>
    <t>中交一公局（遵义南部新区第一项目包）</t>
  </si>
  <si>
    <t>否</t>
  </si>
  <si>
    <t>PPP项目建设贷款</t>
  </si>
  <si>
    <t>刘思来</t>
  </si>
  <si>
    <t>杨莹秋莎</t>
  </si>
  <si>
    <t>已审批未支用完</t>
  </si>
  <si>
    <t>已审批签已合同</t>
  </si>
  <si>
    <t>已累计投放7.14亿,待客户资本金到位后，进行下一次投放</t>
  </si>
  <si>
    <t>贵州黔中高速公路开发有限公司</t>
  </si>
  <si>
    <t>项目前期贷+基本建设贷款</t>
  </si>
  <si>
    <t>龙勤雯</t>
  </si>
  <si>
    <t>已审批未签合同</t>
  </si>
  <si>
    <t>跟踪/准备材料</t>
  </si>
  <si>
    <t xml:space="preserve">该客户名下项目共两个，分别是项目前期贷款以及基本建设贷款。1.项目前期贷款进度：已获得审批批复，截至2020年12月7日，已完成合同文本制作申报，其中一个选项有争议，经办人与部门主管讨论后，最终意见已与分行沟通，等待分行讨论结果。
2.基本建设贷款进度：截至2020年12月7日，根据审批部要求着手拟写项目评估报告前四章。
</t>
  </si>
  <si>
    <t>贵州轮胎股份有限公司</t>
  </si>
  <si>
    <t>固贷</t>
  </si>
  <si>
    <t>刘婧玮</t>
  </si>
  <si>
    <t>未审批未签合同</t>
  </si>
  <si>
    <t>申报</t>
  </si>
  <si>
    <t>评估报告测算已完成，更新评估报告数据</t>
  </si>
  <si>
    <t>贵州中交德余高速公路有限公司</t>
  </si>
  <si>
    <t>吴桐</t>
  </si>
  <si>
    <t xml:space="preserve">该客户名下项目共两个，分别是项目前期贷款以及基本建设贷款。1.项目前期贷款进度：已获得审批批复，截至2020年12月8日，项目前期贷款合同已制作。2.基本建设贷款进度：截至2020年12月8日，已与授信部项目评估组长石志成共同走访客户，核对项目评估相关数据，收集项目评估补充材料，正更新项目评估报告中。
</t>
  </si>
  <si>
    <t>贵州华联综合超市有限公司</t>
  </si>
  <si>
    <t>流贷</t>
  </si>
  <si>
    <t>余嘉欣</t>
  </si>
  <si>
    <t>严若分</t>
  </si>
  <si>
    <t xml:space="preserve">客调、额度、准入材料基本完成，待严总请示姜行定价后，下周一报分行。
</t>
  </si>
  <si>
    <t>贵阳云岩贵中土地开发基本建设投资管理集团有限公司</t>
  </si>
  <si>
    <t>客户放款材料已初步整理，等待客户担保方签署担保协议。</t>
  </si>
  <si>
    <t>贵州师范大学</t>
  </si>
  <si>
    <t>固贷（新租贷）</t>
  </si>
  <si>
    <t>放款材料已预审，正在根据放款中心阳哥意见与客户沟通补充材料。</t>
  </si>
  <si>
    <t>西南能矿集团股份有限公司</t>
  </si>
  <si>
    <t>综合授信+后续8000万授信方案变更</t>
  </si>
  <si>
    <t>（1）11月10日提交综授初稿至审批部庞星星，12月2日审批部反馈线下修改意见，正在根据审批部要求全面修改综授报告，预计本周内定稿并重新反馈至审批部
（2）授信方案变更待综授初稿完成后着手准备</t>
  </si>
  <si>
    <t>贵州省第三人民医院</t>
  </si>
  <si>
    <t>代丽媛</t>
  </si>
  <si>
    <t>额度单笔已申报，目前补充材料阶段</t>
  </si>
  <si>
    <t>贵州君悦阳光置业有限公司</t>
  </si>
  <si>
    <t>固贷（房开贷）</t>
  </si>
  <si>
    <t>已累计投放1.68亿（其中我行1亿），剩余1.82亿预计年初投放（其中我行份额1.1亿）</t>
  </si>
  <si>
    <t>信用额度重检</t>
  </si>
  <si>
    <t>目前额度申报书已定稿，系统要素基本录入完毕，明天提系统</t>
  </si>
  <si>
    <t>贵州蔬菜集团有限公司</t>
  </si>
  <si>
    <t>e信通</t>
  </si>
  <si>
    <t>准入需重新报送，授信品种由流贷变更为e信通</t>
  </si>
  <si>
    <t>贵阳白志祥骨科医院</t>
  </si>
  <si>
    <t>已完成评级，等级为11级需推翻，目前已完成评级推翻报告，待用印报分行</t>
  </si>
  <si>
    <t>贵阳市云岩国有投资控股集团</t>
  </si>
  <si>
    <t>综合授信</t>
  </si>
  <si>
    <t>贾西贝</t>
  </si>
  <si>
    <t>客调、评级报告、综授撰写中</t>
  </si>
  <si>
    <t>保利久联控股集团有限责任公司</t>
  </si>
  <si>
    <t>单笔债券投资</t>
  </si>
  <si>
    <t>已申报，待分行审批。</t>
  </si>
  <si>
    <t>贵州贵金高速公路有限公司</t>
  </si>
  <si>
    <t>基本建设贷款</t>
  </si>
  <si>
    <t>项目评估报告撰写阶段</t>
  </si>
  <si>
    <t>贵州开源爆破工程有限公司</t>
  </si>
  <si>
    <t>流贷+供应链</t>
  </si>
  <si>
    <t>肖琨</t>
  </si>
  <si>
    <t>完成评级后，开始申报（额度，单笔已撰写完毕）</t>
  </si>
  <si>
    <t>息烽县城市建设投资有限公司</t>
  </si>
  <si>
    <t>需抽空去息烽县，详细了解对接项目情况</t>
  </si>
  <si>
    <t>是</t>
  </si>
  <si>
    <t>审批待投</t>
  </si>
  <si>
    <t>存量</t>
  </si>
  <si>
    <t>中交一公局每日情况汇报表</t>
  </si>
  <si>
    <t>日期</t>
  </si>
  <si>
    <t>目前进度</t>
  </si>
  <si>
    <t>客户对接事项</t>
  </si>
  <si>
    <t>部门对接事项</t>
  </si>
  <si>
    <t>分行对接事项</t>
  </si>
  <si>
    <t>对接事项</t>
  </si>
  <si>
    <t>反馈</t>
  </si>
  <si>
    <t>下一步计划</t>
  </si>
  <si>
    <t>已发放贷款和资本金的支付计划、中收扣收</t>
  </si>
  <si>
    <t>预计10号之后完成支付、中收入账4485万</t>
  </si>
  <si>
    <t>客户向集团申请下一批注资，预计对应放款金额3亿元</t>
  </si>
  <si>
    <t>暂无</t>
  </si>
  <si>
    <t>贵州轮胎股份有限公司每日情况汇报表</t>
  </si>
  <si>
    <t>收集客户对外支付凭证</t>
  </si>
  <si>
    <t>需联系其领导同意后方可发送凭证</t>
  </si>
  <si>
    <t>12.08联系客户单位领导收集凭证更新数据</t>
  </si>
  <si>
    <t>评估报告更新</t>
  </si>
  <si>
    <t>与授信审批部卢仁鑫对接，其要求更新评估报告除资本金外已更新完毕，资本金相关资料需明日客户发送凭证后整理</t>
  </si>
  <si>
    <t>12.08发送修改版至卢仁鑫处</t>
  </si>
  <si>
    <t>已获取客户截止至11月对外支付凭证，逐笔核对计算客户资本金</t>
  </si>
  <si>
    <t>贵州华联综合超市有限公司每日情况汇报表</t>
  </si>
  <si>
    <t>收集客户资料信息</t>
  </si>
  <si>
    <t>近日与华联财务申姐多沟通联系</t>
  </si>
  <si>
    <t>12.08联系客户核对数据内容</t>
  </si>
  <si>
    <t>贵州黔中高速公路开发有限公司每日情况汇报表</t>
  </si>
  <si>
    <t xml:space="preserve">与客户沟通合同文本制作要素、放款需要的补充材料
</t>
  </si>
  <si>
    <t>已了解客户对还款计划的想法，并向客户收集部分资料</t>
  </si>
  <si>
    <t>整理客户提供的补充资料，调整还款计划</t>
  </si>
  <si>
    <t>1.向杨行、王总、杨总汇报了客户12月可能不提款的信息
2.评级已提交至王总处，等待复核</t>
  </si>
  <si>
    <t>1.向客户跟踪了解流动性支持函情况，尽早确定12月是否提款事项
2.明天早上处理评级复核</t>
  </si>
  <si>
    <t>1.与叶姐和客户保持沟通联系
2.追踪评级情况</t>
  </si>
  <si>
    <t xml:space="preserve">与放款中心何梓萌沟通西环合同文本制作条款
</t>
  </si>
  <si>
    <t xml:space="preserve">对于合同文本中有争议的部分已跟分行及时沟通，何梓萌回复等分行内部沟通后再反馈
</t>
  </si>
  <si>
    <t xml:space="preserve">明天早上再去放款中心跟何梓萌跟踪修改结果
</t>
  </si>
  <si>
    <t>西南能矿集团股份有限公司每日情况汇报表</t>
  </si>
  <si>
    <t xml:space="preserve">梳理需要客户补充的综授撰写涉及的资料
</t>
  </si>
  <si>
    <t xml:space="preserve">已向客户收集部分资料，明天追踪剩余资料情况
</t>
  </si>
  <si>
    <t>整理客户提供的补充资料，修改综授</t>
  </si>
  <si>
    <t xml:space="preserve">.跟杨行沟通部分综授撰写遇到的问题难点
</t>
  </si>
  <si>
    <t>已确定撰写方向及思路</t>
  </si>
  <si>
    <t>修改综授内容</t>
  </si>
  <si>
    <t>1 与公司部业务3科吕怀东沟通综授审批单、cp系统管理团队维护事宜
2</t>
  </si>
  <si>
    <t>贵州中交德余高速公路有限公司每日情况汇报表</t>
  </si>
  <si>
    <t>收集客户最新初设报告</t>
  </si>
  <si>
    <t>客户已同意，明日发送给我行</t>
  </si>
  <si>
    <t>12.08联系客户收集材料</t>
  </si>
  <si>
    <t>评估报告更新，反馈客户桥隧表与工可有出入的原因</t>
  </si>
  <si>
    <t>与授信审批部石志诚对接，反馈客户桥隧表与工可有出入的原因。其表示等待客户明日更新初设报告，我行先同步撰写评估报告其他部分。</t>
  </si>
  <si>
    <t>12.08收集客户最新初设，完成评估报告第一第二章</t>
  </si>
  <si>
    <t>与分行授信部项目评估组长一同拜访客户，面谈项目评估内容相关细节数据</t>
  </si>
  <si>
    <t>成功与客户核对项目评估细节数据</t>
  </si>
  <si>
    <t>邀请评估组长石志诚共同走访客户，核对项目评估资料</t>
  </si>
  <si>
    <t>成功核对所有数据，并收集所需补充材料</t>
  </si>
  <si>
    <t>12.09完成项目评估报告第三章，第四章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</si>
</sst>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彩虹小标宋"/>
      <charset val="134"/>
    </font>
    <font>
      <b/>
      <sz val="20"/>
      <color theme="1"/>
      <name val="彩虹粗仿宋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彩虹小标宋"/>
      <charset val="134"/>
    </font>
    <font>
      <sz val="16"/>
      <color theme="1"/>
      <name val="宋体"/>
      <charset val="134"/>
      <scheme val="minor"/>
    </font>
    <font>
      <b/>
      <sz val="12"/>
      <color theme="1"/>
      <name val="彩虹粗仿宋"/>
      <charset val="134"/>
    </font>
    <font>
      <sz val="11"/>
      <color theme="1"/>
      <name val="彩虹粗仿宋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31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2" borderId="4" xfId="4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customXml" Target="../customXml/item4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56" zoomScaleNormal="56" topLeftCell="I6" workbookViewId="0">
      <selection activeCell="J3" sqref="J3"/>
    </sheetView>
  </sheetViews>
  <sheetFormatPr defaultColWidth="9" defaultRowHeight="13.5"/>
  <cols>
    <col min="1" max="1" width="9.5" style="2" customWidth="1"/>
    <col min="2" max="2" width="25.375" style="2" customWidth="1"/>
    <col min="3" max="3" width="7.36666666666667" style="2" customWidth="1"/>
    <col min="4" max="4" width="17.1916666666667" style="2" customWidth="1"/>
    <col min="5" max="5" width="15.25" style="2" customWidth="1"/>
    <col min="6" max="6" width="18.5" style="2" customWidth="1"/>
    <col min="7" max="7" width="20" style="2" customWidth="1"/>
    <col min="8" max="8" width="18.125" style="2" customWidth="1"/>
    <col min="9" max="9" width="18.375" style="2" customWidth="1"/>
    <col min="10" max="10" width="44.75" style="2" customWidth="1"/>
    <col min="11" max="16384" width="9" style="2"/>
  </cols>
  <sheetData>
    <row r="1" ht="19.5" spans="1:1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ht="39.75" customHeight="1" spans="1:1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</row>
    <row r="3" ht="44.25" customHeight="1" spans="1:11">
      <c r="A3" s="13">
        <v>1</v>
      </c>
      <c r="B3" s="14" t="s">
        <v>12</v>
      </c>
      <c r="C3" s="15" t="s">
        <v>13</v>
      </c>
      <c r="D3" s="16">
        <v>195000</v>
      </c>
      <c r="E3" s="14" t="s">
        <v>14</v>
      </c>
      <c r="F3" s="14" t="s">
        <v>15</v>
      </c>
      <c r="G3" s="14" t="s">
        <v>16</v>
      </c>
      <c r="H3" s="14" t="s">
        <v>17</v>
      </c>
      <c r="I3" s="14" t="s">
        <v>18</v>
      </c>
      <c r="J3" s="18" t="s">
        <v>19</v>
      </c>
      <c r="K3" s="14"/>
    </row>
    <row r="4" ht="108" spans="1:11">
      <c r="A4" s="17">
        <v>2</v>
      </c>
      <c r="B4" s="17" t="s">
        <v>20</v>
      </c>
      <c r="C4" s="17" t="s">
        <v>13</v>
      </c>
      <c r="D4" s="16">
        <v>200000</v>
      </c>
      <c r="E4" s="17" t="s">
        <v>21</v>
      </c>
      <c r="F4" s="17" t="s">
        <v>22</v>
      </c>
      <c r="G4" s="17"/>
      <c r="H4" s="17" t="s">
        <v>23</v>
      </c>
      <c r="I4" s="17" t="s">
        <v>24</v>
      </c>
      <c r="J4" s="17" t="s">
        <v>25</v>
      </c>
      <c r="K4" s="17"/>
    </row>
    <row r="5" spans="1:11">
      <c r="A5" s="17">
        <v>3</v>
      </c>
      <c r="B5" s="17" t="s">
        <v>26</v>
      </c>
      <c r="C5" s="17" t="s">
        <v>13</v>
      </c>
      <c r="D5" s="16">
        <v>20000</v>
      </c>
      <c r="E5" s="17" t="s">
        <v>27</v>
      </c>
      <c r="F5" s="17" t="s">
        <v>28</v>
      </c>
      <c r="G5" s="17"/>
      <c r="H5" s="17" t="s">
        <v>29</v>
      </c>
      <c r="I5" s="17" t="s">
        <v>30</v>
      </c>
      <c r="J5" s="17" t="s">
        <v>31</v>
      </c>
      <c r="K5" s="17"/>
    </row>
    <row r="6" ht="108" spans="1:11">
      <c r="A6" s="17">
        <v>4</v>
      </c>
      <c r="B6" s="17" t="s">
        <v>32</v>
      </c>
      <c r="C6" s="17" t="s">
        <v>13</v>
      </c>
      <c r="D6" s="16">
        <v>400000</v>
      </c>
      <c r="E6" s="17" t="s">
        <v>21</v>
      </c>
      <c r="F6" s="17" t="s">
        <v>33</v>
      </c>
      <c r="G6" s="17"/>
      <c r="H6" s="17" t="s">
        <v>23</v>
      </c>
      <c r="I6" s="17" t="s">
        <v>24</v>
      </c>
      <c r="J6" s="17" t="s">
        <v>34</v>
      </c>
      <c r="K6" s="17"/>
    </row>
    <row r="7" ht="40.5" spans="1:11">
      <c r="A7" s="17">
        <v>5</v>
      </c>
      <c r="B7" s="17" t="s">
        <v>35</v>
      </c>
      <c r="C7" s="17" t="s">
        <v>13</v>
      </c>
      <c r="D7" s="16">
        <v>20000</v>
      </c>
      <c r="E7" s="17" t="s">
        <v>36</v>
      </c>
      <c r="F7" s="17" t="s">
        <v>37</v>
      </c>
      <c r="G7" s="17" t="s">
        <v>38</v>
      </c>
      <c r="H7" s="17" t="s">
        <v>29</v>
      </c>
      <c r="I7" s="17" t="s">
        <v>24</v>
      </c>
      <c r="J7" s="17" t="s">
        <v>39</v>
      </c>
      <c r="K7" s="17"/>
    </row>
    <row r="8" ht="27" spans="1:11">
      <c r="A8" s="17">
        <v>6</v>
      </c>
      <c r="B8" s="17" t="s">
        <v>40</v>
      </c>
      <c r="C8" s="17" t="s">
        <v>13</v>
      </c>
      <c r="D8" s="16">
        <v>43000</v>
      </c>
      <c r="E8" s="17" t="s">
        <v>27</v>
      </c>
      <c r="F8" s="17" t="s">
        <v>33</v>
      </c>
      <c r="G8" s="17"/>
      <c r="H8" s="17" t="s">
        <v>23</v>
      </c>
      <c r="I8" s="17" t="s">
        <v>24</v>
      </c>
      <c r="J8" s="17" t="s">
        <v>41</v>
      </c>
      <c r="K8" s="17"/>
    </row>
    <row r="9" ht="27" spans="1:11">
      <c r="A9" s="17">
        <v>7</v>
      </c>
      <c r="B9" s="17" t="s">
        <v>42</v>
      </c>
      <c r="C9" s="17" t="s">
        <v>13</v>
      </c>
      <c r="D9" s="16">
        <v>13000</v>
      </c>
      <c r="E9" s="17" t="s">
        <v>43</v>
      </c>
      <c r="F9" s="17" t="s">
        <v>22</v>
      </c>
      <c r="G9" s="17"/>
      <c r="H9" s="17" t="s">
        <v>18</v>
      </c>
      <c r="I9" s="17"/>
      <c r="J9" s="17" t="s">
        <v>44</v>
      </c>
      <c r="K9" s="17"/>
    </row>
    <row r="10" ht="67.5" spans="1:11">
      <c r="A10" s="17">
        <v>8</v>
      </c>
      <c r="B10" s="17" t="s">
        <v>45</v>
      </c>
      <c r="C10" s="17" t="s">
        <v>13</v>
      </c>
      <c r="D10" s="16">
        <v>80000</v>
      </c>
      <c r="E10" s="17" t="s">
        <v>46</v>
      </c>
      <c r="F10" s="17" t="s">
        <v>22</v>
      </c>
      <c r="G10" s="17"/>
      <c r="H10" s="17"/>
      <c r="I10" s="17"/>
      <c r="J10" s="17" t="s">
        <v>47</v>
      </c>
      <c r="K10" s="17"/>
    </row>
    <row r="11" spans="1:11">
      <c r="A11" s="17">
        <v>9</v>
      </c>
      <c r="B11" s="17" t="s">
        <v>48</v>
      </c>
      <c r="C11" s="17" t="s">
        <v>13</v>
      </c>
      <c r="D11" s="16">
        <v>1000</v>
      </c>
      <c r="E11" s="17" t="s">
        <v>36</v>
      </c>
      <c r="F11" s="17" t="s">
        <v>49</v>
      </c>
      <c r="G11" s="17"/>
      <c r="H11" s="17" t="s">
        <v>29</v>
      </c>
      <c r="I11" s="17" t="s">
        <v>30</v>
      </c>
      <c r="J11" s="17" t="s">
        <v>50</v>
      </c>
      <c r="K11" s="17"/>
    </row>
    <row r="12" ht="27" spans="1:11">
      <c r="A12" s="17">
        <v>10</v>
      </c>
      <c r="B12" s="17" t="s">
        <v>51</v>
      </c>
      <c r="C12" s="17" t="s">
        <v>13</v>
      </c>
      <c r="D12" s="16">
        <v>35000</v>
      </c>
      <c r="E12" s="17" t="s">
        <v>52</v>
      </c>
      <c r="F12" s="17" t="s">
        <v>15</v>
      </c>
      <c r="G12" s="17" t="s">
        <v>16</v>
      </c>
      <c r="H12" s="17" t="s">
        <v>18</v>
      </c>
      <c r="I12" s="17" t="s">
        <v>17</v>
      </c>
      <c r="J12" s="17" t="s">
        <v>53</v>
      </c>
      <c r="K12" s="17"/>
    </row>
    <row r="13" ht="27" spans="1:11">
      <c r="A13" s="17">
        <v>11</v>
      </c>
      <c r="B13" s="17" t="s">
        <v>42</v>
      </c>
      <c r="C13" s="17" t="s">
        <v>13</v>
      </c>
      <c r="D13" s="16">
        <v>18000</v>
      </c>
      <c r="E13" s="17" t="s">
        <v>54</v>
      </c>
      <c r="F13" s="17" t="s">
        <v>22</v>
      </c>
      <c r="G13" s="17"/>
      <c r="H13" s="17"/>
      <c r="I13" s="17"/>
      <c r="J13" s="17" t="s">
        <v>55</v>
      </c>
      <c r="K13" s="17"/>
    </row>
    <row r="14" spans="1:11">
      <c r="A14" s="17">
        <v>12</v>
      </c>
      <c r="B14" s="17" t="s">
        <v>56</v>
      </c>
      <c r="C14" s="17" t="s">
        <v>13</v>
      </c>
      <c r="D14" s="16">
        <v>5000</v>
      </c>
      <c r="E14" s="17" t="s">
        <v>57</v>
      </c>
      <c r="F14" s="17" t="s">
        <v>15</v>
      </c>
      <c r="G14" s="17" t="s">
        <v>16</v>
      </c>
      <c r="H14" s="17" t="s">
        <v>29</v>
      </c>
      <c r="I14" s="17" t="s">
        <v>30</v>
      </c>
      <c r="J14" s="17" t="s">
        <v>58</v>
      </c>
      <c r="K14" s="17"/>
    </row>
    <row r="15" ht="27" spans="1:11">
      <c r="A15" s="17">
        <v>13</v>
      </c>
      <c r="B15" s="17" t="s">
        <v>59</v>
      </c>
      <c r="C15" s="17" t="s">
        <v>13</v>
      </c>
      <c r="D15" s="16">
        <v>3000</v>
      </c>
      <c r="E15" s="17" t="s">
        <v>36</v>
      </c>
      <c r="F15" s="17" t="s">
        <v>49</v>
      </c>
      <c r="G15" s="17"/>
      <c r="H15" s="17" t="s">
        <v>29</v>
      </c>
      <c r="I15" s="17" t="s">
        <v>24</v>
      </c>
      <c r="J15" s="17" t="s">
        <v>60</v>
      </c>
      <c r="K15" s="17"/>
    </row>
    <row r="16" spans="1:11">
      <c r="A16" s="17">
        <v>14</v>
      </c>
      <c r="B16" s="17" t="s">
        <v>61</v>
      </c>
      <c r="C16" s="17" t="s">
        <v>13</v>
      </c>
      <c r="D16" s="16">
        <v>135000</v>
      </c>
      <c r="E16" s="17" t="s">
        <v>62</v>
      </c>
      <c r="F16" s="17" t="s">
        <v>63</v>
      </c>
      <c r="G16" s="17"/>
      <c r="H16" s="17"/>
      <c r="I16" s="17" t="s">
        <v>30</v>
      </c>
      <c r="J16" s="17" t="s">
        <v>64</v>
      </c>
      <c r="K16" s="17"/>
    </row>
    <row r="17" ht="27" spans="1:11">
      <c r="A17" s="17">
        <v>15</v>
      </c>
      <c r="B17" s="17" t="s">
        <v>65</v>
      </c>
      <c r="C17" s="17" t="s">
        <v>13</v>
      </c>
      <c r="D17" s="16">
        <v>12000</v>
      </c>
      <c r="E17" s="17" t="s">
        <v>66</v>
      </c>
      <c r="F17" s="17" t="s">
        <v>38</v>
      </c>
      <c r="G17" s="17"/>
      <c r="H17" s="17" t="s">
        <v>29</v>
      </c>
      <c r="I17" s="17" t="s">
        <v>30</v>
      </c>
      <c r="J17" s="17" t="s">
        <v>67</v>
      </c>
      <c r="K17" s="17"/>
    </row>
    <row r="18" spans="1:11">
      <c r="A18" s="17">
        <v>16</v>
      </c>
      <c r="B18" s="17" t="s">
        <v>68</v>
      </c>
      <c r="C18" s="17" t="s">
        <v>13</v>
      </c>
      <c r="D18" s="16">
        <v>200000</v>
      </c>
      <c r="E18" s="17" t="s">
        <v>69</v>
      </c>
      <c r="F18" s="17" t="s">
        <v>38</v>
      </c>
      <c r="G18" s="17" t="s">
        <v>16</v>
      </c>
      <c r="H18" s="17" t="s">
        <v>29</v>
      </c>
      <c r="I18" s="17" t="s">
        <v>30</v>
      </c>
      <c r="J18" s="17" t="s">
        <v>70</v>
      </c>
      <c r="K18" s="17"/>
    </row>
    <row r="19" spans="1:11">
      <c r="A19" s="17">
        <v>17</v>
      </c>
      <c r="B19" s="17" t="s">
        <v>71</v>
      </c>
      <c r="C19" s="17" t="s">
        <v>13</v>
      </c>
      <c r="D19" s="16">
        <v>8000</v>
      </c>
      <c r="E19" s="17" t="s">
        <v>72</v>
      </c>
      <c r="F19" s="17" t="s">
        <v>73</v>
      </c>
      <c r="G19" s="17" t="s">
        <v>38</v>
      </c>
      <c r="H19" s="17" t="s">
        <v>29</v>
      </c>
      <c r="I19" s="17" t="s">
        <v>30</v>
      </c>
      <c r="J19" s="17" t="s">
        <v>74</v>
      </c>
      <c r="K19" s="17"/>
    </row>
    <row r="20" spans="1:11">
      <c r="A20" s="17">
        <v>18</v>
      </c>
      <c r="B20" s="17" t="s">
        <v>75</v>
      </c>
      <c r="C20" s="17" t="s">
        <v>13</v>
      </c>
      <c r="D20" s="16">
        <v>10000</v>
      </c>
      <c r="E20" s="17" t="s">
        <v>69</v>
      </c>
      <c r="F20" s="17" t="s">
        <v>73</v>
      </c>
      <c r="G20" s="17" t="s">
        <v>16</v>
      </c>
      <c r="H20" s="17" t="s">
        <v>29</v>
      </c>
      <c r="I20" s="17" t="s">
        <v>24</v>
      </c>
      <c r="J20" s="17" t="s">
        <v>76</v>
      </c>
      <c r="K20" s="17"/>
    </row>
  </sheetData>
  <sheetProtection formatCells="0" insertHyperlinks="0" autoFilter="0"/>
  <mergeCells count="1">
    <mergeCell ref="A1:K1"/>
  </mergeCells>
  <dataValidations count="2">
    <dataValidation type="list" allowBlank="1" showInputMessage="1" showErrorMessage="1" sqref="I3:I222">
      <formula1>参数!$D$1:$D$5</formula1>
    </dataValidation>
    <dataValidation type="list" allowBlank="1" showInputMessage="1" showErrorMessage="1" sqref="H3:H216">
      <formula1>参数!$C$1:$C$3</formula1>
    </dataValidation>
  </dataValidations>
  <hyperlinks>
    <hyperlink ref="J3" location="中交一公局!A1" display="已累计投放7.14亿,待客户资本金到位后，进行下一次投放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5" sqref="F15"/>
    </sheetView>
  </sheetViews>
  <sheetFormatPr defaultColWidth="9" defaultRowHeight="13.5" outlineLevelRow="4" outlineLevelCol="3"/>
  <cols>
    <col min="3" max="3" width="16.75" customWidth="1"/>
  </cols>
  <sheetData>
    <row r="1" spans="1:4">
      <c r="A1" t="s">
        <v>77</v>
      </c>
      <c r="B1" t="s">
        <v>13</v>
      </c>
      <c r="C1" t="s">
        <v>23</v>
      </c>
      <c r="D1" t="s">
        <v>24</v>
      </c>
    </row>
    <row r="2" spans="1:4">
      <c r="A2" t="s">
        <v>13</v>
      </c>
      <c r="C2" t="s">
        <v>29</v>
      </c>
      <c r="D2" t="s">
        <v>30</v>
      </c>
    </row>
    <row r="3" spans="3:4">
      <c r="C3" t="s">
        <v>18</v>
      </c>
      <c r="D3" t="s">
        <v>78</v>
      </c>
    </row>
    <row r="4" spans="4:4">
      <c r="D4" t="s">
        <v>17</v>
      </c>
    </row>
    <row r="5" spans="4:4">
      <c r="D5" t="s">
        <v>79</v>
      </c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66" zoomScaleNormal="66" topLeftCell="C1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ht="24.75" spans="1:11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spans="1:11">
      <c r="A4" s="8">
        <v>12.07</v>
      </c>
      <c r="B4" s="8" t="s">
        <v>18</v>
      </c>
      <c r="C4" s="8" t="s">
        <v>89</v>
      </c>
      <c r="D4" s="8" t="s">
        <v>90</v>
      </c>
      <c r="E4" s="8" t="s">
        <v>91</v>
      </c>
      <c r="F4" s="8" t="s">
        <v>92</v>
      </c>
      <c r="G4" s="8"/>
      <c r="H4" s="8"/>
      <c r="I4" s="8" t="s">
        <v>92</v>
      </c>
      <c r="J4" s="8"/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7" zoomScaleNormal="117" topLeftCell="B4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ht="24.75" spans="1:11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ht="175.5" spans="1:11">
      <c r="A4" s="8">
        <v>12.07</v>
      </c>
      <c r="B4" s="8" t="s">
        <v>29</v>
      </c>
      <c r="C4" s="8" t="s">
        <v>94</v>
      </c>
      <c r="D4" s="9" t="s">
        <v>95</v>
      </c>
      <c r="E4" s="9" t="s">
        <v>96</v>
      </c>
      <c r="F4" s="8"/>
      <c r="G4" s="8"/>
      <c r="H4" s="8"/>
      <c r="I4" s="8" t="s">
        <v>97</v>
      </c>
      <c r="J4" s="9" t="s">
        <v>98</v>
      </c>
      <c r="K4" s="8" t="s">
        <v>99</v>
      </c>
    </row>
    <row r="5" ht="27" spans="1:11">
      <c r="A5" s="8">
        <v>12.08</v>
      </c>
      <c r="B5" s="8" t="s">
        <v>29</v>
      </c>
      <c r="C5" s="9" t="s">
        <v>100</v>
      </c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2" zoomScaleNormal="82" topLeftCell="G1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45.3666666666667" style="2" customWidth="1"/>
    <col min="5" max="5" width="41.9333333333333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ht="24.75" spans="1:11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spans="1:11">
      <c r="A4" s="8">
        <v>12.07</v>
      </c>
      <c r="B4" s="8" t="s">
        <v>29</v>
      </c>
      <c r="C4" s="8" t="s">
        <v>102</v>
      </c>
      <c r="D4" s="8" t="s">
        <v>103</v>
      </c>
      <c r="E4" s="8" t="s">
        <v>104</v>
      </c>
      <c r="F4" s="8"/>
      <c r="G4" s="8"/>
      <c r="H4" s="8"/>
      <c r="I4" s="8"/>
      <c r="J4" s="8"/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2" zoomScaleNormal="82" topLeftCell="K4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ht="24.75" spans="1:11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ht="148.5" spans="1:11">
      <c r="A4" s="8">
        <v>12.07</v>
      </c>
      <c r="B4" s="8" t="s">
        <v>23</v>
      </c>
      <c r="C4" s="9" t="s">
        <v>106</v>
      </c>
      <c r="D4" s="8" t="s">
        <v>107</v>
      </c>
      <c r="E4" s="8" t="s">
        <v>108</v>
      </c>
      <c r="F4" s="9" t="s">
        <v>109</v>
      </c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2" zoomScaleNormal="82" topLeftCell="H1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ht="24.75" spans="1:11">
      <c r="A1" s="3" t="s">
        <v>115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ht="54" spans="1:11">
      <c r="A4" s="8">
        <v>12.07</v>
      </c>
      <c r="B4" s="8"/>
      <c r="C4" s="9" t="s">
        <v>116</v>
      </c>
      <c r="D4" s="9" t="s">
        <v>117</v>
      </c>
      <c r="E4" s="8" t="s">
        <v>118</v>
      </c>
      <c r="F4" s="9" t="s">
        <v>119</v>
      </c>
      <c r="G4" s="9" t="s">
        <v>120</v>
      </c>
      <c r="H4" s="9" t="s">
        <v>121</v>
      </c>
      <c r="I4" s="9" t="s">
        <v>122</v>
      </c>
      <c r="J4" s="8" t="s">
        <v>98</v>
      </c>
      <c r="K4" s="8" t="s">
        <v>99</v>
      </c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54" zoomScaleNormal="54" topLeftCell="A2" workbookViewId="0">
      <selection activeCell="H15" sqref="H15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5" style="2" customWidth="1"/>
    <col min="5" max="5" width="36.5" style="2" customWidth="1"/>
    <col min="6" max="6" width="26.125" style="2" customWidth="1"/>
    <col min="7" max="7" width="9" style="2"/>
    <col min="8" max="8" width="21.125" style="2" customWidth="1"/>
    <col min="9" max="9" width="50" style="2" customWidth="1"/>
    <col min="10" max="10" width="95.25" style="2" customWidth="1"/>
    <col min="11" max="11" width="29.625" style="2" customWidth="1"/>
    <col min="12" max="16384" width="9" style="2"/>
  </cols>
  <sheetData>
    <row r="1" ht="24.75" spans="1:11">
      <c r="A1" s="3" t="s">
        <v>123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ht="17.25" spans="1:11">
      <c r="A2" s="4" t="s">
        <v>81</v>
      </c>
      <c r="B2" s="4" t="s">
        <v>82</v>
      </c>
      <c r="C2" s="5" t="s">
        <v>83</v>
      </c>
      <c r="D2" s="5"/>
      <c r="E2" s="5"/>
      <c r="F2" s="5" t="s">
        <v>84</v>
      </c>
      <c r="G2" s="5"/>
      <c r="H2" s="5"/>
      <c r="I2" s="5" t="s">
        <v>85</v>
      </c>
      <c r="J2" s="5"/>
      <c r="K2" s="5"/>
    </row>
    <row r="3" ht="18.75" spans="1:11">
      <c r="A3" s="6"/>
      <c r="B3" s="6"/>
      <c r="C3" s="7" t="s">
        <v>86</v>
      </c>
      <c r="D3" s="7" t="s">
        <v>87</v>
      </c>
      <c r="E3" s="7" t="s">
        <v>88</v>
      </c>
      <c r="F3" s="7" t="s">
        <v>86</v>
      </c>
      <c r="G3" s="7" t="s">
        <v>87</v>
      </c>
      <c r="H3" s="7" t="s">
        <v>88</v>
      </c>
      <c r="I3" s="7" t="s">
        <v>86</v>
      </c>
      <c r="J3" s="7" t="s">
        <v>87</v>
      </c>
      <c r="K3" s="7" t="s">
        <v>88</v>
      </c>
    </row>
    <row r="4" spans="1:11">
      <c r="A4" s="8">
        <v>12.07</v>
      </c>
      <c r="B4" s="8" t="s">
        <v>29</v>
      </c>
      <c r="C4" s="8" t="s">
        <v>124</v>
      </c>
      <c r="D4" s="8" t="s">
        <v>125</v>
      </c>
      <c r="E4" s="8" t="s">
        <v>126</v>
      </c>
      <c r="F4" s="8"/>
      <c r="G4" s="8"/>
      <c r="H4" s="8"/>
      <c r="I4" s="8" t="s">
        <v>127</v>
      </c>
      <c r="J4" s="8" t="s">
        <v>128</v>
      </c>
      <c r="K4" s="8" t="s">
        <v>129</v>
      </c>
    </row>
    <row r="5" spans="1:11">
      <c r="A5" s="8">
        <v>12.08</v>
      </c>
      <c r="B5" s="8" t="s">
        <v>29</v>
      </c>
      <c r="C5" s="8" t="s">
        <v>130</v>
      </c>
      <c r="D5" s="8" t="s">
        <v>131</v>
      </c>
      <c r="E5" s="8"/>
      <c r="F5" s="8"/>
      <c r="G5" s="8"/>
      <c r="H5" s="8"/>
      <c r="I5" s="8" t="s">
        <v>132</v>
      </c>
      <c r="J5" s="8" t="s">
        <v>133</v>
      </c>
      <c r="K5" s="8" t="s">
        <v>134</v>
      </c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</sheetData>
  <sheetProtection formatCells="0" insertHyperlinks="0" autoFilter="0"/>
  <mergeCells count="6">
    <mergeCell ref="A1:K1"/>
    <mergeCell ref="C2:E2"/>
    <mergeCell ref="F2:H2"/>
    <mergeCell ref="I2:K2"/>
    <mergeCell ref="A2:A3"/>
    <mergeCell ref="B2:B3"/>
  </mergeCells>
  <dataValidations count="1">
    <dataValidation type="list" allowBlank="1" showInputMessage="1" showErrorMessage="1" sqref="B4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7" interlineOnOff="0" interlineColor="0" isDbSheet="0"/>
    <woSheetProps sheetStid="8" interlineOnOff="0" interlineColor="0" isDbSheet="0"/>
    <woSheetProps sheetStid="10" interlineOnOff="0" interlineColor="0" isDbSheet="0"/>
    <woSheetProps sheetStid="14" interlineOnOff="0" interlineColor="0" isDbSheet="0"/>
    <woSheetProps sheetStid="12" interlineOnOff="0" interlineColor="0" isDbSheet="0"/>
    <woSheetProps sheetStid="11" interlineOnOff="0" interlineColor="0" isDbSheet="0"/>
    <woSheetProps sheetStid="13" interlineOnOff="0" interlineColor="0" isDbSheet="0"/>
    <woSheetProps sheetStid="15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7" master=""/>
  <rangeList sheetStid="8" master=""/>
  <rangeList sheetStid="10" master=""/>
  <rangeList sheetStid="14" master=""/>
  <rangeList sheetStid="12" master=""/>
  <rangeList sheetStid="11" master=""/>
  <rangeList sheetStid="13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7"/>
  <pixelatorList sheetStid="8"/>
  <pixelatorList sheetStid="10"/>
  <pixelatorList sheetStid="14"/>
  <pixelatorList sheetStid="12"/>
  <pixelatorList sheetStid="11"/>
  <pixelatorList sheetStid="13"/>
  <pixelatorList sheetStid="1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CCB</Company>
  <Application>WWO_wpscloud_20201203181343-656ea7108b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主要项目情况</vt:lpstr>
      <vt:lpstr>参数</vt:lpstr>
      <vt:lpstr>中交一公局</vt:lpstr>
      <vt:lpstr>贵州轮胎股份有限公司</vt:lpstr>
      <vt:lpstr>贵州华联综合超市</vt:lpstr>
      <vt:lpstr>黔中高速</vt:lpstr>
      <vt:lpstr>西南能矿</vt:lpstr>
      <vt:lpstr>德余高速（基本建设贷款）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公司部综合</dc:creator>
  <cp:lastModifiedBy>公司部综合</cp:lastModifiedBy>
  <dcterms:created xsi:type="dcterms:W3CDTF">2020-12-08T19:17:00Z</dcterms:created>
  <dcterms:modified xsi:type="dcterms:W3CDTF">2020-12-08T19:32:00Z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