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20" yWindow="60" windowWidth="28035" windowHeight="10530" activeTab="14"/>
  </bookViews>
  <sheets>
    <sheet name="主要项目情况" sheetId="1" r:id="rId1"/>
    <sheet name="参数" sheetId="2" r:id="rId2"/>
    <sheet name="中交一公局（遵义南部新区第一项目包）" sheetId="3" r:id="rId3"/>
    <sheet name="贵州黔中高速公路开发有限公司" sheetId="10" r:id="rId4"/>
    <sheet name="贵州轮胎股份有限公司" sheetId="7" r:id="rId5"/>
    <sheet name="贵州君悦阳光置业有限公司" sheetId="16" r:id="rId6"/>
    <sheet name="贵州蔬菜集团有限公司" sheetId="17" r:id="rId7"/>
    <sheet name="贵州华联综合超市有限公司" sheetId="8" r:id="rId8"/>
    <sheet name="西南能矿集团股份有限公司" sheetId="14" r:id="rId9"/>
    <sheet name="贵州中交德余高速公路有限公司" sheetId="12" r:id="rId10"/>
    <sheet name="云尚公司" sheetId="11" r:id="rId11"/>
    <sheet name="国际城" sheetId="13" r:id="rId12"/>
    <sheet name="兰草坝项目" sheetId="18" r:id="rId13"/>
    <sheet name="贵阳市云岩国有投资控股集团" sheetId="19" r:id="rId14"/>
    <sheet name="贵阳云岩贵中土地开发基本建设投资管理集团有限公司" sheetId="20" r:id="rId15"/>
  </sheets>
  <calcPr calcId="144525"/>
</workbook>
</file>

<file path=xl/sharedStrings.xml><?xml version="1.0" encoding="utf-8"?>
<sst xmlns="http://schemas.openxmlformats.org/spreadsheetml/2006/main" count="455" uniqueCount="181">
  <si>
    <t>序号</t>
  </si>
  <si>
    <t>客户</t>
  </si>
  <si>
    <t>是否有母子公司联动</t>
  </si>
  <si>
    <t>授信/单笔金额（万元）</t>
  </si>
  <si>
    <t>授信/单笔品种</t>
  </si>
  <si>
    <t>项目客户经理</t>
  </si>
  <si>
    <t>项目直接负责人</t>
  </si>
  <si>
    <t>项目目前进度</t>
  </si>
  <si>
    <t>审批待投详情</t>
  </si>
  <si>
    <t>目前情况</t>
  </si>
  <si>
    <t>备注</t>
  </si>
  <si>
    <t>中交一公局（遵义南部新区第一项目包）</t>
  </si>
  <si>
    <t>否</t>
  </si>
  <si>
    <t>PPP项目建设贷款</t>
  </si>
  <si>
    <t>刘思来</t>
  </si>
  <si>
    <t>杨莹秋莎</t>
  </si>
  <si>
    <t>已审批未支用完</t>
  </si>
  <si>
    <t>已审批签已合同</t>
  </si>
  <si>
    <t>已累计投放7.14亿,待客户资本金到位后，进行下一次投放</t>
  </si>
  <si>
    <t>贵州黔中高速公路开发有限公司</t>
  </si>
  <si>
    <t>项目前期贷+基本建设贷款</t>
  </si>
  <si>
    <t>龙勤雯</t>
  </si>
  <si>
    <t>已审批未签合同</t>
  </si>
  <si>
    <t>跟踪/准备材料</t>
  </si>
  <si>
    <t xml:space="preserve">该客户名下项目共两个，分别是项目前期贷款以及基本建设贷款。1.项目前期贷款进度：已获得审批批复，截至2020年12月7日，已完成合同文本制作申报，其中一个选项有争议，经办人与部门主管讨论后，最终意见已与分行沟通，等待分行讨论结果。
2.基本建设贷款进度：截至2020年12月7日，根据审批部要求着手拟写项目评估报告前四章。
</t>
  </si>
  <si>
    <t>贵州轮胎股份有限公司</t>
  </si>
  <si>
    <t>固贷</t>
  </si>
  <si>
    <t>刘婧玮</t>
  </si>
  <si>
    <t>未审批未签合同</t>
  </si>
  <si>
    <t>申报</t>
  </si>
  <si>
    <t>评估报告已发送至分行卢仁鑫处，今日客调撰写进度，财务部分已完成，第一章节完成部分</t>
  </si>
  <si>
    <t>贵州中交德余高速公路有限公司</t>
  </si>
  <si>
    <t>吴桐</t>
  </si>
  <si>
    <t xml:space="preserve">该客户名下项目共两个，分别是项目前期贷款以及基本建设贷款。1.项目前期贷款进度：已获得审批批复，截至2020年12月8日，项目前期贷款合同已制作。2.基本建设贷款进度：截至2020年12月8日，已与授信部项目评估组长石志成共同走访客户，核对项目评估相关数据，收集项目评估补充材料，正更新项目评估报告中。
</t>
  </si>
  <si>
    <t>贵州华联综合超市有限公司</t>
  </si>
  <si>
    <t>流贷</t>
  </si>
  <si>
    <t>余嘉欣</t>
  </si>
  <si>
    <t>严若分</t>
  </si>
  <si>
    <t xml:space="preserve">客调、额度、准入材料基本完成，待严总请示姜行定价后，下周一报分行。
</t>
  </si>
  <si>
    <t>贵阳云岩贵中土地开发基本建设投资管理集团有限公司</t>
  </si>
  <si>
    <t>客户放款材料已初步整理，等待客户担保方签署担保协议。</t>
  </si>
  <si>
    <t>贵州师范大学1</t>
  </si>
  <si>
    <t>固贷（新租贷）</t>
  </si>
  <si>
    <t>放款材料已预审，正在根据放款中心阳哥意见与客户沟通补充材料。</t>
  </si>
  <si>
    <t>西南能矿集团股份有限公司</t>
  </si>
  <si>
    <t>综合授信+后续8000万授信方案变更</t>
  </si>
  <si>
    <t>（1）11月10日提交综授初稿至审批部庞星星，12月2日审批部反馈线下修改意见，正在根据审批部要求全面修改综授报告，预计本周内定稿并重新反馈至审批部
（2）授信方案变更待综授初稿完成后着手准备</t>
  </si>
  <si>
    <t>贵州省第三人民医院</t>
  </si>
  <si>
    <t>代丽媛</t>
  </si>
  <si>
    <t>额度单笔已申报，目前补充材料阶段</t>
  </si>
  <si>
    <t>贵州君悦阳光置业有限公司</t>
  </si>
  <si>
    <t>固贷（房开贷）</t>
  </si>
  <si>
    <t>已累计投放1.68亿（其中我行1亿），剩余1.82亿预计年初投放（其中我行份额1.1亿）</t>
  </si>
  <si>
    <t>贵州师范大学</t>
  </si>
  <si>
    <t>信用额度重检</t>
  </si>
  <si>
    <t>目前额度申报书已定稿，系统要素基本录入完毕，明天提系统</t>
  </si>
  <si>
    <t>贵州蔬菜集团有限公司</t>
  </si>
  <si>
    <t>e信通</t>
  </si>
  <si>
    <t>准入需重新报送，授信品种由流贷变更为e信通</t>
  </si>
  <si>
    <t>贵阳白志祥骨科医院</t>
  </si>
  <si>
    <t>已完成评级，等级为11级需推翻，目前已完成评级推翻报告，待用印报分行</t>
  </si>
  <si>
    <t>贵阳市云岩国有投资控股集团</t>
  </si>
  <si>
    <t>综合授信</t>
  </si>
  <si>
    <t>贾西贝</t>
  </si>
  <si>
    <t>客调、评级报告、综授撰写中</t>
  </si>
  <si>
    <t>保利久联控股集团有限责任公司</t>
  </si>
  <si>
    <t>单笔债券投资</t>
  </si>
  <si>
    <t>已申报，待分行审批。</t>
  </si>
  <si>
    <t>贵州贵金高速公路有限公司</t>
  </si>
  <si>
    <t>基本建设贷款</t>
  </si>
  <si>
    <t>项目评估报告撰写阶段</t>
  </si>
  <si>
    <t>贵州开源爆破工程有限公司</t>
  </si>
  <si>
    <t>流贷+供应链</t>
  </si>
  <si>
    <t>肖琨</t>
  </si>
  <si>
    <t>评级已提系统，待审定。准备明天（2020年12月11日）申报客户准入</t>
  </si>
  <si>
    <t>息烽县城市建设投资有限公司</t>
  </si>
  <si>
    <t>需抽空去息烽县，详细了解对接项目情况</t>
  </si>
  <si>
    <t>贵州省生产资料服务有限责任公司</t>
  </si>
  <si>
    <t>准入申报中</t>
  </si>
  <si>
    <t>是</t>
  </si>
  <si>
    <t>审批待投</t>
  </si>
  <si>
    <t>存量</t>
  </si>
  <si>
    <t>日期</t>
  </si>
  <si>
    <t>目前进度</t>
  </si>
  <si>
    <t>客户对接事项</t>
  </si>
  <si>
    <t>部门对接事项</t>
  </si>
  <si>
    <t>分行对接事项</t>
  </si>
  <si>
    <t>对接事项</t>
  </si>
  <si>
    <t>反馈</t>
  </si>
  <si>
    <t>下一步计划</t>
  </si>
  <si>
    <t>已发放贷款和资本金的支付计划、中收扣收</t>
  </si>
  <si>
    <t>预计10号之后完成支付、中收入账4485万</t>
  </si>
  <si>
    <t>客户向集团申请下一批注资，预计对应放款金额3亿元</t>
  </si>
  <si>
    <t>暂无</t>
  </si>
  <si>
    <t xml:space="preserve">与客户沟通合同文本制作要素、放款需要的补充材料
</t>
  </si>
  <si>
    <t>已了解客户对还款计划的想法，并向客户收集部分资料</t>
  </si>
  <si>
    <t>整理客户提供的补充资料，调整还款计划</t>
  </si>
  <si>
    <t>1.向杨行、王总、杨总汇报了客户12月可能不提款的信息
2.评级已提交至王总处，等待复核</t>
  </si>
  <si>
    <t>1.向客户跟踪了解流动性支持函情况，尽早确定12月是否提款事项
2.明天早上处理评级复核</t>
  </si>
  <si>
    <t>1.与叶姐和客户保持沟通联系
2.追踪评级情况</t>
  </si>
  <si>
    <t xml:space="preserve">与放款中心何梓萌沟通西环合同文本制作条款
</t>
  </si>
  <si>
    <t xml:space="preserve">对于合同文本中有争议的部分已跟分行及时沟通，何梓萌回复等分行内部沟通后再反馈
</t>
  </si>
  <si>
    <t xml:space="preserve">明天早上再去放款中心跟何梓萌跟踪修改结果
</t>
  </si>
  <si>
    <t>合同文本制作</t>
  </si>
  <si>
    <t xml:space="preserve">已与何梓萌达成一致，定稿合同
</t>
  </si>
  <si>
    <t>定稿合同，发给客户走法审</t>
  </si>
  <si>
    <t>给客户发合同</t>
  </si>
  <si>
    <t>已发给客户走法审</t>
  </si>
  <si>
    <t>追踪客户法审情况</t>
  </si>
  <si>
    <t>审定评级</t>
  </si>
  <si>
    <t>已完成评级</t>
  </si>
  <si>
    <t xml:space="preserve">按石哥对桥隧表的要求，跟叶姐反应现有桥隧表也存在与工可不一致较多的情况
</t>
  </si>
  <si>
    <t xml:space="preserve">拟跟客户沟通是否能提供送审初设中与桥隧表有关的部分内容
</t>
  </si>
  <si>
    <t>收集客户对外支付凭证</t>
  </si>
  <si>
    <t>需联系其领导同意后方可发送凭证</t>
  </si>
  <si>
    <t>12.08联系客户单位领导收集凭证更新数据</t>
  </si>
  <si>
    <t>评估报告更新</t>
  </si>
  <si>
    <t>与授信审批部卢仁鑫对接，其要求更新评估报告除资本金外已更新完毕，资本金相关资料需明日客户发送凭证后整理</t>
  </si>
  <si>
    <t>12.08发送修改版至卢仁鑫处</t>
  </si>
  <si>
    <t>已获取客户截止至11月对外支付凭证，逐笔核对计算客户资本金</t>
  </si>
  <si>
    <t>评估报告更新完毕</t>
  </si>
  <si>
    <t>发送至卢仁鑫处</t>
  </si>
  <si>
    <t>撰写客调</t>
  </si>
  <si>
    <t>新签1.8亿贷款合同、集团担保合同</t>
  </si>
  <si>
    <t>贷款合同预计下周一、二完成签订，保证合同需客户与集团流程沟通好后签订</t>
  </si>
  <si>
    <t>预计前往上海签订本笔保证合同</t>
  </si>
  <si>
    <t>E信通产品准入已报公司部柯宇，并跟杜总汇报；额度申报流程与审批部吴杨对接</t>
  </si>
  <si>
    <t>杜总还需跟审批部沟通，明早对接反馈结果；审批部表示需取得产品准入后发起额度申报</t>
  </si>
  <si>
    <t>收集客户资料信息</t>
  </si>
  <si>
    <t>近日与华联财务申姐多沟通联系</t>
  </si>
  <si>
    <t>12.08联系客户核对数据内容</t>
  </si>
  <si>
    <t xml:space="preserve">梳理需要客户补充的综授撰写涉及的资料
</t>
  </si>
  <si>
    <t xml:space="preserve">已向客户收集部分资料，明天追踪剩余资料情况
</t>
  </si>
  <si>
    <t>整理客户提供的补充资料，修改综授</t>
  </si>
  <si>
    <t xml:space="preserve">.跟杨行沟通部分综授撰写遇到的问题难点
</t>
  </si>
  <si>
    <t>已确定撰写方向及思路</t>
  </si>
  <si>
    <t>修改综授内容</t>
  </si>
  <si>
    <t xml:space="preserve">与公司部业务3科吕怀东沟通综授审批单、cp系统管理团队维护事宜
</t>
  </si>
  <si>
    <t xml:space="preserve">综授定稿后发给他，再签意见
</t>
  </si>
  <si>
    <t>追踪综授审批单</t>
  </si>
  <si>
    <t xml:space="preserve">与审批部庞星星对接综授修改
</t>
  </si>
  <si>
    <t xml:space="preserve">要求周三将修改版提交审核
</t>
  </si>
  <si>
    <t>今天修改完成综授方案</t>
  </si>
  <si>
    <t>1.已提交修改版至3科及审批部
2.跟严总一起关注追踪3科综授审批意见单</t>
  </si>
  <si>
    <t xml:space="preserve">审批部先行审阅综授修改版；吕怀东晚上回复未同意本次8亿元申报方案，建议维持当前存量4.4亿元
</t>
  </si>
  <si>
    <t xml:space="preserve">与吕怀东保持沟通；等待审批部修改意见
</t>
  </si>
  <si>
    <t xml:space="preserve">1.与庞星星沟通对综授方案二稿的细节修改
2.与公司部吕怀东沟通综授审批意见单
</t>
  </si>
  <si>
    <t>1.已按审批部要求修改，并发送三稿至庞星星处审核
2.回复等跟夏总反馈后再告知我们意见</t>
  </si>
  <si>
    <t>收集客户最新初设报告</t>
  </si>
  <si>
    <t>客户已同意，明日发送给我行</t>
  </si>
  <si>
    <t>12.08联系客户收集材料</t>
  </si>
  <si>
    <t>评估报告更新，反馈客户桥隧表与工可有出入的原因</t>
  </si>
  <si>
    <t>与授信审批部石志诚对接，反馈客户桥隧表与工可有出入的原因。其表示等待客户明日更新初设报告，我行先同步撰写评估报告其他部分。</t>
  </si>
  <si>
    <t>12.08收集客户最新初设，完成评估报告第一第二章</t>
  </si>
  <si>
    <t>与分行授信部项目评估组长一同拜访客户，面谈项目评估内容相关细节数据</t>
  </si>
  <si>
    <t>成功与客户核对项目评估细节数据</t>
  </si>
  <si>
    <t>邀请评估组长石志诚共同走访客户，核对项目评估资料</t>
  </si>
  <si>
    <t>成功核对所有数据，并收集所需补充材料</t>
  </si>
  <si>
    <t>12.09完成项目评估报告第三章，第四章</t>
  </si>
  <si>
    <t>2020.12.10，与评估组长石志诚完善评估报告</t>
  </si>
  <si>
    <t>已按要求写完评估报告，12.11与分行讨论，最后定稿</t>
  </si>
  <si>
    <t>申报阶段</t>
  </si>
  <si>
    <t>收集了解客户本年经营情况</t>
  </si>
  <si>
    <t>目前已获取客户评级结果，20号前完成客户本年申报材料</t>
  </si>
  <si>
    <t>已审批已签合同</t>
  </si>
  <si>
    <t>收集客户总包合同及施工证</t>
  </si>
  <si>
    <t>预计下周三前可以收集完毕</t>
  </si>
  <si>
    <t>对接公司部完成批复拆分、定价</t>
  </si>
  <si>
    <t>本周内完成合同定价、批复拆分、并将综合授信占用申请上报总行</t>
  </si>
  <si>
    <t>已审批签未签合同</t>
  </si>
  <si>
    <t>签订借款合同、保证合同、封闭管理协议</t>
  </si>
  <si>
    <t>合同模版已发客户进行法审</t>
  </si>
  <si>
    <t>预计客户法审流程持续一周，流程结束后签订合同</t>
  </si>
  <si>
    <t xml:space="preserve">对接公司部完成批复拆分、定价	</t>
  </si>
  <si>
    <t>放款材料准备</t>
  </si>
  <si>
    <t>轨交需提供资料已发客户</t>
  </si>
  <si>
    <t>贵中所需资料已发客户 部分已可以盖章</t>
  </si>
  <si>
    <t>准备定价单</t>
  </si>
  <si>
    <t>申报材料准备</t>
  </si>
  <si>
    <t>提供补充资料</t>
  </si>
  <si>
    <t>本周完成客调、综授、评级报告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</si>
</sst>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彩虹小标宋"/>
      <charset val="134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2"/>
      <color theme="1"/>
      <name val="彩虹粗仿宋"/>
      <charset val="134"/>
    </font>
    <font>
      <sz val="11"/>
      <color theme="1"/>
      <name val="彩虹粗仿宋"/>
      <charset val="134"/>
    </font>
    <font>
      <u/>
      <sz val="11"/>
      <color theme="1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3" fillId="27" borderId="10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0" fillId="8" borderId="7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6" fillId="2" borderId="4" xfId="4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tyles" Target="styles.xml"/><Relationship Id="rId22" Type="http://schemas.openxmlformats.org/officeDocument/2006/relationships/customXml" Target="../customXml/item4.xml"/><Relationship Id="rId21" Type="http://schemas.openxmlformats.org/officeDocument/2006/relationships/customXml" Target="../customXml/item3.xml"/><Relationship Id="rId20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1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zoomScale="70" zoomScaleNormal="70" topLeftCell="D1" workbookViewId="0">
      <selection activeCell="J2" sqref="J2"/>
    </sheetView>
  </sheetViews>
  <sheetFormatPr defaultColWidth="9" defaultRowHeight="13.5"/>
  <cols>
    <col min="1" max="1" width="9.5" style="2" customWidth="1"/>
    <col min="2" max="2" width="25.375" style="2" customWidth="1"/>
    <col min="3" max="3" width="7.36666666666667" style="2" customWidth="1"/>
    <col min="4" max="4" width="17.1916666666667" style="2" customWidth="1"/>
    <col min="5" max="5" width="15.25" style="2" customWidth="1"/>
    <col min="6" max="6" width="18.5" style="2" customWidth="1"/>
    <col min="7" max="7" width="20" style="2" customWidth="1"/>
    <col min="8" max="8" width="18.125" style="2" customWidth="1"/>
    <col min="9" max="9" width="18.375" style="2" customWidth="1"/>
    <col min="10" max="10" width="44.75" style="2" customWidth="1"/>
    <col min="11" max="16384" width="9" style="2"/>
  </cols>
  <sheetData>
    <row r="1" ht="39.75" customHeight="1" spans="1:1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ht="44.25" customHeight="1" spans="1:11">
      <c r="A2" s="12">
        <v>1</v>
      </c>
      <c r="B2" s="13" t="s">
        <v>11</v>
      </c>
      <c r="C2" s="14" t="s">
        <v>12</v>
      </c>
      <c r="D2" s="15">
        <v>195000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  <c r="J2" s="17" t="s">
        <v>18</v>
      </c>
      <c r="K2" s="13"/>
    </row>
    <row r="3" ht="108" spans="1:11">
      <c r="A3" s="16">
        <v>2</v>
      </c>
      <c r="B3" s="16" t="s">
        <v>19</v>
      </c>
      <c r="C3" s="16" t="s">
        <v>12</v>
      </c>
      <c r="D3" s="15">
        <v>200000</v>
      </c>
      <c r="E3" s="16" t="s">
        <v>20</v>
      </c>
      <c r="F3" s="16" t="s">
        <v>21</v>
      </c>
      <c r="G3" s="16"/>
      <c r="H3" s="16" t="s">
        <v>22</v>
      </c>
      <c r="I3" s="16" t="s">
        <v>23</v>
      </c>
      <c r="J3" s="16" t="s">
        <v>24</v>
      </c>
      <c r="K3" s="16"/>
    </row>
    <row r="4" ht="27" spans="1:11">
      <c r="A4" s="16">
        <v>3</v>
      </c>
      <c r="B4" s="16" t="s">
        <v>25</v>
      </c>
      <c r="C4" s="16" t="s">
        <v>12</v>
      </c>
      <c r="D4" s="15">
        <v>20000</v>
      </c>
      <c r="E4" s="16" t="s">
        <v>26</v>
      </c>
      <c r="F4" s="16" t="s">
        <v>27</v>
      </c>
      <c r="G4" s="16"/>
      <c r="H4" s="16" t="s">
        <v>28</v>
      </c>
      <c r="I4" s="16" t="s">
        <v>29</v>
      </c>
      <c r="J4" s="16" t="s">
        <v>30</v>
      </c>
      <c r="K4" s="16"/>
    </row>
    <row r="5" ht="108" spans="1:11">
      <c r="A5" s="16">
        <v>4</v>
      </c>
      <c r="B5" s="16" t="s">
        <v>31</v>
      </c>
      <c r="C5" s="16" t="s">
        <v>12</v>
      </c>
      <c r="D5" s="15">
        <v>400000</v>
      </c>
      <c r="E5" s="16" t="s">
        <v>20</v>
      </c>
      <c r="F5" s="16" t="s">
        <v>32</v>
      </c>
      <c r="G5" s="16"/>
      <c r="H5" s="16" t="s">
        <v>22</v>
      </c>
      <c r="I5" s="16" t="s">
        <v>23</v>
      </c>
      <c r="J5" s="16" t="s">
        <v>33</v>
      </c>
      <c r="K5" s="16"/>
    </row>
    <row r="6" ht="40.5" spans="1:11">
      <c r="A6" s="16">
        <v>5</v>
      </c>
      <c r="B6" s="16" t="s">
        <v>34</v>
      </c>
      <c r="C6" s="16" t="s">
        <v>12</v>
      </c>
      <c r="D6" s="15">
        <v>20000</v>
      </c>
      <c r="E6" s="16" t="s">
        <v>35</v>
      </c>
      <c r="F6" s="16" t="s">
        <v>36</v>
      </c>
      <c r="G6" s="16" t="s">
        <v>37</v>
      </c>
      <c r="H6" s="16" t="s">
        <v>28</v>
      </c>
      <c r="I6" s="16" t="s">
        <v>23</v>
      </c>
      <c r="J6" s="16" t="s">
        <v>38</v>
      </c>
      <c r="K6" s="16"/>
    </row>
    <row r="7" ht="27" spans="1:11">
      <c r="A7" s="16">
        <v>6</v>
      </c>
      <c r="B7" s="16" t="s">
        <v>39</v>
      </c>
      <c r="C7" s="16" t="s">
        <v>12</v>
      </c>
      <c r="D7" s="15">
        <v>43000</v>
      </c>
      <c r="E7" s="16" t="s">
        <v>26</v>
      </c>
      <c r="F7" s="16" t="s">
        <v>32</v>
      </c>
      <c r="G7" s="16"/>
      <c r="H7" s="16" t="s">
        <v>22</v>
      </c>
      <c r="I7" s="16" t="s">
        <v>23</v>
      </c>
      <c r="J7" s="16" t="s">
        <v>40</v>
      </c>
      <c r="K7" s="16"/>
    </row>
    <row r="8" ht="27" spans="1:11">
      <c r="A8" s="16">
        <v>7</v>
      </c>
      <c r="B8" s="16" t="s">
        <v>41</v>
      </c>
      <c r="C8" s="16" t="s">
        <v>12</v>
      </c>
      <c r="D8" s="15">
        <v>13000</v>
      </c>
      <c r="E8" s="16" t="s">
        <v>42</v>
      </c>
      <c r="F8" s="16" t="s">
        <v>21</v>
      </c>
      <c r="G8" s="16"/>
      <c r="H8" s="16" t="s">
        <v>17</v>
      </c>
      <c r="I8" s="16"/>
      <c r="J8" s="16" t="s">
        <v>43</v>
      </c>
      <c r="K8" s="16"/>
    </row>
    <row r="9" ht="67.5" spans="1:11">
      <c r="A9" s="16">
        <v>8</v>
      </c>
      <c r="B9" s="16" t="s">
        <v>44</v>
      </c>
      <c r="C9" s="16" t="s">
        <v>12</v>
      </c>
      <c r="D9" s="15">
        <v>80000</v>
      </c>
      <c r="E9" s="16" t="s">
        <v>45</v>
      </c>
      <c r="F9" s="16" t="s">
        <v>21</v>
      </c>
      <c r="G9" s="16"/>
      <c r="H9" s="16"/>
      <c r="I9" s="16"/>
      <c r="J9" s="16" t="s">
        <v>46</v>
      </c>
      <c r="K9" s="16"/>
    </row>
    <row r="10" spans="1:11">
      <c r="A10" s="16">
        <v>9</v>
      </c>
      <c r="B10" s="16" t="s">
        <v>47</v>
      </c>
      <c r="C10" s="16" t="s">
        <v>12</v>
      </c>
      <c r="D10" s="15">
        <v>1000</v>
      </c>
      <c r="E10" s="16" t="s">
        <v>35</v>
      </c>
      <c r="F10" s="16" t="s">
        <v>48</v>
      </c>
      <c r="G10" s="16"/>
      <c r="H10" s="16" t="s">
        <v>28</v>
      </c>
      <c r="I10" s="16" t="s">
        <v>29</v>
      </c>
      <c r="J10" s="16" t="s">
        <v>49</v>
      </c>
      <c r="K10" s="16"/>
    </row>
    <row r="11" ht="27" spans="1:11">
      <c r="A11" s="16">
        <v>10</v>
      </c>
      <c r="B11" s="16" t="s">
        <v>50</v>
      </c>
      <c r="C11" s="16" t="s">
        <v>12</v>
      </c>
      <c r="D11" s="15">
        <v>35000</v>
      </c>
      <c r="E11" s="16" t="s">
        <v>51</v>
      </c>
      <c r="F11" s="16" t="s">
        <v>14</v>
      </c>
      <c r="G11" s="16" t="s">
        <v>15</v>
      </c>
      <c r="H11" s="16" t="s">
        <v>17</v>
      </c>
      <c r="I11" s="16" t="s">
        <v>16</v>
      </c>
      <c r="J11" s="16" t="s">
        <v>52</v>
      </c>
      <c r="K11" s="16"/>
    </row>
    <row r="12" ht="27" spans="1:11">
      <c r="A12" s="16">
        <v>11</v>
      </c>
      <c r="B12" s="16" t="s">
        <v>53</v>
      </c>
      <c r="C12" s="16" t="s">
        <v>12</v>
      </c>
      <c r="D12" s="15">
        <v>18000</v>
      </c>
      <c r="E12" s="16" t="s">
        <v>54</v>
      </c>
      <c r="F12" s="16" t="s">
        <v>21</v>
      </c>
      <c r="G12" s="16"/>
      <c r="H12" s="16"/>
      <c r="I12" s="16"/>
      <c r="J12" s="16" t="s">
        <v>55</v>
      </c>
      <c r="K12" s="16"/>
    </row>
    <row r="13" spans="1:11">
      <c r="A13" s="16">
        <v>12</v>
      </c>
      <c r="B13" s="16" t="s">
        <v>56</v>
      </c>
      <c r="C13" s="16" t="s">
        <v>12</v>
      </c>
      <c r="D13" s="15">
        <v>5000</v>
      </c>
      <c r="E13" s="16" t="s">
        <v>57</v>
      </c>
      <c r="F13" s="16" t="s">
        <v>14</v>
      </c>
      <c r="G13" s="16" t="s">
        <v>15</v>
      </c>
      <c r="H13" s="16" t="s">
        <v>28</v>
      </c>
      <c r="I13" s="16" t="s">
        <v>29</v>
      </c>
      <c r="J13" s="16" t="s">
        <v>58</v>
      </c>
      <c r="K13" s="16"/>
    </row>
    <row r="14" ht="27" spans="1:11">
      <c r="A14" s="16">
        <v>13</v>
      </c>
      <c r="B14" s="16" t="s">
        <v>59</v>
      </c>
      <c r="C14" s="16" t="s">
        <v>12</v>
      </c>
      <c r="D14" s="15">
        <v>3000</v>
      </c>
      <c r="E14" s="16" t="s">
        <v>35</v>
      </c>
      <c r="F14" s="16" t="s">
        <v>48</v>
      </c>
      <c r="G14" s="16"/>
      <c r="H14" s="16" t="s">
        <v>28</v>
      </c>
      <c r="I14" s="16" t="s">
        <v>23</v>
      </c>
      <c r="J14" s="16" t="s">
        <v>60</v>
      </c>
      <c r="K14" s="16"/>
    </row>
    <row r="15" spans="1:11">
      <c r="A15" s="16">
        <v>14</v>
      </c>
      <c r="B15" s="16" t="s">
        <v>61</v>
      </c>
      <c r="C15" s="16" t="s">
        <v>12</v>
      </c>
      <c r="D15" s="15">
        <v>135000</v>
      </c>
      <c r="E15" s="16" t="s">
        <v>62</v>
      </c>
      <c r="F15" s="16" t="s">
        <v>63</v>
      </c>
      <c r="G15" s="16"/>
      <c r="H15" s="16"/>
      <c r="I15" s="16" t="s">
        <v>29</v>
      </c>
      <c r="J15" s="16" t="s">
        <v>64</v>
      </c>
      <c r="K15" s="16"/>
    </row>
    <row r="16" ht="27" spans="1:11">
      <c r="A16" s="16">
        <v>15</v>
      </c>
      <c r="B16" s="16" t="s">
        <v>65</v>
      </c>
      <c r="C16" s="16" t="s">
        <v>12</v>
      </c>
      <c r="D16" s="15">
        <v>12000</v>
      </c>
      <c r="E16" s="16" t="s">
        <v>66</v>
      </c>
      <c r="F16" s="16" t="s">
        <v>37</v>
      </c>
      <c r="G16" s="16"/>
      <c r="H16" s="16" t="s">
        <v>28</v>
      </c>
      <c r="I16" s="16" t="s">
        <v>29</v>
      </c>
      <c r="J16" s="16" t="s">
        <v>67</v>
      </c>
      <c r="K16" s="16"/>
    </row>
    <row r="17" spans="1:11">
      <c r="A17" s="16">
        <v>16</v>
      </c>
      <c r="B17" s="16" t="s">
        <v>68</v>
      </c>
      <c r="C17" s="16" t="s">
        <v>12</v>
      </c>
      <c r="D17" s="15">
        <v>200000</v>
      </c>
      <c r="E17" s="16" t="s">
        <v>69</v>
      </c>
      <c r="F17" s="16" t="s">
        <v>37</v>
      </c>
      <c r="G17" s="16" t="s">
        <v>15</v>
      </c>
      <c r="H17" s="16" t="s">
        <v>28</v>
      </c>
      <c r="I17" s="16" t="s">
        <v>29</v>
      </c>
      <c r="J17" s="16" t="s">
        <v>70</v>
      </c>
      <c r="K17" s="16"/>
    </row>
    <row r="18" ht="27" spans="1:11">
      <c r="A18" s="16">
        <v>17</v>
      </c>
      <c r="B18" s="16" t="s">
        <v>71</v>
      </c>
      <c r="C18" s="16" t="s">
        <v>12</v>
      </c>
      <c r="D18" s="15">
        <v>8000</v>
      </c>
      <c r="E18" s="16" t="s">
        <v>72</v>
      </c>
      <c r="F18" s="16" t="s">
        <v>73</v>
      </c>
      <c r="G18" s="16" t="s">
        <v>37</v>
      </c>
      <c r="H18" s="16" t="s">
        <v>28</v>
      </c>
      <c r="I18" s="16" t="s">
        <v>29</v>
      </c>
      <c r="J18" s="16" t="s">
        <v>74</v>
      </c>
      <c r="K18" s="16"/>
    </row>
    <row r="19" spans="1:11">
      <c r="A19" s="16">
        <v>18</v>
      </c>
      <c r="B19" s="16" t="s">
        <v>75</v>
      </c>
      <c r="C19" s="16" t="s">
        <v>12</v>
      </c>
      <c r="D19" s="15">
        <v>10000</v>
      </c>
      <c r="E19" s="16" t="s">
        <v>69</v>
      </c>
      <c r="F19" s="16" t="s">
        <v>73</v>
      </c>
      <c r="G19" s="16" t="s">
        <v>15</v>
      </c>
      <c r="H19" s="16" t="s">
        <v>28</v>
      </c>
      <c r="I19" s="16" t="s">
        <v>23</v>
      </c>
      <c r="J19" s="16" t="s">
        <v>76</v>
      </c>
      <c r="K19" s="16"/>
    </row>
    <row r="20" spans="1:10">
      <c r="A20" s="2">
        <v>19</v>
      </c>
      <c r="B20" s="2" t="s">
        <v>77</v>
      </c>
      <c r="C20" s="2" t="s">
        <v>12</v>
      </c>
      <c r="D20" s="2">
        <v>3000</v>
      </c>
      <c r="E20" s="2" t="s">
        <v>57</v>
      </c>
      <c r="F20" s="2" t="s">
        <v>32</v>
      </c>
      <c r="H20" s="2" t="s">
        <v>28</v>
      </c>
      <c r="I20" s="2" t="s">
        <v>29</v>
      </c>
      <c r="J20" s="2" t="s">
        <v>78</v>
      </c>
    </row>
  </sheetData>
  <sheetProtection formatCells="0" insertHyperlinks="0" autoFilter="0"/>
  <dataValidations count="2">
    <dataValidation type="list" allowBlank="1" showInputMessage="1" showErrorMessage="1" sqref="I2:I221">
      <formula1>参数!$D$1:$D$5</formula1>
    </dataValidation>
    <dataValidation type="list" allowBlank="1" showInputMessage="1" showErrorMessage="1" sqref="H2:H215">
      <formula1>参数!$C$1:$C$3</formula1>
    </dataValidation>
  </dataValidations>
  <hyperlinks>
    <hyperlink ref="J2" location="中交一公局!A1" display="已累计投放7.14亿,待客户资本金到位后，进行下一次投放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50" zoomScaleNormal="50" topLeftCell="J1" workbookViewId="0">
      <selection activeCell="H14" sqref="H14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34.5" style="2" customWidth="1"/>
    <col min="5" max="5" width="36.5" style="2" customWidth="1"/>
    <col min="6" max="6" width="26.125" style="2" customWidth="1"/>
    <col min="7" max="7" width="9" style="2"/>
    <col min="8" max="8" width="21.125" style="2" customWidth="1"/>
    <col min="9" max="9" width="50" style="2" customWidth="1"/>
    <col min="10" max="10" width="95.25" style="2" customWidth="1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4">
        <v>12.07</v>
      </c>
      <c r="B3" s="4" t="s">
        <v>28</v>
      </c>
      <c r="C3" s="4" t="s">
        <v>148</v>
      </c>
      <c r="D3" s="4" t="s">
        <v>149</v>
      </c>
      <c r="E3" s="4" t="s">
        <v>150</v>
      </c>
      <c r="F3" s="4"/>
      <c r="G3" s="4"/>
      <c r="H3" s="4"/>
      <c r="I3" s="4" t="s">
        <v>151</v>
      </c>
      <c r="J3" s="4" t="s">
        <v>152</v>
      </c>
      <c r="K3" s="4" t="s">
        <v>153</v>
      </c>
    </row>
    <row r="4" spans="1:11">
      <c r="A4" s="4">
        <v>12.08</v>
      </c>
      <c r="B4" s="4" t="s">
        <v>28</v>
      </c>
      <c r="C4" s="4" t="s">
        <v>154</v>
      </c>
      <c r="D4" s="4" t="s">
        <v>155</v>
      </c>
      <c r="E4" s="4"/>
      <c r="F4" s="4"/>
      <c r="G4" s="4"/>
      <c r="H4" s="4"/>
      <c r="I4" s="4" t="s">
        <v>156</v>
      </c>
      <c r="J4" s="4" t="s">
        <v>157</v>
      </c>
      <c r="K4" s="4" t="s">
        <v>158</v>
      </c>
    </row>
    <row r="5" spans="1:11">
      <c r="A5" s="4">
        <v>12.09</v>
      </c>
      <c r="B5" s="4" t="s">
        <v>28</v>
      </c>
      <c r="C5" s="4"/>
      <c r="D5" s="4"/>
      <c r="E5" s="4"/>
      <c r="F5" s="4"/>
      <c r="G5" s="4"/>
      <c r="H5" s="4"/>
      <c r="I5" s="4"/>
      <c r="J5" s="4"/>
      <c r="K5" s="4" t="s">
        <v>159</v>
      </c>
    </row>
    <row r="6" spans="1:11">
      <c r="A6" s="4">
        <v>12.1</v>
      </c>
      <c r="B6" s="4" t="s">
        <v>28</v>
      </c>
      <c r="C6" s="4"/>
      <c r="D6" s="4"/>
      <c r="E6" s="4"/>
      <c r="F6" s="4"/>
      <c r="G6" s="4"/>
      <c r="H6" s="4"/>
      <c r="I6" s="4"/>
      <c r="J6" s="4"/>
      <c r="K6" s="4" t="s">
        <v>160</v>
      </c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71" zoomScaleNormal="71" workbookViewId="0">
      <selection activeCell="A1" sqref="A1:A2"/>
    </sheetView>
  </sheetViews>
  <sheetFormatPr defaultColWidth="9" defaultRowHeight="13.5" outlineLevelRow="2"/>
  <cols>
    <col min="1" max="1" width="9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s="2" customFormat="1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="2" customFormat="1" spans="1:11">
      <c r="A3" s="4">
        <v>12.1</v>
      </c>
      <c r="B3" s="4" t="s">
        <v>161</v>
      </c>
      <c r="C3" s="4" t="s">
        <v>162</v>
      </c>
      <c r="D3" s="4" t="s">
        <v>163</v>
      </c>
      <c r="E3" s="4"/>
      <c r="F3" s="4" t="s">
        <v>93</v>
      </c>
      <c r="G3" s="4"/>
      <c r="H3" s="4"/>
      <c r="I3" s="4" t="s">
        <v>93</v>
      </c>
      <c r="J3" s="4"/>
      <c r="K3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60" zoomScaleNormal="60" workbookViewId="0">
      <selection activeCell="A1" sqref="A1:A2"/>
    </sheetView>
  </sheetViews>
  <sheetFormatPr defaultColWidth="9" defaultRowHeight="13.5" outlineLevelRow="2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s="2" customFormat="1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="2" customFormat="1" spans="1:11">
      <c r="A3" s="3">
        <v>44175</v>
      </c>
      <c r="B3" s="4" t="s">
        <v>164</v>
      </c>
      <c r="C3" s="4" t="s">
        <v>165</v>
      </c>
      <c r="D3" s="4" t="s">
        <v>166</v>
      </c>
      <c r="E3" s="4"/>
      <c r="F3" s="4" t="s">
        <v>167</v>
      </c>
      <c r="G3" s="4"/>
      <c r="H3" s="4" t="s">
        <v>168</v>
      </c>
      <c r="I3" s="4" t="s">
        <v>93</v>
      </c>
      <c r="J3" s="4"/>
      <c r="K3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zoomScale="74" zoomScaleNormal="74" workbookViewId="0">
      <selection activeCell="A1" sqref="A1:A2"/>
    </sheetView>
  </sheetViews>
  <sheetFormatPr defaultColWidth="9" defaultRowHeight="13.5" outlineLevelRow="2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23.3" customHeight="1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s="2" customFormat="1" ht="18.25" customHeight="1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="2" customFormat="1" spans="1:11">
      <c r="A3" s="3">
        <v>44175</v>
      </c>
      <c r="B3" s="4" t="s">
        <v>169</v>
      </c>
      <c r="C3" s="4" t="s">
        <v>170</v>
      </c>
      <c r="D3" s="4" t="s">
        <v>171</v>
      </c>
      <c r="E3" s="4" t="s">
        <v>172</v>
      </c>
      <c r="F3" s="4"/>
      <c r="G3" s="4"/>
      <c r="H3" s="4"/>
      <c r="I3" s="4" t="s">
        <v>173</v>
      </c>
      <c r="J3" s="4"/>
      <c r="K3" s="4" t="s">
        <v>168</v>
      </c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A1" sqref="A1:A2"/>
    </sheetView>
  </sheetViews>
  <sheetFormatPr defaultColWidth="9" defaultRowHeight="13.5" outlineLevelRow="2"/>
  <cols>
    <col min="1" max="1" width="9.125"/>
  </cols>
  <sheetData>
    <row r="1" s="1" customFormat="1" ht="23.3" customHeight="1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s="2" customFormat="1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3">
        <v>44175</v>
      </c>
      <c r="B3" s="4" t="s">
        <v>174</v>
      </c>
      <c r="C3" s="4" t="s">
        <v>175</v>
      </c>
      <c r="D3" s="4" t="s">
        <v>176</v>
      </c>
      <c r="E3" s="4"/>
      <c r="F3" s="4" t="s">
        <v>177</v>
      </c>
      <c r="G3" s="4"/>
      <c r="H3" s="4"/>
      <c r="I3" s="4"/>
      <c r="J3" s="4"/>
      <c r="K3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A2" sqref="A2"/>
    </sheetView>
  </sheetViews>
  <sheetFormatPr defaultColWidth="9" defaultRowHeight="13.5" outlineLevelRow="2"/>
  <cols>
    <col min="1" max="1" width="9.125"/>
  </cols>
  <sheetData>
    <row r="1" spans="1:9">
      <c r="A1" t="s">
        <v>82</v>
      </c>
      <c r="B1" t="s">
        <v>83</v>
      </c>
      <c r="C1" t="s">
        <v>84</v>
      </c>
      <c r="F1" t="s">
        <v>85</v>
      </c>
      <c r="I1" t="s">
        <v>86</v>
      </c>
    </row>
    <row r="2" s="1" customFormat="1" ht="23.3" customHeight="1" spans="1:11">
      <c r="A2"/>
      <c r="B2"/>
      <c r="C2" t="s">
        <v>87</v>
      </c>
      <c r="D2" t="s">
        <v>88</v>
      </c>
      <c r="E2" t="s">
        <v>89</v>
      </c>
      <c r="F2" t="s">
        <v>87</v>
      </c>
      <c r="G2" t="s">
        <v>88</v>
      </c>
      <c r="H2" t="s">
        <v>89</v>
      </c>
      <c r="I2" t="s">
        <v>87</v>
      </c>
      <c r="J2" t="s">
        <v>88</v>
      </c>
      <c r="K2" t="s">
        <v>89</v>
      </c>
    </row>
    <row r="3" s="2" customFormat="1" spans="1:11">
      <c r="A3" s="3">
        <v>44175</v>
      </c>
      <c r="B3" s="4" t="s">
        <v>178</v>
      </c>
      <c r="C3" s="4" t="s">
        <v>179</v>
      </c>
      <c r="D3" s="4"/>
      <c r="E3" s="4"/>
      <c r="F3" s="4" t="s">
        <v>180</v>
      </c>
      <c r="G3" s="4"/>
      <c r="H3" s="4"/>
      <c r="I3" s="4"/>
      <c r="J3" s="4"/>
      <c r="K3" s="4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5" sqref="F15"/>
    </sheetView>
  </sheetViews>
  <sheetFormatPr defaultColWidth="9" defaultRowHeight="13.5" outlineLevelRow="4" outlineLevelCol="3"/>
  <cols>
    <col min="3" max="3" width="16.75" customWidth="1"/>
  </cols>
  <sheetData>
    <row r="1" spans="1:4">
      <c r="A1" t="s">
        <v>79</v>
      </c>
      <c r="B1" t="s">
        <v>12</v>
      </c>
      <c r="C1" t="s">
        <v>22</v>
      </c>
      <c r="D1" t="s">
        <v>23</v>
      </c>
    </row>
    <row r="2" spans="1:4">
      <c r="A2" t="s">
        <v>12</v>
      </c>
      <c r="C2" t="s">
        <v>28</v>
      </c>
      <c r="D2" t="s">
        <v>29</v>
      </c>
    </row>
    <row r="3" spans="3:4">
      <c r="C3" t="s">
        <v>17</v>
      </c>
      <c r="D3" t="s">
        <v>80</v>
      </c>
    </row>
    <row r="4" spans="4:4">
      <c r="D4" t="s">
        <v>16</v>
      </c>
    </row>
    <row r="5" spans="4:4">
      <c r="D5" t="s">
        <v>81</v>
      </c>
    </row>
  </sheetData>
  <sheetProtection formatCells="0" insertHyperlinks="0" autoFilter="0"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3">
        <v>44175</v>
      </c>
      <c r="B3" s="4" t="s">
        <v>17</v>
      </c>
      <c r="C3" s="4" t="s">
        <v>90</v>
      </c>
      <c r="D3" s="4" t="s">
        <v>91</v>
      </c>
      <c r="E3" s="4" t="s">
        <v>92</v>
      </c>
      <c r="F3" s="4" t="s">
        <v>93</v>
      </c>
      <c r="G3" s="4"/>
      <c r="H3" s="4"/>
      <c r="I3" s="4" t="s">
        <v>93</v>
      </c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93" zoomScaleNormal="93" topLeftCell="A5" workbookViewId="0">
      <selection activeCell="H6" sqref="H6"/>
    </sheetView>
  </sheetViews>
  <sheetFormatPr defaultColWidth="9" defaultRowHeight="13.5"/>
  <cols>
    <col min="1" max="1" width="14.5" style="2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ht="148.5" spans="1:11">
      <c r="A3" s="4">
        <v>12.07</v>
      </c>
      <c r="B3" s="4" t="s">
        <v>22</v>
      </c>
      <c r="C3" s="9" t="s">
        <v>94</v>
      </c>
      <c r="D3" s="4" t="s">
        <v>95</v>
      </c>
      <c r="E3" s="4" t="s">
        <v>96</v>
      </c>
      <c r="F3" s="9" t="s">
        <v>97</v>
      </c>
      <c r="G3" s="9" t="s">
        <v>98</v>
      </c>
      <c r="H3" s="9" t="s">
        <v>99</v>
      </c>
      <c r="I3" s="9" t="s">
        <v>100</v>
      </c>
      <c r="J3" s="9" t="s">
        <v>101</v>
      </c>
      <c r="K3" s="9" t="s">
        <v>102</v>
      </c>
    </row>
    <row r="4" ht="67.5" spans="1:11">
      <c r="A4" s="4">
        <v>12.08</v>
      </c>
      <c r="B4" s="4" t="s">
        <v>22</v>
      </c>
      <c r="C4" s="4"/>
      <c r="D4" s="4"/>
      <c r="E4" s="4"/>
      <c r="F4" s="4"/>
      <c r="G4" s="4"/>
      <c r="H4" s="4"/>
      <c r="I4" s="4" t="s">
        <v>103</v>
      </c>
      <c r="J4" s="9" t="s">
        <v>104</v>
      </c>
      <c r="K4" s="4" t="s">
        <v>105</v>
      </c>
    </row>
    <row r="5" spans="1:11">
      <c r="A5" s="4">
        <v>12.09</v>
      </c>
      <c r="B5" s="4" t="s">
        <v>22</v>
      </c>
      <c r="C5" s="9" t="s">
        <v>106</v>
      </c>
      <c r="D5" s="4" t="s">
        <v>107</v>
      </c>
      <c r="E5" s="4" t="s">
        <v>108</v>
      </c>
      <c r="F5" s="4" t="s">
        <v>109</v>
      </c>
      <c r="G5" s="4" t="s">
        <v>110</v>
      </c>
      <c r="H5" s="4"/>
      <c r="I5" s="4"/>
      <c r="J5" s="4"/>
      <c r="K5" s="4"/>
    </row>
    <row r="6" ht="54" spans="1:11">
      <c r="A6" s="10">
        <v>12.1</v>
      </c>
      <c r="B6" s="4" t="s">
        <v>22</v>
      </c>
      <c r="C6" s="4"/>
      <c r="D6" s="4"/>
      <c r="E6" s="4"/>
      <c r="F6" s="9" t="s">
        <v>111</v>
      </c>
      <c r="H6" s="9" t="s">
        <v>112</v>
      </c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117" zoomScaleNormal="117" topLeftCell="H14" workbookViewId="0">
      <selection activeCell="H14" sqref="H14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ht="175.5" spans="1:11">
      <c r="A3" s="4">
        <v>12.07</v>
      </c>
      <c r="B3" s="4" t="s">
        <v>28</v>
      </c>
      <c r="C3" s="4" t="s">
        <v>113</v>
      </c>
      <c r="D3" s="9" t="s">
        <v>114</v>
      </c>
      <c r="E3" s="9" t="s">
        <v>115</v>
      </c>
      <c r="F3" s="4"/>
      <c r="G3" s="4"/>
      <c r="H3" s="4"/>
      <c r="I3" s="4" t="s">
        <v>116</v>
      </c>
      <c r="J3" s="9" t="s">
        <v>117</v>
      </c>
      <c r="K3" s="4" t="s">
        <v>118</v>
      </c>
    </row>
    <row r="4" ht="27" spans="1:11">
      <c r="A4" s="4">
        <v>12.08</v>
      </c>
      <c r="B4" s="4" t="s">
        <v>28</v>
      </c>
      <c r="C4" s="9" t="s">
        <v>119</v>
      </c>
      <c r="D4" s="4"/>
      <c r="E4" s="4"/>
      <c r="F4" s="4"/>
      <c r="G4" s="4"/>
      <c r="H4" s="4"/>
      <c r="I4" s="4"/>
      <c r="J4" s="4"/>
      <c r="K4" s="4"/>
    </row>
    <row r="5" spans="1:11">
      <c r="A5" s="4">
        <v>12.09</v>
      </c>
      <c r="B5" s="4" t="s">
        <v>28</v>
      </c>
      <c r="C5" s="4"/>
      <c r="D5" s="4"/>
      <c r="E5" s="4"/>
      <c r="F5" s="4"/>
      <c r="G5" s="4"/>
      <c r="H5" s="4"/>
      <c r="I5" s="4" t="s">
        <v>120</v>
      </c>
      <c r="J5" s="4" t="s">
        <v>121</v>
      </c>
      <c r="K5" s="4" t="s">
        <v>122</v>
      </c>
    </row>
    <row r="6" ht="135" spans="1:11">
      <c r="A6" s="4">
        <v>12.1</v>
      </c>
      <c r="B6" s="4" t="s">
        <v>28</v>
      </c>
      <c r="C6" s="4"/>
      <c r="D6" s="4"/>
      <c r="E6" s="4"/>
      <c r="F6" s="4"/>
      <c r="G6" s="9" t="s">
        <v>30</v>
      </c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3">
        <v>44175</v>
      </c>
      <c r="B3" s="4" t="s">
        <v>17</v>
      </c>
      <c r="C3" s="4" t="s">
        <v>123</v>
      </c>
      <c r="D3" s="4" t="s">
        <v>124</v>
      </c>
      <c r="E3" s="4" t="s">
        <v>125</v>
      </c>
      <c r="F3" s="4" t="s">
        <v>93</v>
      </c>
      <c r="G3" s="4"/>
      <c r="H3" s="4"/>
      <c r="I3" s="4" t="s">
        <v>93</v>
      </c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66" zoomScaleNormal="66" topLeftCell="H14" workbookViewId="0">
      <selection activeCell="H14" sqref="H14"/>
    </sheetView>
  </sheetViews>
  <sheetFormatPr defaultColWidth="9" defaultRowHeight="13.5"/>
  <cols>
    <col min="1" max="1" width="9.125" style="2"/>
    <col min="2" max="2" width="14.625" style="2" customWidth="1"/>
    <col min="3" max="3" width="28.5" style="2" customWidth="1"/>
    <col min="4" max="4" width="9" style="2"/>
    <col min="5" max="5" width="19.62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3">
        <v>44175</v>
      </c>
      <c r="B3" s="4" t="s">
        <v>28</v>
      </c>
      <c r="C3" s="4" t="s">
        <v>93</v>
      </c>
      <c r="D3" s="4"/>
      <c r="E3" s="4"/>
      <c r="F3" s="4" t="s">
        <v>93</v>
      </c>
      <c r="G3" s="4"/>
      <c r="H3" s="4"/>
      <c r="I3" s="4" t="s">
        <v>126</v>
      </c>
      <c r="J3" s="4" t="s">
        <v>127</v>
      </c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82" zoomScaleNormal="82" workbookViewId="0">
      <selection activeCell="H14" sqref="H14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45.3666666666667" style="2" customWidth="1"/>
    <col min="5" max="5" width="41.9333333333333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spans="1:11">
      <c r="A3" s="4">
        <v>12.07</v>
      </c>
      <c r="B3" s="4" t="s">
        <v>28</v>
      </c>
      <c r="C3" s="4" t="s">
        <v>128</v>
      </c>
      <c r="D3" s="4" t="s">
        <v>129</v>
      </c>
      <c r="E3" s="4" t="s">
        <v>130</v>
      </c>
      <c r="F3" s="4"/>
      <c r="G3" s="4"/>
      <c r="H3" s="4"/>
      <c r="I3" s="4"/>
      <c r="J3" s="4"/>
      <c r="K3" s="4"/>
    </row>
    <row r="4" spans="1:11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zoomScale="82" zoomScaleNormal="82" topLeftCell="I6" workbookViewId="0">
      <selection activeCell="H14" sqref="H14"/>
    </sheetView>
  </sheetViews>
  <sheetFormatPr defaultColWidth="9" defaultRowHeight="13.5"/>
  <cols>
    <col min="1" max="1" width="9" style="2"/>
    <col min="2" max="2" width="14.625" style="2" customWidth="1"/>
    <col min="3" max="3" width="28.5" style="2" customWidth="1"/>
    <col min="4" max="4" width="34.3" style="2" customWidth="1"/>
    <col min="5" max="5" width="37.35" style="2" customWidth="1"/>
    <col min="6" max="6" width="26.125" style="2" customWidth="1"/>
    <col min="7" max="7" width="9" style="2"/>
    <col min="8" max="8" width="21.125" style="2" customWidth="1"/>
    <col min="9" max="9" width="25.125" style="2" customWidth="1"/>
    <col min="10" max="10" width="9" style="2"/>
    <col min="11" max="11" width="29.625" style="2" customWidth="1"/>
    <col min="12" max="16384" width="9" style="2"/>
  </cols>
  <sheetData>
    <row r="1" s="1" customFormat="1" ht="17.25" spans="1:11">
      <c r="A1" s="5" t="s">
        <v>82</v>
      </c>
      <c r="B1" s="5" t="s">
        <v>83</v>
      </c>
      <c r="C1" s="6" t="s">
        <v>84</v>
      </c>
      <c r="D1" s="6"/>
      <c r="E1" s="6"/>
      <c r="F1" s="6" t="s">
        <v>85</v>
      </c>
      <c r="G1" s="6"/>
      <c r="H1" s="6"/>
      <c r="I1" s="6" t="s">
        <v>86</v>
      </c>
      <c r="J1" s="6"/>
      <c r="K1" s="6"/>
    </row>
    <row r="2" ht="18.75" spans="1:11">
      <c r="A2" s="7"/>
      <c r="B2" s="7"/>
      <c r="C2" s="8" t="s">
        <v>87</v>
      </c>
      <c r="D2" s="8" t="s">
        <v>88</v>
      </c>
      <c r="E2" s="8" t="s">
        <v>89</v>
      </c>
      <c r="F2" s="8" t="s">
        <v>87</v>
      </c>
      <c r="G2" s="8" t="s">
        <v>88</v>
      </c>
      <c r="H2" s="8" t="s">
        <v>89</v>
      </c>
      <c r="I2" s="8" t="s">
        <v>87</v>
      </c>
      <c r="J2" s="8" t="s">
        <v>88</v>
      </c>
      <c r="K2" s="8" t="s">
        <v>89</v>
      </c>
    </row>
    <row r="3" ht="67.5" spans="1:11">
      <c r="A3" s="4">
        <v>12.07</v>
      </c>
      <c r="B3" s="4"/>
      <c r="C3" s="9" t="s">
        <v>131</v>
      </c>
      <c r="D3" s="9" t="s">
        <v>132</v>
      </c>
      <c r="E3" s="4" t="s">
        <v>133</v>
      </c>
      <c r="F3" s="9" t="s">
        <v>134</v>
      </c>
      <c r="G3" s="9" t="s">
        <v>135</v>
      </c>
      <c r="H3" s="9" t="s">
        <v>136</v>
      </c>
      <c r="I3" s="9" t="s">
        <v>137</v>
      </c>
      <c r="J3" s="9" t="s">
        <v>138</v>
      </c>
      <c r="K3" s="4" t="s">
        <v>139</v>
      </c>
    </row>
    <row r="4" ht="54" spans="1:11">
      <c r="A4" s="4">
        <v>12.08</v>
      </c>
      <c r="B4" s="4"/>
      <c r="C4" s="4"/>
      <c r="D4" s="4"/>
      <c r="E4" s="4"/>
      <c r="F4" s="4"/>
      <c r="G4" s="4"/>
      <c r="H4" s="4"/>
      <c r="I4" s="9" t="s">
        <v>140</v>
      </c>
      <c r="J4" s="9" t="s">
        <v>141</v>
      </c>
      <c r="K4" s="4" t="s">
        <v>142</v>
      </c>
    </row>
    <row r="5" ht="175.5" spans="1:11">
      <c r="A5" s="4">
        <v>12.09</v>
      </c>
      <c r="B5" s="4"/>
      <c r="C5" s="4"/>
      <c r="D5" s="4"/>
      <c r="E5" s="4"/>
      <c r="F5" s="4"/>
      <c r="G5" s="4"/>
      <c r="H5" s="4"/>
      <c r="I5" s="9" t="s">
        <v>143</v>
      </c>
      <c r="J5" s="9" t="s">
        <v>144</v>
      </c>
      <c r="K5" s="9" t="s">
        <v>145</v>
      </c>
    </row>
    <row r="6" ht="148.5" spans="1:11">
      <c r="A6" s="10">
        <v>12.1</v>
      </c>
      <c r="B6" s="4"/>
      <c r="C6" s="4"/>
      <c r="D6" s="4"/>
      <c r="E6" s="4"/>
      <c r="F6" s="4"/>
      <c r="G6" s="4"/>
      <c r="H6" s="4"/>
      <c r="I6" s="9" t="s">
        <v>146</v>
      </c>
      <c r="J6" s="9" t="s">
        <v>147</v>
      </c>
      <c r="K6" s="4"/>
    </row>
    <row r="7" spans="1:11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sheetProtection formatCells="0" insertHyperlinks="0" autoFilter="0"/>
  <mergeCells count="5">
    <mergeCell ref="C1:E1"/>
    <mergeCell ref="F1:H1"/>
    <mergeCell ref="I1:K1"/>
    <mergeCell ref="A1:A2"/>
    <mergeCell ref="B1:B2"/>
  </mergeCells>
  <dataValidations count="1">
    <dataValidation type="list" allowBlank="1" showInputMessage="1" showErrorMessage="1" sqref="B3">
      <formula1>参数!$C$1:$C$3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/>
    <woSheetProps sheetStid="2" interlineOnOff="0" interlineColor="0" isDbSheet="0"/>
    <woSheetProps sheetStid="3" interlineOnOff="0" interlineColor="0" isDbSheet="0"/>
    <woSheetProps sheetStid="10" interlineOnOff="0" interlineColor="0" isDbSheet="0"/>
    <woSheetProps sheetStid="7" interlineOnOff="0" interlineColor="0" isDbSheet="0"/>
    <woSheetProps sheetStid="16" interlineOnOff="0" interlineColor="0" isDbSheet="0"/>
    <woSheetProps sheetStid="17" interlineOnOff="0" interlineColor="0" isDbSheet="0"/>
    <woSheetProps sheetStid="8" interlineOnOff="0" interlineColor="0" isDbSheet="0"/>
    <woSheetProps sheetStid="14" interlineOnOff="0" interlineColor="0" isDbSheet="0"/>
    <woSheetProps sheetStid="12" interlineOnOff="0" interlineColor="0" isDbSheet="0"/>
    <woSheetProps sheetStid="11" interlineOnOff="0" interlineColor="0" isDbSheet="0"/>
    <woSheetProps sheetStid="13" interlineOnOff="0" interlineColor="0" isDbSheet="0"/>
    <woSheetProps sheetStid="18" interlineOnOff="0" interlineColor="0" isDbSheet="0"/>
    <woSheetProps sheetStid="19" interlineOnOff="0" interlineColor="0" isDbSheet="0"/>
    <woSheetProps sheetStid="20" interlineOnOff="0" interlineColor="0" isDbSheet="0"/>
    <woSheetProps sheetStid="21" interlineOnOff="0" interlineColor="0" isDbSheet="0"/>
  </woSheetsProps>
  <woBookProps>
    <bookSettings isFilterShared="1" isAutoUpdatePaused="0" filterType="conn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10" master=""/>
  <rangeList sheetStid="7" master=""/>
  <rangeList sheetStid="16" master=""/>
  <rangeList sheetStid="17" master=""/>
  <rangeList sheetStid="8" master=""/>
  <rangeList sheetStid="14" master=""/>
  <rangeList sheetStid="12" master=""/>
  <rangeList sheetStid="11" master=""/>
  <rangeList sheetStid="13" master=""/>
  <rangeList sheetStid="18" master=""/>
  <rangeList sheetStid="19" master=""/>
  <rangeList sheetStid="20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10"/>
  <pixelatorList sheetStid="7"/>
  <pixelatorList sheetStid="16"/>
  <pixelatorList sheetStid="17"/>
  <pixelatorList sheetStid="8"/>
  <pixelatorList sheetStid="14"/>
  <pixelatorList sheetStid="12"/>
  <pixelatorList sheetStid="11"/>
  <pixelatorList sheetStid="13"/>
  <pixelatorList sheetStid="18"/>
  <pixelatorList sheetStid="19"/>
  <pixelatorList sheetStid="20"/>
  <pixelatorList sheetStid="2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CCB</Company>
  <Application>WWO_wpscloud_20201210180655-bf2182bc82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主要项目情况</vt:lpstr>
      <vt:lpstr>参数</vt:lpstr>
      <vt:lpstr>中交一公局（遵义南部新区第一项目包）</vt:lpstr>
      <vt:lpstr>贵州黔中高速公路开发有限公司</vt:lpstr>
      <vt:lpstr>贵州轮胎股份有限公司</vt:lpstr>
      <vt:lpstr>贵州君悦阳光置业有限公司</vt:lpstr>
      <vt:lpstr>贵州蔬菜集团有限公司</vt:lpstr>
      <vt:lpstr>贵州华联综合超市有限公司</vt:lpstr>
      <vt:lpstr>西南能矿集团股份有限公司</vt:lpstr>
      <vt:lpstr>贵州中交德余高速公路有限公司</vt:lpstr>
      <vt:lpstr>云尚公司</vt:lpstr>
      <vt:lpstr>国际城</vt:lpstr>
      <vt:lpstr>兰草坝项目</vt:lpstr>
      <vt:lpstr>贵阳市云岩国有投资控股集团</vt:lpstr>
      <vt:lpstr>贵阳云岩贵中土地开发基本建设投资管理集团有限公司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公司部综合</dc:creator>
  <cp:lastModifiedBy>公司部综合</cp:lastModifiedBy>
  <dcterms:created xsi:type="dcterms:W3CDTF">2020-12-11T11:17:00Z</dcterms:created>
  <dcterms:modified xsi:type="dcterms:W3CDTF">2020-12-11T11:32:00Z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