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2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0" hidden="1">Switch!$A$1:$X$683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<sst xmlns="http://schemas.openxmlformats.org/spreadsheetml/2006/main" count="4824" uniqueCount="1317">
  <si>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</si>
  <si>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</si>
  <si>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</si>
  <si>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</si>
  <si>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</si>
  <si>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</si>
  <si>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</si>
  <si>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</si>
  <si>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</si>
  <si>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</si>
  <si>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</si>
  <si>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</si>
  <si>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</si>
  <si>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</si>
  <si>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</si>
  <si>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</si>
  <si>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</si>
  <si>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</si>
  <si>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</si>
  <si>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</si>
  <si>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</si>
  <si>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</si>
  <si>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</si>
  <si>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</si>
  <si>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</si>
  <si>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</si>
  <si>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</si>
  <si>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</si>
  <si>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</si>
  <si>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</si>
  <si>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</si>
  <si>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</si>
  <si>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</si>
  <si>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</si>
  <si>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</si>
  <si>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</si>
  <si>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</si>
  <si>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</si>
  <si>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</si>
  <si>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</si>
  <si>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</si>
  <si>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</si>
  <si>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</si>
  <si>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</si>
  <si>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</si>
  <si>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</si>
  <si>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</si>
  <si>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</si>
  <si>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</si>
  <si>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</si>
  <si>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</si>
  <si>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</si>
  <si>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</si>
  <si>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</si>
  <si>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</si>
  <si>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</si>
  <si>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</si>
  <si>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</si>
  <si>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</si>
  <si>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</si>
  <si>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</si>
  <si>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</si>
  <si>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</si>
  <si>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</si>
  <si>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</si>
  <si>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</si>
  <si>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</si>
  <si>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</si>
  <si>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</si>
  <si>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</si>
  <si>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</si>
  <si>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</si>
  <si>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</si>
  <si>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</si>
  <si>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</si>
  <si>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</si>
  <si>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</si>
  <si>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</si>
  <si>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</si>
  <si>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</si>
  <si>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</si>
  <si>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</si>
  <si>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</si>
  <si>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</si>
  <si>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</si>
  <si>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</si>
  <si>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</si>
  <si>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</si>
  <si>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</si>
  <si>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</si>
  <si>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</si>
  <si>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</si>
  <si>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</si>
  <si>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</si>
  <si>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</si>
  <si>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</si>
  <si>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</si>
  <si>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</si>
  <si>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</si>
  <si>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</si>
  <si>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</si>
  <si>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</si>
  <si>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</si>
  <si>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</si>
  <si>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</si>
  <si>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</si>
  <si>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</si>
  <si>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</si>
  <si>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</si>
  <si>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</si>
  <si>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</si>
  <si>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</si>
  <si>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</si>
  <si>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</si>
  <si>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</si>
  <si>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</si>
  <si>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</si>
  <si>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</si>
  <si>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</si>
  <si>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</si>
  <si>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</si>
  <si>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</si>
  <si>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</si>
  <si>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</si>
  <si>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</si>
  <si>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</si>
  <si>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</si>
  <si>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</si>
  <si>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</si>
  <si>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</si>
  <si>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</si>
  <si>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</si>
  <si>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</si>
  <si>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</si>
  <si>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</si>
  <si>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</si>
  <si>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</si>
  <si>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</si>
  <si>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</si>
  <si>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</si>
  <si>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</si>
  <si>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</si>
  <si>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</si>
  <si>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</si>
  <si>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</si>
  <si>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</si>
  <si>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</si>
  <si>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</si>
  <si>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</si>
  <si>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</si>
  <si>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</si>
  <si>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</si>
  <si>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</si>
  <si>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</si>
  <si>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</si>
  <si>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</si>
  <si>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</si>
  <si>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</si>
  <si>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</si>
  <si>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</si>
  <si>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</si>
  <si>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</si>
  <si>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</si>
  <si>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</si>
  <si>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</si>
  <si>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</si>
  <si>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</si>
  <si>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</si>
  <si>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</si>
  <si>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</si>
  <si>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</si>
  <si>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</si>
  <si>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</si>
  <si>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</si>
  <si>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</si>
  <si>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</si>
  <si>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</si>
  <si>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</si>
  <si>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</si>
  <si>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</si>
  <si>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</si>
  <si>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</si>
  <si>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</si>
  <si>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</si>
  <si>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</si>
  <si>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</si>
  <si>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</si>
  <si>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</si>
  <si>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</si>
  <si>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</si>
  <si>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</si>
  <si>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</si>
  <si>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</si>
  <si>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</si>
  <si>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</si>
  <si>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</si>
  <si>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</si>
  <si>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</si>
  <si>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</si>
  <si>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</si>
  <si>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</si>
  <si>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</si>
  <si>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</si>
  <si>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</si>
  <si>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</si>
  <si>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</si>
  <si>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</si>
  <si>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</si>
  <si>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</si>
  <si>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</si>
  <si>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</si>
  <si>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</si>
  <si>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</si>
  <si>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</si>
  <si>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</si>
  <si>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</si>
  <si>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</si>
  <si>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</si>
  <si>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</si>
  <si>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</si>
  <si>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</si>
  <si>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</si>
  <si>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</si>
  <si>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</si>
  <si>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</si>
  <si>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</si>
  <si>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</si>
  <si>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</si>
  <si>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</si>
  <si>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</si>
  <si>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</si>
  <si>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</si>
  <si>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</si>
  <si>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</si>
  <si>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</si>
  <si>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</si>
  <si>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</si>
  <si>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</si>
  <si>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</si>
  <si>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</si>
  <si>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</si>
  <si>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</si>
  <si>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</si>
  <si>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</si>
  <si>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</si>
  <si>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</si>
  <si>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</si>
  <si>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</si>
  <si>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</si>
  <si>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</si>
  <si>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</si>
  <si>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</si>
  <si>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</si>
  <si>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</si>
  <si>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</si>
  <si>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</si>
  <si>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</si>
  <si>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</si>
  <si>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</si>
  <si>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</si>
  <si>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</si>
  <si>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</si>
  <si>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</si>
  <si>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</si>
  <si>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</si>
  <si>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</si>
  <si>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</si>
  <si>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</si>
  <si>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</si>
  <si>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</si>
  <si>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</si>
  <si>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</si>
  <si>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</si>
  <si>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</si>
  <si>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</si>
  <si>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</si>
  <si>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</si>
  <si>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</si>
  <si>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</si>
  <si>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</si>
  <si>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</si>
  <si>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</si>
  <si>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</si>
  <si>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</si>
  <si>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</si>
  <si>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</si>
  <si>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</si>
  <si>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</si>
  <si>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</si>
  <si>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</si>
  <si>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</si>
  <si>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</si>
  <si>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</si>
  <si>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</si>
  <si>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</si>
  <si>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</si>
  <si>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</si>
  <si>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</si>
  <si>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</si>
  <si>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</si>
  <si>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</si>
  <si>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</si>
  <si>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</si>
  <si>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</si>
  <si>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</si>
  <si>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</si>
  <si>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</si>
  <si>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</si>
  <si>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</si>
  <si>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</si>
  <si>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</si>
  <si>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</si>
  <si>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</si>
  <si>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</si>
  <si>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</si>
  <si>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</si>
  <si>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</si>
  <si>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</si>
  <si>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</si>
  <si>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</si>
  <si>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</si>
  <si>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</si>
  <si>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</si>
  <si>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</si>
  <si>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</si>
  <si>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</si>
  <si>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</si>
  <si>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</si>
  <si>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</si>
  <si>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</si>
  <si>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</si>
  <si>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</si>
  <si>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</si>
  <si>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</si>
  <si>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</si>
  <si>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</si>
  <si>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</si>
  <si>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</si>
  <si>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</si>
  <si>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</si>
  <si>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</si>
  <si>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</si>
  <si>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</si>
  <si>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</si>
  <si>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</si>
  <si>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</si>
  <si>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</si>
  <si>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</si>
  <si>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</si>
  <si>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</si>
  <si>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</si>
  <si>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</si>
  <si>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</si>
  <si>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</si>
  <si>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</si>
  <si>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</si>
  <si>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</si>
  <si>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</si>
  <si>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</si>
  <si>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</si>
  <si>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</si>
  <si>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</si>
  <si>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</si>
  <si>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</si>
  <si>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</si>
  <si>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</si>
  <si>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</si>
  <si>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</si>
  <si>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</si>
  <si>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</si>
  <si>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</si>
  <si>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</si>
  <si>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</si>
  <si>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</si>
  <si>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</si>
  <si>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</si>
  <si>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</si>
  <si>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</si>
  <si>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</si>
  <si>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</si>
  <si>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</si>
  <si>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</si>
  <si>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</si>
  <si>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</si>
  <si>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</si>
  <si>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</si>
  <si>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</si>
  <si>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</si>
  <si>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</si>
  <si>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</si>
  <si>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</si>
  <si>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</si>
  <si>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</si>
  <si>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</si>
  <si>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</si>
  <si>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</si>
  <si>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</si>
  <si>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</si>
  <si>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</si>
  <si>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</si>
  <si>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</si>
  <si>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</si>
  <si>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</si>
  <si>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</si>
  <si>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</si>
  <si>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</si>
  <si>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</si>
  <si>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</si>
  <si>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</si>
  <si>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</si>
  <si>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</si>
  <si>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</si>
  <si>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</si>
  <si>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</si>
  <si>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</si>
  <si>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</si>
  <si>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</si>
  <si>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</si>
  <si>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</si>
  <si>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</si>
  <si>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</si>
  <si>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</si>
  <si>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</si>
  <si>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</si>
  <si>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</si>
  <si>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</si>
  <si>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</si>
  <si>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</si>
  <si>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</si>
  <si>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</si>
  <si>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</si>
  <si>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</si>
  <si>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</si>
  <si>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</si>
  <si>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</si>
  <si>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</si>
  <si>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</si>
  <si>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</si>
  <si>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</si>
  <si>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</si>
  <si>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</si>
  <si>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</si>
  <si>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</si>
  <si>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</si>
  <si>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</si>
  <si>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</si>
  <si>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</si>
  <si>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</si>
  <si>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</si>
  <si>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</si>
  <si>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</si>
  <si>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</si>
  <si>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</si>
  <si>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</si>
  <si>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</si>
  <si>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</si>
  <si>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</si>
  <si>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</si>
  <si>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</si>
  <si>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</si>
  <si>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</si>
  <si>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</si>
  <si>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</si>
  <si>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</si>
  <si>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</si>
  <si>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</si>
  <si>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</si>
  <si>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</si>
  <si>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</si>
  <si>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</si>
  <si>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</si>
  <si>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</si>
  <si>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</si>
  <si>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</si>
  <si>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</si>
  <si>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</si>
  <si>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</si>
  <si>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</si>
  <si>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</si>
  <si>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</si>
  <si>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</si>
  <si>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</si>
  <si>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</si>
  <si>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</si>
  <si>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</si>
  <si>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</si>
  <si>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</si>
  <si>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</si>
  <si>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</si>
  <si>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</si>
  <si>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</si>
  <si>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</si>
  <si>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</si>
  <si>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</si>
  <si>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</si>
  <si>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</si>
  <si>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</si>
  <si>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</si>
  <si>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</si>
  <si>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</si>
  <si>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</si>
  <si>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</si>
  <si>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</si>
  <si>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</si>
  <si>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</si>
  <si>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</si>
  <si>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</si>
  <si>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</si>
  <si>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</si>
  <si>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</si>
  <si>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</si>
  <si>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</si>
  <si>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</si>
  <si>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</si>
  <si>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</si>
  <si>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</si>
  <si>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</si>
  <si>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</si>
  <si>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</si>
  <si>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</si>
  <si>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</si>
  <si>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</si>
  <si>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</si>
  <si>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</si>
  <si>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</si>
  <si>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</si>
  <si>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</si>
  <si>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</si>
  <si>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</si>
  <si>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</si>
  <si>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</si>
  <si>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</si>
  <si>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</si>
  <si>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</si>
  <si>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</si>
  <si>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</si>
  <si>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</si>
  <si>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</si>
  <si>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</si>
  <si>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</si>
  <si>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</si>
  <si>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</si>
  <si>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</si>
  <si>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</si>
  <si>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</si>
  <si>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</si>
  <si>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</si>
  <si>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</si>
  <si>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</si>
  <si>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</si>
  <si>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</si>
  <si>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</si>
  <si>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</si>
  <si>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</si>
  <si>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</si>
  <si>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</si>
  <si>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</si>
  <si>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</si>
  <si>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</si>
  <si>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</si>
  <si>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</si>
  <si>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</si>
  <si>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</si>
  <si>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</si>
  <si>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</si>
  <si>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</si>
  <si>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</si>
  <si>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</si>
  <si>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</si>
  <si>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</si>
  <si>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</si>
  <si>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</si>
  <si>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</si>
  <si>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</si>
  <si>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</si>
  <si>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</si>
  <si>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</si>
  <si>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</si>
  <si>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</si>
  <si>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</si>
  <si>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</si>
  <si>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</si>
  <si>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</si>
  <si>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</si>
  <si>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</si>
  <si>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</si>
  <si>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</si>
  <si>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</si>
  <si>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</si>
  <si>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</si>
  <si>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</si>
  <si>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</si>
  <si>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</si>
  <si>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</si>
  <si>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</si>
  <si>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</si>
  <si>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</si>
  <si>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</si>
  <si>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</si>
  <si>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</si>
  <si>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</si>
  <si>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</si>
  <si>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</si>
  <si>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</si>
  <si>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</si>
  <si>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</si>
  <si>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</si>
  <si>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</si>
  <si>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</si>
  <si>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</si>
  <si>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</si>
  <si>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</si>
  <si>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</si>
  <si>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</si>
  <si>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</si>
  <si>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</si>
  <si>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</si>
  <si>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</si>
  <si>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</si>
  <si>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</si>
  <si>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</si>
  <si>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</si>
  <si>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</si>
  <si>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</si>
  <si>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</si>
  <si>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</si>
  <si>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</si>
  <si>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</si>
  <si>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</si>
  <si>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</si>
  <si>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</si>
  <si>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</si>
  <si>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</si>
  <si>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</si>
  <si>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</si>
  <si>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</si>
  <si>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</si>
  <si>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</si>
  <si>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</si>
  <si>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</si>
  <si>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</si>
  <si>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</si>
  <si>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</si>
  <si>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</si>
  <si>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</si>
  <si>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</si>
  <si>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</si>
  <si>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</si>
  <si>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</si>
  <si>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</si>
  <si>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</si>
  <si>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</si>
  <si>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</si>
  <si>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</si>
  <si>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</si>
  <si>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</si>
  <si>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</si>
  <si>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</si>
  <si>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</si>
  <si>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</si>
  <si>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</si>
  <si>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</si>
  <si>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</si>
  <si>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</si>
  <si>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</si>
  <si>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</si>
  <si>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</si>
  <si>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</si>
  <si>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</si>
  <si>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</si>
  <si>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</si>
  <si>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</si>
  <si>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</si>
  <si>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</si>
  <si>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</si>
  <si>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</si>
  <si>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</si>
  <si>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</si>
  <si>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</si>
  <si>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</si>
  <si>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</si>
  <si>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</si>
  <si>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</si>
  <si>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</si>
  <si>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</si>
  <si>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</si>
  <si>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</si>
  <si>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</si>
  <si>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</si>
  <si>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</si>
  <si>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</si>
  <si>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</si>
  <si>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</si>
  <si>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</si>
  <si>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</si>
  <si>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</si>
  <si>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</si>
  <si>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</si>
  <si>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</si>
  <si>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</si>
  <si>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</si>
  <si>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</si>
  <si>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</si>
  <si>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</si>
  <si>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</si>
  <si>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</si>
  <si>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</si>
  <si>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</si>
  <si>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</si>
  <si>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</si>
  <si>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</si>
  <si>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</si>
  <si>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</si>
  <si>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</si>
  <si>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</si>
  <si>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</si>
  <si>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</si>
  <si>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</si>
  <si>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</si>
  <si>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</si>
  <si>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</si>
  <si>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</si>
  <si>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</si>
  <si>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</si>
  <si>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</si>
  <si>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</si>
  <si>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</si>
  <si>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</si>
  <si>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</si>
  <si>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</si>
  <si>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</si>
  <si>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</si>
  <si>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</si>
  <si>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</si>
  <si>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</si>
  <si>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</si>
  <si>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</si>
  <si>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</si>
  <si>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</si>
  <si>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</si>
  <si>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</si>
  <si>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</si>
  <si>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</si>
  <si>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</si>
  <si>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</si>
  <si>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</si>
  <si>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</si>
  <si>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</si>
  <si>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</si>
  <si>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</si>
  <si>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</si>
  <si>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</si>
  <si>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</si>
  <si>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</si>
  <si>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</si>
  <si>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</si>
  <si>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</si>
  <si>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</si>
  <si>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</si>
  <si>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</si>
  <si>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</si>
  <si>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</si>
  <si>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</si>
  <si>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</si>
  <si>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</si>
  <si>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</si>
  <si>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</si>
  <si>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</si>
  <si>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</si>
  <si>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</si>
  <si>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</si>
  <si>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</si>
  <si>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</si>
  <si>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</si>
  <si>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</si>
  <si>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</si>
  <si>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</si>
  <si>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</si>
  <si>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</si>
  <si>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</si>
  <si>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</si>
  <si>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</si>
  <si>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</si>
  <si>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</si>
  <si>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</si>
  <si>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</si>
  <si>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</si>
  <si>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</si>
  <si>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</si>
  <si>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</si>
  <si>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</si>
  <si>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</si>
  <si>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</si>
  <si>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</si>
  <si>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</si>
  <si>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</si>
  <si>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</si>
  <si>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</si>
  <si>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</si>
  <si>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</si>
  <si>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</si>
  <si>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</si>
  <si>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</si>
  <si>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</si>
  <si>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</si>
  <si>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</si>
  <si>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</si>
  <si>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</si>
  <si>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</si>
  <si>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</si>
  <si>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</si>
  <si>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</si>
  <si>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</si>
  <si>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</si>
  <si>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</si>
  <si>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</si>
  <si>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</si>
  <si>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</si>
  <si>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</si>
  <si>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</si>
  <si>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</si>
  <si>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</si>
  <si>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</si>
  <si>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</si>
  <si>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</si>
  <si>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</si>
  <si>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</si>
  <si>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</si>
  <si>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</si>
  <si>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</si>
  <si>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</si>
  <si>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</si>
  <si>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</si>
  <si>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</si>
  <si>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</si>
  <si>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</si>
  <si>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</si>
  <si>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</si>
  <si>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</si>
  <si>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</si>
  <si>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</si>
  <si>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</si>
  <si>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</si>
  <si>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</si>
  <si>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</si>
  <si>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</si>
  <si>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</si>
  <si>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</si>
  <si>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</si>
  <si>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</si>
  <si>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</si>
  <si>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</si>
  <si>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</si>
  <si>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</si>
  <si>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</si>
  <si>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</si>
  <si>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</si>
  <si>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</si>
  <si>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</si>
  <si>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</si>
  <si>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</si>
  <si>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</si>
  <si>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</si>
  <si>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</si>
  <si>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</si>
  <si>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</si>
  <si>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</si>
  <si>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</si>
  <si>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</si>
  <si>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</si>
  <si>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</si>
  <si>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</si>
  <si>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</si>
  <si>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</si>
  <si>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</si>
  <si>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</si>
  <si>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</si>
  <si>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</si>
  <si>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</si>
  <si>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</si>
  <si>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</si>
  <si>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</si>
  <si>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</si>
  <si>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</si>
  <si>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</si>
  <si>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</si>
  <si>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</si>
  <si>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</si>
  <si>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</si>
  <si>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</si>
  <si>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</si>
  <si>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</si>
  <si>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</si>
  <si>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</si>
  <si>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</si>
  <si>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</si>
  <si>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</si>
  <si>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</si>
  <si>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</si>
  <si>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</si>
  <si>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</si>
  <si>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</si>
  <si>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</si>
  <si>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</si>
  <si>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</si>
  <si>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</si>
  <si>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</si>
  <si>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</si>
  <si>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</si>
  <si>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</si>
  <si>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</si>
  <si>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</si>
  <si>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</si>
  <si>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</si>
  <si>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</si>
  <si>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</si>
  <si>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</si>
  <si>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</si>
  <si>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</si>
  <si>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</si>
  <si>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</si>
  <si>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</si>
  <si>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</si>
  <si>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</si>
  <si>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</si>
  <si>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</si>
  <si>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</si>
  <si>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</si>
  <si>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</si>
  <si>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</si>
  <si>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</si>
  <si>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</si>
  <si>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</si>
  <si>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</si>
  <si>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</si>
  <si>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</si>
  <si>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</si>
  <si>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</si>
  <si>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</si>
  <si>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</si>
  <si>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</si>
  <si>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</si>
  <si>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</si>
  <si>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</si>
  <si>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</si>
  <si>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</si>
  <si>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</si>
  <si>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</si>
  <si>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</si>
  <si>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</si>
  <si>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</si>
  <si>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</si>
  <si>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</si>
  <si>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</si>
  <si>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</si>
  <si>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</si>
  <si>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</si>
  <si>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</si>
  <si>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</si>
  <si>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</si>
  <si>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</si>
  <si>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</si>
  <si>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</si>
  <si>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</si>
  <si>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</si>
  <si>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</si>
  <si>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</si>
  <si>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</si>
  <si>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</si>
  <si>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</si>
  <si>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</si>
  <si>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</si>
  <si>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</si>
  <si>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</si>
  <si>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</si>
  <si>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</si>
  <si>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</si>
  <si>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</si>
  <si>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</si>
  <si>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</si>
  <si>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</si>
  <si>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</si>
  <si>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</si>
  <si>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</si>
  <si>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</si>
  <si>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</si>
  <si>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</si>
  <si>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</si>
  <si>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</si>
  <si>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</si>
  <si>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</si>
  <si>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</si>
  <si>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</si>
  <si>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</si>
  <si>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</si>
  <si>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</si>
  <si>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</si>
  <si>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</si>
  <si>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</si>
  <si>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</si>
  <si>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</si>
  <si>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</si>
  <si>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</si>
  <si>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</si>
  <si>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</si>
  <si>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</si>
  <si>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</si>
  <si>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</si>
  <si>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</si>
  <si>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</si>
  <si>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</si>
  <si>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</si>
  <si>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</si>
  <si>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</si>
  <si>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</si>
  <si>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</si>
  <si>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</si>
  <si>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</si>
  <si>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</si>
  <si>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</si>
  <si>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</si>
  <si>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</si>
  <si>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</si>
  <si>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</si>
  <si>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</si>
  <si>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</si>
  <si>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</si>
  <si>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</si>
  <si>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</si>
  <si>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</si>
  <si>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</si>
  <si>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</si>
  <si>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</si>
  <si>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</si>
  <si>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</si>
  <si>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</si>
  <si>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</si>
  <si>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</si>
  <si>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</si>
  <si>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</si>
  <si>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</si>
  <si>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</si>
  <si>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</si>
  <si>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</si>
  <si>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</si>
  <si>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</si>
  <si>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</si>
  <si>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</si>
  <si>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</si>
  <si>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</si>
  <si>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</si>
  <si>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</si>
  <si>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</si>
  <si>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</si>
  <si>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</si>
  <si>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</si>
  <si>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</si>
  <si>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</si>
  <si>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</si>
  <si>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</si>
  <si>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</si>
  <si>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</si>
  <si>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</si>
  <si>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</si>
  <si>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</si>
  <si>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</si>
  <si>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</si>
  <si>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</si>
  <si>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</si>
  <si>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</si>
  <si>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</si>
  <si>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</si>
  <si>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</si>
  <si>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</si>
  <si>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</si>
  <si>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</si>
  <si>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</si>
  <si>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</si>
  <si>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</si>
  <si>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</si>
  <si>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</si>
  <si>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</si>
  <si>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</si>
  <si>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</si>
  <si>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</si>
  <si>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</si>
  <si>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</si>
  <si>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</si>
  <si>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</si>
  <si>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</si>
  <si>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</si>
  <si>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</si>
  <si>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</si>
  <si>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</si>
  <si>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</si>
  <si>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</si>
  <si>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</si>
  <si>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</si>
  <si>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</si>
  <si>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</si>
  <si>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</si>
  <si>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</si>
  <si>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</si>
  <si>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</si>
  <si>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</si>
  <si>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</si>
  <si>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</si>
  <si>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</si>
  <si>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</si>
  <si>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</si>
  <si>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</si>
  <si>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</si>
  <si>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</si>
  <si>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</si>
  <si>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</si>
  <si>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</si>
  <si>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</si>
  <si>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</si>
  <si>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</si>
  <si>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</si>
  <si>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</si>
  <si>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</si>
  <si>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</si>
  <si>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</si>
  <si>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</si>
  <si>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</si>
  <si>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</si>
  <si>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</si>
  <si>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</si>
  <si>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</si>
  <si>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</si>
  <si>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</si>
  <si>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</si>
  <si>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</si>
  <si>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</si>
  <si>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</si>
  <si>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</si>
  <si>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</si>
  <si>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</si>
  <si>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</si>
  <si>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</si>
  <si>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</si>
  <si>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</si>
  <si>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</si>
  <si>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</si>
  <si>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</si>
  <si>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</si>
  <si>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</si>
  <si>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</si>
  <si>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</si>
  <si>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</si>
  <si>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</si>
  <si>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</si>
  <si>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</si>
  <si>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</si>
  <si>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</si>
  <si>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</si>
  <si>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</si>
  <si>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</si>
  <si>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</si>
  <si>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4" type="noConversion"/>
  </si>
  <si>
    <t>IXYS</t>
    <phoneticPr fontId="1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</si>
  <si>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</si>
  <si>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</si>
  <si>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</si>
  <si>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</si>
  <si>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</si>
  <si>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</si>
  <si>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</si>
  <si>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</si>
  <si>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</si>
  <si>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</si>
  <si>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</si>
  <si>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</si>
  <si>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</si>
  <si>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</si>
  <si>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</si>
  <si>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</si>
  <si>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</si>
  <si>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</si>
  <si>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</si>
  <si>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</si>
  <si>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</si>
  <si>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</si>
  <si>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</si>
  <si>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</si>
  <si>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</si>
  <si>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</si>
  <si>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</si>
  <si>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</si>
  <si>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</si>
  <si>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</si>
  <si>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</si>
  <si>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</si>
  <si>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</si>
  <si>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</si>
  <si>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</si>
  <si>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</si>
  <si>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</si>
  <si>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</si>
  <si>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</si>
  <si>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</si>
  <si>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</si>
  <si>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</si>
  <si>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</si>
  <si>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</si>
  <si>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</si>
  <si>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</si>
  <si>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</si>
  <si>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</si>
  <si>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</si>
  <si>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</si>
  <si>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</si>
  <si>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</si>
  <si>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</si>
  <si>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</si>
  <si>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</si>
  <si>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</si>
  <si>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</si>
  <si>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</si>
  <si>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</si>
  <si>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1" type="noConversion"/>
  </si>
  <si>
    <t>MDD72-14N1B</t>
    <phoneticPr fontId="1" type="noConversion"/>
  </si>
  <si>
    <t>MDD950-14N1W</t>
    <phoneticPr fontId="1" type="noConversion"/>
  </si>
  <si>
    <t>MDD95-20N1B</t>
    <phoneticPr fontId="1" type="noConversion"/>
  </si>
  <si>
    <t>B66387G0000X187</t>
    <phoneticPr fontId="7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</si>
  <si>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</si>
  <si>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</si>
  <si>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</si>
  <si>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</si>
  <si>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</si>
  <si>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</si>
  <si>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</si>
  <si>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</si>
  <si>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</si>
  <si>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</si>
  <si>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</si>
  <si>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</si>
  <si>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</si>
  <si>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</si>
  <si>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</si>
  <si>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</si>
  <si>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</si>
  <si>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</si>
  <si>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</si>
  <si>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</si>
  <si>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</si>
  <si>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</si>
  <si>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</si>
  <si>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</si>
  <si>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</si>
  <si>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</si>
  <si>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</si>
  <si>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</si>
  <si>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</si>
  <si>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</si>
  <si>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</si>
  <si>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</si>
  <si>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</si>
  <si>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</si>
  <si>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</si>
  <si>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</si>
  <si>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</si>
  <si>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</si>
  <si>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</si>
  <si>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</si>
  <si>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</si>
  <si>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</si>
  <si>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</si>
  <si>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</si>
  <si>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</si>
  <si>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</si>
  <si>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</si>
  <si>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</si>
  <si>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</si>
  <si>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</si>
  <si>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</si>
  <si>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</si>
  <si>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</si>
  <si>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</si>
  <si>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</si>
  <si>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</si>
  <si>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</si>
  <si>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</si>
  <si>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</si>
  <si>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</si>
  <si>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</si>
  <si>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</si>
  <si>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</si>
  <si>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</si>
  <si>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</si>
  <si>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</si>
  <si>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</si>
  <si>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1" type="noConversion"/>
  </si>
  <si>
    <t>DD360N22K</t>
    <phoneticPr fontId="1" type="noConversion"/>
  </si>
  <si>
    <t>DD380N16K</t>
    <phoneticPr fontId="1" type="noConversion"/>
  </si>
  <si>
    <t>DD710N16K</t>
    <phoneticPr fontId="1" type="noConversion"/>
  </si>
  <si>
    <t>DD260N12K</t>
    <phoneticPr fontId="1" type="noConversion"/>
  </si>
  <si>
    <t>DD261N22K</t>
    <phoneticPr fontId="1" type="noConversion"/>
  </si>
  <si>
    <t>DD600N12K</t>
    <phoneticPr fontId="1" type="noConversion"/>
  </si>
  <si>
    <t>DD600N14K</t>
    <phoneticPr fontId="1" type="noConversion"/>
  </si>
  <si>
    <t>DD260N16K</t>
    <phoneticPr fontId="1" type="noConversion"/>
  </si>
  <si>
    <t>DD600N16K</t>
    <phoneticPr fontId="1" type="noConversion"/>
  </si>
  <si>
    <t>DD104N18K</t>
    <phoneticPr fontId="1" type="noConversion"/>
  </si>
  <si>
    <t>DD600N18K</t>
    <phoneticPr fontId="1" type="noConversion"/>
  </si>
  <si>
    <t>DD160N22K</t>
    <phoneticPr fontId="1" type="noConversion"/>
  </si>
  <si>
    <t>DD540N26K</t>
    <phoneticPr fontId="1" type="noConversion"/>
  </si>
  <si>
    <t>DigiKey</t>
    <phoneticPr fontId="1" type="noConversion"/>
  </si>
  <si>
    <t>Y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</si>
  <si>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</si>
  <si>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</si>
  <si>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</si>
  <si>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MEE75-12DA</t>
    <phoneticPr fontId="1" type="noConversion"/>
  </si>
  <si>
    <t>MEE250-12DA</t>
    <phoneticPr fontId="1" type="noConversion"/>
  </si>
  <si>
    <t>MEO450-12DA</t>
    <phoneticPr fontId="1" type="noConversion"/>
  </si>
  <si>
    <t>Diode-Module (No Vf&amp;Err)</t>
    <phoneticPr fontId="1" type="noConversion"/>
  </si>
  <si>
    <t>Diode-Module (No Err)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</si>
</sst>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3"/>
  <sheetViews>
    <sheetView tabSelected="1" zoomScaleNormal="100" workbookViewId="0">
      <selection activeCell="E683" sqref="E683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8" t="s">
        <v>321</v>
      </c>
      <c r="B1" s="58" t="s">
        <v>160</v>
      </c>
      <c r="C1" s="58" t="s">
        <v>72</v>
      </c>
      <c r="D1" s="58" t="s">
        <v>161</v>
      </c>
      <c r="E1" s="58" t="s">
        <v>167</v>
      </c>
      <c r="F1" s="58" t="s">
        <v>1156</v>
      </c>
      <c r="G1" s="58" t="s">
        <v>1221</v>
      </c>
      <c r="H1" s="58" t="s">
        <v>1048</v>
      </c>
      <c r="I1" s="58" t="s">
        <v>1049</v>
      </c>
      <c r="J1" s="58" t="s">
        <v>5</v>
      </c>
      <c r="K1" s="58" t="s">
        <v>6</v>
      </c>
      <c r="L1" s="58" t="s">
        <v>7</v>
      </c>
      <c r="M1" s="58" t="s">
        <v>408</v>
      </c>
      <c r="N1" s="58" t="s">
        <v>409</v>
      </c>
      <c r="O1" s="58" t="s">
        <v>410</v>
      </c>
      <c r="P1" s="58" t="s">
        <v>411</v>
      </c>
      <c r="Q1" s="58" t="s">
        <v>414</v>
      </c>
      <c r="R1" s="58" t="s">
        <v>172</v>
      </c>
      <c r="S1" s="58" t="s">
        <v>164</v>
      </c>
      <c r="T1" s="58" t="s">
        <v>165</v>
      </c>
      <c r="U1" s="58" t="s">
        <v>1002</v>
      </c>
      <c r="V1" s="58" t="s">
        <v>993</v>
      </c>
      <c r="W1" s="58" t="s">
        <v>994</v>
      </c>
      <c r="X1" s="58" t="s">
        <v>995</v>
      </c>
      <c r="Y1" s="58" t="s">
        <v>1041</v>
      </c>
      <c r="Z1" s="58" t="s">
        <v>1042</v>
      </c>
      <c r="AA1" s="58" t="s">
        <v>1037</v>
      </c>
      <c r="AB1" s="58" t="s">
        <v>1038</v>
      </c>
      <c r="AC1" s="58" t="s">
        <v>1039</v>
      </c>
      <c r="AD1" s="58" t="s">
        <v>1040</v>
      </c>
      <c r="AE1" s="58" t="s">
        <v>1065</v>
      </c>
      <c r="AF1" s="58" t="s">
        <v>1066</v>
      </c>
      <c r="AG1" s="58" t="s">
        <v>1067</v>
      </c>
    </row>
    <row r="2" spans="1:33" x14ac:dyDescent="0.2">
      <c r="A2" s="60" t="s">
        <v>991</v>
      </c>
      <c r="B2" s="60" t="s">
        <v>450</v>
      </c>
      <c r="C2" s="60" t="s">
        <v>452</v>
      </c>
      <c r="D2" s="60" t="s">
        <v>163</v>
      </c>
      <c r="E2" s="60" t="s">
        <v>168</v>
      </c>
      <c r="F2" s="60">
        <v>1200</v>
      </c>
      <c r="G2" s="60">
        <v>138</v>
      </c>
      <c r="H2" s="60">
        <v>110</v>
      </c>
      <c r="I2" s="60">
        <v>111</v>
      </c>
      <c r="J2" s="60">
        <v>112</v>
      </c>
      <c r="K2" s="60">
        <v>113</v>
      </c>
      <c r="L2" s="60">
        <v>114</v>
      </c>
      <c r="M2" s="60">
        <v>0.13500000000000001</v>
      </c>
      <c r="N2" s="64"/>
      <c r="O2" s="60">
        <v>0.115</v>
      </c>
      <c r="P2" s="64"/>
      <c r="Q2" s="65">
        <v>0.01</v>
      </c>
      <c r="R2" s="66">
        <v>2535.7199999999998</v>
      </c>
      <c r="S2" s="60">
        <v>1</v>
      </c>
      <c r="T2" s="60" t="s">
        <v>166</v>
      </c>
      <c r="U2" s="60">
        <f t="shared" ref="U2:U65" si="0">V2*W2*X2/1000000</f>
        <v>0.19598879999999999</v>
      </c>
      <c r="V2" s="60">
        <v>106.4</v>
      </c>
      <c r="W2" s="60">
        <v>61.4</v>
      </c>
      <c r="X2" s="7">
        <v>30</v>
      </c>
      <c r="Y2" s="60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60" t="s">
        <v>449</v>
      </c>
      <c r="B3" s="60" t="s">
        <v>451</v>
      </c>
      <c r="C3" s="60" t="s">
        <v>452</v>
      </c>
      <c r="D3" s="60" t="s">
        <v>163</v>
      </c>
      <c r="E3" s="60" t="s">
        <v>168</v>
      </c>
      <c r="F3" s="60">
        <v>1200</v>
      </c>
      <c r="G3" s="60">
        <v>293</v>
      </c>
      <c r="H3" s="60">
        <v>115</v>
      </c>
      <c r="I3" s="60">
        <v>116</v>
      </c>
      <c r="J3" s="60">
        <v>117</v>
      </c>
      <c r="K3" s="60">
        <v>118</v>
      </c>
      <c r="L3" s="60">
        <v>119</v>
      </c>
      <c r="M3" s="60">
        <v>7.4999999999999997E-2</v>
      </c>
      <c r="N3" s="64"/>
      <c r="O3" s="60">
        <v>7.5999999999999998E-2</v>
      </c>
      <c r="P3" s="64"/>
      <c r="Q3" s="65">
        <v>0.01</v>
      </c>
      <c r="R3" s="66">
        <v>4310.7240000000002</v>
      </c>
      <c r="S3" s="60">
        <v>1</v>
      </c>
      <c r="T3" s="60" t="s">
        <v>166</v>
      </c>
      <c r="U3" s="60">
        <f t="shared" si="0"/>
        <v>0.19598879999999999</v>
      </c>
      <c r="V3" s="60">
        <v>106.4</v>
      </c>
      <c r="W3" s="60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60" t="s">
        <v>992</v>
      </c>
      <c r="B4" s="60" t="s">
        <v>454</v>
      </c>
      <c r="C4" s="60" t="s">
        <v>452</v>
      </c>
      <c r="D4" s="60" t="s">
        <v>1155</v>
      </c>
      <c r="E4" s="60" t="s">
        <v>168</v>
      </c>
      <c r="F4" s="60">
        <v>1200</v>
      </c>
      <c r="G4" s="60">
        <v>409</v>
      </c>
      <c r="H4" s="60">
        <v>120</v>
      </c>
      <c r="I4" s="60">
        <v>121</v>
      </c>
      <c r="J4" s="60">
        <v>122</v>
      </c>
      <c r="K4" s="60">
        <v>123</v>
      </c>
      <c r="L4" s="60">
        <v>124</v>
      </c>
      <c r="M4" s="60">
        <v>0.13</v>
      </c>
      <c r="N4" s="64"/>
      <c r="O4" s="65">
        <v>0.13</v>
      </c>
      <c r="P4" s="64"/>
      <c r="Q4" s="65">
        <v>0.01</v>
      </c>
      <c r="R4" s="66">
        <v>6074.5861999999997</v>
      </c>
      <c r="S4" s="60">
        <v>1</v>
      </c>
      <c r="T4" s="60" t="s">
        <v>166</v>
      </c>
      <c r="U4" s="60">
        <f t="shared" si="0"/>
        <v>8.0560000000000007E-2</v>
      </c>
      <c r="V4" s="60">
        <v>80</v>
      </c>
      <c r="W4" s="60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60" t="s">
        <v>449</v>
      </c>
      <c r="B5" s="60" t="s">
        <v>453</v>
      </c>
      <c r="C5" s="60" t="s">
        <v>452</v>
      </c>
      <c r="D5" s="60" t="s">
        <v>163</v>
      </c>
      <c r="E5" s="60" t="s">
        <v>168</v>
      </c>
      <c r="F5" s="60">
        <v>1700</v>
      </c>
      <c r="G5" s="60">
        <v>225</v>
      </c>
      <c r="H5" s="60">
        <v>125</v>
      </c>
      <c r="I5" s="60">
        <v>126</v>
      </c>
      <c r="J5" s="60">
        <v>127</v>
      </c>
      <c r="K5" s="60">
        <v>128</v>
      </c>
      <c r="L5" s="60">
        <v>129</v>
      </c>
      <c r="M5" s="60">
        <v>7.0999999999999994E-2</v>
      </c>
      <c r="N5" s="64"/>
      <c r="O5" s="60">
        <v>6.5000000000000002E-2</v>
      </c>
      <c r="P5" s="64"/>
      <c r="Q5" s="65">
        <v>0.01</v>
      </c>
      <c r="R5" s="66">
        <v>6592.8720000000003</v>
      </c>
      <c r="S5" s="60">
        <v>1</v>
      </c>
      <c r="T5" s="60" t="s">
        <v>166</v>
      </c>
      <c r="U5" s="60">
        <f t="shared" si="0"/>
        <v>0.19598879999999999</v>
      </c>
      <c r="V5" s="60">
        <v>106.4</v>
      </c>
      <c r="W5" s="60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60" t="s">
        <v>322</v>
      </c>
      <c r="B131" s="60" t="s">
        <v>151</v>
      </c>
      <c r="C131" s="60" t="s">
        <v>150</v>
      </c>
      <c r="D131" s="60" t="s">
        <v>162</v>
      </c>
      <c r="E131" s="67" t="s">
        <v>168</v>
      </c>
      <c r="F131" s="60">
        <v>1200</v>
      </c>
      <c r="G131" s="60">
        <v>50</v>
      </c>
      <c r="H131" s="60">
        <v>35</v>
      </c>
      <c r="I131" s="60">
        <v>36</v>
      </c>
      <c r="J131" s="60">
        <v>37</v>
      </c>
      <c r="K131" s="60">
        <v>38</v>
      </c>
      <c r="L131" s="60">
        <v>39</v>
      </c>
      <c r="M131" s="60">
        <v>0.53</v>
      </c>
      <c r="N131" s="60">
        <v>8.2000000000000003E-2</v>
      </c>
      <c r="O131" s="60">
        <v>0.84</v>
      </c>
      <c r="P131" s="60">
        <v>0.13</v>
      </c>
      <c r="Q131" s="60">
        <v>0.05</v>
      </c>
      <c r="R131" s="60">
        <v>285.69</v>
      </c>
      <c r="S131" s="60">
        <v>100</v>
      </c>
      <c r="T131" s="60" t="s">
        <v>166</v>
      </c>
      <c r="U131" s="60">
        <f t="shared" si="2"/>
        <v>9.6519199999999999E-2</v>
      </c>
      <c r="V131" s="60">
        <v>94</v>
      </c>
      <c r="W131" s="60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60" t="s">
        <v>322</v>
      </c>
      <c r="B134" s="60" t="s">
        <v>71</v>
      </c>
      <c r="C134" s="60" t="s">
        <v>412</v>
      </c>
      <c r="D134" s="60" t="s">
        <v>1154</v>
      </c>
      <c r="E134" s="67" t="s">
        <v>168</v>
      </c>
      <c r="F134" s="60">
        <v>1200</v>
      </c>
      <c r="G134" s="60">
        <v>100</v>
      </c>
      <c r="H134" s="60">
        <v>30</v>
      </c>
      <c r="I134" s="60">
        <v>31</v>
      </c>
      <c r="J134" s="60">
        <v>32</v>
      </c>
      <c r="K134" s="60">
        <v>33</v>
      </c>
      <c r="L134" s="60">
        <v>34</v>
      </c>
      <c r="M134" s="60">
        <v>0.27</v>
      </c>
      <c r="N134" s="60">
        <v>7.8E-2</v>
      </c>
      <c r="O134" s="60">
        <v>0.48</v>
      </c>
      <c r="P134" s="60">
        <v>0.14000000000000001</v>
      </c>
      <c r="Q134" s="60">
        <v>0.05</v>
      </c>
      <c r="R134" s="60">
        <v>354.07</v>
      </c>
      <c r="S134" s="60">
        <v>100</v>
      </c>
      <c r="T134" s="60" t="s">
        <v>166</v>
      </c>
      <c r="U134" s="60">
        <f t="shared" si="2"/>
        <v>9.6519199999999999E-2</v>
      </c>
      <c r="V134" s="60">
        <v>94</v>
      </c>
      <c r="W134" s="60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60" t="s">
        <v>449</v>
      </c>
      <c r="B146" s="68" t="s">
        <v>687</v>
      </c>
      <c r="C146" s="60" t="s">
        <v>150</v>
      </c>
      <c r="D146" s="60" t="s">
        <v>162</v>
      </c>
      <c r="E146" s="60" t="s">
        <v>168</v>
      </c>
      <c r="F146" s="60">
        <v>1200</v>
      </c>
      <c r="G146" s="60">
        <v>200</v>
      </c>
      <c r="H146" s="60">
        <v>95</v>
      </c>
      <c r="I146" s="60">
        <v>96</v>
      </c>
      <c r="J146" s="60">
        <v>97</v>
      </c>
      <c r="K146" s="60">
        <v>98</v>
      </c>
      <c r="L146" s="60">
        <v>99</v>
      </c>
      <c r="M146" s="60">
        <v>0.13500000000000001</v>
      </c>
      <c r="N146" s="60">
        <v>3.4000000000000002E-2</v>
      </c>
      <c r="O146" s="60">
        <v>0.2</v>
      </c>
      <c r="P146" s="60">
        <v>0.05</v>
      </c>
      <c r="Q146" s="60">
        <v>0.01</v>
      </c>
      <c r="R146" s="60">
        <v>674.66</v>
      </c>
      <c r="S146" s="60">
        <v>100</v>
      </c>
      <c r="T146" s="60" t="s">
        <v>166</v>
      </c>
      <c r="U146" s="60">
        <f t="shared" si="2"/>
        <v>0.20186846399999997</v>
      </c>
      <c r="V146" s="60">
        <v>106.4</v>
      </c>
      <c r="W146" s="60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60" t="s">
        <v>322</v>
      </c>
      <c r="B159" s="60" t="s">
        <v>413</v>
      </c>
      <c r="C159" s="60" t="s">
        <v>8</v>
      </c>
      <c r="D159" s="60" t="s">
        <v>162</v>
      </c>
      <c r="E159" s="67" t="s">
        <v>168</v>
      </c>
      <c r="F159" s="60">
        <v>1200</v>
      </c>
      <c r="G159" s="60">
        <v>300</v>
      </c>
      <c r="H159" s="60">
        <v>0</v>
      </c>
      <c r="I159" s="60">
        <v>1</v>
      </c>
      <c r="J159" s="60">
        <v>2</v>
      </c>
      <c r="K159" s="60">
        <v>3</v>
      </c>
      <c r="L159" s="60">
        <v>4</v>
      </c>
      <c r="M159" s="60">
        <v>9.2999999999999999E-2</v>
      </c>
      <c r="N159" s="60">
        <v>3.2000000000000001E-2</v>
      </c>
      <c r="O159" s="60">
        <v>0.15</v>
      </c>
      <c r="P159" s="60">
        <v>5.1999999999999998E-2</v>
      </c>
      <c r="Q159" s="60">
        <v>0.01</v>
      </c>
      <c r="R159" s="7">
        <v>845.4</v>
      </c>
      <c r="S159" s="60">
        <v>100</v>
      </c>
      <c r="T159" s="60" t="s">
        <v>166</v>
      </c>
      <c r="U159" s="60">
        <f t="shared" si="2"/>
        <v>0.20186846399999997</v>
      </c>
      <c r="V159" s="60">
        <v>106.4</v>
      </c>
      <c r="W159" s="60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60" t="s">
        <v>322</v>
      </c>
      <c r="B214" s="68" t="s">
        <v>497</v>
      </c>
      <c r="C214" s="60" t="s">
        <v>150</v>
      </c>
      <c r="D214" s="60" t="s">
        <v>162</v>
      </c>
      <c r="E214" s="60" t="s">
        <v>168</v>
      </c>
      <c r="F214" s="60">
        <v>1700</v>
      </c>
      <c r="G214" s="60">
        <v>150</v>
      </c>
      <c r="H214" s="60">
        <v>85</v>
      </c>
      <c r="I214" s="60">
        <v>86</v>
      </c>
      <c r="J214" s="60">
        <v>87</v>
      </c>
      <c r="K214" s="60">
        <v>88</v>
      </c>
      <c r="L214" s="60">
        <v>89</v>
      </c>
      <c r="M214" s="60">
        <v>0.13500000000000001</v>
      </c>
      <c r="N214" s="60">
        <v>3.6999999999999998E-2</v>
      </c>
      <c r="O214" s="60">
        <v>0.16</v>
      </c>
      <c r="P214" s="60">
        <v>4.3999999999999997E-2</v>
      </c>
      <c r="Q214" s="65">
        <v>0.01</v>
      </c>
      <c r="R214" s="60">
        <v>749.11</v>
      </c>
      <c r="S214" s="60">
        <v>100</v>
      </c>
      <c r="T214" s="60" t="s">
        <v>166</v>
      </c>
      <c r="U214" s="60">
        <f t="shared" si="3"/>
        <v>0.20186846399999997</v>
      </c>
      <c r="V214" s="60">
        <v>106.4</v>
      </c>
      <c r="W214" s="60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60" t="s">
        <v>322</v>
      </c>
      <c r="B216" s="60" t="s">
        <v>67</v>
      </c>
      <c r="C216" s="60" t="s">
        <v>8</v>
      </c>
      <c r="D216" s="60" t="s">
        <v>162</v>
      </c>
      <c r="E216" s="67" t="s">
        <v>168</v>
      </c>
      <c r="F216" s="60">
        <v>1700</v>
      </c>
      <c r="G216" s="60">
        <v>200</v>
      </c>
      <c r="H216" s="60">
        <v>10</v>
      </c>
      <c r="I216" s="60">
        <v>11</v>
      </c>
      <c r="J216" s="60">
        <v>12</v>
      </c>
      <c r="K216" s="60">
        <v>13</v>
      </c>
      <c r="L216" s="60">
        <v>14</v>
      </c>
      <c r="M216" s="60">
        <v>0.12</v>
      </c>
      <c r="N216" s="60">
        <v>3.5000000000000003E-2</v>
      </c>
      <c r="O216" s="60">
        <v>0.16</v>
      </c>
      <c r="P216" s="60">
        <v>4.7E-2</v>
      </c>
      <c r="Q216" s="60">
        <v>0.01</v>
      </c>
      <c r="R216" s="60">
        <v>845.32</v>
      </c>
      <c r="S216" s="60">
        <v>100</v>
      </c>
      <c r="T216" s="60" t="s">
        <v>166</v>
      </c>
      <c r="U216" s="60">
        <f t="shared" si="3"/>
        <v>0.20186846399999997</v>
      </c>
      <c r="V216" s="60">
        <v>106.4</v>
      </c>
      <c r="W216" s="60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60" t="s">
        <v>449</v>
      </c>
      <c r="B247" s="68" t="s">
        <v>518</v>
      </c>
      <c r="C247" s="60" t="s">
        <v>150</v>
      </c>
      <c r="D247" s="60" t="s">
        <v>162</v>
      </c>
      <c r="E247" s="60" t="s">
        <v>168</v>
      </c>
      <c r="F247" s="60">
        <v>1700</v>
      </c>
      <c r="G247" s="60">
        <v>1000</v>
      </c>
      <c r="H247" s="60">
        <v>15</v>
      </c>
      <c r="I247" s="60">
        <v>16</v>
      </c>
      <c r="J247" s="60">
        <v>17</v>
      </c>
      <c r="K247" s="60">
        <v>18</v>
      </c>
      <c r="L247" s="60">
        <v>19</v>
      </c>
      <c r="M247" s="60">
        <v>2.4E-2</v>
      </c>
      <c r="N247" s="60">
        <v>8.9999999999999993E-3</v>
      </c>
      <c r="O247" s="60">
        <v>4.8000000000000001E-2</v>
      </c>
      <c r="P247" s="60">
        <v>1.7999999999999999E-2</v>
      </c>
      <c r="Q247" s="60">
        <v>3.0000000000000001E-3</v>
      </c>
      <c r="R247" s="66">
        <v>5143.13</v>
      </c>
      <c r="S247" s="60">
        <v>1</v>
      </c>
      <c r="T247" s="60" t="s">
        <v>166</v>
      </c>
      <c r="U247" s="60">
        <f t="shared" si="3"/>
        <v>0.84550000000000003</v>
      </c>
      <c r="V247" s="60">
        <v>250</v>
      </c>
      <c r="W247" s="60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60" t="s">
        <v>449</v>
      </c>
      <c r="B261" s="68" t="s">
        <v>465</v>
      </c>
      <c r="C261" s="60" t="s">
        <v>150</v>
      </c>
      <c r="D261" s="60" t="s">
        <v>162</v>
      </c>
      <c r="E261" s="60" t="s">
        <v>168</v>
      </c>
      <c r="F261" s="60">
        <v>3300</v>
      </c>
      <c r="G261" s="60">
        <v>450</v>
      </c>
      <c r="H261" s="60">
        <v>100</v>
      </c>
      <c r="I261" s="60">
        <v>101</v>
      </c>
      <c r="J261" s="60">
        <v>102</v>
      </c>
      <c r="K261" s="60">
        <v>103</v>
      </c>
      <c r="L261" s="60">
        <v>104</v>
      </c>
      <c r="M261" s="60">
        <v>2.8400000000000002E-2</v>
      </c>
      <c r="N261" s="60">
        <v>2.4899999999999999E-2</v>
      </c>
      <c r="O261" s="60">
        <v>4.5499999999999999E-2</v>
      </c>
      <c r="P261" s="60">
        <v>2.5000000000000001E-2</v>
      </c>
      <c r="Q261" s="65">
        <v>0.01</v>
      </c>
      <c r="R261" s="66">
        <v>8390.93</v>
      </c>
      <c r="S261" s="60">
        <v>1</v>
      </c>
      <c r="T261" s="60" t="s">
        <v>166</v>
      </c>
      <c r="U261" s="60">
        <f t="shared" si="4"/>
        <v>0.55888000000000004</v>
      </c>
      <c r="V261" s="60">
        <v>140</v>
      </c>
      <c r="W261" s="60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60" t="s">
        <v>449</v>
      </c>
      <c r="B274" s="68" t="s">
        <v>1044</v>
      </c>
      <c r="C274" s="60" t="s">
        <v>150</v>
      </c>
      <c r="D274" s="60" t="s">
        <v>162</v>
      </c>
      <c r="E274" s="60" t="s">
        <v>528</v>
      </c>
      <c r="F274" s="60">
        <v>1700</v>
      </c>
      <c r="G274" s="60">
        <v>250</v>
      </c>
      <c r="H274" s="60">
        <v>133</v>
      </c>
      <c r="I274" s="60">
        <v>134</v>
      </c>
      <c r="J274" s="60">
        <v>135</v>
      </c>
      <c r="K274" s="60">
        <v>136</v>
      </c>
      <c r="L274" s="60">
        <v>137</v>
      </c>
      <c r="M274" s="60">
        <v>0.10100000000000001</v>
      </c>
      <c r="N274" s="60">
        <v>0.08</v>
      </c>
      <c r="O274" s="60">
        <v>0.215</v>
      </c>
      <c r="P274" s="60">
        <v>0.126</v>
      </c>
      <c r="Q274" s="65">
        <v>0.01</v>
      </c>
      <c r="R274" s="66">
        <v>1502.27</v>
      </c>
      <c r="S274" s="60">
        <v>30</v>
      </c>
      <c r="T274" s="60" t="s">
        <v>166</v>
      </c>
      <c r="U274" s="60">
        <f t="shared" si="4"/>
        <v>0.19475000000000001</v>
      </c>
      <c r="V274" s="60">
        <v>152</v>
      </c>
      <c r="W274" s="60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60" t="s">
        <v>1033</v>
      </c>
      <c r="C535" s="60" t="s">
        <v>1032</v>
      </c>
      <c r="D535" s="60" t="s">
        <v>1043</v>
      </c>
      <c r="E535" s="60" t="s">
        <v>1036</v>
      </c>
      <c r="F535" s="60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5">
        <v>0.01</v>
      </c>
      <c r="R535" s="7">
        <v>611.04999999999995</v>
      </c>
      <c r="S535" s="7">
        <v>100</v>
      </c>
      <c r="T535" s="60" t="s">
        <v>166</v>
      </c>
      <c r="U535" s="60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60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60" t="s">
        <v>449</v>
      </c>
      <c r="B536" s="60" t="s">
        <v>1031</v>
      </c>
      <c r="C536" s="60" t="s">
        <v>1032</v>
      </c>
      <c r="D536" s="60" t="s">
        <v>1035</v>
      </c>
      <c r="E536" s="60" t="s">
        <v>1036</v>
      </c>
      <c r="F536" s="60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5">
        <v>0.01</v>
      </c>
      <c r="R536" s="7">
        <v>274.7</v>
      </c>
      <c r="S536" s="7">
        <v>100</v>
      </c>
      <c r="T536" s="60" t="s">
        <v>166</v>
      </c>
      <c r="U536" s="60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60" t="s">
        <v>449</v>
      </c>
      <c r="B537" s="60" t="s">
        <v>1034</v>
      </c>
      <c r="C537" s="60" t="s">
        <v>1032</v>
      </c>
      <c r="D537" s="60" t="s">
        <v>1035</v>
      </c>
      <c r="E537" s="60" t="s">
        <v>1036</v>
      </c>
      <c r="F537" s="60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5">
        <v>0.01</v>
      </c>
      <c r="R537" s="7">
        <v>40.119999999999997</v>
      </c>
      <c r="S537" s="7">
        <v>100</v>
      </c>
      <c r="T537" s="60" t="s">
        <v>166</v>
      </c>
      <c r="U537" s="60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60" t="s">
        <v>985</v>
      </c>
      <c r="B538" s="60" t="s">
        <v>1226</v>
      </c>
      <c r="C538" s="60" t="s">
        <v>150</v>
      </c>
      <c r="D538" s="61" t="s">
        <v>1315</v>
      </c>
      <c r="E538" s="60" t="s">
        <v>168</v>
      </c>
      <c r="F538" s="60">
        <v>1200</v>
      </c>
      <c r="G538" s="69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61">
        <v>0.45</v>
      </c>
      <c r="P538" s="7"/>
      <c r="Q538" s="7">
        <v>0.1</v>
      </c>
      <c r="R538" s="70">
        <v>590.35</v>
      </c>
      <c r="S538" s="7">
        <v>100</v>
      </c>
      <c r="T538" s="60" t="s">
        <v>166</v>
      </c>
      <c r="U538" s="60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60" t="s">
        <v>985</v>
      </c>
      <c r="B539" s="60" t="s">
        <v>1229</v>
      </c>
      <c r="C539" s="60" t="s">
        <v>150</v>
      </c>
      <c r="D539" s="61" t="s">
        <v>1315</v>
      </c>
      <c r="E539" s="60" t="s">
        <v>168</v>
      </c>
      <c r="F539" s="60">
        <v>1200</v>
      </c>
      <c r="G539" s="69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70">
        <v>620.6</v>
      </c>
      <c r="S539" s="7">
        <v>100</v>
      </c>
      <c r="T539" s="60" t="s">
        <v>166</v>
      </c>
      <c r="U539" s="60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60" t="s">
        <v>985</v>
      </c>
      <c r="B540" s="60" t="s">
        <v>1230</v>
      </c>
      <c r="C540" s="60" t="s">
        <v>150</v>
      </c>
      <c r="D540" s="61" t="s">
        <v>1315</v>
      </c>
      <c r="E540" s="60" t="s">
        <v>168</v>
      </c>
      <c r="F540" s="60">
        <v>1200</v>
      </c>
      <c r="G540" s="69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70">
        <v>761.37</v>
      </c>
      <c r="S540" s="7">
        <v>100</v>
      </c>
      <c r="T540" s="60" t="s">
        <v>166</v>
      </c>
      <c r="U540" s="60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60" t="s">
        <v>985</v>
      </c>
      <c r="B541" s="61" t="s">
        <v>1297</v>
      </c>
      <c r="C541" s="60" t="s">
        <v>150</v>
      </c>
      <c r="D541" s="61" t="s">
        <v>1315</v>
      </c>
      <c r="E541" s="60" t="s">
        <v>168</v>
      </c>
      <c r="F541" s="60">
        <v>1200</v>
      </c>
      <c r="G541" s="69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70">
        <v>869.89</v>
      </c>
      <c r="S541" s="7">
        <v>100</v>
      </c>
      <c r="T541" s="60" t="s">
        <v>166</v>
      </c>
      <c r="U541" s="60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60" t="s">
        <v>985</v>
      </c>
      <c r="B542" s="60" t="s">
        <v>1234</v>
      </c>
      <c r="C542" s="60" t="s">
        <v>150</v>
      </c>
      <c r="D542" s="61" t="s">
        <v>1315</v>
      </c>
      <c r="E542" s="60" t="s">
        <v>168</v>
      </c>
      <c r="F542" s="60">
        <v>1200</v>
      </c>
      <c r="G542" s="69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70">
        <v>1048.48</v>
      </c>
      <c r="S542" s="7">
        <v>25</v>
      </c>
      <c r="T542" s="60" t="s">
        <v>166</v>
      </c>
      <c r="U542" s="60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60" t="s">
        <v>985</v>
      </c>
      <c r="B543" s="61" t="s">
        <v>1299</v>
      </c>
      <c r="C543" s="60" t="s">
        <v>150</v>
      </c>
      <c r="D543" s="61" t="s">
        <v>1315</v>
      </c>
      <c r="E543" s="60" t="s">
        <v>168</v>
      </c>
      <c r="F543" s="60">
        <v>1200</v>
      </c>
      <c r="G543" s="69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70">
        <v>1627.63</v>
      </c>
      <c r="S543" s="7">
        <v>25</v>
      </c>
      <c r="T543" s="60" t="s">
        <v>166</v>
      </c>
      <c r="U543" s="60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60" t="s">
        <v>985</v>
      </c>
      <c r="B544" s="60" t="s">
        <v>1236</v>
      </c>
      <c r="C544" s="60" t="s">
        <v>150</v>
      </c>
      <c r="D544" s="61" t="s">
        <v>1315</v>
      </c>
      <c r="E544" s="60" t="s">
        <v>168</v>
      </c>
      <c r="F544" s="60">
        <v>1400</v>
      </c>
      <c r="G544" s="69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61">
        <v>0.45</v>
      </c>
      <c r="P544" s="7"/>
      <c r="Q544" s="7">
        <v>0.1</v>
      </c>
      <c r="R544" s="70">
        <v>603.61</v>
      </c>
      <c r="S544" s="7">
        <v>100</v>
      </c>
      <c r="T544" s="60" t="s">
        <v>166</v>
      </c>
      <c r="U544" s="60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60" t="s">
        <v>985</v>
      </c>
      <c r="B545" s="60" t="s">
        <v>1238</v>
      </c>
      <c r="C545" s="60" t="s">
        <v>150</v>
      </c>
      <c r="D545" s="61" t="s">
        <v>1315</v>
      </c>
      <c r="E545" s="60" t="s">
        <v>168</v>
      </c>
      <c r="F545" s="60">
        <v>1400</v>
      </c>
      <c r="G545" s="69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70">
        <v>1037.28</v>
      </c>
      <c r="S545" s="7">
        <v>25</v>
      </c>
      <c r="T545" s="60" t="s">
        <v>166</v>
      </c>
      <c r="U545" s="60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60" t="s">
        <v>985</v>
      </c>
      <c r="B546" s="61" t="s">
        <v>1300</v>
      </c>
      <c r="C546" s="60" t="s">
        <v>150</v>
      </c>
      <c r="D546" s="61" t="s">
        <v>1315</v>
      </c>
      <c r="E546" s="60" t="s">
        <v>168</v>
      </c>
      <c r="F546" s="60">
        <v>1400</v>
      </c>
      <c r="G546" s="69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70">
        <v>1665.6</v>
      </c>
      <c r="S546" s="7">
        <v>25</v>
      </c>
      <c r="T546" s="60" t="s">
        <v>166</v>
      </c>
      <c r="U546" s="60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60" t="s">
        <v>985</v>
      </c>
      <c r="B547" s="60" t="s">
        <v>1242</v>
      </c>
      <c r="C547" s="60" t="s">
        <v>150</v>
      </c>
      <c r="D547" s="61" t="s">
        <v>1315</v>
      </c>
      <c r="E547" s="60" t="s">
        <v>168</v>
      </c>
      <c r="F547" s="60">
        <v>1600</v>
      </c>
      <c r="G547" s="69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61">
        <v>0.45</v>
      </c>
      <c r="P547" s="7"/>
      <c r="Q547" s="7">
        <v>0.1</v>
      </c>
      <c r="R547" s="70">
        <v>616.80999999999995</v>
      </c>
      <c r="S547" s="7">
        <v>100</v>
      </c>
      <c r="T547" s="60" t="s">
        <v>166</v>
      </c>
      <c r="U547" s="60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60" t="s">
        <v>985</v>
      </c>
      <c r="B548" s="60" t="s">
        <v>1244</v>
      </c>
      <c r="C548" s="60" t="s">
        <v>150</v>
      </c>
      <c r="D548" s="61" t="s">
        <v>1315</v>
      </c>
      <c r="E548" s="60" t="s">
        <v>168</v>
      </c>
      <c r="F548" s="60">
        <v>1600</v>
      </c>
      <c r="G548" s="69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70">
        <v>648.92999999999995</v>
      </c>
      <c r="S548" s="7">
        <v>100</v>
      </c>
      <c r="T548" s="60" t="s">
        <v>166</v>
      </c>
      <c r="U548" s="60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60" t="s">
        <v>985</v>
      </c>
      <c r="B549" s="60" t="s">
        <v>1241</v>
      </c>
      <c r="C549" s="60" t="s">
        <v>150</v>
      </c>
      <c r="D549" s="61" t="s">
        <v>1315</v>
      </c>
      <c r="E549" s="60" t="s">
        <v>168</v>
      </c>
      <c r="F549" s="60">
        <v>1600</v>
      </c>
      <c r="G549" s="69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70">
        <v>116.62</v>
      </c>
      <c r="S549" s="7">
        <v>100</v>
      </c>
      <c r="T549" s="60" t="s">
        <v>166</v>
      </c>
      <c r="U549" s="60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60" t="s">
        <v>985</v>
      </c>
      <c r="B550" s="60" t="s">
        <v>1247</v>
      </c>
      <c r="C550" s="60" t="s">
        <v>150</v>
      </c>
      <c r="D550" s="61" t="s">
        <v>1315</v>
      </c>
      <c r="E550" s="60" t="s">
        <v>168</v>
      </c>
      <c r="F550" s="60">
        <v>1600</v>
      </c>
      <c r="G550" s="69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70">
        <v>225.75</v>
      </c>
      <c r="S550" s="7">
        <v>100</v>
      </c>
      <c r="T550" s="60" t="s">
        <v>166</v>
      </c>
      <c r="U550" s="60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60" t="s">
        <v>985</v>
      </c>
      <c r="B551" s="60" t="s">
        <v>1249</v>
      </c>
      <c r="C551" s="60" t="s">
        <v>150</v>
      </c>
      <c r="D551" s="61" t="s">
        <v>1315</v>
      </c>
      <c r="E551" s="60" t="s">
        <v>168</v>
      </c>
      <c r="F551" s="60">
        <v>1600</v>
      </c>
      <c r="G551" s="69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70">
        <v>796.56</v>
      </c>
      <c r="S551" s="7">
        <v>100</v>
      </c>
      <c r="T551" s="60" t="s">
        <v>166</v>
      </c>
      <c r="U551" s="60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60" t="s">
        <v>985</v>
      </c>
      <c r="B552" s="60" t="s">
        <v>1250</v>
      </c>
      <c r="C552" s="60" t="s">
        <v>150</v>
      </c>
      <c r="D552" s="61" t="s">
        <v>1315</v>
      </c>
      <c r="E552" s="60" t="s">
        <v>168</v>
      </c>
      <c r="F552" s="60">
        <v>1600</v>
      </c>
      <c r="G552" s="69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70">
        <v>225.75</v>
      </c>
      <c r="S552" s="7">
        <v>100</v>
      </c>
      <c r="T552" s="60" t="s">
        <v>166</v>
      </c>
      <c r="U552" s="60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60" t="s">
        <v>985</v>
      </c>
      <c r="B553" s="60" t="s">
        <v>1246</v>
      </c>
      <c r="C553" s="60" t="s">
        <v>150</v>
      </c>
      <c r="D553" s="61" t="s">
        <v>1315</v>
      </c>
      <c r="E553" s="60" t="s">
        <v>168</v>
      </c>
      <c r="F553" s="60">
        <v>1600</v>
      </c>
      <c r="G553" s="69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70">
        <v>241.57</v>
      </c>
      <c r="S553" s="7">
        <v>100</v>
      </c>
      <c r="T553" s="60" t="s">
        <v>166</v>
      </c>
      <c r="U553" s="60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60" t="s">
        <v>985</v>
      </c>
      <c r="B554" s="61" t="s">
        <v>1301</v>
      </c>
      <c r="C554" s="60" t="s">
        <v>150</v>
      </c>
      <c r="D554" s="61" t="s">
        <v>1315</v>
      </c>
      <c r="E554" s="60" t="s">
        <v>168</v>
      </c>
      <c r="F554" s="60">
        <v>1600</v>
      </c>
      <c r="G554" s="69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70">
        <v>909.48</v>
      </c>
      <c r="S554" s="7">
        <v>100</v>
      </c>
      <c r="T554" s="60" t="s">
        <v>166</v>
      </c>
      <c r="U554" s="60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60" t="s">
        <v>985</v>
      </c>
      <c r="B555" s="60" t="s">
        <v>1252</v>
      </c>
      <c r="C555" s="60" t="s">
        <v>150</v>
      </c>
      <c r="D555" s="61" t="s">
        <v>1315</v>
      </c>
      <c r="E555" s="60" t="s">
        <v>168</v>
      </c>
      <c r="F555" s="60">
        <v>1600</v>
      </c>
      <c r="G555" s="69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70">
        <v>430.81</v>
      </c>
      <c r="S555" s="7">
        <v>100</v>
      </c>
      <c r="T555" s="60" t="s">
        <v>166</v>
      </c>
      <c r="U555" s="60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60" t="s">
        <v>985</v>
      </c>
      <c r="B556" s="60" t="s">
        <v>1254</v>
      </c>
      <c r="C556" s="60" t="s">
        <v>150</v>
      </c>
      <c r="D556" s="61" t="s">
        <v>1315</v>
      </c>
      <c r="E556" s="60" t="s">
        <v>168</v>
      </c>
      <c r="F556" s="60">
        <v>1600</v>
      </c>
      <c r="G556" s="69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70">
        <v>1060.29</v>
      </c>
      <c r="S556" s="7">
        <v>25</v>
      </c>
      <c r="T556" s="60" t="s">
        <v>166</v>
      </c>
      <c r="U556" s="60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60" t="s">
        <v>985</v>
      </c>
      <c r="B557" s="61" t="s">
        <v>1295</v>
      </c>
      <c r="C557" s="60" t="s">
        <v>150</v>
      </c>
      <c r="D557" s="61" t="s">
        <v>1315</v>
      </c>
      <c r="E557" s="60" t="s">
        <v>168</v>
      </c>
      <c r="F557" s="60">
        <v>1600</v>
      </c>
      <c r="G557" s="69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70">
        <v>1060.29</v>
      </c>
      <c r="S557" s="7">
        <v>25</v>
      </c>
      <c r="T557" s="60" t="s">
        <v>166</v>
      </c>
      <c r="U557" s="60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60" t="s">
        <v>985</v>
      </c>
      <c r="B558" s="60" t="s">
        <v>1251</v>
      </c>
      <c r="C558" s="60" t="s">
        <v>150</v>
      </c>
      <c r="D558" s="61" t="s">
        <v>1315</v>
      </c>
      <c r="E558" s="60" t="s">
        <v>168</v>
      </c>
      <c r="F558" s="60">
        <v>1600</v>
      </c>
      <c r="G558" s="69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70">
        <v>480.91</v>
      </c>
      <c r="S558" s="7">
        <v>100</v>
      </c>
      <c r="T558" s="60" t="s">
        <v>166</v>
      </c>
      <c r="U558" s="60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60" t="s">
        <v>985</v>
      </c>
      <c r="B559" s="61" t="s">
        <v>1302</v>
      </c>
      <c r="C559" s="60" t="s">
        <v>150</v>
      </c>
      <c r="D559" s="61" t="s">
        <v>1315</v>
      </c>
      <c r="E559" s="60" t="s">
        <v>168</v>
      </c>
      <c r="F559" s="60">
        <v>1600</v>
      </c>
      <c r="G559" s="69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70">
        <v>1703.18</v>
      </c>
      <c r="S559" s="7">
        <v>25</v>
      </c>
      <c r="T559" s="60" t="s">
        <v>166</v>
      </c>
      <c r="U559" s="60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60" t="s">
        <v>985</v>
      </c>
      <c r="B560" s="61" t="s">
        <v>1296</v>
      </c>
      <c r="C560" s="60" t="s">
        <v>150</v>
      </c>
      <c r="D560" s="61" t="s">
        <v>1315</v>
      </c>
      <c r="E560" s="60" t="s">
        <v>168</v>
      </c>
      <c r="F560" s="60">
        <v>1600</v>
      </c>
      <c r="G560" s="69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70">
        <v>1736.61</v>
      </c>
      <c r="S560" s="7">
        <v>25</v>
      </c>
      <c r="T560" s="60" t="s">
        <v>166</v>
      </c>
      <c r="U560" s="60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60" t="s">
        <v>985</v>
      </c>
      <c r="B561" s="60" t="s">
        <v>1257</v>
      </c>
      <c r="C561" s="60" t="s">
        <v>150</v>
      </c>
      <c r="D561" s="61" t="s">
        <v>1315</v>
      </c>
      <c r="E561" s="60" t="s">
        <v>168</v>
      </c>
      <c r="F561" s="60">
        <v>1800</v>
      </c>
      <c r="G561" s="69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61">
        <v>0.45</v>
      </c>
      <c r="P561" s="7"/>
      <c r="Q561" s="7">
        <v>0.1</v>
      </c>
      <c r="R561" s="70">
        <v>633.72</v>
      </c>
      <c r="S561" s="7">
        <v>100</v>
      </c>
      <c r="T561" s="60" t="s">
        <v>166</v>
      </c>
      <c r="U561" s="60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60" t="s">
        <v>985</v>
      </c>
      <c r="B562" s="61" t="s">
        <v>1303</v>
      </c>
      <c r="C562" s="60" t="s">
        <v>150</v>
      </c>
      <c r="D562" s="61" t="s">
        <v>1315</v>
      </c>
      <c r="E562" s="60" t="s">
        <v>168</v>
      </c>
      <c r="F562" s="60">
        <v>1800</v>
      </c>
      <c r="G562" s="69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70">
        <v>665.9</v>
      </c>
      <c r="S562" s="7">
        <v>100</v>
      </c>
      <c r="T562" s="60" t="s">
        <v>166</v>
      </c>
      <c r="U562" s="60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60" t="s">
        <v>985</v>
      </c>
      <c r="B563" s="60" t="s">
        <v>1260</v>
      </c>
      <c r="C563" s="60" t="s">
        <v>150</v>
      </c>
      <c r="D563" s="61" t="s">
        <v>1315</v>
      </c>
      <c r="E563" s="60" t="s">
        <v>168</v>
      </c>
      <c r="F563" s="60">
        <v>1800</v>
      </c>
      <c r="G563" s="69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70">
        <v>817.01</v>
      </c>
      <c r="S563" s="7">
        <v>100</v>
      </c>
      <c r="T563" s="60" t="s">
        <v>166</v>
      </c>
      <c r="U563" s="60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60" t="s">
        <v>985</v>
      </c>
      <c r="B564" s="60" t="s">
        <v>1261</v>
      </c>
      <c r="C564" s="60" t="s">
        <v>150</v>
      </c>
      <c r="D564" s="61" t="s">
        <v>1315</v>
      </c>
      <c r="E564" s="60" t="s">
        <v>168</v>
      </c>
      <c r="F564" s="60">
        <v>1800</v>
      </c>
      <c r="G564" s="69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70">
        <v>1015.21</v>
      </c>
      <c r="S564" s="7">
        <v>25</v>
      </c>
      <c r="T564" s="60" t="s">
        <v>166</v>
      </c>
      <c r="U564" s="60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60" t="s">
        <v>985</v>
      </c>
      <c r="B565" s="60" t="s">
        <v>1262</v>
      </c>
      <c r="C565" s="60" t="s">
        <v>150</v>
      </c>
      <c r="D565" s="61" t="s">
        <v>1315</v>
      </c>
      <c r="E565" s="60" t="s">
        <v>168</v>
      </c>
      <c r="F565" s="60">
        <v>1800</v>
      </c>
      <c r="G565" s="69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70">
        <v>1088.9100000000001</v>
      </c>
      <c r="S565" s="7">
        <v>25</v>
      </c>
      <c r="T565" s="60" t="s">
        <v>166</v>
      </c>
      <c r="U565" s="60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60" t="s">
        <v>985</v>
      </c>
      <c r="B566" s="61" t="s">
        <v>1304</v>
      </c>
      <c r="C566" s="60" t="s">
        <v>150</v>
      </c>
      <c r="D566" s="61" t="s">
        <v>1315</v>
      </c>
      <c r="E566" s="60" t="s">
        <v>168</v>
      </c>
      <c r="F566" s="60">
        <v>1800</v>
      </c>
      <c r="G566" s="69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70">
        <v>1859.68</v>
      </c>
      <c r="S566" s="7">
        <v>2</v>
      </c>
      <c r="T566" s="61" t="s">
        <v>1307</v>
      </c>
      <c r="U566" s="60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60" t="s">
        <v>985</v>
      </c>
      <c r="B567" s="60" t="s">
        <v>1265</v>
      </c>
      <c r="C567" s="60" t="s">
        <v>150</v>
      </c>
      <c r="D567" s="61" t="s">
        <v>1315</v>
      </c>
      <c r="E567" s="60" t="s">
        <v>168</v>
      </c>
      <c r="F567" s="60">
        <v>2000</v>
      </c>
      <c r="G567" s="69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70">
        <v>1042.22</v>
      </c>
      <c r="S567" s="7">
        <v>25</v>
      </c>
      <c r="T567" s="60" t="s">
        <v>166</v>
      </c>
      <c r="U567" s="60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60" t="s">
        <v>985</v>
      </c>
      <c r="B568" s="60" t="s">
        <v>1266</v>
      </c>
      <c r="C568" s="60" t="s">
        <v>150</v>
      </c>
      <c r="D568" s="61" t="s">
        <v>1315</v>
      </c>
      <c r="E568" s="60" t="s">
        <v>168</v>
      </c>
      <c r="F568" s="60">
        <v>2200</v>
      </c>
      <c r="G568" s="69">
        <v>98</v>
      </c>
      <c r="H568" s="7">
        <v>300</v>
      </c>
      <c r="I568" s="71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70">
        <v>701.64</v>
      </c>
      <c r="S568" s="7">
        <v>100</v>
      </c>
      <c r="T568" s="60" t="s">
        <v>166</v>
      </c>
      <c r="U568" s="60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60" t="s">
        <v>985</v>
      </c>
      <c r="B569" s="61" t="s">
        <v>1305</v>
      </c>
      <c r="C569" s="60" t="s">
        <v>150</v>
      </c>
      <c r="D569" s="61" t="s">
        <v>1315</v>
      </c>
      <c r="E569" s="60" t="s">
        <v>168</v>
      </c>
      <c r="F569" s="60">
        <v>2200</v>
      </c>
      <c r="G569" s="69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70">
        <v>817.01</v>
      </c>
      <c r="S569" s="7">
        <v>100</v>
      </c>
      <c r="T569" s="60" t="s">
        <v>166</v>
      </c>
      <c r="U569" s="60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60" t="s">
        <v>985</v>
      </c>
      <c r="B570" s="60" t="s">
        <v>1268</v>
      </c>
      <c r="C570" s="60" t="s">
        <v>150</v>
      </c>
      <c r="D570" s="61" t="s">
        <v>1315</v>
      </c>
      <c r="E570" s="60" t="s">
        <v>168</v>
      </c>
      <c r="F570" s="60">
        <v>2200</v>
      </c>
      <c r="G570" s="69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70">
        <v>290.88</v>
      </c>
      <c r="S570" s="7">
        <v>100</v>
      </c>
      <c r="T570" s="60" t="s">
        <v>166</v>
      </c>
      <c r="U570" s="60">
        <f t="shared" ref="U570:U601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60" t="s">
        <v>985</v>
      </c>
      <c r="B571" s="60" t="s">
        <v>1267</v>
      </c>
      <c r="C571" s="60" t="s">
        <v>150</v>
      </c>
      <c r="D571" s="61" t="s">
        <v>1315</v>
      </c>
      <c r="E571" s="60" t="s">
        <v>168</v>
      </c>
      <c r="F571" s="60">
        <v>2200</v>
      </c>
      <c r="G571" s="69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70">
        <v>281.17</v>
      </c>
      <c r="S571" s="7">
        <v>100</v>
      </c>
      <c r="T571" s="60" t="s">
        <v>166</v>
      </c>
      <c r="U571" s="60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60" t="s">
        <v>985</v>
      </c>
      <c r="B572" s="60" t="s">
        <v>1276</v>
      </c>
      <c r="C572" s="60" t="s">
        <v>150</v>
      </c>
      <c r="D572" s="61" t="s">
        <v>1315</v>
      </c>
      <c r="E572" s="60" t="s">
        <v>168</v>
      </c>
      <c r="F572" s="60">
        <v>2200</v>
      </c>
      <c r="G572" s="69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70">
        <v>1058.43</v>
      </c>
      <c r="S572" s="7">
        <v>25</v>
      </c>
      <c r="T572" s="60" t="s">
        <v>166</v>
      </c>
      <c r="U572" s="60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60" t="s">
        <v>985</v>
      </c>
      <c r="B573" s="61" t="s">
        <v>1298</v>
      </c>
      <c r="C573" s="60" t="s">
        <v>150</v>
      </c>
      <c r="D573" s="61" t="s">
        <v>1315</v>
      </c>
      <c r="E573" s="60" t="s">
        <v>168</v>
      </c>
      <c r="F573" s="60">
        <v>2200</v>
      </c>
      <c r="G573" s="69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70">
        <v>1034.2</v>
      </c>
      <c r="S573" s="7">
        <v>25</v>
      </c>
      <c r="T573" s="60" t="s">
        <v>166</v>
      </c>
      <c r="U573" s="60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60" t="s">
        <v>985</v>
      </c>
      <c r="B574" s="60" t="s">
        <v>1270</v>
      </c>
      <c r="C574" s="60" t="s">
        <v>150</v>
      </c>
      <c r="D574" s="61" t="s">
        <v>1315</v>
      </c>
      <c r="E574" s="60" t="s">
        <v>168</v>
      </c>
      <c r="F574" s="60">
        <v>2200</v>
      </c>
      <c r="G574" s="69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70">
        <v>463.07</v>
      </c>
      <c r="S574" s="7">
        <v>100</v>
      </c>
      <c r="T574" s="60" t="s">
        <v>166</v>
      </c>
      <c r="U574" s="60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60" t="s">
        <v>985</v>
      </c>
      <c r="B575" s="61" t="s">
        <v>1294</v>
      </c>
      <c r="C575" s="60" t="s">
        <v>150</v>
      </c>
      <c r="D575" s="61" t="s">
        <v>1315</v>
      </c>
      <c r="E575" s="60" t="s">
        <v>168</v>
      </c>
      <c r="F575" s="60">
        <v>2200</v>
      </c>
      <c r="G575" s="69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70">
        <v>1060.3599999999999</v>
      </c>
      <c r="S575" s="7">
        <v>25</v>
      </c>
      <c r="T575" s="60" t="s">
        <v>166</v>
      </c>
      <c r="U575" s="60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60" t="s">
        <v>985</v>
      </c>
      <c r="B576" s="60" t="s">
        <v>1269</v>
      </c>
      <c r="C576" s="60" t="s">
        <v>150</v>
      </c>
      <c r="D576" s="61" t="s">
        <v>1315</v>
      </c>
      <c r="E576" s="60" t="s">
        <v>168</v>
      </c>
      <c r="F576" s="60">
        <v>2200</v>
      </c>
      <c r="G576" s="69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70">
        <v>503.74</v>
      </c>
      <c r="S576" s="7">
        <v>100</v>
      </c>
      <c r="T576" s="60" t="s">
        <v>166</v>
      </c>
      <c r="U576" s="60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60" t="s">
        <v>985</v>
      </c>
      <c r="B577" s="60" t="s">
        <v>1271</v>
      </c>
      <c r="C577" s="60" t="s">
        <v>150</v>
      </c>
      <c r="D577" s="61" t="s">
        <v>1315</v>
      </c>
      <c r="E577" s="60" t="s">
        <v>168</v>
      </c>
      <c r="F577" s="60">
        <v>2200</v>
      </c>
      <c r="G577" s="69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70">
        <v>1694.01</v>
      </c>
      <c r="S577" s="7">
        <v>25</v>
      </c>
      <c r="T577" s="60" t="s">
        <v>166</v>
      </c>
      <c r="U577" s="60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60" t="s">
        <v>985</v>
      </c>
      <c r="B578" s="61" t="s">
        <v>1293</v>
      </c>
      <c r="C578" s="60" t="s">
        <v>150</v>
      </c>
      <c r="D578" s="61" t="s">
        <v>1315</v>
      </c>
      <c r="E578" s="60" t="s">
        <v>168</v>
      </c>
      <c r="F578" s="60">
        <v>2200</v>
      </c>
      <c r="G578" s="69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70">
        <v>1877.77</v>
      </c>
      <c r="S578" s="7">
        <v>25</v>
      </c>
      <c r="T578" s="60" t="s">
        <v>166</v>
      </c>
      <c r="U578" s="60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60" t="s">
        <v>985</v>
      </c>
      <c r="B579" s="60" t="s">
        <v>1277</v>
      </c>
      <c r="C579" s="60" t="s">
        <v>150</v>
      </c>
      <c r="D579" s="61" t="s">
        <v>1315</v>
      </c>
      <c r="E579" s="60" t="s">
        <v>168</v>
      </c>
      <c r="F579" s="60">
        <v>2500</v>
      </c>
      <c r="G579" s="69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70">
        <v>759.52</v>
      </c>
      <c r="S579" s="7">
        <v>100</v>
      </c>
      <c r="T579" s="60" t="s">
        <v>166</v>
      </c>
      <c r="U579" s="60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60" t="s">
        <v>985</v>
      </c>
      <c r="B580" s="60" t="s">
        <v>1280</v>
      </c>
      <c r="C580" s="60" t="s">
        <v>150</v>
      </c>
      <c r="D580" s="61" t="s">
        <v>1315</v>
      </c>
      <c r="E580" s="60" t="s">
        <v>168</v>
      </c>
      <c r="F580" s="60">
        <v>2600</v>
      </c>
      <c r="G580" s="69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70">
        <v>1219.1199999999999</v>
      </c>
      <c r="S580" s="7">
        <v>25</v>
      </c>
      <c r="T580" s="60" t="s">
        <v>166</v>
      </c>
      <c r="U580" s="60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60" t="s">
        <v>985</v>
      </c>
      <c r="B581" s="61" t="s">
        <v>1306</v>
      </c>
      <c r="C581" s="60" t="s">
        <v>150</v>
      </c>
      <c r="D581" s="61" t="s">
        <v>1315</v>
      </c>
      <c r="E581" s="60" t="s">
        <v>168</v>
      </c>
      <c r="F581" s="60">
        <v>2600</v>
      </c>
      <c r="G581" s="69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70">
        <v>2232.48</v>
      </c>
      <c r="S581" s="7">
        <v>25</v>
      </c>
      <c r="T581" s="60" t="s">
        <v>166</v>
      </c>
      <c r="U581" s="60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60" t="s">
        <v>985</v>
      </c>
      <c r="B582" s="60" t="s">
        <v>1283</v>
      </c>
      <c r="C582" s="60" t="s">
        <v>150</v>
      </c>
      <c r="D582" s="61" t="s">
        <v>1315</v>
      </c>
      <c r="E582" s="60" t="s">
        <v>168</v>
      </c>
      <c r="F582" s="60">
        <v>3000</v>
      </c>
      <c r="G582" s="69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70">
        <v>1303.48</v>
      </c>
      <c r="S582" s="7">
        <v>25</v>
      </c>
      <c r="T582" s="60" t="s">
        <v>166</v>
      </c>
      <c r="U582" s="60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60" t="s">
        <v>985</v>
      </c>
      <c r="B583" s="60" t="s">
        <v>1284</v>
      </c>
      <c r="C583" s="60" t="s">
        <v>150</v>
      </c>
      <c r="D583" s="61" t="s">
        <v>1315</v>
      </c>
      <c r="E583" s="60" t="s">
        <v>168</v>
      </c>
      <c r="F583" s="60">
        <v>3200</v>
      </c>
      <c r="G583" s="69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70">
        <v>1356.11</v>
      </c>
      <c r="S583" s="7">
        <v>25</v>
      </c>
      <c r="T583" s="60" t="s">
        <v>166</v>
      </c>
      <c r="U583" s="60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60" t="s">
        <v>985</v>
      </c>
      <c r="B584" s="60" t="s">
        <v>1285</v>
      </c>
      <c r="C584" s="60" t="s">
        <v>150</v>
      </c>
      <c r="D584" s="61" t="s">
        <v>1315</v>
      </c>
      <c r="E584" s="60" t="s">
        <v>168</v>
      </c>
      <c r="F584" s="60">
        <v>3400</v>
      </c>
      <c r="G584" s="69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70">
        <v>1408.91</v>
      </c>
      <c r="S584" s="7">
        <v>25</v>
      </c>
      <c r="T584" s="60" t="s">
        <v>166</v>
      </c>
      <c r="U584" s="60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60" t="s">
        <v>985</v>
      </c>
      <c r="B585" s="60" t="s">
        <v>1286</v>
      </c>
      <c r="C585" s="60" t="s">
        <v>150</v>
      </c>
      <c r="D585" s="61" t="s">
        <v>1315</v>
      </c>
      <c r="E585" s="60" t="s">
        <v>168</v>
      </c>
      <c r="F585" s="60">
        <v>3400</v>
      </c>
      <c r="G585" s="69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70">
        <v>2646.47</v>
      </c>
      <c r="S585" s="7">
        <v>25</v>
      </c>
      <c r="T585" s="60" t="s">
        <v>166</v>
      </c>
      <c r="U585" s="60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60" t="s">
        <v>985</v>
      </c>
      <c r="B586" s="60" t="s">
        <v>1287</v>
      </c>
      <c r="C586" s="60" t="s">
        <v>150</v>
      </c>
      <c r="D586" s="61" t="s">
        <v>1315</v>
      </c>
      <c r="E586" s="60" t="s">
        <v>168</v>
      </c>
      <c r="F586" s="60">
        <v>3600</v>
      </c>
      <c r="G586" s="69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70">
        <v>2793.72</v>
      </c>
      <c r="S586" s="7">
        <v>100</v>
      </c>
      <c r="T586" s="60" t="s">
        <v>166</v>
      </c>
      <c r="U586" s="60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60" t="s">
        <v>985</v>
      </c>
      <c r="B587" s="60" t="s">
        <v>1291</v>
      </c>
      <c r="C587" s="60" t="s">
        <v>150</v>
      </c>
      <c r="D587" s="61" t="s">
        <v>1315</v>
      </c>
      <c r="E587" s="60" t="s">
        <v>168</v>
      </c>
      <c r="F587" s="60">
        <v>4000</v>
      </c>
      <c r="G587" s="69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70">
        <v>3235.11</v>
      </c>
      <c r="S587" s="7">
        <v>100</v>
      </c>
      <c r="T587" s="60" t="s">
        <v>166</v>
      </c>
      <c r="U587" s="60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3"/>
      <c r="B588" s="55" t="s">
        <v>1227</v>
      </c>
      <c r="C588" s="55" t="s">
        <v>150</v>
      </c>
      <c r="D588" s="61" t="s">
        <v>1315</v>
      </c>
      <c r="E588" s="55" t="s">
        <v>1036</v>
      </c>
      <c r="F588" s="55">
        <v>1200</v>
      </c>
      <c r="G588" s="23">
        <v>89</v>
      </c>
      <c r="R588" s="56"/>
      <c r="S588" s="1">
        <v>100</v>
      </c>
      <c r="T588" s="55" t="s">
        <v>166</v>
      </c>
      <c r="U588" s="55">
        <f t="shared" ref="U588:U598" si="12">V588*W588*X588/1000000</f>
        <v>0</v>
      </c>
    </row>
    <row r="589" spans="1:33" hidden="1" x14ac:dyDescent="0.2">
      <c r="A589" s="63"/>
      <c r="B589" s="55" t="s">
        <v>1228</v>
      </c>
      <c r="C589" s="55" t="s">
        <v>150</v>
      </c>
      <c r="D589" s="61" t="s">
        <v>1315</v>
      </c>
      <c r="E589" s="55" t="s">
        <v>1036</v>
      </c>
      <c r="F589" s="55">
        <v>1200</v>
      </c>
      <c r="G589" s="23">
        <v>104</v>
      </c>
      <c r="R589" s="56"/>
      <c r="S589" s="1">
        <v>100</v>
      </c>
      <c r="T589" s="55" t="s">
        <v>166</v>
      </c>
      <c r="U589" s="55">
        <f t="shared" si="12"/>
        <v>0</v>
      </c>
    </row>
    <row r="590" spans="1:33" hidden="1" x14ac:dyDescent="0.2">
      <c r="A590" s="63"/>
      <c r="B590" s="55" t="s">
        <v>1231</v>
      </c>
      <c r="C590" s="55" t="s">
        <v>150</v>
      </c>
      <c r="D590" s="61" t="s">
        <v>1315</v>
      </c>
      <c r="E590" s="55" t="s">
        <v>1036</v>
      </c>
      <c r="F590" s="55">
        <v>1200</v>
      </c>
      <c r="G590" s="23">
        <v>170</v>
      </c>
      <c r="I590" s="29"/>
      <c r="R590" s="56"/>
      <c r="S590" s="1">
        <v>100</v>
      </c>
      <c r="T590" s="55" t="s">
        <v>166</v>
      </c>
      <c r="U590" s="55">
        <f t="shared" si="12"/>
        <v>0</v>
      </c>
    </row>
    <row r="591" spans="1:33" hidden="1" x14ac:dyDescent="0.2">
      <c r="A591" s="63"/>
      <c r="B591" s="55" t="s">
        <v>1232</v>
      </c>
      <c r="C591" s="55" t="s">
        <v>150</v>
      </c>
      <c r="D591" s="61" t="s">
        <v>1315</v>
      </c>
      <c r="E591" s="55" t="s">
        <v>1036</v>
      </c>
      <c r="F591" s="55">
        <v>1200</v>
      </c>
      <c r="G591" s="23">
        <v>260</v>
      </c>
      <c r="R591" s="56"/>
      <c r="S591" s="1">
        <v>100</v>
      </c>
      <c r="T591" s="55" t="s">
        <v>166</v>
      </c>
      <c r="U591" s="55">
        <f t="shared" si="12"/>
        <v>0</v>
      </c>
    </row>
    <row r="592" spans="1:33" hidden="1" x14ac:dyDescent="0.2">
      <c r="A592" s="63"/>
      <c r="B592" s="55" t="s">
        <v>1233</v>
      </c>
      <c r="C592" s="55" t="s">
        <v>150</v>
      </c>
      <c r="D592" s="61" t="s">
        <v>1315</v>
      </c>
      <c r="E592" s="55" t="s">
        <v>1036</v>
      </c>
      <c r="F592" s="55">
        <v>1200</v>
      </c>
      <c r="G592" s="23">
        <v>350</v>
      </c>
      <c r="I592" s="29"/>
      <c r="R592" s="56"/>
      <c r="S592" s="1">
        <v>100</v>
      </c>
      <c r="T592" s="55" t="s">
        <v>166</v>
      </c>
      <c r="U592" s="55">
        <f t="shared" si="12"/>
        <v>0</v>
      </c>
    </row>
    <row r="593" spans="1:21" hidden="1" x14ac:dyDescent="0.2">
      <c r="A593" s="63"/>
      <c r="B593" s="55" t="s">
        <v>1235</v>
      </c>
      <c r="C593" s="55" t="s">
        <v>150</v>
      </c>
      <c r="D593" s="61" t="s">
        <v>1315</v>
      </c>
      <c r="E593" s="55" t="s">
        <v>1036</v>
      </c>
      <c r="F593" s="55">
        <v>1200</v>
      </c>
      <c r="G593" s="23">
        <v>600</v>
      </c>
      <c r="R593" s="56"/>
      <c r="S593" s="1">
        <v>100</v>
      </c>
      <c r="T593" s="55" t="s">
        <v>166</v>
      </c>
      <c r="U593" s="55">
        <f t="shared" si="12"/>
        <v>0</v>
      </c>
    </row>
    <row r="594" spans="1:21" hidden="1" x14ac:dyDescent="0.2">
      <c r="A594" s="63"/>
      <c r="B594" s="55" t="s">
        <v>1237</v>
      </c>
      <c r="C594" s="55" t="s">
        <v>150</v>
      </c>
      <c r="D594" s="61" t="s">
        <v>1315</v>
      </c>
      <c r="E594" s="55" t="s">
        <v>1036</v>
      </c>
      <c r="F594" s="55">
        <v>1400</v>
      </c>
      <c r="G594" s="23">
        <v>170</v>
      </c>
      <c r="R594" s="56"/>
      <c r="S594" s="1">
        <v>100</v>
      </c>
      <c r="T594" s="55" t="s">
        <v>166</v>
      </c>
      <c r="U594" s="55">
        <f t="shared" si="12"/>
        <v>0</v>
      </c>
    </row>
    <row r="595" spans="1:21" hidden="1" x14ac:dyDescent="0.2">
      <c r="A595" s="63"/>
      <c r="B595" s="55" t="s">
        <v>1240</v>
      </c>
      <c r="C595" s="55" t="s">
        <v>150</v>
      </c>
      <c r="D595" s="61" t="s">
        <v>1315</v>
      </c>
      <c r="E595" s="55" t="s">
        <v>1036</v>
      </c>
      <c r="F595" s="55">
        <v>1400</v>
      </c>
      <c r="G595" s="23">
        <v>260</v>
      </c>
      <c r="R595" s="56"/>
      <c r="S595" s="1">
        <v>100</v>
      </c>
      <c r="T595" s="55" t="s">
        <v>166</v>
      </c>
      <c r="U595" s="55">
        <f t="shared" si="12"/>
        <v>0</v>
      </c>
    </row>
    <row r="596" spans="1:21" hidden="1" x14ac:dyDescent="0.2">
      <c r="A596" s="63"/>
      <c r="B596" s="55" t="s">
        <v>1239</v>
      </c>
      <c r="C596" s="55" t="s">
        <v>150</v>
      </c>
      <c r="D596" s="61" t="s">
        <v>1315</v>
      </c>
      <c r="E596" s="55" t="s">
        <v>1036</v>
      </c>
      <c r="F596" s="55">
        <v>1400</v>
      </c>
      <c r="G596" s="23">
        <v>600</v>
      </c>
      <c r="R596" s="56"/>
      <c r="S596" s="1">
        <v>100</v>
      </c>
      <c r="T596" s="55" t="s">
        <v>166</v>
      </c>
      <c r="U596" s="55">
        <f>V596*W596*X596/1000000</f>
        <v>0</v>
      </c>
    </row>
    <row r="597" spans="1:21" hidden="1" x14ac:dyDescent="0.2">
      <c r="A597" s="63"/>
      <c r="B597" s="55" t="s">
        <v>1243</v>
      </c>
      <c r="C597" s="55" t="s">
        <v>150</v>
      </c>
      <c r="D597" s="61" t="s">
        <v>1315</v>
      </c>
      <c r="E597" s="55" t="s">
        <v>1036</v>
      </c>
      <c r="F597" s="55">
        <v>1600</v>
      </c>
      <c r="G597" s="23">
        <v>89</v>
      </c>
      <c r="R597" s="56"/>
      <c r="S597" s="1">
        <v>100</v>
      </c>
      <c r="T597" s="55" t="s">
        <v>166</v>
      </c>
      <c r="U597" s="55">
        <f t="shared" si="12"/>
        <v>0</v>
      </c>
    </row>
    <row r="598" spans="1:21" hidden="1" x14ac:dyDescent="0.2">
      <c r="A598" s="63"/>
      <c r="B598" s="55" t="s">
        <v>1245</v>
      </c>
      <c r="C598" s="55" t="s">
        <v>150</v>
      </c>
      <c r="D598" s="61" t="s">
        <v>1315</v>
      </c>
      <c r="E598" s="55" t="s">
        <v>1036</v>
      </c>
      <c r="F598" s="55">
        <v>1600</v>
      </c>
      <c r="G598" s="23">
        <v>104</v>
      </c>
      <c r="R598" s="56"/>
      <c r="S598" s="1">
        <v>100</v>
      </c>
      <c r="T598" s="55" t="s">
        <v>166</v>
      </c>
      <c r="U598" s="55">
        <f t="shared" si="12"/>
        <v>0</v>
      </c>
    </row>
    <row r="599" spans="1:21" hidden="1" x14ac:dyDescent="0.2">
      <c r="A599" s="63"/>
      <c r="B599" s="55" t="s">
        <v>1248</v>
      </c>
      <c r="C599" s="55" t="s">
        <v>150</v>
      </c>
      <c r="D599" s="61" t="s">
        <v>1315</v>
      </c>
      <c r="E599" s="55" t="s">
        <v>1036</v>
      </c>
      <c r="F599" s="55">
        <v>1600</v>
      </c>
      <c r="G599" s="23">
        <v>170</v>
      </c>
      <c r="R599" s="56"/>
      <c r="S599" s="1">
        <v>100</v>
      </c>
      <c r="T599" s="55" t="s">
        <v>166</v>
      </c>
      <c r="U599" s="55">
        <f t="shared" ref="U599:U618" si="13">V599*W599*X599/1000000</f>
        <v>0</v>
      </c>
    </row>
    <row r="600" spans="1:21" hidden="1" x14ac:dyDescent="0.2">
      <c r="A600" s="63"/>
      <c r="B600" s="55" t="s">
        <v>1256</v>
      </c>
      <c r="C600" s="55" t="s">
        <v>150</v>
      </c>
      <c r="D600" s="61" t="s">
        <v>1315</v>
      </c>
      <c r="E600" s="55" t="s">
        <v>1036</v>
      </c>
      <c r="F600" s="55">
        <v>1600</v>
      </c>
      <c r="G600" s="23">
        <v>260</v>
      </c>
      <c r="R600" s="56"/>
      <c r="S600" s="1">
        <v>100</v>
      </c>
      <c r="T600" s="55" t="s">
        <v>166</v>
      </c>
      <c r="U600" s="55">
        <f>V600*W600*X600/1000000</f>
        <v>0</v>
      </c>
    </row>
    <row r="601" spans="1:21" hidden="1" x14ac:dyDescent="0.2">
      <c r="A601" s="63"/>
      <c r="B601" s="55" t="s">
        <v>1253</v>
      </c>
      <c r="C601" s="55" t="s">
        <v>150</v>
      </c>
      <c r="D601" s="61" t="s">
        <v>1315</v>
      </c>
      <c r="E601" s="55" t="s">
        <v>1036</v>
      </c>
      <c r="F601" s="55">
        <v>1600</v>
      </c>
      <c r="G601" s="23">
        <v>350</v>
      </c>
      <c r="R601" s="56"/>
      <c r="S601" s="1">
        <v>100</v>
      </c>
      <c r="T601" s="55" t="s">
        <v>166</v>
      </c>
      <c r="U601" s="55">
        <f t="shared" si="13"/>
        <v>0</v>
      </c>
    </row>
    <row r="602" spans="1:21" hidden="1" x14ac:dyDescent="0.2">
      <c r="A602" s="63"/>
      <c r="B602" s="55" t="s">
        <v>1255</v>
      </c>
      <c r="C602" s="55" t="s">
        <v>150</v>
      </c>
      <c r="D602" s="61" t="s">
        <v>1315</v>
      </c>
      <c r="E602" s="55" t="s">
        <v>1036</v>
      </c>
      <c r="F602" s="55">
        <v>1600</v>
      </c>
      <c r="G602" s="23">
        <v>600</v>
      </c>
      <c r="R602" s="56"/>
      <c r="S602" s="1">
        <v>100</v>
      </c>
      <c r="T602" s="55" t="s">
        <v>166</v>
      </c>
      <c r="U602" s="55">
        <f t="shared" si="13"/>
        <v>0</v>
      </c>
    </row>
    <row r="603" spans="1:21" hidden="1" x14ac:dyDescent="0.2">
      <c r="A603" s="63"/>
      <c r="B603" s="55" t="s">
        <v>1258</v>
      </c>
      <c r="C603" s="55" t="s">
        <v>150</v>
      </c>
      <c r="D603" s="61" t="s">
        <v>1315</v>
      </c>
      <c r="E603" s="55" t="s">
        <v>1036</v>
      </c>
      <c r="F603" s="55">
        <v>1800</v>
      </c>
      <c r="G603" s="23">
        <v>104</v>
      </c>
      <c r="R603" s="56"/>
      <c r="S603" s="1">
        <v>100</v>
      </c>
      <c r="T603" s="55" t="s">
        <v>166</v>
      </c>
      <c r="U603" s="55">
        <f t="shared" si="13"/>
        <v>0</v>
      </c>
    </row>
    <row r="604" spans="1:21" hidden="1" x14ac:dyDescent="0.2">
      <c r="A604" s="63"/>
      <c r="B604" s="55" t="s">
        <v>1259</v>
      </c>
      <c r="C604" s="55" t="s">
        <v>150</v>
      </c>
      <c r="D604" s="61" t="s">
        <v>1315</v>
      </c>
      <c r="E604" s="55" t="s">
        <v>1036</v>
      </c>
      <c r="F604" s="55">
        <v>1800</v>
      </c>
      <c r="G604" s="23">
        <v>170</v>
      </c>
      <c r="R604" s="56"/>
      <c r="S604" s="1">
        <v>100</v>
      </c>
      <c r="T604" s="55" t="s">
        <v>166</v>
      </c>
      <c r="U604" s="55">
        <f t="shared" si="13"/>
        <v>0</v>
      </c>
    </row>
    <row r="605" spans="1:21" hidden="1" x14ac:dyDescent="0.2">
      <c r="A605" s="63"/>
      <c r="B605" s="55" t="s">
        <v>1263</v>
      </c>
      <c r="C605" s="55" t="s">
        <v>150</v>
      </c>
      <c r="D605" s="61" t="s">
        <v>1315</v>
      </c>
      <c r="E605" s="55" t="s">
        <v>1036</v>
      </c>
      <c r="F605" s="55">
        <v>1800</v>
      </c>
      <c r="G605" s="23">
        <v>600</v>
      </c>
      <c r="R605" s="56"/>
      <c r="S605" s="1">
        <v>100</v>
      </c>
      <c r="T605" s="55" t="s">
        <v>166</v>
      </c>
      <c r="U605" s="55">
        <f t="shared" si="13"/>
        <v>0</v>
      </c>
    </row>
    <row r="606" spans="1:21" hidden="1" x14ac:dyDescent="0.2">
      <c r="A606" s="63"/>
      <c r="B606" s="55" t="s">
        <v>1264</v>
      </c>
      <c r="C606" s="55" t="s">
        <v>150</v>
      </c>
      <c r="D606" s="61" t="s">
        <v>1315</v>
      </c>
      <c r="E606" s="55" t="s">
        <v>1036</v>
      </c>
      <c r="F606" s="55">
        <v>1800</v>
      </c>
      <c r="G606" s="23">
        <v>1100</v>
      </c>
      <c r="R606" s="56"/>
      <c r="S606" s="1">
        <v>100</v>
      </c>
      <c r="T606" s="55" t="s">
        <v>166</v>
      </c>
      <c r="U606" s="55">
        <f t="shared" si="13"/>
        <v>0</v>
      </c>
    </row>
    <row r="607" spans="1:21" hidden="1" x14ac:dyDescent="0.2">
      <c r="A607" s="63"/>
      <c r="B607" s="55" t="s">
        <v>1272</v>
      </c>
      <c r="C607" s="55" t="s">
        <v>150</v>
      </c>
      <c r="D607" s="61" t="s">
        <v>1315</v>
      </c>
      <c r="E607" s="55" t="s">
        <v>1036</v>
      </c>
      <c r="F607" s="55">
        <v>2200</v>
      </c>
      <c r="G607" s="23">
        <v>540</v>
      </c>
      <c r="R607" s="56"/>
      <c r="S607" s="1">
        <v>100</v>
      </c>
      <c r="T607" s="55" t="s">
        <v>166</v>
      </c>
      <c r="U607" s="55">
        <f t="shared" si="13"/>
        <v>0</v>
      </c>
    </row>
    <row r="608" spans="1:21" hidden="1" x14ac:dyDescent="0.2">
      <c r="A608" s="63"/>
      <c r="B608" s="55" t="s">
        <v>1273</v>
      </c>
      <c r="C608" s="55" t="s">
        <v>150</v>
      </c>
      <c r="D608" s="61" t="s">
        <v>1315</v>
      </c>
      <c r="E608" s="55" t="s">
        <v>1036</v>
      </c>
      <c r="F608" s="55">
        <v>2200</v>
      </c>
      <c r="G608" s="23">
        <v>1100</v>
      </c>
      <c r="R608" s="56"/>
      <c r="S608" s="1">
        <v>100</v>
      </c>
      <c r="T608" s="55" t="s">
        <v>166</v>
      </c>
      <c r="U608" s="55">
        <f t="shared" si="13"/>
        <v>0</v>
      </c>
    </row>
    <row r="609" spans="1:33" hidden="1" x14ac:dyDescent="0.2">
      <c r="A609" s="63"/>
      <c r="B609" s="55" t="s">
        <v>1275</v>
      </c>
      <c r="C609" s="55" t="s">
        <v>150</v>
      </c>
      <c r="D609" s="61" t="s">
        <v>1315</v>
      </c>
      <c r="E609" s="55" t="s">
        <v>1036</v>
      </c>
      <c r="F609" s="55">
        <v>2200</v>
      </c>
      <c r="G609" s="23">
        <v>1100</v>
      </c>
      <c r="R609" s="56"/>
      <c r="S609" s="1">
        <v>100</v>
      </c>
      <c r="T609" s="55" t="s">
        <v>166</v>
      </c>
      <c r="U609" s="55">
        <f t="shared" si="13"/>
        <v>0</v>
      </c>
    </row>
    <row r="610" spans="1:33" hidden="1" x14ac:dyDescent="0.2">
      <c r="A610" s="63"/>
      <c r="B610" s="55" t="s">
        <v>1274</v>
      </c>
      <c r="C610" s="55" t="s">
        <v>150</v>
      </c>
      <c r="D610" s="61" t="s">
        <v>1315</v>
      </c>
      <c r="E610" s="55" t="s">
        <v>1036</v>
      </c>
      <c r="F610" s="55">
        <v>2200</v>
      </c>
      <c r="G610" s="23">
        <v>1100</v>
      </c>
      <c r="R610" s="56"/>
      <c r="S610" s="1">
        <v>100</v>
      </c>
      <c r="T610" s="55" t="s">
        <v>166</v>
      </c>
      <c r="U610" s="55">
        <f>V610*W610*X610/1000000</f>
        <v>0</v>
      </c>
    </row>
    <row r="611" spans="1:33" hidden="1" x14ac:dyDescent="0.2">
      <c r="A611" s="63"/>
      <c r="B611" s="55" t="s">
        <v>1281</v>
      </c>
      <c r="C611" s="55" t="s">
        <v>150</v>
      </c>
      <c r="D611" s="61" t="s">
        <v>1315</v>
      </c>
      <c r="E611" s="55" t="s">
        <v>1036</v>
      </c>
      <c r="F611" s="55">
        <v>2600</v>
      </c>
      <c r="G611" s="23">
        <v>260</v>
      </c>
      <c r="R611" s="56"/>
      <c r="S611" s="1">
        <v>100</v>
      </c>
      <c r="T611" s="55" t="s">
        <v>166</v>
      </c>
      <c r="U611" s="55">
        <f>V611*W611*X611/1000000</f>
        <v>0</v>
      </c>
    </row>
    <row r="612" spans="1:33" hidden="1" x14ac:dyDescent="0.2">
      <c r="A612" s="63"/>
      <c r="B612" s="55" t="s">
        <v>1278</v>
      </c>
      <c r="C612" s="55" t="s">
        <v>150</v>
      </c>
      <c r="D612" s="61" t="s">
        <v>1315</v>
      </c>
      <c r="E612" s="55" t="s">
        <v>1036</v>
      </c>
      <c r="F612" s="55">
        <v>2600</v>
      </c>
      <c r="G612" s="23">
        <v>540</v>
      </c>
      <c r="R612" s="56"/>
      <c r="S612" s="1">
        <v>100</v>
      </c>
      <c r="T612" s="55" t="s">
        <v>166</v>
      </c>
      <c r="U612" s="55">
        <f t="shared" si="13"/>
        <v>0</v>
      </c>
    </row>
    <row r="613" spans="1:33" hidden="1" x14ac:dyDescent="0.2">
      <c r="A613" s="63"/>
      <c r="B613" s="55" t="s">
        <v>1279</v>
      </c>
      <c r="C613" s="55" t="s">
        <v>150</v>
      </c>
      <c r="D613" s="61" t="s">
        <v>1315</v>
      </c>
      <c r="E613" s="55" t="s">
        <v>1036</v>
      </c>
      <c r="F613" s="55">
        <v>2600</v>
      </c>
      <c r="G613" s="23">
        <v>1070</v>
      </c>
      <c r="R613" s="56"/>
      <c r="S613" s="1">
        <v>100</v>
      </c>
      <c r="T613" s="55" t="s">
        <v>166</v>
      </c>
      <c r="U613" s="55">
        <f t="shared" si="13"/>
        <v>0</v>
      </c>
    </row>
    <row r="614" spans="1:33" hidden="1" x14ac:dyDescent="0.2">
      <c r="A614" s="63"/>
      <c r="B614" s="55" t="s">
        <v>1282</v>
      </c>
      <c r="C614" s="55" t="s">
        <v>150</v>
      </c>
      <c r="D614" s="61" t="s">
        <v>1315</v>
      </c>
      <c r="E614" s="55" t="s">
        <v>1036</v>
      </c>
      <c r="F614" s="55">
        <v>2800</v>
      </c>
      <c r="G614" s="23">
        <v>1070</v>
      </c>
      <c r="R614" s="56"/>
      <c r="S614" s="1">
        <v>100</v>
      </c>
      <c r="T614" s="55" t="s">
        <v>166</v>
      </c>
      <c r="U614" s="55">
        <f t="shared" si="13"/>
        <v>0</v>
      </c>
    </row>
    <row r="615" spans="1:33" hidden="1" x14ac:dyDescent="0.2">
      <c r="A615" s="63"/>
      <c r="B615" s="55" t="s">
        <v>1288</v>
      </c>
      <c r="C615" s="55" t="s">
        <v>150</v>
      </c>
      <c r="D615" s="61" t="s">
        <v>1315</v>
      </c>
      <c r="E615" s="55" t="s">
        <v>1036</v>
      </c>
      <c r="F615" s="55">
        <v>3600</v>
      </c>
      <c r="G615" s="23">
        <v>435</v>
      </c>
      <c r="R615" s="56"/>
      <c r="S615" s="1">
        <v>100</v>
      </c>
      <c r="T615" s="55" t="s">
        <v>166</v>
      </c>
      <c r="U615" s="55">
        <f t="shared" si="13"/>
        <v>0</v>
      </c>
    </row>
    <row r="616" spans="1:33" hidden="1" x14ac:dyDescent="0.2">
      <c r="A616" s="63"/>
      <c r="B616" s="55" t="s">
        <v>1289</v>
      </c>
      <c r="C616" s="55" t="s">
        <v>150</v>
      </c>
      <c r="D616" s="61" t="s">
        <v>1315</v>
      </c>
      <c r="E616" s="55" t="s">
        <v>1036</v>
      </c>
      <c r="F616" s="55">
        <v>3600</v>
      </c>
      <c r="G616" s="23">
        <v>950</v>
      </c>
      <c r="R616" s="56"/>
      <c r="S616" s="1">
        <v>100</v>
      </c>
      <c r="T616" s="55" t="s">
        <v>166</v>
      </c>
      <c r="U616" s="55">
        <f t="shared" si="13"/>
        <v>0</v>
      </c>
    </row>
    <row r="617" spans="1:33" hidden="1" x14ac:dyDescent="0.2">
      <c r="A617" s="63"/>
      <c r="B617" s="55" t="s">
        <v>1290</v>
      </c>
      <c r="C617" s="55" t="s">
        <v>150</v>
      </c>
      <c r="D617" s="61" t="s">
        <v>1315</v>
      </c>
      <c r="E617" s="55" t="s">
        <v>1036</v>
      </c>
      <c r="F617" s="55">
        <v>4000</v>
      </c>
      <c r="G617" s="23">
        <v>435</v>
      </c>
      <c r="R617" s="56"/>
      <c r="S617" s="1">
        <v>100</v>
      </c>
      <c r="T617" s="55" t="s">
        <v>166</v>
      </c>
      <c r="U617" s="55">
        <f t="shared" si="13"/>
        <v>0</v>
      </c>
    </row>
    <row r="618" spans="1:33" hidden="1" x14ac:dyDescent="0.2">
      <c r="A618" s="63"/>
      <c r="B618" s="55" t="s">
        <v>1292</v>
      </c>
      <c r="C618" s="55" t="s">
        <v>150</v>
      </c>
      <c r="D618" s="61" t="s">
        <v>1315</v>
      </c>
      <c r="E618" s="55" t="s">
        <v>1036</v>
      </c>
      <c r="F618" s="55">
        <v>4400</v>
      </c>
      <c r="G618" s="23">
        <v>950</v>
      </c>
      <c r="R618" s="56"/>
      <c r="S618" s="1">
        <v>100</v>
      </c>
      <c r="T618" s="55" t="s">
        <v>166</v>
      </c>
      <c r="U618" s="55">
        <f t="shared" si="13"/>
        <v>0</v>
      </c>
    </row>
    <row r="619" spans="1:33" hidden="1" x14ac:dyDescent="0.2">
      <c r="A619" s="60" t="s">
        <v>985</v>
      </c>
      <c r="B619" s="7" t="s">
        <v>1164</v>
      </c>
      <c r="C619" s="7" t="s">
        <v>1161</v>
      </c>
      <c r="D619" s="61" t="s">
        <v>1315</v>
      </c>
      <c r="E619" s="60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60" t="s">
        <v>166</v>
      </c>
      <c r="U619" s="60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60" t="s">
        <v>985</v>
      </c>
      <c r="B620" s="7" t="s">
        <v>1162</v>
      </c>
      <c r="C620" s="7" t="s">
        <v>1161</v>
      </c>
      <c r="D620" s="61" t="s">
        <v>1315</v>
      </c>
      <c r="E620" s="60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60" t="s">
        <v>166</v>
      </c>
      <c r="U620" s="60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60" t="s">
        <v>985</v>
      </c>
      <c r="B621" s="7" t="s">
        <v>1165</v>
      </c>
      <c r="C621" s="7" t="s">
        <v>1161</v>
      </c>
      <c r="D621" s="61" t="s">
        <v>1315</v>
      </c>
      <c r="E621" s="60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60" t="s">
        <v>166</v>
      </c>
      <c r="U621" s="60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60" t="s">
        <v>985</v>
      </c>
      <c r="B622" s="7" t="s">
        <v>1168</v>
      </c>
      <c r="C622" s="7" t="s">
        <v>1161</v>
      </c>
      <c r="D622" s="61" t="s">
        <v>1315</v>
      </c>
      <c r="E622" s="60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60" t="s">
        <v>166</v>
      </c>
      <c r="U622" s="60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60" t="s">
        <v>985</v>
      </c>
      <c r="B623" s="7" t="s">
        <v>1167</v>
      </c>
      <c r="C623" s="7" t="s">
        <v>1161</v>
      </c>
      <c r="D623" s="61" t="s">
        <v>1315</v>
      </c>
      <c r="E623" s="60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60" t="s">
        <v>166</v>
      </c>
      <c r="U623" s="60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60" t="s">
        <v>985</v>
      </c>
      <c r="B624" s="7" t="s">
        <v>1163</v>
      </c>
      <c r="C624" s="7" t="s">
        <v>1161</v>
      </c>
      <c r="D624" s="61" t="s">
        <v>1315</v>
      </c>
      <c r="E624" s="60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60" t="s">
        <v>166</v>
      </c>
      <c r="U624" s="60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60" t="s">
        <v>985</v>
      </c>
      <c r="B625" s="7" t="s">
        <v>1166</v>
      </c>
      <c r="C625" s="7" t="s">
        <v>1161</v>
      </c>
      <c r="D625" s="61" t="s">
        <v>1315</v>
      </c>
      <c r="E625" s="60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60" t="s">
        <v>166</v>
      </c>
      <c r="U625" s="60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60" t="s">
        <v>985</v>
      </c>
      <c r="B626" s="7" t="s">
        <v>1169</v>
      </c>
      <c r="C626" s="7" t="s">
        <v>1161</v>
      </c>
      <c r="D626" s="61" t="s">
        <v>1315</v>
      </c>
      <c r="E626" s="60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60" t="s">
        <v>166</v>
      </c>
      <c r="U626" s="60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60" t="s">
        <v>985</v>
      </c>
      <c r="B627" s="7" t="s">
        <v>1178</v>
      </c>
      <c r="C627" s="7" t="s">
        <v>1161</v>
      </c>
      <c r="D627" s="61" t="s">
        <v>1315</v>
      </c>
      <c r="E627" s="60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60" t="s">
        <v>166</v>
      </c>
      <c r="U627" s="60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60" t="s">
        <v>985</v>
      </c>
      <c r="B628" s="7" t="s">
        <v>1177</v>
      </c>
      <c r="C628" s="7" t="s">
        <v>1161</v>
      </c>
      <c r="D628" s="61" t="s">
        <v>1315</v>
      </c>
      <c r="E628" s="60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60" t="s">
        <v>166</v>
      </c>
      <c r="U628" s="60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60" t="s">
        <v>985</v>
      </c>
      <c r="B629" s="7" t="s">
        <v>1173</v>
      </c>
      <c r="C629" s="7" t="s">
        <v>1161</v>
      </c>
      <c r="D629" s="61" t="s">
        <v>1315</v>
      </c>
      <c r="E629" s="60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60" t="s">
        <v>166</v>
      </c>
      <c r="U629" s="60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60" t="s">
        <v>985</v>
      </c>
      <c r="B630" s="7" t="s">
        <v>1176</v>
      </c>
      <c r="C630" s="7" t="s">
        <v>1161</v>
      </c>
      <c r="D630" s="61" t="s">
        <v>1315</v>
      </c>
      <c r="E630" s="60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60" t="s">
        <v>166</v>
      </c>
      <c r="U630" s="60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60" t="s">
        <v>985</v>
      </c>
      <c r="B631" s="7" t="s">
        <v>1175</v>
      </c>
      <c r="C631" s="7" t="s">
        <v>1161</v>
      </c>
      <c r="D631" s="61" t="s">
        <v>1315</v>
      </c>
      <c r="E631" s="60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60" t="s">
        <v>166</v>
      </c>
      <c r="U631" s="60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60" t="s">
        <v>985</v>
      </c>
      <c r="B632" s="7" t="s">
        <v>1172</v>
      </c>
      <c r="C632" s="7" t="s">
        <v>1161</v>
      </c>
      <c r="D632" s="61" t="s">
        <v>1315</v>
      </c>
      <c r="E632" s="60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60" t="s">
        <v>166</v>
      </c>
      <c r="U632" s="60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60" t="s">
        <v>985</v>
      </c>
      <c r="B633" s="7" t="s">
        <v>1174</v>
      </c>
      <c r="C633" s="7" t="s">
        <v>1161</v>
      </c>
      <c r="D633" s="61" t="s">
        <v>1315</v>
      </c>
      <c r="E633" s="60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60" t="s">
        <v>166</v>
      </c>
      <c r="U633" s="60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60" t="s">
        <v>985</v>
      </c>
      <c r="B634" s="7" t="s">
        <v>1170</v>
      </c>
      <c r="C634" s="7" t="s">
        <v>1161</v>
      </c>
      <c r="D634" s="61" t="s">
        <v>1315</v>
      </c>
      <c r="E634" s="60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60" t="s">
        <v>166</v>
      </c>
      <c r="U634" s="60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60" t="s">
        <v>985</v>
      </c>
      <c r="B635" s="7" t="s">
        <v>1171</v>
      </c>
      <c r="C635" s="7" t="s">
        <v>1161</v>
      </c>
      <c r="D635" s="61" t="s">
        <v>1315</v>
      </c>
      <c r="E635" s="60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60" t="s">
        <v>166</v>
      </c>
      <c r="U635" s="60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60" t="s">
        <v>985</v>
      </c>
      <c r="B636" s="7" t="s">
        <v>1179</v>
      </c>
      <c r="C636" s="7" t="s">
        <v>1161</v>
      </c>
      <c r="D636" s="61" t="s">
        <v>1315</v>
      </c>
      <c r="E636" s="60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60" t="s">
        <v>166</v>
      </c>
      <c r="U636" s="60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60" t="s">
        <v>985</v>
      </c>
      <c r="B637" s="7" t="s">
        <v>1181</v>
      </c>
      <c r="C637" s="7" t="s">
        <v>1161</v>
      </c>
      <c r="D637" s="61" t="s">
        <v>1315</v>
      </c>
      <c r="E637" s="60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60" t="s">
        <v>166</v>
      </c>
      <c r="U637" s="60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60" t="s">
        <v>985</v>
      </c>
      <c r="B638" s="7" t="s">
        <v>1180</v>
      </c>
      <c r="C638" s="7" t="s">
        <v>1161</v>
      </c>
      <c r="D638" s="61" t="s">
        <v>1315</v>
      </c>
      <c r="E638" s="60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60" t="s">
        <v>166</v>
      </c>
      <c r="U638" s="60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60" t="s">
        <v>985</v>
      </c>
      <c r="B639" s="61" t="s">
        <v>1222</v>
      </c>
      <c r="C639" s="7" t="s">
        <v>1161</v>
      </c>
      <c r="D639" s="61" t="s">
        <v>1315</v>
      </c>
      <c r="E639" s="60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60" t="s">
        <v>166</v>
      </c>
      <c r="U639" s="60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60" t="s">
        <v>985</v>
      </c>
      <c r="B640" s="7" t="s">
        <v>1182</v>
      </c>
      <c r="C640" s="7" t="s">
        <v>1161</v>
      </c>
      <c r="D640" s="61" t="s">
        <v>1315</v>
      </c>
      <c r="E640" s="60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60" t="s">
        <v>166</v>
      </c>
      <c r="U640" s="60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60" t="s">
        <v>985</v>
      </c>
      <c r="B641" s="7" t="s">
        <v>1184</v>
      </c>
      <c r="C641" s="7" t="s">
        <v>1161</v>
      </c>
      <c r="D641" s="61" t="s">
        <v>1315</v>
      </c>
      <c r="E641" s="60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60" t="s">
        <v>166</v>
      </c>
      <c r="U641" s="60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60" t="s">
        <v>985</v>
      </c>
      <c r="B642" s="7" t="s">
        <v>1183</v>
      </c>
      <c r="C642" s="7" t="s">
        <v>1161</v>
      </c>
      <c r="D642" s="61" t="s">
        <v>1315</v>
      </c>
      <c r="E642" s="60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60" t="s">
        <v>166</v>
      </c>
      <c r="U642" s="60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60" t="s">
        <v>985</v>
      </c>
      <c r="B643" s="7" t="s">
        <v>1185</v>
      </c>
      <c r="C643" s="7" t="s">
        <v>1161</v>
      </c>
      <c r="D643" s="61" t="s">
        <v>1315</v>
      </c>
      <c r="E643" s="60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60" t="s">
        <v>166</v>
      </c>
      <c r="U643" s="60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60" t="s">
        <v>985</v>
      </c>
      <c r="B644" s="7" t="s">
        <v>1187</v>
      </c>
      <c r="C644" s="7" t="s">
        <v>1161</v>
      </c>
      <c r="D644" s="61" t="s">
        <v>1315</v>
      </c>
      <c r="E644" s="60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60" t="s">
        <v>166</v>
      </c>
      <c r="U644" s="60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60" t="s">
        <v>985</v>
      </c>
      <c r="B645" s="7" t="s">
        <v>1186</v>
      </c>
      <c r="C645" s="7" t="s">
        <v>1161</v>
      </c>
      <c r="D645" s="61" t="s">
        <v>1315</v>
      </c>
      <c r="E645" s="60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60" t="s">
        <v>166</v>
      </c>
      <c r="U645" s="60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60" t="s">
        <v>985</v>
      </c>
      <c r="B646" s="7" t="s">
        <v>1188</v>
      </c>
      <c r="C646" s="7" t="s">
        <v>1161</v>
      </c>
      <c r="D646" s="61" t="s">
        <v>1315</v>
      </c>
      <c r="E646" s="60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60" t="s">
        <v>166</v>
      </c>
      <c r="U646" s="60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61" t="s">
        <v>1223</v>
      </c>
      <c r="C647" s="1" t="s">
        <v>1161</v>
      </c>
      <c r="D647" s="61" t="s">
        <v>1315</v>
      </c>
      <c r="E647" s="55" t="s">
        <v>168</v>
      </c>
      <c r="F647" s="1">
        <v>1400</v>
      </c>
      <c r="Q647" s="1"/>
      <c r="R647" s="62">
        <v>2714</v>
      </c>
      <c r="S647" s="1">
        <v>25</v>
      </c>
      <c r="T647" s="55" t="s">
        <v>166</v>
      </c>
      <c r="U647" s="55">
        <f t="shared" si="14"/>
        <v>0</v>
      </c>
    </row>
    <row r="648" spans="1:33" hidden="1" x14ac:dyDescent="0.2">
      <c r="A648" s="60" t="s">
        <v>985</v>
      </c>
      <c r="B648" s="7" t="s">
        <v>1192</v>
      </c>
      <c r="C648" s="7" t="s">
        <v>1161</v>
      </c>
      <c r="D648" s="61" t="s">
        <v>1315</v>
      </c>
      <c r="E648" s="60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60" t="s">
        <v>166</v>
      </c>
      <c r="U648" s="60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60" t="s">
        <v>985</v>
      </c>
      <c r="B649" s="7" t="s">
        <v>1198</v>
      </c>
      <c r="C649" s="7" t="s">
        <v>1161</v>
      </c>
      <c r="D649" s="61" t="s">
        <v>1315</v>
      </c>
      <c r="E649" s="60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60" t="s">
        <v>166</v>
      </c>
      <c r="U649" s="60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60" t="s">
        <v>985</v>
      </c>
      <c r="B650" s="7" t="s">
        <v>1194</v>
      </c>
      <c r="C650" s="7" t="s">
        <v>1161</v>
      </c>
      <c r="D650" s="61" t="s">
        <v>1315</v>
      </c>
      <c r="E650" s="60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60" t="s">
        <v>166</v>
      </c>
      <c r="U650" s="60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60" t="s">
        <v>985</v>
      </c>
      <c r="B651" s="7" t="s">
        <v>1195</v>
      </c>
      <c r="C651" s="7" t="s">
        <v>1161</v>
      </c>
      <c r="D651" s="61" t="s">
        <v>1315</v>
      </c>
      <c r="E651" s="60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60" t="s">
        <v>166</v>
      </c>
      <c r="U651" s="60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60" t="s">
        <v>985</v>
      </c>
      <c r="B652" s="7" t="s">
        <v>1190</v>
      </c>
      <c r="C652" s="7" t="s">
        <v>1161</v>
      </c>
      <c r="D652" s="61" t="s">
        <v>1315</v>
      </c>
      <c r="E652" s="60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60" t="s">
        <v>166</v>
      </c>
      <c r="U652" s="60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60" t="s">
        <v>985</v>
      </c>
      <c r="B653" s="7" t="s">
        <v>1199</v>
      </c>
      <c r="C653" s="7" t="s">
        <v>1161</v>
      </c>
      <c r="D653" s="61" t="s">
        <v>1315</v>
      </c>
      <c r="E653" s="60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60" t="s">
        <v>166</v>
      </c>
      <c r="U653" s="60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60" t="s">
        <v>985</v>
      </c>
      <c r="B654" s="7" t="s">
        <v>1196</v>
      </c>
      <c r="C654" s="7" t="s">
        <v>1161</v>
      </c>
      <c r="D654" s="61" t="s">
        <v>1315</v>
      </c>
      <c r="E654" s="60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60" t="s">
        <v>166</v>
      </c>
      <c r="U654" s="60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60" t="s">
        <v>985</v>
      </c>
      <c r="B655" s="7" t="s">
        <v>1197</v>
      </c>
      <c r="C655" s="7" t="s">
        <v>1161</v>
      </c>
      <c r="D655" s="61" t="s">
        <v>1315</v>
      </c>
      <c r="E655" s="60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60" t="s">
        <v>166</v>
      </c>
      <c r="U655" s="60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60" t="s">
        <v>985</v>
      </c>
      <c r="B656" s="7" t="s">
        <v>1193</v>
      </c>
      <c r="C656" s="7" t="s">
        <v>1161</v>
      </c>
      <c r="D656" s="61" t="s">
        <v>1315</v>
      </c>
      <c r="E656" s="60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60" t="s">
        <v>166</v>
      </c>
      <c r="U656" s="60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60" t="s">
        <v>985</v>
      </c>
      <c r="B657" s="7" t="s">
        <v>1191</v>
      </c>
      <c r="C657" s="7" t="s">
        <v>1161</v>
      </c>
      <c r="D657" s="61" t="s">
        <v>1315</v>
      </c>
      <c r="E657" s="60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60" t="s">
        <v>166</v>
      </c>
      <c r="U657" s="60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60" t="s">
        <v>985</v>
      </c>
      <c r="B658" s="7" t="s">
        <v>1189</v>
      </c>
      <c r="C658" s="7" t="s">
        <v>1161</v>
      </c>
      <c r="D658" s="61" t="s">
        <v>1315</v>
      </c>
      <c r="E658" s="60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60" t="s">
        <v>166</v>
      </c>
      <c r="U658" s="60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60" t="s">
        <v>985</v>
      </c>
      <c r="B659" s="7" t="s">
        <v>1205</v>
      </c>
      <c r="C659" s="7" t="s">
        <v>1161</v>
      </c>
      <c r="D659" s="61" t="s">
        <v>1315</v>
      </c>
      <c r="E659" s="60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60" t="s">
        <v>166</v>
      </c>
      <c r="U659" s="60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60" t="s">
        <v>985</v>
      </c>
      <c r="B660" s="7" t="s">
        <v>1200</v>
      </c>
      <c r="C660" s="7" t="s">
        <v>1161</v>
      </c>
      <c r="D660" s="61" t="s">
        <v>1315</v>
      </c>
      <c r="E660" s="60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60" t="s">
        <v>166</v>
      </c>
      <c r="U660" s="60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60" t="s">
        <v>985</v>
      </c>
      <c r="B661" s="7" t="s">
        <v>1201</v>
      </c>
      <c r="C661" s="7" t="s">
        <v>1161</v>
      </c>
      <c r="D661" s="61" t="s">
        <v>1315</v>
      </c>
      <c r="E661" s="60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60" t="s">
        <v>166</v>
      </c>
      <c r="U661" s="60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60" t="s">
        <v>985</v>
      </c>
      <c r="B662" s="7" t="s">
        <v>1209</v>
      </c>
      <c r="C662" s="7" t="s">
        <v>1161</v>
      </c>
      <c r="D662" s="61" t="s">
        <v>1315</v>
      </c>
      <c r="E662" s="60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60" t="s">
        <v>166</v>
      </c>
      <c r="U662" s="60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60" t="s">
        <v>985</v>
      </c>
      <c r="B663" s="7" t="s">
        <v>1204</v>
      </c>
      <c r="C663" s="7" t="s">
        <v>1161</v>
      </c>
      <c r="D663" s="61" t="s">
        <v>1315</v>
      </c>
      <c r="E663" s="60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60" t="s">
        <v>166</v>
      </c>
      <c r="U663" s="60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60" t="s">
        <v>985</v>
      </c>
      <c r="B664" s="7" t="s">
        <v>1210</v>
      </c>
      <c r="C664" s="7" t="s">
        <v>1161</v>
      </c>
      <c r="D664" s="61" t="s">
        <v>1315</v>
      </c>
      <c r="E664" s="60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60" t="s">
        <v>166</v>
      </c>
      <c r="U664" s="60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60" t="s">
        <v>985</v>
      </c>
      <c r="B665" s="7" t="s">
        <v>1203</v>
      </c>
      <c r="C665" s="7" t="s">
        <v>1161</v>
      </c>
      <c r="D665" s="61" t="s">
        <v>1315</v>
      </c>
      <c r="E665" s="60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60" t="s">
        <v>166</v>
      </c>
      <c r="U665" s="60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60" t="s">
        <v>985</v>
      </c>
      <c r="B666" s="7" t="s">
        <v>1206</v>
      </c>
      <c r="C666" s="7" t="s">
        <v>1161</v>
      </c>
      <c r="D666" s="61" t="s">
        <v>1315</v>
      </c>
      <c r="E666" s="60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60" t="s">
        <v>166</v>
      </c>
      <c r="U666" s="60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60" t="s">
        <v>985</v>
      </c>
      <c r="B667" s="7" t="s">
        <v>1212</v>
      </c>
      <c r="C667" s="7" t="s">
        <v>1161</v>
      </c>
      <c r="D667" s="61" t="s">
        <v>1315</v>
      </c>
      <c r="E667" s="60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60" t="s">
        <v>166</v>
      </c>
      <c r="U667" s="60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60" t="s">
        <v>985</v>
      </c>
      <c r="B668" s="7" t="s">
        <v>1211</v>
      </c>
      <c r="C668" s="7" t="s">
        <v>1161</v>
      </c>
      <c r="D668" s="61" t="s">
        <v>1315</v>
      </c>
      <c r="E668" s="60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60" t="s">
        <v>166</v>
      </c>
      <c r="U668" s="60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60" t="s">
        <v>985</v>
      </c>
      <c r="B669" s="7" t="s">
        <v>1202</v>
      </c>
      <c r="C669" s="7" t="s">
        <v>1161</v>
      </c>
      <c r="D669" s="61" t="s">
        <v>1315</v>
      </c>
      <c r="E669" s="60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60" t="s">
        <v>166</v>
      </c>
      <c r="U669" s="60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1208</v>
      </c>
      <c r="C670" s="1" t="s">
        <v>1161</v>
      </c>
      <c r="D670" s="61" t="s">
        <v>1315</v>
      </c>
      <c r="E670" s="55" t="s">
        <v>168</v>
      </c>
      <c r="F670" s="1">
        <v>1800</v>
      </c>
      <c r="Q670" s="1"/>
      <c r="R670" s="56">
        <v>1733.75</v>
      </c>
      <c r="S670" s="1">
        <v>50</v>
      </c>
      <c r="T670" s="55" t="s">
        <v>166</v>
      </c>
      <c r="U670" s="55">
        <f t="shared" si="14"/>
        <v>0</v>
      </c>
    </row>
    <row r="671" spans="1:33" hidden="1" x14ac:dyDescent="0.2">
      <c r="B671" s="7" t="s">
        <v>1207</v>
      </c>
      <c r="C671" s="1" t="s">
        <v>1161</v>
      </c>
      <c r="D671" s="61" t="s">
        <v>1315</v>
      </c>
      <c r="E671" s="55" t="s">
        <v>168</v>
      </c>
      <c r="F671" s="1">
        <v>1800</v>
      </c>
      <c r="Q671" s="1"/>
      <c r="R671" s="56">
        <v>2755.29</v>
      </c>
      <c r="S671" s="1">
        <v>25</v>
      </c>
      <c r="T671" s="55" t="s">
        <v>166</v>
      </c>
      <c r="U671" s="55">
        <f t="shared" si="14"/>
        <v>0</v>
      </c>
    </row>
    <row r="672" spans="1:33" hidden="1" x14ac:dyDescent="0.2">
      <c r="A672" s="60" t="s">
        <v>985</v>
      </c>
      <c r="B672" s="61" t="s">
        <v>1224</v>
      </c>
      <c r="C672" s="7" t="s">
        <v>1161</v>
      </c>
      <c r="D672" s="61" t="s">
        <v>1315</v>
      </c>
      <c r="E672" s="60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70">
        <v>203.21</v>
      </c>
      <c r="S672" s="7">
        <v>100</v>
      </c>
      <c r="T672" s="60" t="s">
        <v>166</v>
      </c>
      <c r="U672" s="60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60" t="s">
        <v>985</v>
      </c>
      <c r="B673" s="7" t="s">
        <v>1213</v>
      </c>
      <c r="C673" s="7" t="s">
        <v>1161</v>
      </c>
      <c r="D673" s="61" t="s">
        <v>1315</v>
      </c>
      <c r="E673" s="60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60" t="s">
        <v>166</v>
      </c>
      <c r="U673" s="60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60" t="s">
        <v>985</v>
      </c>
      <c r="B674" s="7" t="s">
        <v>1214</v>
      </c>
      <c r="C674" s="7" t="s">
        <v>1161</v>
      </c>
      <c r="D674" s="61" t="s">
        <v>1315</v>
      </c>
      <c r="E674" s="60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60" t="s">
        <v>166</v>
      </c>
      <c r="U674" s="60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60" t="s">
        <v>985</v>
      </c>
      <c r="B675" s="7" t="s">
        <v>1215</v>
      </c>
      <c r="C675" s="7" t="s">
        <v>1161</v>
      </c>
      <c r="D675" s="61" t="s">
        <v>1315</v>
      </c>
      <c r="E675" s="60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60" t="s">
        <v>166</v>
      </c>
      <c r="U675" s="60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60" t="s">
        <v>985</v>
      </c>
      <c r="B676" s="7" t="s">
        <v>1220</v>
      </c>
      <c r="C676" s="7" t="s">
        <v>1161</v>
      </c>
      <c r="D676" s="61" t="s">
        <v>1315</v>
      </c>
      <c r="E676" s="60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60" t="s">
        <v>166</v>
      </c>
      <c r="U676" s="60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60" t="s">
        <v>985</v>
      </c>
      <c r="B677" s="7" t="s">
        <v>1217</v>
      </c>
      <c r="C677" s="7" t="s">
        <v>1161</v>
      </c>
      <c r="D677" s="61" t="s">
        <v>1315</v>
      </c>
      <c r="E677" s="60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60" t="s">
        <v>166</v>
      </c>
      <c r="U677" s="60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60" t="s">
        <v>985</v>
      </c>
      <c r="B678" s="7" t="s">
        <v>1216</v>
      </c>
      <c r="C678" s="7" t="s">
        <v>1161</v>
      </c>
      <c r="D678" s="61" t="s">
        <v>1315</v>
      </c>
      <c r="E678" s="60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60" t="s">
        <v>166</v>
      </c>
      <c r="U678" s="60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60" t="s">
        <v>985</v>
      </c>
      <c r="B679" s="7" t="s">
        <v>1218</v>
      </c>
      <c r="C679" s="7" t="s">
        <v>1161</v>
      </c>
      <c r="D679" s="61" t="s">
        <v>1315</v>
      </c>
      <c r="E679" s="60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60" t="s">
        <v>166</v>
      </c>
      <c r="U679" s="60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60" t="s">
        <v>985</v>
      </c>
      <c r="B680" s="7" t="s">
        <v>1219</v>
      </c>
      <c r="C680" s="7" t="s">
        <v>1161</v>
      </c>
      <c r="D680" s="61" t="s">
        <v>1315</v>
      </c>
      <c r="E680" s="60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60" t="s">
        <v>166</v>
      </c>
      <c r="U680" s="60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61" t="s">
        <v>1308</v>
      </c>
      <c r="B681" s="63" t="s">
        <v>1309</v>
      </c>
      <c r="C681" s="7" t="s">
        <v>1161</v>
      </c>
      <c r="D681" s="61" t="s">
        <v>1316</v>
      </c>
      <c r="E681" s="60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60" t="s">
        <v>166</v>
      </c>
      <c r="U681" s="60">
        <f t="shared" ref="U681:U683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61" t="s">
        <v>1308</v>
      </c>
      <c r="B682" s="63" t="s">
        <v>1310</v>
      </c>
      <c r="C682" s="7" t="s">
        <v>1161</v>
      </c>
      <c r="D682" s="61" t="s">
        <v>1316</v>
      </c>
      <c r="E682" s="60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60" t="s">
        <v>166</v>
      </c>
      <c r="U682" s="60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61" t="s">
        <v>1308</v>
      </c>
      <c r="B683" s="63" t="s">
        <v>1311</v>
      </c>
      <c r="C683" s="7" t="s">
        <v>1161</v>
      </c>
      <c r="D683" s="61" t="s">
        <v>1316</v>
      </c>
      <c r="E683" s="60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60" t="s">
        <v>166</v>
      </c>
      <c r="U683" s="60">
        <f t="shared" si="15"/>
        <v>9.8317799999999997E-2</v>
      </c>
      <c r="V683" s="1">
        <v>94.5</v>
      </c>
      <c r="W683" s="1">
        <v>34</v>
      </c>
      <c r="X683" s="1">
        <v>30.6</v>
      </c>
    </row>
  </sheetData>
  <autoFilter ref="A1:X683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08" workbookViewId="0">
      <selection activeCell="I144" sqref="I144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7" bestFit="1" customWidth="1"/>
    <col min="13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47" t="s">
        <v>1050</v>
      </c>
      <c r="M1" s="47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7" t="s">
        <v>413</v>
      </c>
      <c r="M2" s="47" t="s">
        <v>1146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7" t="s">
        <v>413</v>
      </c>
      <c r="M3" s="46" t="s">
        <v>1147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7" t="s">
        <v>413</v>
      </c>
      <c r="M4" s="46" t="s">
        <v>1148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7" t="s">
        <v>413</v>
      </c>
      <c r="M5" s="46" t="s">
        <v>1149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7" t="s">
        <v>413</v>
      </c>
      <c r="M6" s="46" t="s">
        <v>1150</v>
      </c>
    </row>
    <row r="7" spans="1:13" x14ac:dyDescent="0.2">
      <c r="A7" s="49">
        <v>4</v>
      </c>
      <c r="B7" s="49">
        <v>125</v>
      </c>
      <c r="C7" s="49">
        <v>15</v>
      </c>
      <c r="D7" s="49"/>
      <c r="E7" s="49">
        <v>0.34702</v>
      </c>
      <c r="F7" s="49">
        <v>8.1290000000000001E-2</v>
      </c>
      <c r="G7" s="49">
        <v>-1.81E-3</v>
      </c>
      <c r="H7" s="50">
        <v>2.26645E-5</v>
      </c>
      <c r="I7" s="50">
        <v>-9.6730999999999994E-8</v>
      </c>
      <c r="J7" s="49"/>
      <c r="K7" s="49"/>
      <c r="L7" s="51" t="s">
        <v>1052</v>
      </c>
      <c r="M7" s="47" t="s">
        <v>1146</v>
      </c>
    </row>
    <row r="8" spans="1:13" x14ac:dyDescent="0.2">
      <c r="A8" s="49">
        <v>4</v>
      </c>
      <c r="B8" s="49">
        <v>125</v>
      </c>
      <c r="C8" s="49"/>
      <c r="D8" s="49"/>
      <c r="E8" s="49">
        <v>0.32349</v>
      </c>
      <c r="F8" s="49">
        <v>7.7299999999999994E-2</v>
      </c>
      <c r="G8" s="49">
        <v>-2.0500000000000002E-3</v>
      </c>
      <c r="H8" s="50">
        <v>2.63128E-5</v>
      </c>
      <c r="I8" s="50">
        <v>-1.17135E-7</v>
      </c>
      <c r="J8" s="49"/>
      <c r="K8" s="49"/>
      <c r="L8" s="51" t="s">
        <v>1052</v>
      </c>
      <c r="M8" s="46" t="s">
        <v>1147</v>
      </c>
    </row>
    <row r="9" spans="1:13" x14ac:dyDescent="0.2">
      <c r="A9" s="49">
        <v>4</v>
      </c>
      <c r="B9" s="49">
        <v>125</v>
      </c>
      <c r="C9" s="49">
        <v>15</v>
      </c>
      <c r="D9" s="49">
        <v>600</v>
      </c>
      <c r="E9" s="49">
        <v>0.37034</v>
      </c>
      <c r="F9" s="49">
        <v>0.12603</v>
      </c>
      <c r="G9" s="50">
        <v>-6.4249000000000001E-4</v>
      </c>
      <c r="H9" s="50">
        <v>1.02498E-5</v>
      </c>
      <c r="I9" s="50">
        <v>1.29252E-9</v>
      </c>
      <c r="J9" s="49"/>
      <c r="K9" s="49"/>
      <c r="L9" s="51" t="s">
        <v>1053</v>
      </c>
      <c r="M9" s="46" t="s">
        <v>1148</v>
      </c>
    </row>
    <row r="10" spans="1:13" x14ac:dyDescent="0.2">
      <c r="A10" s="49">
        <v>4</v>
      </c>
      <c r="B10" s="49">
        <v>125</v>
      </c>
      <c r="C10" s="49">
        <v>15</v>
      </c>
      <c r="D10" s="49">
        <v>600</v>
      </c>
      <c r="E10" s="49">
        <v>0.21546000000000001</v>
      </c>
      <c r="F10" s="49">
        <v>8.4220000000000003E-2</v>
      </c>
      <c r="G10" s="50">
        <v>-1.10436E-4</v>
      </c>
      <c r="H10" s="50">
        <v>9.0294699999999999E-8</v>
      </c>
      <c r="I10" s="50">
        <v>-5.1292100000000003E-10</v>
      </c>
      <c r="J10" s="49"/>
      <c r="K10" s="49"/>
      <c r="L10" s="51" t="s">
        <v>1053</v>
      </c>
      <c r="M10" s="46" t="s">
        <v>1149</v>
      </c>
    </row>
    <row r="11" spans="1:13" x14ac:dyDescent="0.2">
      <c r="A11" s="49">
        <v>4</v>
      </c>
      <c r="B11" s="49">
        <v>125</v>
      </c>
      <c r="C11" s="49"/>
      <c r="D11" s="49">
        <v>600</v>
      </c>
      <c r="E11" s="49">
        <v>0.15762999999999999</v>
      </c>
      <c r="F11" s="49">
        <v>9.4E-2</v>
      </c>
      <c r="G11" s="50">
        <v>-7.9880000000000001E-4</v>
      </c>
      <c r="H11" s="50">
        <v>2.53743E-6</v>
      </c>
      <c r="I11" s="50">
        <v>1.9143100000000002E-9</v>
      </c>
      <c r="J11" s="49"/>
      <c r="K11" s="49"/>
      <c r="L11" s="51" t="s">
        <v>1054</v>
      </c>
      <c r="M11" s="46" t="s">
        <v>1150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7" t="s">
        <v>67</v>
      </c>
      <c r="M12" s="47" t="s">
        <v>1146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7" t="s">
        <v>67</v>
      </c>
      <c r="M13" s="46" t="s">
        <v>1147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7" t="s">
        <v>67</v>
      </c>
      <c r="M14" s="46" t="s">
        <v>1148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7" t="s">
        <v>67</v>
      </c>
      <c r="M15" s="46" t="s">
        <v>1149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7" t="s">
        <v>67</v>
      </c>
      <c r="M16" s="46" t="s">
        <v>1150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8" t="s">
        <v>518</v>
      </c>
      <c r="M17" s="47" t="s">
        <v>1146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8" t="s">
        <v>518</v>
      </c>
      <c r="M18" s="46" t="s">
        <v>1147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8" t="s">
        <v>518</v>
      </c>
      <c r="M19" s="46" t="s">
        <v>1148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8" t="s">
        <v>518</v>
      </c>
      <c r="M20" s="46" t="s">
        <v>1149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8" t="s">
        <v>518</v>
      </c>
      <c r="M21" s="46" t="s">
        <v>1150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7" t="s">
        <v>645</v>
      </c>
      <c r="M22" s="47" t="s">
        <v>1146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7" t="s">
        <v>645</v>
      </c>
      <c r="M23" s="46" t="s">
        <v>1147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7" t="s">
        <v>645</v>
      </c>
      <c r="M24" s="46" t="s">
        <v>1148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7" t="s">
        <v>645</v>
      </c>
      <c r="M25" s="46" t="s">
        <v>1149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7" t="s">
        <v>645</v>
      </c>
      <c r="M26" s="46" t="s">
        <v>1150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7" t="s">
        <v>66</v>
      </c>
      <c r="M27" s="47" t="s">
        <v>1146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7" t="s">
        <v>66</v>
      </c>
      <c r="M28" s="46" t="s">
        <v>1147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7" t="s">
        <v>66</v>
      </c>
      <c r="M29" s="46" t="s">
        <v>1148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7" t="s">
        <v>66</v>
      </c>
      <c r="M30" s="46" t="s">
        <v>1149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7" t="s">
        <v>66</v>
      </c>
      <c r="M31" s="46" t="s">
        <v>1150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7" t="s">
        <v>71</v>
      </c>
      <c r="M32" s="47" t="s">
        <v>1146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7" t="s">
        <v>71</v>
      </c>
      <c r="M33" s="46" t="s">
        <v>1147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7" t="s">
        <v>71</v>
      </c>
      <c r="M34" s="46" t="s">
        <v>1148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7" t="s">
        <v>71</v>
      </c>
      <c r="M35" s="46" t="s">
        <v>1149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7" t="s">
        <v>71</v>
      </c>
      <c r="M36" s="46" t="s">
        <v>1150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7" t="s">
        <v>151</v>
      </c>
      <c r="M37" s="47" t="s">
        <v>1146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7" t="s">
        <v>151</v>
      </c>
      <c r="M38" s="46" t="s">
        <v>1147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7" t="s">
        <v>151</v>
      </c>
      <c r="M39" s="46" t="s">
        <v>1148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7" t="s">
        <v>151</v>
      </c>
      <c r="M40" s="46" t="s">
        <v>1149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7" t="s">
        <v>151</v>
      </c>
      <c r="M41" s="46" t="s">
        <v>1150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7" t="s">
        <v>152</v>
      </c>
      <c r="M42" s="47" t="s">
        <v>1146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7" t="s">
        <v>152</v>
      </c>
      <c r="M43" s="46" t="s">
        <v>1147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7" t="s">
        <v>152</v>
      </c>
      <c r="M44" s="46" t="s">
        <v>1148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7" t="s">
        <v>152</v>
      </c>
      <c r="M45" s="46" t="s">
        <v>1149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7" t="s">
        <v>152</v>
      </c>
      <c r="M46" s="46" t="s">
        <v>1150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7" t="s">
        <v>978</v>
      </c>
      <c r="M47" s="47" t="s">
        <v>1146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7" t="s">
        <v>978</v>
      </c>
      <c r="M48" s="46" t="s">
        <v>1147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7" t="s">
        <v>978</v>
      </c>
      <c r="M49" s="46" t="s">
        <v>1148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7" t="s">
        <v>978</v>
      </c>
      <c r="M50" s="46" t="s">
        <v>1149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7" t="s">
        <v>978</v>
      </c>
      <c r="M51" s="46" t="s">
        <v>1150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7" t="s">
        <v>153</v>
      </c>
      <c r="M52" s="47" t="s">
        <v>1146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7" t="s">
        <v>153</v>
      </c>
      <c r="M53" s="46" t="s">
        <v>1147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7" t="s">
        <v>153</v>
      </c>
      <c r="M54" s="46" t="s">
        <v>1148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7" t="s">
        <v>153</v>
      </c>
      <c r="M55" s="46" t="s">
        <v>1149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7" t="s">
        <v>153</v>
      </c>
      <c r="M56" s="46" t="s">
        <v>1150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7" t="s">
        <v>155</v>
      </c>
      <c r="M57" s="47" t="s">
        <v>1146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7" t="s">
        <v>155</v>
      </c>
      <c r="M58" s="46" t="s">
        <v>1147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7" t="s">
        <v>155</v>
      </c>
      <c r="M59" s="46" t="s">
        <v>1148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7" t="s">
        <v>155</v>
      </c>
      <c r="M60" s="46" t="s">
        <v>1149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7" t="s">
        <v>155</v>
      </c>
      <c r="M61" s="46" t="s">
        <v>1150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7" t="s">
        <v>156</v>
      </c>
      <c r="M62" s="47" t="s">
        <v>1146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7" t="s">
        <v>156</v>
      </c>
      <c r="M63" s="46" t="s">
        <v>1147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7" t="s">
        <v>156</v>
      </c>
      <c r="M64" s="46" t="s">
        <v>1148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7" t="s">
        <v>156</v>
      </c>
      <c r="M65" s="46" t="s">
        <v>1149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7" t="s">
        <v>156</v>
      </c>
      <c r="M66" s="46" t="s">
        <v>1150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7" t="s">
        <v>157</v>
      </c>
      <c r="M67" s="47" t="s">
        <v>1146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7" t="s">
        <v>157</v>
      </c>
      <c r="M68" s="46" t="s">
        <v>1147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7" t="s">
        <v>157</v>
      </c>
      <c r="M69" s="46" t="s">
        <v>1148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7" t="s">
        <v>157</v>
      </c>
      <c r="M70" s="46" t="s">
        <v>1149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7" t="s">
        <v>157</v>
      </c>
      <c r="M71" s="46" t="s">
        <v>1150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7" t="s">
        <v>158</v>
      </c>
      <c r="M72" s="47" t="s">
        <v>1146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7" t="s">
        <v>158</v>
      </c>
      <c r="M73" s="46" t="s">
        <v>1147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7" t="s">
        <v>158</v>
      </c>
      <c r="M74" s="46" t="s">
        <v>1148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7" t="s">
        <v>158</v>
      </c>
      <c r="M75" s="46" t="s">
        <v>1149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7" t="s">
        <v>158</v>
      </c>
      <c r="M76" s="46" t="s">
        <v>1150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7" t="s">
        <v>159</v>
      </c>
      <c r="M77" s="47" t="s">
        <v>1146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7" t="s">
        <v>159</v>
      </c>
      <c r="M78" s="46" t="s">
        <v>1147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7" t="s">
        <v>159</v>
      </c>
      <c r="M79" s="46" t="s">
        <v>1148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7" t="s">
        <v>159</v>
      </c>
      <c r="M80" s="46" t="s">
        <v>1149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7" t="s">
        <v>159</v>
      </c>
      <c r="M81" s="46" t="s">
        <v>1150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7" t="s">
        <v>154</v>
      </c>
      <c r="M82" s="47" t="s">
        <v>1146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7" t="s">
        <v>154</v>
      </c>
      <c r="M83" s="46" t="s">
        <v>1147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7" t="s">
        <v>154</v>
      </c>
      <c r="M84" s="46" t="s">
        <v>1148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7" t="s">
        <v>154</v>
      </c>
      <c r="M85" s="46" t="s">
        <v>1149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7" t="s">
        <v>154</v>
      </c>
      <c r="M86" s="46" t="s">
        <v>1150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8" t="s">
        <v>497</v>
      </c>
      <c r="M87" s="47" t="s">
        <v>1146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8" t="s">
        <v>497</v>
      </c>
      <c r="M88" s="46" t="s">
        <v>1147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8" t="s">
        <v>497</v>
      </c>
      <c r="M89" s="46" t="s">
        <v>1148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8" t="s">
        <v>497</v>
      </c>
      <c r="M90" s="46" t="s">
        <v>1149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8" t="s">
        <v>497</v>
      </c>
      <c r="M91" s="46" t="s">
        <v>1150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7" t="s">
        <v>455</v>
      </c>
      <c r="M92" s="47" t="s">
        <v>1146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7" t="s">
        <v>455</v>
      </c>
      <c r="M93" s="46" t="s">
        <v>1147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7" t="s">
        <v>455</v>
      </c>
      <c r="M94" s="46" t="s">
        <v>1148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7" t="s">
        <v>455</v>
      </c>
      <c r="M95" s="46" t="s">
        <v>1149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7" t="s">
        <v>455</v>
      </c>
      <c r="M96" s="46" t="s">
        <v>1150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8" t="s">
        <v>687</v>
      </c>
      <c r="M97" s="47" t="s">
        <v>1146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8" t="s">
        <v>687</v>
      </c>
      <c r="M98" s="46" t="s">
        <v>1147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8" t="s">
        <v>687</v>
      </c>
      <c r="M99" s="46" t="s">
        <v>1148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8" t="s">
        <v>687</v>
      </c>
      <c r="M100" s="46" t="s">
        <v>1149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8" t="s">
        <v>687</v>
      </c>
      <c r="M101" s="46" t="s">
        <v>1150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8" t="s">
        <v>465</v>
      </c>
      <c r="M102" s="47" t="s">
        <v>1146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8" t="s">
        <v>465</v>
      </c>
      <c r="M103" s="46" t="s">
        <v>1147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8" t="s">
        <v>465</v>
      </c>
      <c r="M104" s="46" t="s">
        <v>1148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8" t="s">
        <v>465</v>
      </c>
      <c r="M105" s="46" t="s">
        <v>1149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8" t="s">
        <v>465</v>
      </c>
      <c r="M106" s="46" t="s">
        <v>1150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8" t="s">
        <v>463</v>
      </c>
      <c r="M107" s="47" t="s">
        <v>1146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8" t="s">
        <v>463</v>
      </c>
      <c r="M108" s="46" t="s">
        <v>1147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8" t="s">
        <v>463</v>
      </c>
      <c r="M109" s="46" t="s">
        <v>1148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8" t="s">
        <v>463</v>
      </c>
      <c r="M110" s="46" t="s">
        <v>1149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8" t="s">
        <v>463</v>
      </c>
      <c r="M111" s="46" t="s">
        <v>1150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7" t="s">
        <v>450</v>
      </c>
      <c r="M112" s="47" t="s">
        <v>1151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7" t="s">
        <v>450</v>
      </c>
      <c r="M113" s="47" t="s">
        <v>1153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7" t="s">
        <v>450</v>
      </c>
      <c r="M114" s="46" t="s">
        <v>1148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7" t="s">
        <v>450</v>
      </c>
      <c r="M115" s="46" t="s">
        <v>1149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7" t="s">
        <v>450</v>
      </c>
      <c r="M116" s="46" t="s">
        <v>1150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7" t="s">
        <v>451</v>
      </c>
      <c r="M117" s="47" t="s">
        <v>1151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7" t="s">
        <v>451</v>
      </c>
      <c r="M118" s="52" t="s">
        <v>1153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7" t="s">
        <v>451</v>
      </c>
      <c r="M119" s="46" t="s">
        <v>1148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7" t="s">
        <v>451</v>
      </c>
      <c r="M120" s="46" t="s">
        <v>1149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7" t="s">
        <v>451</v>
      </c>
      <c r="M121" s="46" t="s">
        <v>1150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7" t="s">
        <v>454</v>
      </c>
      <c r="M122" s="47" t="s">
        <v>1151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7" t="s">
        <v>454</v>
      </c>
      <c r="M123" s="52" t="s">
        <v>1153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7" t="s">
        <v>454</v>
      </c>
      <c r="M124" s="46" t="s">
        <v>1148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7" t="s">
        <v>454</v>
      </c>
      <c r="M125" s="46" t="s">
        <v>1149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47" t="s">
        <v>454</v>
      </c>
      <c r="M126" s="46" t="s">
        <v>1150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7" t="s">
        <v>453</v>
      </c>
      <c r="M127" s="47" t="s">
        <v>1151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7" t="s">
        <v>453</v>
      </c>
      <c r="M128" s="52" t="s">
        <v>1153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7" t="s">
        <v>453</v>
      </c>
      <c r="M129" s="46" t="s">
        <v>1148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7" t="s">
        <v>453</v>
      </c>
      <c r="M130" s="46" t="s">
        <v>1149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47" t="s">
        <v>453</v>
      </c>
      <c r="M131" s="46" t="s">
        <v>1150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7" t="s">
        <v>1033</v>
      </c>
      <c r="M132" s="47" t="s">
        <v>1152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7" t="s">
        <v>1031</v>
      </c>
      <c r="M133" s="47" t="s">
        <v>1152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7" t="s">
        <v>1034</v>
      </c>
      <c r="M134" s="47" t="s">
        <v>1152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8" t="s">
        <v>1044</v>
      </c>
      <c r="M135" s="47" t="s">
        <v>1146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8" t="s">
        <v>1047</v>
      </c>
      <c r="M136" s="46" t="s">
        <v>1147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8" t="s">
        <v>1044</v>
      </c>
      <c r="M137" s="46" t="s">
        <v>1148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8" t="s">
        <v>1044</v>
      </c>
      <c r="M138" s="46" t="s">
        <v>1149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8" t="s">
        <v>1044</v>
      </c>
      <c r="M139" s="46" t="s">
        <v>1150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8" t="s">
        <v>1312</v>
      </c>
      <c r="M140" s="52" t="s">
        <v>1147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8" t="s">
        <v>1313</v>
      </c>
      <c r="M141" s="52" t="s">
        <v>1147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8" t="s">
        <v>1314</v>
      </c>
      <c r="M142" s="52" t="s">
        <v>1147</v>
      </c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workbookViewId="0">
      <selection activeCell="C1" sqref="C1:C104857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8" t="s">
        <v>1114</v>
      </c>
      <c r="H1" s="44" t="s">
        <v>371</v>
      </c>
      <c r="I1" s="44" t="s">
        <v>370</v>
      </c>
      <c r="J1" s="44" t="s">
        <v>390</v>
      </c>
      <c r="K1" s="58" t="s">
        <v>1115</v>
      </c>
    </row>
    <row r="2" spans="1:11" hidden="1" x14ac:dyDescent="0.2">
      <c r="B2" s="43" t="s">
        <v>388</v>
      </c>
      <c r="C2" s="43" t="s">
        <v>1057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3" t="s">
        <v>387</v>
      </c>
      <c r="C3" s="43" t="s">
        <v>1057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5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3" t="s">
        <v>384</v>
      </c>
      <c r="C5" s="43" t="s">
        <v>1057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5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3" t="s">
        <v>383</v>
      </c>
      <c r="C7" s="43" t="s">
        <v>1057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3" t="s">
        <v>382</v>
      </c>
      <c r="C8" s="43" t="s">
        <v>1057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5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3" t="s">
        <v>380</v>
      </c>
      <c r="C10" s="43" t="s">
        <v>1057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5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3" t="s">
        <v>378</v>
      </c>
      <c r="C12" s="43" t="s">
        <v>1057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5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3" t="s">
        <v>376</v>
      </c>
      <c r="C14" s="43" t="s">
        <v>1057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5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5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3" t="s">
        <v>373</v>
      </c>
      <c r="C17" s="43" t="s">
        <v>1057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3" t="s">
        <v>372</v>
      </c>
      <c r="C18" s="43" t="s">
        <v>1057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3" t="s">
        <v>368</v>
      </c>
      <c r="C19" s="43" t="s">
        <v>1057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3" t="s">
        <v>367</v>
      </c>
      <c r="C20" s="43" t="s">
        <v>1057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3" t="s">
        <v>366</v>
      </c>
      <c r="C21" s="43" t="s">
        <v>1057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5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3" t="s">
        <v>364</v>
      </c>
      <c r="C23" s="43" t="s">
        <v>1057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3" t="s">
        <v>363</v>
      </c>
      <c r="C24" s="43" t="s">
        <v>1057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5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3" t="s">
        <v>361</v>
      </c>
      <c r="C26" s="43" t="s">
        <v>1057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5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5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3" t="s">
        <v>358</v>
      </c>
      <c r="C29" s="43" t="s">
        <v>1057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5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3" t="s">
        <v>356</v>
      </c>
      <c r="C31" s="43" t="s">
        <v>1057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5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5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5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5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5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5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5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3" t="s">
        <v>348</v>
      </c>
      <c r="C39" s="43" t="s">
        <v>1057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5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5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3" t="s">
        <v>345</v>
      </c>
      <c r="C42" s="43" t="s">
        <v>1057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3" t="s">
        <v>344</v>
      </c>
      <c r="C43" s="43" t="s">
        <v>1057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3" t="s">
        <v>343</v>
      </c>
      <c r="C44" s="43" t="s">
        <v>1057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3" t="s">
        <v>342</v>
      </c>
      <c r="C45" s="43" t="s">
        <v>1057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5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5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3" t="s">
        <v>339</v>
      </c>
      <c r="C48" s="43" t="s">
        <v>1057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3" t="s">
        <v>338</v>
      </c>
      <c r="C49" s="43" t="s">
        <v>1057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3" t="s">
        <v>337</v>
      </c>
      <c r="C50" s="43" t="s">
        <v>1057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3" t="s">
        <v>336</v>
      </c>
      <c r="C51" s="43" t="s">
        <v>1057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5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3" t="s">
        <v>334</v>
      </c>
      <c r="C53" s="43" t="s">
        <v>1057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1069</v>
      </c>
      <c r="C54" s="7" t="s">
        <v>1068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57" t="s">
        <v>1070</v>
      </c>
      <c r="C55" s="7" t="s">
        <v>1068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57" t="s">
        <v>1071</v>
      </c>
      <c r="C56" s="7" t="s">
        <v>1068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57" t="s">
        <v>1072</v>
      </c>
      <c r="C57" s="7" t="s">
        <v>1068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57" t="s">
        <v>1073</v>
      </c>
      <c r="C58" s="7" t="s">
        <v>1068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57" t="s">
        <v>1074</v>
      </c>
      <c r="C59" s="7" t="s">
        <v>1068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57" t="s">
        <v>1075</v>
      </c>
      <c r="C60" s="7" t="s">
        <v>1068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57" t="s">
        <v>1076</v>
      </c>
      <c r="C61" s="7" t="s">
        <v>1068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57" t="s">
        <v>1077</v>
      </c>
      <c r="C62" s="7" t="s">
        <v>1068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57" t="s">
        <v>1078</v>
      </c>
      <c r="C63" s="7" t="s">
        <v>1068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57" t="s">
        <v>1081</v>
      </c>
      <c r="C64" s="7" t="s">
        <v>1068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57" t="s">
        <v>1079</v>
      </c>
      <c r="C65" s="7" t="s">
        <v>1068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57" t="s">
        <v>1080</v>
      </c>
      <c r="C66" s="7" t="s">
        <v>1068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57" t="s">
        <v>1082</v>
      </c>
      <c r="C67" s="7" t="s">
        <v>1068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57" t="s">
        <v>1083</v>
      </c>
      <c r="C68" s="7" t="s">
        <v>1068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57" t="s">
        <v>1084</v>
      </c>
      <c r="C69" s="7" t="s">
        <v>1068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57" t="s">
        <v>1085</v>
      </c>
      <c r="C70" s="7" t="s">
        <v>1068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57" t="s">
        <v>1086</v>
      </c>
      <c r="C71" s="7" t="s">
        <v>1068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57" t="s">
        <v>1087</v>
      </c>
      <c r="C72" s="7" t="s">
        <v>1068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57" t="s">
        <v>1088</v>
      </c>
      <c r="C73" s="7" t="s">
        <v>1068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57" t="s">
        <v>1089</v>
      </c>
      <c r="C74" s="7" t="s">
        <v>1068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57" t="s">
        <v>1090</v>
      </c>
      <c r="C75" s="7" t="s">
        <v>1068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57" t="s">
        <v>1091</v>
      </c>
      <c r="C76" s="7" t="s">
        <v>1068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57" t="s">
        <v>1092</v>
      </c>
      <c r="C77" s="7" t="s">
        <v>1068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57" t="s">
        <v>1093</v>
      </c>
      <c r="C78" s="7" t="s">
        <v>1068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57" t="s">
        <v>1094</v>
      </c>
      <c r="C79" s="7" t="s">
        <v>1068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57" t="s">
        <v>1095</v>
      </c>
      <c r="C80" s="7" t="s">
        <v>1068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57" t="s">
        <v>1096</v>
      </c>
      <c r="C81" s="7" t="s">
        <v>1068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57" t="s">
        <v>1097</v>
      </c>
      <c r="C82" s="7" t="s">
        <v>1068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57" t="s">
        <v>1098</v>
      </c>
      <c r="C83" s="7" t="s">
        <v>1068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57" t="s">
        <v>1099</v>
      </c>
      <c r="C84" s="7" t="s">
        <v>1068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57" t="s">
        <v>1100</v>
      </c>
      <c r="C85" s="7" t="s">
        <v>1068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57" t="s">
        <v>1101</v>
      </c>
      <c r="C86" s="7" t="s">
        <v>1068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57" t="s">
        <v>1102</v>
      </c>
      <c r="C87" s="7" t="s">
        <v>1068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57" t="s">
        <v>1103</v>
      </c>
      <c r="C88" s="7" t="s">
        <v>1068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57" t="s">
        <v>1104</v>
      </c>
      <c r="C89" s="7" t="s">
        <v>1068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57" t="s">
        <v>1105</v>
      </c>
      <c r="C90" s="7" t="s">
        <v>1068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57" t="s">
        <v>1106</v>
      </c>
      <c r="C91" s="7" t="s">
        <v>1068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57" t="s">
        <v>1107</v>
      </c>
      <c r="C92" s="7" t="s">
        <v>1068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57" t="s">
        <v>1108</v>
      </c>
      <c r="C93" s="7" t="s">
        <v>1068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57" t="s">
        <v>1109</v>
      </c>
      <c r="C94" s="7" t="s">
        <v>1068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57" t="s">
        <v>1110</v>
      </c>
      <c r="C95" s="7" t="s">
        <v>1068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57" t="s">
        <v>1111</v>
      </c>
      <c r="C96" s="7" t="s">
        <v>1068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57" t="s">
        <v>1112</v>
      </c>
      <c r="C97" s="7" t="s">
        <v>1068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57" t="s">
        <v>1113</v>
      </c>
      <c r="C98" s="7" t="s">
        <v>1068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60" t="s">
        <v>1116</v>
      </c>
      <c r="C99" s="7" t="s">
        <v>1068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59">
        <v>10.7</v>
      </c>
      <c r="K99" s="7">
        <v>6000</v>
      </c>
    </row>
    <row r="100" spans="1:11" x14ac:dyDescent="0.2">
      <c r="A100" s="7" t="s">
        <v>391</v>
      </c>
      <c r="B100" s="60" t="s">
        <v>1117</v>
      </c>
      <c r="C100" s="7" t="s">
        <v>1068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60" t="s">
        <v>1118</v>
      </c>
      <c r="C101" s="7" t="s">
        <v>1068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60" t="s">
        <v>1119</v>
      </c>
      <c r="C102" s="7" t="s">
        <v>1068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60" t="s">
        <v>1120</v>
      </c>
      <c r="C103" s="7" t="s">
        <v>1068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60" t="s">
        <v>1121</v>
      </c>
      <c r="C104" s="7" t="s">
        <v>1068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60" t="s">
        <v>1122</v>
      </c>
      <c r="C105" s="7" t="s">
        <v>1068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60" t="s">
        <v>1123</v>
      </c>
      <c r="C106" s="7" t="s">
        <v>1068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60" t="s">
        <v>1124</v>
      </c>
      <c r="C107" s="7" t="s">
        <v>1068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60" t="s">
        <v>1125</v>
      </c>
      <c r="C108" s="7" t="s">
        <v>1068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60" t="s">
        <v>1126</v>
      </c>
      <c r="C109" s="7" t="s">
        <v>1068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60" t="s">
        <v>1127</v>
      </c>
      <c r="C110" s="7" t="s">
        <v>1068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60" t="s">
        <v>1128</v>
      </c>
      <c r="C111" s="7" t="s">
        <v>1068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60" t="s">
        <v>1129</v>
      </c>
      <c r="C112" s="7" t="s">
        <v>1068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60" t="s">
        <v>1130</v>
      </c>
      <c r="C113" s="7" t="s">
        <v>1068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60" t="s">
        <v>1131</v>
      </c>
      <c r="C114" s="7" t="s">
        <v>1068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60" t="s">
        <v>1132</v>
      </c>
      <c r="C115" s="7" t="s">
        <v>1068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60" t="s">
        <v>1133</v>
      </c>
      <c r="C116" s="7" t="s">
        <v>1068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60" t="s">
        <v>1134</v>
      </c>
      <c r="C117" s="7" t="s">
        <v>1068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60" t="s">
        <v>1135</v>
      </c>
      <c r="C118" s="7" t="s">
        <v>1068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60" t="s">
        <v>1136</v>
      </c>
      <c r="C119" s="7" t="s">
        <v>1068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60" t="s">
        <v>1137</v>
      </c>
      <c r="C120" s="7" t="s">
        <v>1068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60" t="s">
        <v>1138</v>
      </c>
      <c r="C121" s="7" t="s">
        <v>1068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60" t="s">
        <v>1139</v>
      </c>
      <c r="C122" s="7" t="s">
        <v>1068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60" t="s">
        <v>1140</v>
      </c>
      <c r="C123" s="7" t="s">
        <v>1068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60" t="s">
        <v>1141</v>
      </c>
      <c r="C124" s="7" t="s">
        <v>1068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60" t="s">
        <v>1142</v>
      </c>
      <c r="C125" s="7" t="s">
        <v>1068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60" t="s">
        <v>1143</v>
      </c>
      <c r="C126" s="7" t="s">
        <v>1068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60" t="s">
        <v>1144</v>
      </c>
      <c r="C127" s="7" t="s">
        <v>1068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60" t="s">
        <v>1145</v>
      </c>
      <c r="C128" s="7" t="s">
        <v>1068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0" workbookViewId="0">
      <selection activeCell="B36" sqref="B3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2" t="s">
        <v>321</v>
      </c>
      <c r="B1" s="52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2" t="s">
        <v>172</v>
      </c>
      <c r="V1" s="52" t="s">
        <v>164</v>
      </c>
      <c r="W1" s="52" t="s">
        <v>165</v>
      </c>
      <c r="X1" s="52" t="s">
        <v>331</v>
      </c>
      <c r="Y1" s="52" t="s">
        <v>1002</v>
      </c>
    </row>
    <row r="2" spans="1:25" x14ac:dyDescent="0.2">
      <c r="A2" s="53" t="s">
        <v>407</v>
      </c>
      <c r="B2" s="53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3" t="s">
        <v>166</v>
      </c>
      <c r="X2" s="53" t="s">
        <v>332</v>
      </c>
      <c r="Y2" s="1">
        <f>N2*O2*P2/1000000</f>
        <v>2.7824999999999999E-5</v>
      </c>
    </row>
    <row r="3" spans="1:25" x14ac:dyDescent="0.2">
      <c r="A3" s="53" t="s">
        <v>407</v>
      </c>
      <c r="B3" s="53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3" t="s">
        <v>166</v>
      </c>
      <c r="X3" s="53" t="s">
        <v>332</v>
      </c>
      <c r="Y3" s="1">
        <f t="shared" ref="Y3:Y41" si="4">N3*O3*P3/1000000</f>
        <v>3.6539999999999999E-5</v>
      </c>
    </row>
    <row r="4" spans="1:25" x14ac:dyDescent="0.2">
      <c r="A4" s="53" t="s">
        <v>407</v>
      </c>
      <c r="B4" s="53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3" t="s">
        <v>166</v>
      </c>
      <c r="X4" s="53" t="s">
        <v>332</v>
      </c>
      <c r="Y4" s="1">
        <f t="shared" si="4"/>
        <v>7.3799999999999991E-5</v>
      </c>
    </row>
    <row r="5" spans="1:25" x14ac:dyDescent="0.2">
      <c r="A5" s="53" t="s">
        <v>407</v>
      </c>
      <c r="B5" s="53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3" t="s">
        <v>166</v>
      </c>
      <c r="X5" s="53" t="s">
        <v>332</v>
      </c>
      <c r="Y5" s="1">
        <f t="shared" si="4"/>
        <v>2.6928E-4</v>
      </c>
    </row>
    <row r="6" spans="1:25" x14ac:dyDescent="0.2">
      <c r="A6" s="53" t="s">
        <v>407</v>
      </c>
      <c r="B6" s="53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3" t="s">
        <v>166</v>
      </c>
      <c r="X6" s="53" t="s">
        <v>332</v>
      </c>
      <c r="Y6" s="1">
        <f t="shared" si="4"/>
        <v>3.0302999999999998E-4</v>
      </c>
    </row>
    <row r="7" spans="1:25" x14ac:dyDescent="0.2">
      <c r="A7" s="53"/>
      <c r="B7" s="53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3"/>
      <c r="X7" s="53"/>
      <c r="Y7" s="1">
        <f t="shared" si="4"/>
        <v>3.1265000000000004E-4</v>
      </c>
    </row>
    <row r="8" spans="1:25" x14ac:dyDescent="0.2">
      <c r="A8" s="53" t="s">
        <v>407</v>
      </c>
      <c r="B8" s="53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3" t="s">
        <v>166</v>
      </c>
      <c r="X8" s="53" t="s">
        <v>332</v>
      </c>
      <c r="Y8" s="1">
        <f t="shared" si="4"/>
        <v>4.3616E-4</v>
      </c>
    </row>
    <row r="9" spans="1:25" x14ac:dyDescent="0.2">
      <c r="A9" s="53" t="s">
        <v>407</v>
      </c>
      <c r="B9" s="53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3" t="s">
        <v>166</v>
      </c>
      <c r="X9" s="53" t="s">
        <v>442</v>
      </c>
      <c r="Y9" s="1">
        <f t="shared" si="4"/>
        <v>4.7962200000000002E-4</v>
      </c>
    </row>
    <row r="10" spans="1:25" x14ac:dyDescent="0.2">
      <c r="A10" s="53"/>
      <c r="B10" s="53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3"/>
      <c r="X10" s="53"/>
      <c r="Y10" s="1">
        <f t="shared" si="4"/>
        <v>4.5967649999999996E-4</v>
      </c>
    </row>
    <row r="11" spans="1:25" x14ac:dyDescent="0.2">
      <c r="A11" s="53" t="s">
        <v>407</v>
      </c>
      <c r="B11" s="53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3" t="s">
        <v>166</v>
      </c>
      <c r="X11" s="53" t="s">
        <v>332</v>
      </c>
      <c r="Y11" s="1">
        <f t="shared" si="4"/>
        <v>4.7970000000000006E-4</v>
      </c>
    </row>
    <row r="12" spans="1:25" x14ac:dyDescent="0.2">
      <c r="A12" s="53" t="s">
        <v>407</v>
      </c>
      <c r="B12" s="53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3" t="s">
        <v>166</v>
      </c>
      <c r="X12" s="53" t="s">
        <v>332</v>
      </c>
      <c r="Y12" s="1">
        <f t="shared" si="4"/>
        <v>6.1664E-4</v>
      </c>
    </row>
    <row r="13" spans="1:25" x14ac:dyDescent="0.2">
      <c r="A13" s="53"/>
      <c r="B13" s="53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3"/>
      <c r="X13" s="53"/>
      <c r="Y13" s="1">
        <f t="shared" si="4"/>
        <v>5.5296000000000002E-4</v>
      </c>
    </row>
    <row r="14" spans="1:25" x14ac:dyDescent="0.2">
      <c r="A14" s="53" t="s">
        <v>407</v>
      </c>
      <c r="B14" s="53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3" t="s">
        <v>166</v>
      </c>
      <c r="X14" s="53" t="s">
        <v>332</v>
      </c>
      <c r="Y14" s="1">
        <f t="shared" si="4"/>
        <v>7.2960000000000006E-4</v>
      </c>
    </row>
    <row r="15" spans="1:25" x14ac:dyDescent="0.2">
      <c r="A15" s="53"/>
      <c r="B15" s="53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3"/>
      <c r="X15" s="53"/>
      <c r="Y15" s="1">
        <f t="shared" si="4"/>
        <v>1.1020799999999999E-3</v>
      </c>
    </row>
    <row r="16" spans="1:25" x14ac:dyDescent="0.2">
      <c r="A16" s="53" t="s">
        <v>407</v>
      </c>
      <c r="B16" s="53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3" t="s">
        <v>166</v>
      </c>
      <c r="X16" s="53" t="s">
        <v>434</v>
      </c>
      <c r="Y16" s="1">
        <f t="shared" si="4"/>
        <v>9.1784999999999989E-4</v>
      </c>
    </row>
    <row r="17" spans="1:25" x14ac:dyDescent="0.2">
      <c r="A17" s="53"/>
      <c r="B17" s="53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3"/>
      <c r="X17" s="53"/>
      <c r="Y17" s="1">
        <f t="shared" si="4"/>
        <v>1.125366E-3</v>
      </c>
    </row>
    <row r="18" spans="1:25" x14ac:dyDescent="0.2">
      <c r="A18" s="53" t="s">
        <v>407</v>
      </c>
      <c r="B18" s="53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3" t="s">
        <v>166</v>
      </c>
      <c r="X18" s="53" t="s">
        <v>332</v>
      </c>
      <c r="Y18" s="1">
        <f t="shared" si="4"/>
        <v>1.215636E-3</v>
      </c>
    </row>
    <row r="19" spans="1:25" x14ac:dyDescent="0.2">
      <c r="A19" s="53" t="s">
        <v>407</v>
      </c>
      <c r="B19" s="53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3" t="s">
        <v>166</v>
      </c>
      <c r="X19" s="53" t="s">
        <v>332</v>
      </c>
      <c r="Y19" s="1">
        <f t="shared" si="4"/>
        <v>1.6146779999999998E-3</v>
      </c>
    </row>
    <row r="20" spans="1:25" x14ac:dyDescent="0.2">
      <c r="A20" s="53" t="s">
        <v>407</v>
      </c>
      <c r="B20" s="53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3" t="s">
        <v>166</v>
      </c>
      <c r="X20" s="53" t="s">
        <v>436</v>
      </c>
      <c r="Y20" s="1">
        <f t="shared" si="4"/>
        <v>2.2664400000000002E-3</v>
      </c>
    </row>
    <row r="21" spans="1:25" x14ac:dyDescent="0.2">
      <c r="A21" s="53"/>
      <c r="B21" s="53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3"/>
      <c r="X21" s="53"/>
      <c r="Y21" s="1">
        <f t="shared" si="4"/>
        <v>1.85955E-3</v>
      </c>
    </row>
    <row r="22" spans="1:25" x14ac:dyDescent="0.2">
      <c r="A22" s="53" t="s">
        <v>407</v>
      </c>
      <c r="B22" s="53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3" t="s">
        <v>166</v>
      </c>
      <c r="X22" s="53" t="s">
        <v>332</v>
      </c>
      <c r="Y22" s="1">
        <f t="shared" si="4"/>
        <v>2.3999999999999998E-3</v>
      </c>
    </row>
    <row r="23" spans="1:25" x14ac:dyDescent="0.2">
      <c r="A23" s="53"/>
      <c r="B23" s="53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3"/>
      <c r="X23" s="53"/>
      <c r="Y23" s="1">
        <f t="shared" si="4"/>
        <v>3.2648E-3</v>
      </c>
    </row>
    <row r="24" spans="1:25" x14ac:dyDescent="0.2">
      <c r="A24" s="53" t="s">
        <v>407</v>
      </c>
      <c r="B24" s="53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3" t="s">
        <v>166</v>
      </c>
      <c r="X24" s="53" t="s">
        <v>332</v>
      </c>
      <c r="Y24" s="1">
        <f t="shared" si="4"/>
        <v>3.3287999999999998E-3</v>
      </c>
    </row>
    <row r="25" spans="1:25" x14ac:dyDescent="0.2">
      <c r="A25" s="53" t="s">
        <v>407</v>
      </c>
      <c r="B25" s="53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3" t="s">
        <v>166</v>
      </c>
      <c r="X25" s="53" t="s">
        <v>332</v>
      </c>
      <c r="Y25" s="1">
        <f t="shared" si="4"/>
        <v>4.9855999999999998E-3</v>
      </c>
    </row>
    <row r="26" spans="1:25" x14ac:dyDescent="0.2">
      <c r="A26" s="53" t="s">
        <v>407</v>
      </c>
      <c r="B26" s="53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3" t="s">
        <v>166</v>
      </c>
      <c r="X26" s="53" t="s">
        <v>332</v>
      </c>
      <c r="Y26" s="1">
        <f t="shared" si="4"/>
        <v>4.9168329999999998E-3</v>
      </c>
    </row>
    <row r="27" spans="1:25" x14ac:dyDescent="0.2">
      <c r="A27" s="53" t="s">
        <v>407</v>
      </c>
      <c r="B27" s="53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3" t="s">
        <v>166</v>
      </c>
      <c r="X27" s="53" t="s">
        <v>332</v>
      </c>
      <c r="Y27" s="1">
        <f t="shared" si="4"/>
        <v>5.7727999999999989E-3</v>
      </c>
    </row>
    <row r="28" spans="1:25" x14ac:dyDescent="0.2">
      <c r="A28" s="53" t="s">
        <v>407</v>
      </c>
      <c r="B28" s="53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3" t="s">
        <v>166</v>
      </c>
      <c r="X28" s="53" t="s">
        <v>332</v>
      </c>
      <c r="Y28" s="1">
        <f t="shared" si="4"/>
        <v>7.4520000000000003E-3</v>
      </c>
    </row>
    <row r="29" spans="1:25" x14ac:dyDescent="0.2">
      <c r="A29" s="53" t="s">
        <v>407</v>
      </c>
      <c r="B29" s="53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3" t="s">
        <v>166</v>
      </c>
      <c r="X29" s="53" t="s">
        <v>332</v>
      </c>
      <c r="Y29" s="1">
        <f t="shared" si="4"/>
        <v>8.3737499999999992E-3</v>
      </c>
    </row>
    <row r="30" spans="1:25" x14ac:dyDescent="0.2">
      <c r="A30" s="53" t="s">
        <v>407</v>
      </c>
      <c r="B30" s="53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3" t="s">
        <v>166</v>
      </c>
      <c r="X30" s="53" t="s">
        <v>332</v>
      </c>
      <c r="Y30" s="1">
        <f t="shared" si="4"/>
        <v>1.353408E-2</v>
      </c>
    </row>
    <row r="31" spans="1:25" x14ac:dyDescent="0.2">
      <c r="A31" s="53" t="s">
        <v>407</v>
      </c>
      <c r="B31" s="53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3" t="s">
        <v>166</v>
      </c>
      <c r="X31" s="53" t="s">
        <v>332</v>
      </c>
      <c r="Y31" s="1">
        <f t="shared" si="4"/>
        <v>1.4340144000000001E-2</v>
      </c>
    </row>
    <row r="32" spans="1:25" x14ac:dyDescent="0.2">
      <c r="A32" s="53" t="s">
        <v>407</v>
      </c>
      <c r="B32" s="53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3" t="s">
        <v>166</v>
      </c>
      <c r="X32" s="53" t="s">
        <v>332</v>
      </c>
      <c r="Y32" s="1">
        <f t="shared" si="4"/>
        <v>1.7808000000000001E-2</v>
      </c>
    </row>
    <row r="33" spans="1:25" x14ac:dyDescent="0.2">
      <c r="A33" s="53" t="s">
        <v>407</v>
      </c>
      <c r="B33" s="53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3" t="s">
        <v>166</v>
      </c>
      <c r="X33" s="53" t="s">
        <v>332</v>
      </c>
      <c r="Y33" s="1">
        <f t="shared" si="4"/>
        <v>2.4890447999999999E-2</v>
      </c>
    </row>
    <row r="34" spans="1:25" x14ac:dyDescent="0.2">
      <c r="A34" s="53" t="s">
        <v>407</v>
      </c>
      <c r="B34" s="53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3" t="s">
        <v>166</v>
      </c>
      <c r="X34" s="53" t="s">
        <v>332</v>
      </c>
      <c r="Y34" s="1">
        <f t="shared" si="4"/>
        <v>3.2108999999999999E-2</v>
      </c>
    </row>
    <row r="35" spans="1:25" x14ac:dyDescent="0.2">
      <c r="A35" s="53" t="s">
        <v>407</v>
      </c>
      <c r="B35" s="53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3" t="s">
        <v>166</v>
      </c>
      <c r="X35" s="53" t="s">
        <v>332</v>
      </c>
      <c r="Y35" s="1">
        <f t="shared" si="4"/>
        <v>3.8225000000000002E-2</v>
      </c>
    </row>
    <row r="36" spans="1:25" x14ac:dyDescent="0.2">
      <c r="A36" s="53" t="s">
        <v>407</v>
      </c>
      <c r="B36" s="53" t="s">
        <v>1225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3" t="s">
        <v>166</v>
      </c>
      <c r="X36" s="53" t="s">
        <v>332</v>
      </c>
      <c r="Y36" s="1">
        <f t="shared" si="4"/>
        <v>5.8416799999999998E-2</v>
      </c>
    </row>
    <row r="37" spans="1:25" x14ac:dyDescent="0.2">
      <c r="A37" s="53" t="s">
        <v>407</v>
      </c>
      <c r="B37" s="53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3" t="s">
        <v>166</v>
      </c>
      <c r="X37" s="53" t="s">
        <v>332</v>
      </c>
      <c r="Y37" s="1">
        <f t="shared" si="4"/>
        <v>7.4899200000000013E-2</v>
      </c>
    </row>
    <row r="38" spans="1:25" x14ac:dyDescent="0.2">
      <c r="A38" s="53" t="s">
        <v>407</v>
      </c>
      <c r="B38" s="53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3" t="s">
        <v>166</v>
      </c>
      <c r="X38" s="53" t="s">
        <v>332</v>
      </c>
      <c r="Y38" s="1">
        <f t="shared" si="4"/>
        <v>6.2216E-2</v>
      </c>
    </row>
    <row r="39" spans="1:25" x14ac:dyDescent="0.2">
      <c r="A39" s="53" t="s">
        <v>407</v>
      </c>
      <c r="B39" s="53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3" t="s">
        <v>166</v>
      </c>
      <c r="X39" s="53" t="s">
        <v>332</v>
      </c>
      <c r="Y39" s="1">
        <f t="shared" si="4"/>
        <v>0.16384004999999999</v>
      </c>
    </row>
    <row r="40" spans="1:25" x14ac:dyDescent="0.2">
      <c r="A40" s="54" t="s">
        <v>407</v>
      </c>
      <c r="B40" s="54" t="s">
        <v>1058</v>
      </c>
      <c r="C40" s="54" t="s">
        <v>1064</v>
      </c>
      <c r="D40" s="10" t="s">
        <v>73</v>
      </c>
      <c r="E40" s="54" t="s">
        <v>1061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3" t="s">
        <v>166</v>
      </c>
      <c r="X40" s="54" t="s">
        <v>1059</v>
      </c>
      <c r="Y40" s="1">
        <f t="shared" si="4"/>
        <v>0.23028000000000001</v>
      </c>
    </row>
    <row r="41" spans="1:25" x14ac:dyDescent="0.2">
      <c r="A41" s="54" t="s">
        <v>407</v>
      </c>
      <c r="B41" s="54" t="s">
        <v>1060</v>
      </c>
      <c r="C41" s="54" t="s">
        <v>1063</v>
      </c>
      <c r="D41" s="10" t="s">
        <v>73</v>
      </c>
      <c r="E41" s="54" t="s">
        <v>1062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3" t="s">
        <v>166</v>
      </c>
      <c r="X41" s="54" t="s">
        <v>1059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6" sqref="J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2" t="s">
        <v>321</v>
      </c>
      <c r="B1" s="58" t="s">
        <v>23</v>
      </c>
      <c r="C1" s="58" t="s">
        <v>1055</v>
      </c>
      <c r="D1" s="58" t="s">
        <v>24</v>
      </c>
      <c r="E1" s="58" t="s">
        <v>25</v>
      </c>
      <c r="F1" s="58" t="s">
        <v>404</v>
      </c>
      <c r="G1" s="58" t="s">
        <v>27</v>
      </c>
      <c r="H1" s="52" t="s">
        <v>172</v>
      </c>
      <c r="I1" s="52" t="s">
        <v>164</v>
      </c>
      <c r="J1" s="52" t="s">
        <v>165</v>
      </c>
      <c r="K1" s="52" t="s">
        <v>1002</v>
      </c>
      <c r="L1" s="52" t="s">
        <v>993</v>
      </c>
      <c r="M1" s="52" t="s">
        <v>994</v>
      </c>
      <c r="N1" s="52" t="s">
        <v>995</v>
      </c>
      <c r="O1" s="58" t="s">
        <v>1006</v>
      </c>
    </row>
    <row r="2" spans="1:15" x14ac:dyDescent="0.2">
      <c r="A2" s="55" t="s">
        <v>405</v>
      </c>
      <c r="B2" s="7" t="s">
        <v>392</v>
      </c>
      <c r="C2" s="61" t="s">
        <v>1157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5" t="s">
        <v>394</v>
      </c>
      <c r="K2" s="55">
        <f>L2*M2*N2/1000000</f>
        <v>0.13685</v>
      </c>
      <c r="L2" s="55">
        <v>57.5</v>
      </c>
      <c r="M2" s="55">
        <v>42.5</v>
      </c>
      <c r="N2" s="55">
        <v>56</v>
      </c>
      <c r="O2" s="1"/>
    </row>
    <row r="3" spans="1:15" x14ac:dyDescent="0.2">
      <c r="A3" s="55" t="s">
        <v>405</v>
      </c>
      <c r="B3" s="7" t="s">
        <v>401</v>
      </c>
      <c r="C3" s="61" t="s">
        <v>1157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5" t="s">
        <v>394</v>
      </c>
      <c r="K3" s="55">
        <f t="shared" ref="K3:K15" si="0">L3*M3*N3/1000000</f>
        <v>6.3112500000000002E-2</v>
      </c>
      <c r="L3" s="55">
        <v>42.5</v>
      </c>
      <c r="M3" s="55">
        <v>33</v>
      </c>
      <c r="N3" s="55">
        <v>45</v>
      </c>
      <c r="O3" s="1"/>
    </row>
    <row r="4" spans="1:15" x14ac:dyDescent="0.2">
      <c r="A4" s="55" t="s">
        <v>405</v>
      </c>
      <c r="B4" s="60" t="s">
        <v>1025</v>
      </c>
      <c r="C4" s="61" t="s">
        <v>1157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5" t="s">
        <v>394</v>
      </c>
      <c r="K4" s="55">
        <f t="shared" si="0"/>
        <v>0.10062500000000001</v>
      </c>
      <c r="L4" s="55">
        <v>57.5</v>
      </c>
      <c r="M4" s="55">
        <v>35</v>
      </c>
      <c r="N4" s="55">
        <v>50</v>
      </c>
      <c r="O4" s="1"/>
    </row>
    <row r="5" spans="1:15" x14ac:dyDescent="0.2">
      <c r="A5" s="55" t="s">
        <v>405</v>
      </c>
      <c r="B5" s="7" t="s">
        <v>400</v>
      </c>
      <c r="C5" s="61" t="s">
        <v>1157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5" t="s">
        <v>394</v>
      </c>
      <c r="K5" s="55">
        <f t="shared" si="0"/>
        <v>5.7375000000000002E-2</v>
      </c>
      <c r="L5" s="55">
        <v>42.5</v>
      </c>
      <c r="M5" s="55">
        <v>30</v>
      </c>
      <c r="N5" s="55">
        <v>45</v>
      </c>
      <c r="O5" s="1"/>
    </row>
    <row r="6" spans="1:15" x14ac:dyDescent="0.2">
      <c r="A6" s="55" t="s">
        <v>405</v>
      </c>
      <c r="B6" s="7" t="s">
        <v>402</v>
      </c>
      <c r="C6" s="61" t="s">
        <v>1157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5" t="s">
        <v>394</v>
      </c>
      <c r="K6" s="55">
        <f t="shared" si="0"/>
        <v>6.3112500000000002E-2</v>
      </c>
      <c r="L6" s="55">
        <v>42.5</v>
      </c>
      <c r="M6" s="55">
        <v>33</v>
      </c>
      <c r="N6" s="55">
        <v>45</v>
      </c>
      <c r="O6" s="1"/>
    </row>
    <row r="7" spans="1:15" x14ac:dyDescent="0.2">
      <c r="A7" s="55" t="s">
        <v>405</v>
      </c>
      <c r="B7" s="60" t="s">
        <v>395</v>
      </c>
      <c r="C7" s="61" t="s">
        <v>1157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5" t="s">
        <v>394</v>
      </c>
      <c r="K7" s="55">
        <f t="shared" si="0"/>
        <v>5.7375000000000002E-2</v>
      </c>
      <c r="L7" s="55">
        <v>42.5</v>
      </c>
      <c r="M7" s="55">
        <v>30</v>
      </c>
      <c r="N7" s="55">
        <v>45</v>
      </c>
      <c r="O7" s="1"/>
    </row>
    <row r="8" spans="1:15" x14ac:dyDescent="0.2">
      <c r="A8" s="55" t="s">
        <v>405</v>
      </c>
      <c r="B8" s="60" t="s">
        <v>393</v>
      </c>
      <c r="C8" s="61" t="s">
        <v>1157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5" t="s">
        <v>394</v>
      </c>
      <c r="K8" s="55">
        <f t="shared" si="0"/>
        <v>5.7375000000000002E-2</v>
      </c>
      <c r="L8" s="55">
        <v>42.5</v>
      </c>
      <c r="M8" s="55">
        <v>30</v>
      </c>
      <c r="N8" s="55">
        <v>45</v>
      </c>
      <c r="O8" s="1"/>
    </row>
    <row r="9" spans="1:15" x14ac:dyDescent="0.2">
      <c r="A9" s="55" t="s">
        <v>405</v>
      </c>
      <c r="B9" s="7" t="s">
        <v>403</v>
      </c>
      <c r="C9" s="61" t="s">
        <v>1157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5" t="s">
        <v>394</v>
      </c>
      <c r="K9" s="55">
        <f t="shared" si="0"/>
        <v>2.8049999999999999E-2</v>
      </c>
      <c r="L9" s="55">
        <v>42.5</v>
      </c>
      <c r="M9" s="55">
        <v>22</v>
      </c>
      <c r="N9" s="55">
        <v>30</v>
      </c>
      <c r="O9" s="1"/>
    </row>
    <row r="10" spans="1:15" x14ac:dyDescent="0.2">
      <c r="A10" s="55" t="s">
        <v>405</v>
      </c>
      <c r="B10" s="7" t="s">
        <v>397</v>
      </c>
      <c r="C10" s="61" t="s">
        <v>1157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5" t="s">
        <v>394</v>
      </c>
      <c r="K10" s="55">
        <f t="shared" si="0"/>
        <v>7.7625E-2</v>
      </c>
      <c r="L10" s="55">
        <v>57.5</v>
      </c>
      <c r="M10" s="55">
        <v>30</v>
      </c>
      <c r="N10" s="55">
        <v>45</v>
      </c>
      <c r="O10" s="1"/>
    </row>
    <row r="11" spans="1:15" x14ac:dyDescent="0.2">
      <c r="A11" s="55" t="s">
        <v>405</v>
      </c>
      <c r="B11" s="7" t="s">
        <v>398</v>
      </c>
      <c r="C11" s="61" t="s">
        <v>1157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5" t="s">
        <v>394</v>
      </c>
      <c r="K11" s="55">
        <f t="shared" si="0"/>
        <v>4.403E-2</v>
      </c>
      <c r="L11" s="55">
        <v>42.5</v>
      </c>
      <c r="M11" s="55">
        <v>28</v>
      </c>
      <c r="N11" s="55">
        <v>37</v>
      </c>
      <c r="O11" s="1"/>
    </row>
    <row r="12" spans="1:15" x14ac:dyDescent="0.2">
      <c r="A12" s="55" t="s">
        <v>405</v>
      </c>
      <c r="B12" s="7" t="s">
        <v>399</v>
      </c>
      <c r="C12" s="61" t="s">
        <v>1157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5" t="s">
        <v>394</v>
      </c>
      <c r="K12" s="55">
        <f t="shared" si="0"/>
        <v>4.403E-2</v>
      </c>
      <c r="L12" s="55">
        <v>42.5</v>
      </c>
      <c r="M12" s="55">
        <v>28</v>
      </c>
      <c r="N12" s="55">
        <v>37</v>
      </c>
      <c r="O12" s="1"/>
    </row>
    <row r="13" spans="1:15" x14ac:dyDescent="0.2">
      <c r="A13" s="55" t="s">
        <v>405</v>
      </c>
      <c r="B13" s="60" t="s">
        <v>1024</v>
      </c>
      <c r="C13" s="61" t="s">
        <v>1157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5" t="s">
        <v>394</v>
      </c>
      <c r="K13" s="55">
        <f t="shared" si="0"/>
        <v>2.8049999999999999E-2</v>
      </c>
      <c r="L13" s="55">
        <v>42.5</v>
      </c>
      <c r="M13" s="55">
        <v>22</v>
      </c>
      <c r="N13" s="55">
        <v>30</v>
      </c>
      <c r="O13" s="1"/>
    </row>
    <row r="14" spans="1:15" x14ac:dyDescent="0.2">
      <c r="A14" s="55" t="s">
        <v>405</v>
      </c>
      <c r="B14" s="60" t="s">
        <v>396</v>
      </c>
      <c r="C14" s="61" t="s">
        <v>1157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5" t="s">
        <v>394</v>
      </c>
      <c r="K14" s="55">
        <f t="shared" si="0"/>
        <v>4.403E-2</v>
      </c>
      <c r="L14" s="55">
        <v>42.5</v>
      </c>
      <c r="M14" s="55">
        <v>28</v>
      </c>
      <c r="N14" s="55">
        <v>37</v>
      </c>
      <c r="O14" s="1"/>
    </row>
    <row r="15" spans="1:15" x14ac:dyDescent="0.2">
      <c r="A15" s="1"/>
      <c r="B15" s="60" t="s">
        <v>406</v>
      </c>
      <c r="C15" s="61" t="s">
        <v>1157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5" t="s">
        <v>394</v>
      </c>
      <c r="K15" s="55">
        <f t="shared" si="0"/>
        <v>0</v>
      </c>
      <c r="L15" s="1"/>
      <c r="M15" s="1"/>
      <c r="N15" s="1"/>
      <c r="O15" s="1"/>
    </row>
    <row r="16" spans="1:15" x14ac:dyDescent="0.2">
      <c r="A16" s="55" t="s">
        <v>405</v>
      </c>
      <c r="B16" s="55" t="s">
        <v>1009</v>
      </c>
      <c r="C16" s="61" t="s">
        <v>1158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5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5" t="s">
        <v>405</v>
      </c>
      <c r="B17" s="1" t="s">
        <v>1010</v>
      </c>
      <c r="C17" s="61" t="s">
        <v>1158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5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x14ac:dyDescent="0.2">
      <c r="A18" s="1"/>
      <c r="B18" s="7" t="s">
        <v>1011</v>
      </c>
      <c r="C18" s="61" t="s">
        <v>1158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5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5" t="s">
        <v>405</v>
      </c>
      <c r="B19" s="7" t="s">
        <v>1012</v>
      </c>
      <c r="C19" s="61" t="s">
        <v>1158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5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5" t="s">
        <v>405</v>
      </c>
      <c r="B20" s="60" t="s">
        <v>1007</v>
      </c>
      <c r="C20" s="61" t="s">
        <v>1158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5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x14ac:dyDescent="0.2">
      <c r="A21" s="1"/>
      <c r="B21" s="7" t="s">
        <v>1013</v>
      </c>
      <c r="C21" s="61" t="s">
        <v>1158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5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5" t="s">
        <v>405</v>
      </c>
      <c r="B22" s="7" t="s">
        <v>1008</v>
      </c>
      <c r="C22" s="61" t="s">
        <v>1158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5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x14ac:dyDescent="0.2">
      <c r="A23" s="1"/>
      <c r="B23" s="7" t="s">
        <v>1014</v>
      </c>
      <c r="C23" s="61" t="s">
        <v>1158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5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5" t="s">
        <v>405</v>
      </c>
      <c r="B24" s="7" t="s">
        <v>1015</v>
      </c>
      <c r="C24" s="61" t="s">
        <v>1158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5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5" t="s">
        <v>405</v>
      </c>
      <c r="B25" s="7" t="s">
        <v>1016</v>
      </c>
      <c r="C25" s="61" t="s">
        <v>1158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5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5" t="s">
        <v>405</v>
      </c>
      <c r="B26" s="60" t="s">
        <v>1026</v>
      </c>
      <c r="C26" s="61" t="s">
        <v>1158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5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5" t="s">
        <v>405</v>
      </c>
      <c r="B27" s="7" t="s">
        <v>1017</v>
      </c>
      <c r="C27" s="61" t="s">
        <v>1158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5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5" t="s">
        <v>405</v>
      </c>
      <c r="B28" s="7" t="s">
        <v>1018</v>
      </c>
      <c r="C28" s="61" t="s">
        <v>1158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5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x14ac:dyDescent="0.2">
      <c r="A29" s="1"/>
      <c r="B29" s="7" t="s">
        <v>1019</v>
      </c>
      <c r="C29" s="61" t="s">
        <v>1158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5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5" t="s">
        <v>405</v>
      </c>
      <c r="B30" s="7" t="s">
        <v>1020</v>
      </c>
      <c r="C30" s="61" t="s">
        <v>1158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5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5" t="s">
        <v>405</v>
      </c>
      <c r="B31" s="7" t="s">
        <v>1021</v>
      </c>
      <c r="C31" s="61" t="s">
        <v>1158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5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5" t="s">
        <v>405</v>
      </c>
      <c r="B32" s="7" t="s">
        <v>1022</v>
      </c>
      <c r="C32" s="61" t="s">
        <v>1158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5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5" t="s">
        <v>405</v>
      </c>
      <c r="B33" s="7" t="s">
        <v>1023</v>
      </c>
      <c r="C33" s="61" t="s">
        <v>1158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5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5" t="s">
        <v>405</v>
      </c>
      <c r="B34" s="60" t="s">
        <v>1027</v>
      </c>
      <c r="C34" s="61" t="s">
        <v>1159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5" t="s">
        <v>394</v>
      </c>
      <c r="K34" s="55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5" t="s">
        <v>405</v>
      </c>
      <c r="B35" s="60" t="s">
        <v>1030</v>
      </c>
      <c r="C35" s="61" t="s">
        <v>1159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5" t="s">
        <v>394</v>
      </c>
      <c r="K35" s="55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5" t="s">
        <v>405</v>
      </c>
      <c r="B36" s="60" t="s">
        <v>1029</v>
      </c>
      <c r="C36" s="61" t="s">
        <v>1159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5" t="s">
        <v>394</v>
      </c>
      <c r="K36" s="55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5" t="s">
        <v>405</v>
      </c>
      <c r="B37" s="60" t="s">
        <v>1028</v>
      </c>
      <c r="C37" s="61" t="s">
        <v>1159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5" t="s">
        <v>394</v>
      </c>
      <c r="K37" s="55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5" t="s">
        <v>405</v>
      </c>
      <c r="B38" s="7" t="s">
        <v>35</v>
      </c>
      <c r="C38" s="61" t="s">
        <v>1160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5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5" t="s">
        <v>405</v>
      </c>
      <c r="B39" s="7" t="s">
        <v>57</v>
      </c>
      <c r="C39" s="61" t="s">
        <v>1160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5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5" t="s">
        <v>405</v>
      </c>
      <c r="B40" s="7" t="s">
        <v>63</v>
      </c>
      <c r="C40" s="61" t="s">
        <v>1160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5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5" t="s">
        <v>405</v>
      </c>
      <c r="B41" s="1" t="s">
        <v>42</v>
      </c>
      <c r="C41" s="61" t="s">
        <v>1160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5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5" t="s">
        <v>405</v>
      </c>
      <c r="B42" s="1" t="s">
        <v>51</v>
      </c>
      <c r="C42" s="61" t="s">
        <v>1160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5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2020-12-21T13:07:25Z</dcterms:modified>
</cp:coreProperties>
</file>