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IDEA\serializationbench\"/>
    </mc:Choice>
  </mc:AlternateContent>
  <bookViews>
    <workbookView xWindow="0" yWindow="0" windowWidth="28800" windowHeight="12435"/>
  </bookViews>
  <sheets>
    <sheet name="Лист1" sheetId="1" r:id="rId1"/>
    <sheet name="Лист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H24" i="2" s="1" a="1"/>
  <c r="E23" i="2"/>
  <c r="E24" i="2"/>
  <c r="E25" i="2"/>
  <c r="E2" i="2"/>
  <c r="H22" i="2" a="1"/>
  <c r="H23" i="2" a="1"/>
  <c r="H21" i="2" a="1"/>
  <c r="I21" i="2" s="1"/>
  <c r="H20" i="2" a="1"/>
  <c r="I20" i="2" s="1"/>
  <c r="H20" i="2"/>
  <c r="H16" i="2" a="1"/>
  <c r="I16" i="2" s="1"/>
  <c r="H16" i="2"/>
  <c r="K16" i="2"/>
  <c r="H15" i="2" a="1"/>
  <c r="I15" i="2" s="1"/>
  <c r="H15" i="2"/>
  <c r="K15" i="2"/>
  <c r="H14" i="2" a="1"/>
  <c r="I14" i="2" s="1"/>
  <c r="H14" i="2"/>
  <c r="K14" i="2"/>
  <c r="H13" i="2" a="1"/>
  <c r="I13" i="2" s="1"/>
  <c r="H13" i="2"/>
  <c r="K13" i="2"/>
  <c r="H12" i="2" a="1"/>
  <c r="I12" i="2" s="1"/>
  <c r="H12" i="2"/>
  <c r="K12" i="2"/>
  <c r="H11" i="2" a="1"/>
  <c r="I11" i="2" s="1"/>
  <c r="H11" i="2"/>
  <c r="K11" i="2"/>
  <c r="H8" i="2" a="1"/>
  <c r="H8" i="2" s="1"/>
  <c r="K8" i="2"/>
  <c r="H7" i="2" a="1"/>
  <c r="I7" i="2" s="1"/>
  <c r="H7" i="2"/>
  <c r="K7" i="2"/>
  <c r="H6" i="2" a="1"/>
  <c r="I6" i="2" s="1"/>
  <c r="H6" i="2"/>
  <c r="K6" i="2"/>
  <c r="H5" i="2" a="1"/>
  <c r="H5" i="2" s="1"/>
  <c r="H4" i="2" a="1"/>
  <c r="I4" i="2" s="1"/>
  <c r="H4" i="2"/>
  <c r="K4" i="2"/>
  <c r="H3" i="2" a="1"/>
  <c r="H3" i="2" s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" i="2"/>
  <c r="H19" i="2" l="1" a="1"/>
  <c r="I19" i="2" s="1"/>
  <c r="I24" i="2"/>
  <c r="H24" i="2"/>
  <c r="K24" i="2"/>
  <c r="I23" i="2"/>
  <c r="K23" i="2"/>
  <c r="H23" i="2"/>
  <c r="I22" i="2"/>
  <c r="H22" i="2"/>
  <c r="K22" i="2"/>
  <c r="K21" i="2"/>
  <c r="K20" i="2"/>
  <c r="H21" i="2"/>
  <c r="J24" i="2"/>
  <c r="J23" i="2"/>
  <c r="J22" i="2"/>
  <c r="J21" i="2"/>
  <c r="J20" i="2"/>
  <c r="J16" i="2"/>
  <c r="J15" i="2"/>
  <c r="J14" i="2"/>
  <c r="J13" i="2"/>
  <c r="J12" i="2"/>
  <c r="J11" i="2"/>
  <c r="J8" i="2"/>
  <c r="I8" i="2"/>
  <c r="J7" i="2"/>
  <c r="J6" i="2"/>
  <c r="K5" i="2"/>
  <c r="J5" i="2"/>
  <c r="I5" i="2"/>
  <c r="J4" i="2"/>
  <c r="K3" i="2"/>
  <c r="J3" i="2"/>
  <c r="I3" i="2"/>
  <c r="J19" i="2" l="1"/>
  <c r="K19" i="2"/>
  <c r="H19" i="2"/>
</calcChain>
</file>

<file path=xl/sharedStrings.xml><?xml version="1.0" encoding="utf-8"?>
<sst xmlns="http://schemas.openxmlformats.org/spreadsheetml/2006/main" count="189" uniqueCount="23">
  <si>
    <t>Data</t>
  </si>
  <si>
    <t>PlainData</t>
  </si>
  <si>
    <t>SmallNestedData</t>
  </si>
  <si>
    <t>MediumNestedData</t>
  </si>
  <si>
    <t>BigNestedData</t>
  </si>
  <si>
    <t>Deserialize</t>
  </si>
  <si>
    <t>Serialize</t>
  </si>
  <si>
    <t>Score, ops/s</t>
  </si>
  <si>
    <t>Size, byte</t>
  </si>
  <si>
    <t>Binary</t>
  </si>
  <si>
    <t>Json</t>
  </si>
  <si>
    <t>MsgPack</t>
  </si>
  <si>
    <t>Protobuff</t>
  </si>
  <si>
    <t>Xml</t>
  </si>
  <si>
    <t>Yaml</t>
  </si>
  <si>
    <t>deserialize</t>
  </si>
  <si>
    <t>serialize</t>
  </si>
  <si>
    <t>Plain</t>
  </si>
  <si>
    <t>Small</t>
  </si>
  <si>
    <t>Medium</t>
  </si>
  <si>
    <t>Big</t>
  </si>
  <si>
    <t>size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</si>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</sst>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Нормализованная</a:t>
            </a:r>
            <a:r>
              <a:rPr lang="ru-RU" baseline="0"/>
              <a:t> пропускная способность ДЕСЕРИАЛИЗАЦИИ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Лист2!$H$2</c:f>
              <c:strCache>
                <c:ptCount val="1"/>
                <c:pt idx="0">
                  <c:v>Plain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Лист2!$G$3:$G$8</c:f>
              <c:strCache>
                <c:ptCount val="6"/>
                <c:pt idx="0">
                  <c:v>Binary</c:v>
                </c:pt>
                <c:pt idx="1">
                  <c:v>Json</c:v>
                </c:pt>
                <c:pt idx="2">
                  <c:v>MsgPack</c:v>
                </c:pt>
                <c:pt idx="3">
                  <c:v>Protobuff</c:v>
                </c:pt>
                <c:pt idx="4">
                  <c:v>Xml</c:v>
                </c:pt>
                <c:pt idx="5">
                  <c:v>Yaml</c:v>
                </c:pt>
              </c:strCache>
            </c:strRef>
          </c:cat>
          <c:val>
            <c:numRef>
              <c:f>Лист2!$H$3:$H$8</c:f>
              <c:numCache>
                <c:formatCode>General</c:formatCode>
                <c:ptCount val="6"/>
                <c:pt idx="0">
                  <c:v>4.6446926217453584</c:v>
                </c:pt>
                <c:pt idx="1">
                  <c:v>6.1319512709960922</c:v>
                </c:pt>
                <c:pt idx="2">
                  <c:v>5.8084939171351895</c:v>
                </c:pt>
                <c:pt idx="3">
                  <c:v>6.3277267098393946</c:v>
                </c:pt>
                <c:pt idx="4">
                  <c:v>5.4705848662170284</c:v>
                </c:pt>
                <c:pt idx="5">
                  <c:v>4.9752232879153775</c:v>
                </c:pt>
              </c:numCache>
            </c:numRef>
          </c:val>
        </c:ser>
        <c:ser>
          <c:idx val="1"/>
          <c:order val="1"/>
          <c:tx>
            <c:strRef>
              <c:f>Лист2!$I$2</c:f>
              <c:strCache>
                <c:ptCount val="1"/>
                <c:pt idx="0">
                  <c:v>Small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Лист2!$G$3:$G$8</c:f>
              <c:strCache>
                <c:ptCount val="6"/>
                <c:pt idx="0">
                  <c:v>Binary</c:v>
                </c:pt>
                <c:pt idx="1">
                  <c:v>Json</c:v>
                </c:pt>
                <c:pt idx="2">
                  <c:v>MsgPack</c:v>
                </c:pt>
                <c:pt idx="3">
                  <c:v>Protobuff</c:v>
                </c:pt>
                <c:pt idx="4">
                  <c:v>Xml</c:v>
                </c:pt>
                <c:pt idx="5">
                  <c:v>Yaml</c:v>
                </c:pt>
              </c:strCache>
            </c:strRef>
          </c:cat>
          <c:val>
            <c:numRef>
              <c:f>Лист2!$I$3:$I$8</c:f>
              <c:numCache>
                <c:formatCode>General</c:formatCode>
                <c:ptCount val="6"/>
                <c:pt idx="0">
                  <c:v>4.4295822422253908</c:v>
                </c:pt>
                <c:pt idx="1">
                  <c:v>5.1178948692646191</c:v>
                </c:pt>
                <c:pt idx="2">
                  <c:v>4.7675256606845231</c:v>
                </c:pt>
                <c:pt idx="3">
                  <c:v>5.2841737743477655</c:v>
                </c:pt>
                <c:pt idx="4">
                  <c:v>4.6365810841453019</c:v>
                </c:pt>
                <c:pt idx="5">
                  <c:v>4.0129946806137902</c:v>
                </c:pt>
              </c:numCache>
            </c:numRef>
          </c:val>
        </c:ser>
        <c:ser>
          <c:idx val="2"/>
          <c:order val="2"/>
          <c:tx>
            <c:strRef>
              <c:f>Лист2!$J$2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Лист2!$G$3:$G$8</c:f>
              <c:strCache>
                <c:ptCount val="6"/>
                <c:pt idx="0">
                  <c:v>Binary</c:v>
                </c:pt>
                <c:pt idx="1">
                  <c:v>Json</c:v>
                </c:pt>
                <c:pt idx="2">
                  <c:v>MsgPack</c:v>
                </c:pt>
                <c:pt idx="3">
                  <c:v>Protobuff</c:v>
                </c:pt>
                <c:pt idx="4">
                  <c:v>Xml</c:v>
                </c:pt>
                <c:pt idx="5">
                  <c:v>Yaml</c:v>
                </c:pt>
              </c:strCache>
            </c:strRef>
          </c:cat>
          <c:val>
            <c:numRef>
              <c:f>Лист2!$J$3:$J$8</c:f>
              <c:numCache>
                <c:formatCode>General</c:formatCode>
                <c:ptCount val="6"/>
                <c:pt idx="0">
                  <c:v>3.9089777439263091</c:v>
                </c:pt>
                <c:pt idx="1">
                  <c:v>4.1157416454802016</c:v>
                </c:pt>
                <c:pt idx="2">
                  <c:v>3.7543223384322464</c:v>
                </c:pt>
                <c:pt idx="3">
                  <c:v>4.2854904720198608</c:v>
                </c:pt>
                <c:pt idx="4">
                  <c:v>3.6460561515891485</c:v>
                </c:pt>
                <c:pt idx="5">
                  <c:v>3.031539338866986</c:v>
                </c:pt>
              </c:numCache>
            </c:numRef>
          </c:val>
        </c:ser>
        <c:ser>
          <c:idx val="3"/>
          <c:order val="3"/>
          <c:tx>
            <c:strRef>
              <c:f>Лист2!$K$2</c:f>
              <c:strCache>
                <c:ptCount val="1"/>
                <c:pt idx="0">
                  <c:v>Big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Лист2!$G$3:$G$8</c:f>
              <c:strCache>
                <c:ptCount val="6"/>
                <c:pt idx="0">
                  <c:v>Binary</c:v>
                </c:pt>
                <c:pt idx="1">
                  <c:v>Json</c:v>
                </c:pt>
                <c:pt idx="2">
                  <c:v>MsgPack</c:v>
                </c:pt>
                <c:pt idx="3">
                  <c:v>Protobuff</c:v>
                </c:pt>
                <c:pt idx="4">
                  <c:v>Xml</c:v>
                </c:pt>
                <c:pt idx="5">
                  <c:v>Yaml</c:v>
                </c:pt>
              </c:strCache>
            </c:strRef>
          </c:cat>
          <c:val>
            <c:numRef>
              <c:f>Лист2!$K$3:$K$8</c:f>
              <c:numCache>
                <c:formatCode>General</c:formatCode>
                <c:ptCount val="6"/>
                <c:pt idx="0">
                  <c:v>3.0438505356191099</c:v>
                </c:pt>
                <c:pt idx="1">
                  <c:v>3.1187295328988132</c:v>
                </c:pt>
                <c:pt idx="2">
                  <c:v>2.767343648562778</c:v>
                </c:pt>
                <c:pt idx="3">
                  <c:v>3.2820998300002455</c:v>
                </c:pt>
                <c:pt idx="4">
                  <c:v>2.657278682497743</c:v>
                </c:pt>
                <c:pt idx="5">
                  <c:v>1.9961218580593034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5922296"/>
        <c:axId val="355921904"/>
      </c:barChart>
      <c:catAx>
        <c:axId val="355922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5921904"/>
        <c:crosses val="autoZero"/>
        <c:auto val="1"/>
        <c:lblAlgn val="ctr"/>
        <c:lblOffset val="100"/>
        <c:noMultiLvlLbl val="0"/>
      </c:catAx>
      <c:valAx>
        <c:axId val="35592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5922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</a:rPr>
              <a:t>Нормализованная пропускная способность СЕРИАЛИЗАЦИИ</a:t>
            </a:r>
            <a:endParaRPr lang="ru-RU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Лист2!$H$10</c:f>
              <c:strCache>
                <c:ptCount val="1"/>
                <c:pt idx="0">
                  <c:v>Plain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Лист2!$G$11:$G$16</c:f>
              <c:strCache>
                <c:ptCount val="6"/>
                <c:pt idx="0">
                  <c:v>Binary</c:v>
                </c:pt>
                <c:pt idx="1">
                  <c:v>Json</c:v>
                </c:pt>
                <c:pt idx="2">
                  <c:v>MsgPack</c:v>
                </c:pt>
                <c:pt idx="3">
                  <c:v>Protobuff</c:v>
                </c:pt>
                <c:pt idx="4">
                  <c:v>Xml</c:v>
                </c:pt>
                <c:pt idx="5">
                  <c:v>Yaml</c:v>
                </c:pt>
              </c:strCache>
            </c:strRef>
          </c:cat>
          <c:val>
            <c:numRef>
              <c:f>Лист2!$H$11:$H$16</c:f>
              <c:numCache>
                <c:formatCode>General</c:formatCode>
                <c:ptCount val="6"/>
                <c:pt idx="0">
                  <c:v>5.4485499720260613</c:v>
                </c:pt>
                <c:pt idx="1">
                  <c:v>6.3413108960896629</c:v>
                </c:pt>
                <c:pt idx="2">
                  <c:v>5.9175198882954216</c:v>
                </c:pt>
                <c:pt idx="3">
                  <c:v>6.5622033066755083</c:v>
                </c:pt>
                <c:pt idx="4">
                  <c:v>5.981580176556994</c:v>
                </c:pt>
                <c:pt idx="5">
                  <c:v>5.1761971358293462</c:v>
                </c:pt>
              </c:numCache>
            </c:numRef>
          </c:val>
        </c:ser>
        <c:ser>
          <c:idx val="1"/>
          <c:order val="1"/>
          <c:tx>
            <c:strRef>
              <c:f>Лист2!$I$10</c:f>
              <c:strCache>
                <c:ptCount val="1"/>
                <c:pt idx="0">
                  <c:v>Small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Лист2!$G$11:$G$16</c:f>
              <c:strCache>
                <c:ptCount val="6"/>
                <c:pt idx="0">
                  <c:v>Binary</c:v>
                </c:pt>
                <c:pt idx="1">
                  <c:v>Json</c:v>
                </c:pt>
                <c:pt idx="2">
                  <c:v>MsgPack</c:v>
                </c:pt>
                <c:pt idx="3">
                  <c:v>Protobuff</c:v>
                </c:pt>
                <c:pt idx="4">
                  <c:v>Xml</c:v>
                </c:pt>
                <c:pt idx="5">
                  <c:v>Yaml</c:v>
                </c:pt>
              </c:strCache>
            </c:strRef>
          </c:cat>
          <c:val>
            <c:numRef>
              <c:f>Лист2!$I$11:$I$16</c:f>
              <c:numCache>
                <c:formatCode>General</c:formatCode>
                <c:ptCount val="6"/>
                <c:pt idx="0">
                  <c:v>4.9571260357860973</c:v>
                </c:pt>
                <c:pt idx="1">
                  <c:v>5.3712966567059102</c:v>
                </c:pt>
                <c:pt idx="2">
                  <c:v>4.9005483091081379</c:v>
                </c:pt>
                <c:pt idx="3">
                  <c:v>5.5878242842602468</c:v>
                </c:pt>
                <c:pt idx="4">
                  <c:v>4.999524795665474</c:v>
                </c:pt>
                <c:pt idx="5">
                  <c:v>4.1662181252222226</c:v>
                </c:pt>
              </c:numCache>
            </c:numRef>
          </c:val>
        </c:ser>
        <c:ser>
          <c:idx val="2"/>
          <c:order val="2"/>
          <c:tx>
            <c:strRef>
              <c:f>Лист2!$J$10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Лист2!$G$11:$G$16</c:f>
              <c:strCache>
                <c:ptCount val="6"/>
                <c:pt idx="0">
                  <c:v>Binary</c:v>
                </c:pt>
                <c:pt idx="1">
                  <c:v>Json</c:v>
                </c:pt>
                <c:pt idx="2">
                  <c:v>MsgPack</c:v>
                </c:pt>
                <c:pt idx="3">
                  <c:v>Protobuff</c:v>
                </c:pt>
                <c:pt idx="4">
                  <c:v>Xml</c:v>
                </c:pt>
                <c:pt idx="5">
                  <c:v>Yaml</c:v>
                </c:pt>
              </c:strCache>
            </c:strRef>
          </c:cat>
          <c:val>
            <c:numRef>
              <c:f>Лист2!$J$11:$J$16</c:f>
              <c:numCache>
                <c:formatCode>General</c:formatCode>
                <c:ptCount val="6"/>
                <c:pt idx="0">
                  <c:v>4.0564672888204338</c:v>
                </c:pt>
                <c:pt idx="1">
                  <c:v>4.3701036198760539</c:v>
                </c:pt>
                <c:pt idx="2">
                  <c:v>3.8887099866385841</c:v>
                </c:pt>
                <c:pt idx="3">
                  <c:v>4.5549028449500684</c:v>
                </c:pt>
                <c:pt idx="4">
                  <c:v>4.0116063443543837</c:v>
                </c:pt>
                <c:pt idx="5">
                  <c:v>3.1411260485137396</c:v>
                </c:pt>
              </c:numCache>
            </c:numRef>
          </c:val>
        </c:ser>
        <c:ser>
          <c:idx val="3"/>
          <c:order val="3"/>
          <c:tx>
            <c:strRef>
              <c:f>Лист2!$K$10</c:f>
              <c:strCache>
                <c:ptCount val="1"/>
                <c:pt idx="0">
                  <c:v>Big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Лист2!$G$11:$G$16</c:f>
              <c:strCache>
                <c:ptCount val="6"/>
                <c:pt idx="0">
                  <c:v>Binary</c:v>
                </c:pt>
                <c:pt idx="1">
                  <c:v>Json</c:v>
                </c:pt>
                <c:pt idx="2">
                  <c:v>MsgPack</c:v>
                </c:pt>
                <c:pt idx="3">
                  <c:v>Protobuff</c:v>
                </c:pt>
                <c:pt idx="4">
                  <c:v>Xml</c:v>
                </c:pt>
                <c:pt idx="5">
                  <c:v>Yaml</c:v>
                </c:pt>
              </c:strCache>
            </c:strRef>
          </c:cat>
          <c:val>
            <c:numRef>
              <c:f>Лист2!$K$11:$K$16</c:f>
              <c:numCache>
                <c:formatCode>General</c:formatCode>
                <c:ptCount val="6"/>
                <c:pt idx="0">
                  <c:v>3.0538529488935557</c:v>
                </c:pt>
                <c:pt idx="1">
                  <c:v>3.3539137316532051</c:v>
                </c:pt>
                <c:pt idx="2">
                  <c:v>2.8911314060568452</c:v>
                </c:pt>
                <c:pt idx="3">
                  <c:v>3.5405225489810399</c:v>
                </c:pt>
                <c:pt idx="4">
                  <c:v>3.0086555194924287</c:v>
                </c:pt>
                <c:pt idx="5">
                  <c:v>2.1406651399767358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7312168"/>
        <c:axId val="407311384"/>
      </c:barChart>
      <c:catAx>
        <c:axId val="407312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7311384"/>
        <c:crosses val="autoZero"/>
        <c:auto val="1"/>
        <c:lblAlgn val="ctr"/>
        <c:lblOffset val="100"/>
        <c:noMultiLvlLbl val="0"/>
      </c:catAx>
      <c:valAx>
        <c:axId val="407311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7312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>
                <a:effectLst/>
              </a:rPr>
              <a:t>Нормализованный размер сериализованных данных</a:t>
            </a:r>
          </a:p>
        </c:rich>
      </c:tx>
      <c:layout>
        <c:manualLayout>
          <c:xMode val="edge"/>
          <c:yMode val="edge"/>
          <c:x val="0.31223600174978128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Лист2!$H$18</c:f>
              <c:strCache>
                <c:ptCount val="1"/>
                <c:pt idx="0">
                  <c:v>Plain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Лист2!$G$19:$G$24</c:f>
              <c:strCache>
                <c:ptCount val="6"/>
                <c:pt idx="0">
                  <c:v>Binary</c:v>
                </c:pt>
                <c:pt idx="1">
                  <c:v>Json</c:v>
                </c:pt>
                <c:pt idx="2">
                  <c:v>MsgPack</c:v>
                </c:pt>
                <c:pt idx="3">
                  <c:v>Protobuff</c:v>
                </c:pt>
                <c:pt idx="4">
                  <c:v>Xml</c:v>
                </c:pt>
                <c:pt idx="5">
                  <c:v>Yaml</c:v>
                </c:pt>
              </c:strCache>
            </c:strRef>
          </c:cat>
          <c:val>
            <c:numRef>
              <c:f>Лист2!$H$19:$H$24</c:f>
              <c:numCache>
                <c:formatCode>General</c:formatCode>
                <c:ptCount val="6"/>
                <c:pt idx="0">
                  <c:v>2.858537197569639</c:v>
                </c:pt>
                <c:pt idx="1">
                  <c:v>2.2405492482825999</c:v>
                </c:pt>
                <c:pt idx="2">
                  <c:v>2.1238516409670858</c:v>
                </c:pt>
                <c:pt idx="3">
                  <c:v>1.8633228601204559</c:v>
                </c:pt>
                <c:pt idx="4">
                  <c:v>2.4941545940184429</c:v>
                </c:pt>
                <c:pt idx="5">
                  <c:v>2.2329961103921536</c:v>
                </c:pt>
              </c:numCache>
            </c:numRef>
          </c:val>
        </c:ser>
        <c:ser>
          <c:idx val="1"/>
          <c:order val="1"/>
          <c:tx>
            <c:strRef>
              <c:f>Лист2!$I$18</c:f>
              <c:strCache>
                <c:ptCount val="1"/>
                <c:pt idx="0">
                  <c:v>Small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Лист2!$G$19:$G$24</c:f>
              <c:strCache>
                <c:ptCount val="6"/>
                <c:pt idx="0">
                  <c:v>Binary</c:v>
                </c:pt>
                <c:pt idx="1">
                  <c:v>Json</c:v>
                </c:pt>
                <c:pt idx="2">
                  <c:v>MsgPack</c:v>
                </c:pt>
                <c:pt idx="3">
                  <c:v>Protobuff</c:v>
                </c:pt>
                <c:pt idx="4">
                  <c:v>Xml</c:v>
                </c:pt>
                <c:pt idx="5">
                  <c:v>Yaml</c:v>
                </c:pt>
              </c:strCache>
            </c:strRef>
          </c:cat>
          <c:val>
            <c:numRef>
              <c:f>Лист2!$I$19:$I$24</c:f>
              <c:numCache>
                <c:formatCode>General</c:formatCode>
                <c:ptCount val="6"/>
                <c:pt idx="0">
                  <c:v>3.2214142378423385</c:v>
                </c:pt>
                <c:pt idx="1">
                  <c:v>3.2862318540285531</c:v>
                </c:pt>
                <c:pt idx="2">
                  <c:v>3.1670217957902564</c:v>
                </c:pt>
                <c:pt idx="3">
                  <c:v>2.9153998352122699</c:v>
                </c:pt>
                <c:pt idx="4">
                  <c:v>3.5259513412480126</c:v>
                </c:pt>
                <c:pt idx="5">
                  <c:v>3.3111178426625059</c:v>
                </c:pt>
              </c:numCache>
            </c:numRef>
          </c:val>
        </c:ser>
        <c:ser>
          <c:idx val="2"/>
          <c:order val="2"/>
          <c:tx>
            <c:strRef>
              <c:f>Лист2!$J$18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Лист2!$G$19:$G$24</c:f>
              <c:strCache>
                <c:ptCount val="6"/>
                <c:pt idx="0">
                  <c:v>Binary</c:v>
                </c:pt>
                <c:pt idx="1">
                  <c:v>Json</c:v>
                </c:pt>
                <c:pt idx="2">
                  <c:v>MsgPack</c:v>
                </c:pt>
                <c:pt idx="3">
                  <c:v>Protobuff</c:v>
                </c:pt>
                <c:pt idx="4">
                  <c:v>Xml</c:v>
                </c:pt>
                <c:pt idx="5">
                  <c:v>Yaml</c:v>
                </c:pt>
              </c:strCache>
            </c:strRef>
          </c:cat>
          <c:val>
            <c:numRef>
              <c:f>Лист2!$J$19:$J$24</c:f>
              <c:numCache>
                <c:formatCode>General</c:formatCode>
                <c:ptCount val="6"/>
                <c:pt idx="0">
                  <c:v>3.9764416893788446</c:v>
                </c:pt>
                <c:pt idx="1">
                  <c:v>4.2907911833827592</c:v>
                </c:pt>
                <c:pt idx="2">
                  <c:v>4.1714339009430086</c:v>
                </c:pt>
                <c:pt idx="3">
                  <c:v>3.9208013818256542</c:v>
                </c:pt>
                <c:pt idx="4">
                  <c:v>4.5305966591759805</c:v>
                </c:pt>
                <c:pt idx="5">
                  <c:v>4.3586580686195493</c:v>
                </c:pt>
              </c:numCache>
            </c:numRef>
          </c:val>
        </c:ser>
        <c:ser>
          <c:idx val="3"/>
          <c:order val="3"/>
          <c:tx>
            <c:strRef>
              <c:f>Лист2!$K$18</c:f>
              <c:strCache>
                <c:ptCount val="1"/>
                <c:pt idx="0">
                  <c:v>Big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Лист2!$G$19:$G$24</c:f>
              <c:strCache>
                <c:ptCount val="6"/>
                <c:pt idx="0">
                  <c:v>Binary</c:v>
                </c:pt>
                <c:pt idx="1">
                  <c:v>Json</c:v>
                </c:pt>
                <c:pt idx="2">
                  <c:v>MsgPack</c:v>
                </c:pt>
                <c:pt idx="3">
                  <c:v>Protobuff</c:v>
                </c:pt>
                <c:pt idx="4">
                  <c:v>Xml</c:v>
                </c:pt>
                <c:pt idx="5">
                  <c:v>Yaml</c:v>
                </c:pt>
              </c:strCache>
            </c:strRef>
          </c:cat>
          <c:val>
            <c:numRef>
              <c:f>Лист2!$K$19:$K$24</c:f>
              <c:numCache>
                <c:formatCode>General</c:formatCode>
                <c:ptCount val="6"/>
                <c:pt idx="0">
                  <c:v>4.9328743889977451</c:v>
                </c:pt>
                <c:pt idx="1">
                  <c:v>5.2912467157104404</c:v>
                </c:pt>
                <c:pt idx="2">
                  <c:v>5.1718755796874456</c:v>
                </c:pt>
                <c:pt idx="3">
                  <c:v>4.9213378597892818</c:v>
                </c:pt>
                <c:pt idx="4">
                  <c:v>5.5310533554832988</c:v>
                </c:pt>
                <c:pt idx="5">
                  <c:v>5.3995854694129859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4146088"/>
        <c:axId val="404148048"/>
      </c:barChart>
      <c:catAx>
        <c:axId val="404146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4148048"/>
        <c:crosses val="autoZero"/>
        <c:auto val="1"/>
        <c:lblAlgn val="ctr"/>
        <c:lblOffset val="100"/>
        <c:noMultiLvlLbl val="0"/>
      </c:catAx>
      <c:valAx>
        <c:axId val="40414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4146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609598</xdr:colOff>
      <xdr:row>1</xdr:row>
      <xdr:rowOff>190499</xdr:rowOff>
    </xdr:from>
    <xdr:to>
      <xdr:col>17</xdr:col>
      <xdr:colOff>361949</xdr:colOff>
      <xdr:row>23</xdr:row>
      <xdr:rowOff>180975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561974</xdr:colOff>
      <xdr:row>27</xdr:row>
      <xdr:rowOff>171449</xdr:rowOff>
    </xdr:from>
    <xdr:to>
      <xdr:col>17</xdr:col>
      <xdr:colOff>323849</xdr:colOff>
      <xdr:row>52</xdr:row>
      <xdr:rowOff>180974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209550</xdr:colOff>
      <xdr:row>54</xdr:row>
      <xdr:rowOff>19050</xdr:rowOff>
    </xdr:from>
    <xdr:to>
      <xdr:col>18</xdr:col>
      <xdr:colOff>400050</xdr:colOff>
      <xdr:row>78</xdr:row>
      <xdr:rowOff>95250</xdr:rowOff>
    </xdr:to>
    <xdr:graphicFrame macro="">
      <xdr:nvGraphicFramePr>
        <xdr:cNvPr id="5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Таблица1" displayName="Таблица1" ref="A2:C26" totalsRowShown="0">
  <autoFilter ref="A2:C26"/>
  <tableColumns count="3">
    <tableColumn id="1" name="Type"/>
    <tableColumn id="2" name="Data"/>
    <tableColumn id="3" name="Score, ops/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29:D53" totalsRowShown="0">
  <autoFilter ref="A29:D53"/>
  <tableColumns count="4">
    <tableColumn id="1" name="Type"/>
    <tableColumn id="2" name="Data"/>
    <tableColumn id="3" name="Score, ops/s"/>
    <tableColumn id="4" name="Size, byt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topLeftCell="A40" workbookViewId="0">
      <selection activeCell="A28" sqref="A28"/>
    </sheetView>
  </sheetViews>
  <sheetFormatPr defaultRowHeight="15" x14ac:dyDescent="0.25"/>
  <cols>
    <col min="1" max="1" width="15.85546875" customWidth="1"/>
    <col min="2" max="2" width="21.140625" bestFit="1" customWidth="1"/>
    <col min="3" max="3" width="13.85546875" customWidth="1"/>
    <col min="4" max="4" width="14.7109375" customWidth="1"/>
  </cols>
  <sheetData>
    <row r="1" spans="1:3" x14ac:dyDescent="0.25">
      <c r="A1" t="s">
        <v>5</v>
      </c>
    </row>
    <row r="2" spans="1:3" x14ac:dyDescent="0.25">
      <c r="A2" t="s">
        <v>22</v>
      </c>
      <c r="B2" t="s">
        <v>0</v>
      </c>
      <c r="C2" t="s">
        <v>7</v>
      </c>
    </row>
    <row r="3" spans="1:3" x14ac:dyDescent="0.25">
      <c r="A3" t="s">
        <v>9</v>
      </c>
      <c r="B3" t="s">
        <v>1</v>
      </c>
      <c r="C3">
        <v>44125.803</v>
      </c>
    </row>
    <row r="4" spans="1:3" x14ac:dyDescent="0.25">
      <c r="A4" t="s">
        <v>9</v>
      </c>
      <c r="B4" t="s">
        <v>2</v>
      </c>
      <c r="C4">
        <v>26889.47</v>
      </c>
    </row>
    <row r="5" spans="1:3" x14ac:dyDescent="0.25">
      <c r="A5" t="s">
        <v>9</v>
      </c>
      <c r="B5" t="s">
        <v>3</v>
      </c>
      <c r="C5">
        <v>8109.1949999999997</v>
      </c>
    </row>
    <row r="6" spans="1:3" x14ac:dyDescent="0.25">
      <c r="A6" t="s">
        <v>9</v>
      </c>
      <c r="B6" t="s">
        <v>4</v>
      </c>
      <c r="C6">
        <v>1106.2429999999999</v>
      </c>
    </row>
    <row r="7" spans="1:3" x14ac:dyDescent="0.25">
      <c r="A7" t="s">
        <v>10</v>
      </c>
      <c r="B7" t="s">
        <v>1</v>
      </c>
      <c r="C7">
        <v>1355037.365</v>
      </c>
    </row>
    <row r="8" spans="1:3" x14ac:dyDescent="0.25">
      <c r="A8" t="s">
        <v>10</v>
      </c>
      <c r="B8" t="s">
        <v>2</v>
      </c>
      <c r="C8">
        <v>131188.22899999999</v>
      </c>
    </row>
    <row r="9" spans="1:3" x14ac:dyDescent="0.25">
      <c r="A9" t="s">
        <v>10</v>
      </c>
      <c r="B9" t="s">
        <v>3</v>
      </c>
      <c r="C9">
        <v>13053.941000000001</v>
      </c>
    </row>
    <row r="10" spans="1:3" x14ac:dyDescent="0.25">
      <c r="A10" t="s">
        <v>10</v>
      </c>
      <c r="B10" t="s">
        <v>4</v>
      </c>
      <c r="C10">
        <v>1314.4059999999999</v>
      </c>
    </row>
    <row r="11" spans="1:3" x14ac:dyDescent="0.25">
      <c r="A11" t="s">
        <v>11</v>
      </c>
      <c r="B11" t="s">
        <v>1</v>
      </c>
      <c r="C11">
        <v>643419.05299999996</v>
      </c>
    </row>
    <row r="12" spans="1:3" x14ac:dyDescent="0.25">
      <c r="A12" t="s">
        <v>11</v>
      </c>
      <c r="B12" t="s">
        <v>2</v>
      </c>
      <c r="C12">
        <v>58549.832999999999</v>
      </c>
    </row>
    <row r="13" spans="1:3" x14ac:dyDescent="0.25">
      <c r="A13" t="s">
        <v>11</v>
      </c>
      <c r="B13" t="s">
        <v>3</v>
      </c>
      <c r="C13">
        <v>5679.66</v>
      </c>
    </row>
    <row r="14" spans="1:3" x14ac:dyDescent="0.25">
      <c r="A14" t="s">
        <v>11</v>
      </c>
      <c r="B14" t="s">
        <v>4</v>
      </c>
      <c r="C14">
        <v>585.25300000000004</v>
      </c>
    </row>
    <row r="15" spans="1:3" x14ac:dyDescent="0.25">
      <c r="A15" t="s">
        <v>12</v>
      </c>
      <c r="B15" t="s">
        <v>1</v>
      </c>
      <c r="C15">
        <v>2126800.2850000001</v>
      </c>
    </row>
    <row r="16" spans="1:3" x14ac:dyDescent="0.25">
      <c r="A16" t="s">
        <v>12</v>
      </c>
      <c r="B16" t="s">
        <v>2</v>
      </c>
      <c r="C16">
        <v>192386.13699999999</v>
      </c>
    </row>
    <row r="17" spans="1:4" x14ac:dyDescent="0.25">
      <c r="A17" t="s">
        <v>12</v>
      </c>
      <c r="B17" t="s">
        <v>3</v>
      </c>
      <c r="C17">
        <v>19297.03</v>
      </c>
    </row>
    <row r="18" spans="1:4" x14ac:dyDescent="0.25">
      <c r="A18" t="s">
        <v>12</v>
      </c>
      <c r="B18" t="s">
        <v>4</v>
      </c>
      <c r="C18">
        <v>1914.6959999999999</v>
      </c>
    </row>
    <row r="19" spans="1:4" x14ac:dyDescent="0.25">
      <c r="A19" t="s">
        <v>13</v>
      </c>
      <c r="B19" t="s">
        <v>1</v>
      </c>
      <c r="C19">
        <v>295518.63099999999</v>
      </c>
    </row>
    <row r="20" spans="1:4" x14ac:dyDescent="0.25">
      <c r="A20" t="s">
        <v>13</v>
      </c>
      <c r="B20" t="s">
        <v>2</v>
      </c>
      <c r="C20">
        <v>43309.292000000001</v>
      </c>
    </row>
    <row r="21" spans="1:4" x14ac:dyDescent="0.25">
      <c r="A21" t="s">
        <v>13</v>
      </c>
      <c r="B21" t="s">
        <v>3</v>
      </c>
      <c r="C21">
        <v>4426.4560000000001</v>
      </c>
    </row>
    <row r="22" spans="1:4" x14ac:dyDescent="0.25">
      <c r="A22" t="s">
        <v>13</v>
      </c>
      <c r="B22" t="s">
        <v>4</v>
      </c>
      <c r="C22">
        <v>454.233</v>
      </c>
    </row>
    <row r="23" spans="1:4" x14ac:dyDescent="0.25">
      <c r="A23" t="s">
        <v>14</v>
      </c>
      <c r="B23" t="s">
        <v>1</v>
      </c>
      <c r="C23">
        <v>94454.638000000006</v>
      </c>
    </row>
    <row r="24" spans="1:4" x14ac:dyDescent="0.25">
      <c r="A24" t="s">
        <v>14</v>
      </c>
      <c r="B24" t="s">
        <v>2</v>
      </c>
      <c r="C24">
        <v>10303.735000000001</v>
      </c>
    </row>
    <row r="25" spans="1:4" x14ac:dyDescent="0.25">
      <c r="A25" t="s">
        <v>14</v>
      </c>
      <c r="B25" t="s">
        <v>3</v>
      </c>
      <c r="C25">
        <v>1075.3240000000001</v>
      </c>
    </row>
    <row r="26" spans="1:4" x14ac:dyDescent="0.25">
      <c r="A26" t="s">
        <v>14</v>
      </c>
      <c r="B26" t="s">
        <v>4</v>
      </c>
      <c r="C26">
        <v>99.111000000000004</v>
      </c>
    </row>
    <row r="28" spans="1:4" x14ac:dyDescent="0.25">
      <c r="A28" t="s">
        <v>6</v>
      </c>
    </row>
    <row r="29" spans="1:4" x14ac:dyDescent="0.25">
      <c r="A29" t="s">
        <v>22</v>
      </c>
      <c r="B29" t="s">
        <v>0</v>
      </c>
      <c r="C29" t="s">
        <v>7</v>
      </c>
      <c r="D29" t="s">
        <v>8</v>
      </c>
    </row>
    <row r="30" spans="1:4" x14ac:dyDescent="0.25">
      <c r="A30" t="s">
        <v>9</v>
      </c>
      <c r="B30" t="s">
        <v>1</v>
      </c>
      <c r="C30">
        <v>280898.85700000002</v>
      </c>
      <c r="D30">
        <v>722</v>
      </c>
    </row>
    <row r="31" spans="1:4" x14ac:dyDescent="0.25">
      <c r="A31" t="s">
        <v>9</v>
      </c>
      <c r="B31" t="s">
        <v>2</v>
      </c>
      <c r="C31">
        <v>90599.548999999999</v>
      </c>
      <c r="D31">
        <v>1665</v>
      </c>
    </row>
    <row r="32" spans="1:4" x14ac:dyDescent="0.25">
      <c r="A32" t="s">
        <v>9</v>
      </c>
      <c r="B32" t="s">
        <v>3</v>
      </c>
      <c r="C32">
        <v>11388.52</v>
      </c>
      <c r="D32">
        <v>9472</v>
      </c>
    </row>
    <row r="33" spans="1:4" x14ac:dyDescent="0.25">
      <c r="A33" t="s">
        <v>9</v>
      </c>
      <c r="B33" t="s">
        <v>4</v>
      </c>
      <c r="C33">
        <v>1132.0170000000001</v>
      </c>
      <c r="D33">
        <v>85679</v>
      </c>
    </row>
    <row r="34" spans="1:4" x14ac:dyDescent="0.25">
      <c r="A34" t="s">
        <v>10</v>
      </c>
      <c r="B34" t="s">
        <v>1</v>
      </c>
      <c r="C34">
        <v>2194375.2489999998</v>
      </c>
      <c r="D34">
        <v>174</v>
      </c>
    </row>
    <row r="35" spans="1:4" x14ac:dyDescent="0.25">
      <c r="A35" t="s">
        <v>10</v>
      </c>
      <c r="B35" t="s">
        <v>2</v>
      </c>
      <c r="C35">
        <v>235123.83499999999</v>
      </c>
      <c r="D35">
        <v>1933</v>
      </c>
    </row>
    <row r="36" spans="1:4" x14ac:dyDescent="0.25">
      <c r="A36" t="s">
        <v>10</v>
      </c>
      <c r="B36" t="s">
        <v>3</v>
      </c>
      <c r="C36">
        <v>23447.882000000001</v>
      </c>
      <c r="D36">
        <v>19534</v>
      </c>
    </row>
    <row r="37" spans="1:4" x14ac:dyDescent="0.25">
      <c r="A37" t="s">
        <v>10</v>
      </c>
      <c r="B37" t="s">
        <v>4</v>
      </c>
      <c r="C37">
        <v>2258.9870000000001</v>
      </c>
      <c r="D37">
        <v>195545</v>
      </c>
    </row>
    <row r="38" spans="1:4" x14ac:dyDescent="0.25">
      <c r="A38" t="s">
        <v>11</v>
      </c>
      <c r="B38" t="s">
        <v>1</v>
      </c>
      <c r="C38">
        <v>827027.38100000005</v>
      </c>
      <c r="D38">
        <v>133</v>
      </c>
    </row>
    <row r="39" spans="1:4" x14ac:dyDescent="0.25">
      <c r="A39" t="s">
        <v>11</v>
      </c>
      <c r="B39" t="s">
        <v>2</v>
      </c>
      <c r="C39">
        <v>79533.172999999995</v>
      </c>
      <c r="D39">
        <v>1469</v>
      </c>
    </row>
    <row r="40" spans="1:4" x14ac:dyDescent="0.25">
      <c r="A40" t="s">
        <v>11</v>
      </c>
      <c r="B40" t="s">
        <v>3</v>
      </c>
      <c r="C40">
        <v>7739.4480000000003</v>
      </c>
      <c r="D40">
        <v>14840</v>
      </c>
    </row>
    <row r="41" spans="1:4" x14ac:dyDescent="0.25">
      <c r="A41" t="s">
        <v>11</v>
      </c>
      <c r="B41" t="s">
        <v>4</v>
      </c>
      <c r="C41">
        <v>778.27200000000005</v>
      </c>
      <c r="D41">
        <v>148551</v>
      </c>
    </row>
    <row r="42" spans="1:4" x14ac:dyDescent="0.25">
      <c r="A42" t="s">
        <v>12</v>
      </c>
      <c r="B42" t="s">
        <v>1</v>
      </c>
      <c r="C42">
        <v>3649247.395</v>
      </c>
      <c r="D42">
        <v>73</v>
      </c>
    </row>
    <row r="43" spans="1:4" x14ac:dyDescent="0.25">
      <c r="A43" t="s">
        <v>12</v>
      </c>
      <c r="B43" t="s">
        <v>2</v>
      </c>
      <c r="C43">
        <v>387100.99200000003</v>
      </c>
      <c r="D43">
        <v>823</v>
      </c>
    </row>
    <row r="44" spans="1:4" x14ac:dyDescent="0.25">
      <c r="A44" t="s">
        <v>12</v>
      </c>
      <c r="B44" t="s">
        <v>3</v>
      </c>
      <c r="C44">
        <v>35884.165000000001</v>
      </c>
      <c r="D44">
        <v>8333</v>
      </c>
    </row>
    <row r="45" spans="1:4" x14ac:dyDescent="0.25">
      <c r="A45" t="s">
        <v>12</v>
      </c>
      <c r="B45" t="s">
        <v>4</v>
      </c>
      <c r="C45">
        <v>3471.5430000000001</v>
      </c>
      <c r="D45">
        <v>83433</v>
      </c>
    </row>
    <row r="46" spans="1:4" x14ac:dyDescent="0.25">
      <c r="A46" t="s">
        <v>13</v>
      </c>
      <c r="B46" t="s">
        <v>1</v>
      </c>
      <c r="C46">
        <v>958473.647</v>
      </c>
      <c r="D46">
        <v>312</v>
      </c>
    </row>
    <row r="47" spans="1:4" x14ac:dyDescent="0.25">
      <c r="A47" t="s">
        <v>13</v>
      </c>
      <c r="B47" t="s">
        <v>2</v>
      </c>
      <c r="C47">
        <v>99890.64</v>
      </c>
      <c r="D47">
        <v>3357</v>
      </c>
    </row>
    <row r="48" spans="1:4" x14ac:dyDescent="0.25">
      <c r="A48" t="s">
        <v>13</v>
      </c>
      <c r="B48" t="s">
        <v>3</v>
      </c>
      <c r="C48">
        <v>10270.849</v>
      </c>
      <c r="D48">
        <v>33931</v>
      </c>
    </row>
    <row r="49" spans="1:4" x14ac:dyDescent="0.25">
      <c r="A49" t="s">
        <v>13</v>
      </c>
      <c r="B49" t="s">
        <v>4</v>
      </c>
      <c r="C49">
        <v>1020.13</v>
      </c>
      <c r="D49">
        <v>339667</v>
      </c>
    </row>
    <row r="50" spans="1:4" x14ac:dyDescent="0.25">
      <c r="A50" t="s">
        <v>14</v>
      </c>
      <c r="B50" t="s">
        <v>1</v>
      </c>
      <c r="C50">
        <v>150036.573</v>
      </c>
      <c r="D50">
        <v>171</v>
      </c>
    </row>
    <row r="51" spans="1:4" x14ac:dyDescent="0.25">
      <c r="A51" t="s">
        <v>14</v>
      </c>
      <c r="B51" t="s">
        <v>2</v>
      </c>
      <c r="C51">
        <v>14662.841</v>
      </c>
      <c r="D51">
        <v>2047</v>
      </c>
    </row>
    <row r="52" spans="1:4" x14ac:dyDescent="0.25">
      <c r="A52" t="s">
        <v>14</v>
      </c>
      <c r="B52" t="s">
        <v>3</v>
      </c>
      <c r="C52">
        <v>1383.9680000000001</v>
      </c>
      <c r="D52">
        <v>22838</v>
      </c>
    </row>
    <row r="53" spans="1:4" x14ac:dyDescent="0.25">
      <c r="A53" t="s">
        <v>14</v>
      </c>
      <c r="B53" t="s">
        <v>4</v>
      </c>
      <c r="C53">
        <v>138.25</v>
      </c>
      <c r="D53">
        <v>250949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zoomScaleNormal="100" workbookViewId="0">
      <selection activeCell="E2" sqref="E2:E25"/>
    </sheetView>
  </sheetViews>
  <sheetFormatPr defaultRowHeight="15" x14ac:dyDescent="0.25"/>
  <cols>
    <col min="2" max="2" width="17.28515625" customWidth="1"/>
    <col min="5" max="5" width="10.28515625" bestFit="1" customWidth="1"/>
    <col min="12" max="12" width="12.5703125" customWidth="1"/>
    <col min="13" max="13" width="13.140625" customWidth="1"/>
    <col min="14" max="14" width="10.7109375" customWidth="1"/>
  </cols>
  <sheetData>
    <row r="1" spans="1:11" x14ac:dyDescent="0.25">
      <c r="C1" t="s">
        <v>15</v>
      </c>
      <c r="D1" t="s">
        <v>16</v>
      </c>
      <c r="E1" t="s">
        <v>21</v>
      </c>
      <c r="G1" t="s">
        <v>15</v>
      </c>
    </row>
    <row r="2" spans="1:11" x14ac:dyDescent="0.25">
      <c r="A2" t="s">
        <v>9</v>
      </c>
      <c r="B2" t="s">
        <v>1</v>
      </c>
      <c r="C2">
        <f>LOG10(Лист1!$C3)</f>
        <v>4.6446926217453584</v>
      </c>
      <c r="D2">
        <f>LOG10(Лист1!$C30)</f>
        <v>5.4485499720260613</v>
      </c>
      <c r="E2">
        <f>LOG10(Лист1!D30)</f>
        <v>2.858537197569639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9</v>
      </c>
      <c r="B3" t="s">
        <v>2</v>
      </c>
      <c r="C3">
        <f>LOG10(Лист1!$C4)</f>
        <v>4.4295822422253908</v>
      </c>
      <c r="D3">
        <f>LOG10(Лист1!$C31)</f>
        <v>4.9571260357860973</v>
      </c>
      <c r="E3">
        <f>LOG10(Лист1!D31)</f>
        <v>3.2214142378423385</v>
      </c>
      <c r="G3" t="s">
        <v>9</v>
      </c>
      <c r="H3">
        <f t="array" ref="H3:K3">TRANSPOSE(C2:C5)</f>
        <v>4.6446926217453584</v>
      </c>
      <c r="I3">
        <v>4.4295822422253908</v>
      </c>
      <c r="J3">
        <v>3.9089777439263091</v>
      </c>
      <c r="K3">
        <v>3.0438505356191099</v>
      </c>
    </row>
    <row r="4" spans="1:11" x14ac:dyDescent="0.25">
      <c r="A4" t="s">
        <v>9</v>
      </c>
      <c r="B4" t="s">
        <v>3</v>
      </c>
      <c r="C4">
        <f>LOG10(Лист1!$C5)</f>
        <v>3.9089777439263091</v>
      </c>
      <c r="D4">
        <f>LOG10(Лист1!$C32)</f>
        <v>4.0564672888204338</v>
      </c>
      <c r="E4">
        <f>LOG10(Лист1!D32)</f>
        <v>3.9764416893788446</v>
      </c>
      <c r="G4" t="s">
        <v>10</v>
      </c>
      <c r="H4">
        <f t="array" ref="H4:K4">TRANSPOSE(C6:C9)</f>
        <v>6.1319512709960922</v>
      </c>
      <c r="I4">
        <v>5.1178948692646191</v>
      </c>
      <c r="J4">
        <v>4.1157416454802016</v>
      </c>
      <c r="K4">
        <v>3.1187295328988132</v>
      </c>
    </row>
    <row r="5" spans="1:11" x14ac:dyDescent="0.25">
      <c r="A5" t="s">
        <v>9</v>
      </c>
      <c r="B5" t="s">
        <v>4</v>
      </c>
      <c r="C5">
        <f>LOG10(Лист1!$C6)</f>
        <v>3.0438505356191099</v>
      </c>
      <c r="D5">
        <f>LOG10(Лист1!$C33)</f>
        <v>3.0538529488935557</v>
      </c>
      <c r="E5">
        <f>LOG10(Лист1!D33)</f>
        <v>4.9328743889977451</v>
      </c>
      <c r="G5" t="s">
        <v>11</v>
      </c>
      <c r="H5">
        <f t="array" ref="H5:K5">TRANSPOSE(C10:C13)</f>
        <v>5.8084939171351895</v>
      </c>
      <c r="I5">
        <v>4.7675256606845231</v>
      </c>
      <c r="J5">
        <v>3.7543223384322464</v>
      </c>
      <c r="K5">
        <v>2.767343648562778</v>
      </c>
    </row>
    <row r="6" spans="1:11" x14ac:dyDescent="0.25">
      <c r="A6" t="s">
        <v>10</v>
      </c>
      <c r="B6" t="s">
        <v>1</v>
      </c>
      <c r="C6">
        <f>LOG10(Лист1!$C7)</f>
        <v>6.1319512709960922</v>
      </c>
      <c r="D6">
        <f>LOG10(Лист1!$C34)</f>
        <v>6.3413108960896629</v>
      </c>
      <c r="E6">
        <f>LOG10(Лист1!D34)</f>
        <v>2.2405492482825999</v>
      </c>
      <c r="G6" t="s">
        <v>12</v>
      </c>
      <c r="H6">
        <f t="array" ref="H6:K6">TRANSPOSE(C14:C17)</f>
        <v>6.3277267098393946</v>
      </c>
      <c r="I6">
        <v>5.2841737743477655</v>
      </c>
      <c r="J6">
        <v>4.2854904720198608</v>
      </c>
      <c r="K6">
        <v>3.2820998300002455</v>
      </c>
    </row>
    <row r="7" spans="1:11" x14ac:dyDescent="0.25">
      <c r="A7" t="s">
        <v>10</v>
      </c>
      <c r="B7" t="s">
        <v>2</v>
      </c>
      <c r="C7">
        <f>LOG10(Лист1!$C8)</f>
        <v>5.1178948692646191</v>
      </c>
      <c r="D7">
        <f>LOG10(Лист1!$C35)</f>
        <v>5.3712966567059102</v>
      </c>
      <c r="E7">
        <f>LOG10(Лист1!D35)</f>
        <v>3.2862318540285531</v>
      </c>
      <c r="G7" t="s">
        <v>13</v>
      </c>
      <c r="H7">
        <f t="array" ref="H7:K7">TRANSPOSE(C18:C21)</f>
        <v>5.4705848662170284</v>
      </c>
      <c r="I7">
        <v>4.6365810841453019</v>
      </c>
      <c r="J7">
        <v>3.6460561515891485</v>
      </c>
      <c r="K7">
        <v>2.657278682497743</v>
      </c>
    </row>
    <row r="8" spans="1:11" x14ac:dyDescent="0.25">
      <c r="A8" t="s">
        <v>10</v>
      </c>
      <c r="B8" t="s">
        <v>3</v>
      </c>
      <c r="C8">
        <f>LOG10(Лист1!$C9)</f>
        <v>4.1157416454802016</v>
      </c>
      <c r="D8">
        <f>LOG10(Лист1!$C36)</f>
        <v>4.3701036198760539</v>
      </c>
      <c r="E8">
        <f>LOG10(Лист1!D36)</f>
        <v>4.2907911833827592</v>
      </c>
      <c r="G8" t="s">
        <v>14</v>
      </c>
      <c r="H8">
        <f t="array" ref="H8:K8">TRANSPOSE(C22:C25)</f>
        <v>4.9752232879153775</v>
      </c>
      <c r="I8">
        <v>4.0129946806137902</v>
      </c>
      <c r="J8">
        <v>3.031539338866986</v>
      </c>
      <c r="K8">
        <v>1.9961218580593034</v>
      </c>
    </row>
    <row r="9" spans="1:11" x14ac:dyDescent="0.25">
      <c r="A9" t="s">
        <v>10</v>
      </c>
      <c r="B9" t="s">
        <v>4</v>
      </c>
      <c r="C9">
        <f>LOG10(Лист1!$C10)</f>
        <v>3.1187295328988132</v>
      </c>
      <c r="D9">
        <f>LOG10(Лист1!$C37)</f>
        <v>3.3539137316532051</v>
      </c>
      <c r="E9">
        <f>LOG10(Лист1!D37)</f>
        <v>5.2912467157104404</v>
      </c>
      <c r="G9" t="s">
        <v>16</v>
      </c>
    </row>
    <row r="10" spans="1:11" x14ac:dyDescent="0.25">
      <c r="A10" t="s">
        <v>11</v>
      </c>
      <c r="B10" t="s">
        <v>1</v>
      </c>
      <c r="C10">
        <f>LOG10(Лист1!$C11)</f>
        <v>5.8084939171351895</v>
      </c>
      <c r="D10">
        <f>LOG10(Лист1!$C38)</f>
        <v>5.9175198882954216</v>
      </c>
      <c r="E10">
        <f>LOG10(Лист1!D38)</f>
        <v>2.1238516409670858</v>
      </c>
      <c r="H10" t="s">
        <v>17</v>
      </c>
      <c r="I10" t="s">
        <v>18</v>
      </c>
      <c r="J10" t="s">
        <v>19</v>
      </c>
      <c r="K10" t="s">
        <v>20</v>
      </c>
    </row>
    <row r="11" spans="1:11" x14ac:dyDescent="0.25">
      <c r="A11" t="s">
        <v>11</v>
      </c>
      <c r="B11" t="s">
        <v>2</v>
      </c>
      <c r="C11">
        <f>LOG10(Лист1!$C12)</f>
        <v>4.7675256606845231</v>
      </c>
      <c r="D11">
        <f>LOG10(Лист1!$C39)</f>
        <v>4.9005483091081379</v>
      </c>
      <c r="E11">
        <f>LOG10(Лист1!D39)</f>
        <v>3.1670217957902564</v>
      </c>
      <c r="G11" t="s">
        <v>9</v>
      </c>
      <c r="H11">
        <f t="array" ref="H11:K11">TRANSPOSE(D2:D5)</f>
        <v>5.4485499720260613</v>
      </c>
      <c r="I11">
        <v>4.9571260357860973</v>
      </c>
      <c r="J11">
        <v>4.0564672888204338</v>
      </c>
      <c r="K11">
        <v>3.0538529488935557</v>
      </c>
    </row>
    <row r="12" spans="1:11" x14ac:dyDescent="0.25">
      <c r="A12" t="s">
        <v>11</v>
      </c>
      <c r="B12" t="s">
        <v>3</v>
      </c>
      <c r="C12">
        <f>LOG10(Лист1!$C13)</f>
        <v>3.7543223384322464</v>
      </c>
      <c r="D12">
        <f>LOG10(Лист1!$C40)</f>
        <v>3.8887099866385841</v>
      </c>
      <c r="E12">
        <f>LOG10(Лист1!D40)</f>
        <v>4.1714339009430086</v>
      </c>
      <c r="G12" t="s">
        <v>10</v>
      </c>
      <c r="H12">
        <f t="array" ref="H12:K12">TRANSPOSE(D6:D9)</f>
        <v>6.3413108960896629</v>
      </c>
      <c r="I12">
        <v>5.3712966567059102</v>
      </c>
      <c r="J12">
        <v>4.3701036198760539</v>
      </c>
      <c r="K12">
        <v>3.3539137316532051</v>
      </c>
    </row>
    <row r="13" spans="1:11" x14ac:dyDescent="0.25">
      <c r="A13" t="s">
        <v>11</v>
      </c>
      <c r="B13" t="s">
        <v>4</v>
      </c>
      <c r="C13">
        <f>LOG10(Лист1!$C14)</f>
        <v>2.767343648562778</v>
      </c>
      <c r="D13">
        <f>LOG10(Лист1!$C41)</f>
        <v>2.8911314060568452</v>
      </c>
      <c r="E13">
        <f>LOG10(Лист1!D41)</f>
        <v>5.1718755796874456</v>
      </c>
      <c r="G13" t="s">
        <v>11</v>
      </c>
      <c r="H13">
        <f t="array" ref="H13:K13">TRANSPOSE(D10:D13)</f>
        <v>5.9175198882954216</v>
      </c>
      <c r="I13">
        <v>4.9005483091081379</v>
      </c>
      <c r="J13">
        <v>3.8887099866385841</v>
      </c>
      <c r="K13">
        <v>2.8911314060568452</v>
      </c>
    </row>
    <row r="14" spans="1:11" x14ac:dyDescent="0.25">
      <c r="A14" t="s">
        <v>12</v>
      </c>
      <c r="B14" t="s">
        <v>1</v>
      </c>
      <c r="C14">
        <f>LOG10(Лист1!$C15)</f>
        <v>6.3277267098393946</v>
      </c>
      <c r="D14">
        <f>LOG10(Лист1!$C42)</f>
        <v>6.5622033066755083</v>
      </c>
      <c r="E14">
        <f>LOG10(Лист1!D42)</f>
        <v>1.8633228601204559</v>
      </c>
      <c r="G14" t="s">
        <v>12</v>
      </c>
      <c r="H14">
        <f t="array" ref="H14:K14">TRANSPOSE(D14:D17)</f>
        <v>6.5622033066755083</v>
      </c>
      <c r="I14">
        <v>5.5878242842602468</v>
      </c>
      <c r="J14">
        <v>4.5549028449500684</v>
      </c>
      <c r="K14">
        <v>3.5405225489810399</v>
      </c>
    </row>
    <row r="15" spans="1:11" x14ac:dyDescent="0.25">
      <c r="A15" t="s">
        <v>12</v>
      </c>
      <c r="B15" t="s">
        <v>2</v>
      </c>
      <c r="C15">
        <f>LOG10(Лист1!$C16)</f>
        <v>5.2841737743477655</v>
      </c>
      <c r="D15">
        <f>LOG10(Лист1!$C43)</f>
        <v>5.5878242842602468</v>
      </c>
      <c r="E15">
        <f>LOG10(Лист1!D43)</f>
        <v>2.9153998352122699</v>
      </c>
      <c r="G15" t="s">
        <v>13</v>
      </c>
      <c r="H15">
        <f t="array" ref="H15:K15">TRANSPOSE(D18:D21)</f>
        <v>5.981580176556994</v>
      </c>
      <c r="I15">
        <v>4.999524795665474</v>
      </c>
      <c r="J15">
        <v>4.0116063443543837</v>
      </c>
      <c r="K15">
        <v>3.0086555194924287</v>
      </c>
    </row>
    <row r="16" spans="1:11" x14ac:dyDescent="0.25">
      <c r="A16" t="s">
        <v>12</v>
      </c>
      <c r="B16" t="s">
        <v>3</v>
      </c>
      <c r="C16">
        <f>LOG10(Лист1!$C17)</f>
        <v>4.2854904720198608</v>
      </c>
      <c r="D16">
        <f>LOG10(Лист1!$C44)</f>
        <v>4.5549028449500684</v>
      </c>
      <c r="E16">
        <f>LOG10(Лист1!D44)</f>
        <v>3.9208013818256542</v>
      </c>
      <c r="G16" t="s">
        <v>14</v>
      </c>
      <c r="H16">
        <f t="array" ref="H16:K16">TRANSPOSE(D22:D25)</f>
        <v>5.1761971358293462</v>
      </c>
      <c r="I16">
        <v>4.1662181252222226</v>
      </c>
      <c r="J16">
        <v>3.1411260485137396</v>
      </c>
      <c r="K16">
        <v>2.1406651399767358</v>
      </c>
    </row>
    <row r="17" spans="1:11" x14ac:dyDescent="0.25">
      <c r="A17" t="s">
        <v>12</v>
      </c>
      <c r="B17" t="s">
        <v>4</v>
      </c>
      <c r="C17">
        <f>LOG10(Лист1!$C18)</f>
        <v>3.2820998300002455</v>
      </c>
      <c r="D17">
        <f>LOG10(Лист1!$C45)</f>
        <v>3.5405225489810399</v>
      </c>
      <c r="E17">
        <f>LOG10(Лист1!D45)</f>
        <v>4.9213378597892818</v>
      </c>
      <c r="G17" t="s">
        <v>21</v>
      </c>
    </row>
    <row r="18" spans="1:11" x14ac:dyDescent="0.25">
      <c r="A18" t="s">
        <v>13</v>
      </c>
      <c r="B18" t="s">
        <v>1</v>
      </c>
      <c r="C18">
        <f>LOG10(Лист1!$C19)</f>
        <v>5.4705848662170284</v>
      </c>
      <c r="D18">
        <f>LOG10(Лист1!$C46)</f>
        <v>5.981580176556994</v>
      </c>
      <c r="E18">
        <f>LOG10(Лист1!D46)</f>
        <v>2.4941545940184429</v>
      </c>
      <c r="H18" t="s">
        <v>17</v>
      </c>
      <c r="I18" t="s">
        <v>18</v>
      </c>
      <c r="J18" t="s">
        <v>19</v>
      </c>
      <c r="K18" t="s">
        <v>20</v>
      </c>
    </row>
    <row r="19" spans="1:11" x14ac:dyDescent="0.25">
      <c r="A19" t="s">
        <v>13</v>
      </c>
      <c r="B19" t="s">
        <v>2</v>
      </c>
      <c r="C19">
        <f>LOG10(Лист1!$C20)</f>
        <v>4.6365810841453019</v>
      </c>
      <c r="D19">
        <f>LOG10(Лист1!$C47)</f>
        <v>4.999524795665474</v>
      </c>
      <c r="E19">
        <f>LOG10(Лист1!D47)</f>
        <v>3.5259513412480126</v>
      </c>
      <c r="G19" t="s">
        <v>9</v>
      </c>
      <c r="H19">
        <f t="array" ref="H19:K19">TRANSPOSE(E2:E5)</f>
        <v>2.858537197569639</v>
      </c>
      <c r="I19">
        <v>3.2214142378423385</v>
      </c>
      <c r="J19">
        <v>3.9764416893788446</v>
      </c>
      <c r="K19">
        <v>4.9328743889977451</v>
      </c>
    </row>
    <row r="20" spans="1:11" x14ac:dyDescent="0.25">
      <c r="A20" t="s">
        <v>13</v>
      </c>
      <c r="B20" t="s">
        <v>3</v>
      </c>
      <c r="C20">
        <f>LOG10(Лист1!$C21)</f>
        <v>3.6460561515891485</v>
      </c>
      <c r="D20">
        <f>LOG10(Лист1!$C48)</f>
        <v>4.0116063443543837</v>
      </c>
      <c r="E20">
        <f>LOG10(Лист1!D48)</f>
        <v>4.5305966591759805</v>
      </c>
      <c r="G20" t="s">
        <v>10</v>
      </c>
      <c r="H20">
        <f t="array" ref="H20:K20">TRANSPOSE(E6:E9)</f>
        <v>2.2405492482825999</v>
      </c>
      <c r="I20">
        <v>3.2862318540285531</v>
      </c>
      <c r="J20">
        <v>4.2907911833827592</v>
      </c>
      <c r="K20">
        <v>5.2912467157104404</v>
      </c>
    </row>
    <row r="21" spans="1:11" x14ac:dyDescent="0.25">
      <c r="A21" t="s">
        <v>13</v>
      </c>
      <c r="B21" t="s">
        <v>4</v>
      </c>
      <c r="C21">
        <f>LOG10(Лист1!$C22)</f>
        <v>2.657278682497743</v>
      </c>
      <c r="D21">
        <f>LOG10(Лист1!$C49)</f>
        <v>3.0086555194924287</v>
      </c>
      <c r="E21">
        <f>LOG10(Лист1!D49)</f>
        <v>5.5310533554832988</v>
      </c>
      <c r="G21" t="s">
        <v>11</v>
      </c>
      <c r="H21">
        <f t="array" ref="H21:K21">TRANSPOSE(E10:E13)</f>
        <v>2.1238516409670858</v>
      </c>
      <c r="I21">
        <v>3.1670217957902564</v>
      </c>
      <c r="J21">
        <v>4.1714339009430086</v>
      </c>
      <c r="K21">
        <v>5.1718755796874456</v>
      </c>
    </row>
    <row r="22" spans="1:11" x14ac:dyDescent="0.25">
      <c r="A22" t="s">
        <v>14</v>
      </c>
      <c r="B22" t="s">
        <v>1</v>
      </c>
      <c r="C22">
        <f>LOG10(Лист1!$C23)</f>
        <v>4.9752232879153775</v>
      </c>
      <c r="D22">
        <f>LOG10(Лист1!$C50)</f>
        <v>5.1761971358293462</v>
      </c>
      <c r="E22">
        <f>LOG10(Лист1!D50)</f>
        <v>2.2329961103921536</v>
      </c>
      <c r="G22" t="s">
        <v>12</v>
      </c>
      <c r="H22">
        <f t="array" ref="H22:K22">TRANSPOSE(E14:E17)</f>
        <v>1.8633228601204559</v>
      </c>
      <c r="I22">
        <v>2.9153998352122699</v>
      </c>
      <c r="J22">
        <v>3.9208013818256542</v>
      </c>
      <c r="K22">
        <v>4.9213378597892818</v>
      </c>
    </row>
    <row r="23" spans="1:11" x14ac:dyDescent="0.25">
      <c r="A23" t="s">
        <v>14</v>
      </c>
      <c r="B23" t="s">
        <v>2</v>
      </c>
      <c r="C23">
        <f>LOG10(Лист1!$C24)</f>
        <v>4.0129946806137902</v>
      </c>
      <c r="D23">
        <f>LOG10(Лист1!$C51)</f>
        <v>4.1662181252222226</v>
      </c>
      <c r="E23">
        <f>LOG10(Лист1!D51)</f>
        <v>3.3111178426625059</v>
      </c>
      <c r="G23" t="s">
        <v>13</v>
      </c>
      <c r="H23">
        <f t="array" ref="H23:K23">TRANSPOSE(E18:E21)</f>
        <v>2.4941545940184429</v>
      </c>
      <c r="I23">
        <v>3.5259513412480126</v>
      </c>
      <c r="J23">
        <v>4.5305966591759805</v>
      </c>
      <c r="K23">
        <v>5.5310533554832988</v>
      </c>
    </row>
    <row r="24" spans="1:11" x14ac:dyDescent="0.25">
      <c r="A24" t="s">
        <v>14</v>
      </c>
      <c r="B24" t="s">
        <v>3</v>
      </c>
      <c r="C24">
        <f>LOG10(Лист1!$C25)</f>
        <v>3.031539338866986</v>
      </c>
      <c r="D24">
        <f>LOG10(Лист1!$C52)</f>
        <v>3.1411260485137396</v>
      </c>
      <c r="E24">
        <f>LOG10(Лист1!D52)</f>
        <v>4.3586580686195493</v>
      </c>
      <c r="G24" t="s">
        <v>14</v>
      </c>
      <c r="H24">
        <f t="array" ref="H24:K24">TRANSPOSE(E22:E25)</f>
        <v>2.2329961103921536</v>
      </c>
      <c r="I24">
        <v>3.3111178426625059</v>
      </c>
      <c r="J24">
        <v>4.3586580686195493</v>
      </c>
      <c r="K24">
        <v>5.3995854694129859</v>
      </c>
    </row>
    <row r="25" spans="1:11" x14ac:dyDescent="0.25">
      <c r="A25" t="s">
        <v>14</v>
      </c>
      <c r="B25" t="s">
        <v>4</v>
      </c>
      <c r="C25">
        <f>LOG10(Лист1!$C26)</f>
        <v>1.9961218580593034</v>
      </c>
      <c r="D25">
        <f>LOG10(Лист1!$C53)</f>
        <v>2.1406651399767358</v>
      </c>
      <c r="E25">
        <f>LOG10(Лист1!D53)</f>
        <v>5.3995854694129859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2019-05-20T16:31:56Z</dcterms:created>
  <dcterms:modified xsi:type="dcterms:W3CDTF">2019-05-20T17:13:04Z</dcterms:modified>
</cp:coreProperties>
</file>