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40" yWindow="0" windowWidth="22040" windowHeight="18040"/>
  </bookViews>
  <sheets>
    <sheet name="Providence" sheetId="1" r:id="rId1"/>
    <sheet name="Code Extension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S34" i="1"/>
  <c r="S35" i="1"/>
  <c r="S29" i="1"/>
  <c r="O33" i="1"/>
  <c r="O35" i="1"/>
  <c r="O23" i="1"/>
  <c r="O24" i="1"/>
  <c r="O25" i="1"/>
  <c r="O28" i="1"/>
  <c r="O29" i="1"/>
  <c r="O32" i="1"/>
  <c r="O1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7" i="1"/>
</calcChain>
</file>

<file path=xl/sharedStrings.xml><?xml version="1.0" encoding="utf-8"?>
<sst xmlns="http://schemas.openxmlformats.org/spreadsheetml/2006/main" count="61" uniqueCount="40">
  <si>
    <t>Number</t>
  </si>
  <si>
    <t>Quantity</t>
  </si>
  <si>
    <t>Per Year</t>
  </si>
  <si>
    <t>Up</t>
  </si>
  <si>
    <t>Time</t>
  </si>
  <si>
    <t>Part</t>
  </si>
  <si>
    <t>Production</t>
  </si>
  <si>
    <t>Annual</t>
  </si>
  <si>
    <t>Number of</t>
  </si>
  <si>
    <t>Releases</t>
  </si>
  <si>
    <t>Machine</t>
  </si>
  <si>
    <t>Code</t>
  </si>
  <si>
    <t>Run</t>
  </si>
  <si>
    <t>Set-</t>
  </si>
  <si>
    <t>Operation 1</t>
  </si>
  <si>
    <t>Operation 4</t>
  </si>
  <si>
    <t>Operation 3</t>
  </si>
  <si>
    <t>Operation 2</t>
  </si>
  <si>
    <r>
      <t>Number</t>
    </r>
    <r>
      <rPr>
        <u/>
        <vertAlign val="superscript"/>
        <sz val="10"/>
        <rFont val="Arial"/>
      </rPr>
      <t>c</t>
    </r>
  </si>
  <si>
    <r>
      <t>Up</t>
    </r>
    <r>
      <rPr>
        <u/>
        <vertAlign val="superscript"/>
        <sz val="10"/>
        <rFont val="Arial"/>
      </rPr>
      <t>a</t>
    </r>
  </si>
  <si>
    <r>
      <t>Time</t>
    </r>
    <r>
      <rPr>
        <u/>
        <vertAlign val="superscript"/>
        <sz val="10"/>
        <rFont val="Arial"/>
      </rPr>
      <t>b</t>
    </r>
  </si>
  <si>
    <r>
      <t>Time</t>
    </r>
    <r>
      <rPr>
        <u/>
        <vertAlign val="superscript"/>
        <sz val="10"/>
        <rFont val="Arial"/>
      </rPr>
      <t>d</t>
    </r>
  </si>
  <si>
    <t>Providence Seal Co. (A)</t>
  </si>
  <si>
    <t>Process Plan Summary</t>
  </si>
  <si>
    <r>
      <t>a</t>
    </r>
    <r>
      <rPr>
        <sz val="10"/>
        <rFont val="Arial"/>
      </rPr>
      <t xml:space="preserve">  Setups are incurred only once for each batch (release) of parts.</t>
    </r>
  </si>
  <si>
    <r>
      <t>b</t>
    </r>
    <r>
      <rPr>
        <sz val="10"/>
        <rFont val="Arial"/>
      </rPr>
      <t xml:space="preserve">  All setup and run times are in hours.</t>
    </r>
  </si>
  <si>
    <r>
      <t>c</t>
    </r>
    <r>
      <rPr>
        <sz val="10"/>
        <rFont val="Arial"/>
      </rPr>
      <t xml:space="preserve">  Part numbers correspond to those in Exhibit 5 and on the diskette.</t>
    </r>
  </si>
  <si>
    <r>
      <t>d</t>
    </r>
    <r>
      <rPr>
        <sz val="10"/>
        <rFont val="Arial"/>
      </rPr>
      <t xml:space="preserve">  In addition to the above processes, all parts are required to be "finished ground" on grinding machine and packaged.</t>
    </r>
  </si>
  <si>
    <r>
      <t>e</t>
    </r>
    <r>
      <rPr>
        <sz val="10"/>
        <rFont val="Arial"/>
      </rPr>
      <t xml:space="preserve">  Machine code number.</t>
    </r>
  </si>
  <si>
    <t>Exhibit 5</t>
  </si>
  <si>
    <t>The Code Extension</t>
  </si>
  <si>
    <t>Providence Seal Part Code Numbers</t>
  </si>
  <si>
    <t>Part Number</t>
  </si>
  <si>
    <t>Core Code</t>
  </si>
  <si>
    <t>Core Extension</t>
  </si>
  <si>
    <t>The Code Extension contains tables designed to capture special company manufacturing and design requirements.  The determination of the</t>
  </si>
  <si>
    <t>characteristics tabulated in the Code Extension is based on the ability of the Core Code to capture sufficient information about a company's</t>
  </si>
  <si>
    <t>parts.  Thus, these positions of the Code Extension are initially unfefined.  For purposes of his preliminary study, Randall elected to add four</t>
  </si>
  <si>
    <t>additional positions that identified the primary machines used in the production of the part.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</si>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</sst>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00"/>
    <numFmt numFmtId="169" formatCode="00"/>
  </numFmts>
  <fonts count="8" x14ac:knownFonts="1">
    <font>
      <sz val="10"/>
      <name val="Arial"/>
    </font>
    <font>
      <sz val="8"/>
      <name val="Arial"/>
    </font>
    <font>
      <vertAlign val="superscript"/>
      <sz val="10"/>
      <name val="Arial"/>
      <family val="2"/>
    </font>
    <font>
      <b/>
      <sz val="12"/>
      <name val="Arial"/>
      <family val="2"/>
    </font>
    <font>
      <u/>
      <sz val="10"/>
      <name val="Arial"/>
    </font>
    <font>
      <u/>
      <vertAlign val="superscript"/>
      <sz val="10"/>
      <name val="Arial"/>
    </font>
    <font>
      <b/>
      <sz val="10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1" xfId="0" applyNumberFormat="1" applyBorder="1"/>
    <xf numFmtId="0" fontId="0" fillId="0" borderId="0" xfId="0" applyNumberFormat="1"/>
    <xf numFmtId="0" fontId="0" fillId="0" borderId="1" xfId="0" applyNumberFormat="1" applyBorder="1"/>
    <xf numFmtId="0" fontId="4" fillId="0" borderId="0" xfId="0" applyFont="1"/>
    <xf numFmtId="2" fontId="4" fillId="0" borderId="1" xfId="0" applyNumberFormat="1" applyFont="1" applyBorder="1"/>
    <xf numFmtId="0" fontId="4" fillId="0" borderId="0" xfId="0" applyNumberFormat="1" applyFont="1"/>
    <xf numFmtId="0" fontId="4" fillId="0" borderId="1" xfId="0" applyNumberFormat="1" applyFont="1" applyBorder="1"/>
    <xf numFmtId="0" fontId="0" fillId="0" borderId="2" xfId="0" applyNumberFormat="1" applyBorder="1"/>
    <xf numFmtId="0" fontId="4" fillId="0" borderId="2" xfId="0" applyNumberFormat="1" applyFon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2" fillId="0" borderId="0" xfId="0" applyFont="1"/>
    <xf numFmtId="0" fontId="0" fillId="0" borderId="2" xfId="0" applyBorder="1"/>
    <xf numFmtId="168" fontId="0" fillId="0" borderId="0" xfId="0" applyNumberFormat="1"/>
    <xf numFmtId="168" fontId="0" fillId="0" borderId="2" xfId="0" applyNumberFormat="1" applyBorder="1"/>
    <xf numFmtId="168" fontId="0" fillId="0" borderId="0" xfId="0" quotePrefix="1" applyNumberFormat="1"/>
    <xf numFmtId="169" fontId="0" fillId="0" borderId="0" xfId="0" applyNumberFormat="1"/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S48" sqref="S48"/>
    </sheetView>
  </sheetViews>
  <sheetFormatPr baseColWidth="10" defaultColWidth="8.83203125" defaultRowHeight="12" x14ac:dyDescent="0"/>
  <cols>
    <col min="1" max="1" width="9.5" customWidth="1"/>
    <col min="2" max="2" width="12.33203125" customWidth="1"/>
    <col min="3" max="3" width="12" customWidth="1"/>
    <col min="4" max="4" width="9.1640625" style="1" customWidth="1"/>
    <col min="5" max="5" width="5" style="2" bestFit="1" customWidth="1"/>
    <col min="6" max="7" width="8.5" style="2" customWidth="1"/>
    <col min="8" max="8" width="9.1640625" style="3" customWidth="1"/>
    <col min="9" max="9" width="5" style="2" bestFit="1" customWidth="1"/>
    <col min="10" max="11" width="8.1640625" style="2" customWidth="1"/>
    <col min="12" max="12" width="9.1640625" style="3" customWidth="1"/>
    <col min="13" max="13" width="5" style="2" bestFit="1" customWidth="1"/>
    <col min="14" max="15" width="9.33203125" style="2" customWidth="1"/>
    <col min="16" max="16" width="9.1640625" style="3" customWidth="1"/>
    <col min="17" max="17" width="4.5" style="2" bestFit="1" customWidth="1"/>
    <col min="18" max="18" width="5.6640625" style="8" bestFit="1" customWidth="1"/>
  </cols>
  <sheetData>
    <row r="1" spans="1:19" s="19" customFormat="1" ht="16.5" customHeight="1">
      <c r="A1" s="29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9" s="19" customFormat="1" ht="15">
      <c r="A2" s="29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</row>
    <row r="3" spans="1:19" ht="15">
      <c r="D3" s="32" t="s">
        <v>14</v>
      </c>
      <c r="E3" s="33"/>
      <c r="F3" s="33"/>
      <c r="G3" s="26"/>
      <c r="H3" s="34" t="s">
        <v>17</v>
      </c>
      <c r="I3" s="35"/>
      <c r="J3" s="35"/>
      <c r="K3" s="27"/>
      <c r="L3" s="34" t="s">
        <v>16</v>
      </c>
      <c r="M3" s="35"/>
      <c r="N3" s="35"/>
      <c r="O3" s="27"/>
      <c r="P3" s="34" t="s">
        <v>15</v>
      </c>
      <c r="Q3" s="35"/>
      <c r="R3" s="36"/>
      <c r="S3" s="18"/>
    </row>
    <row r="4" spans="1:19">
      <c r="B4" t="s">
        <v>7</v>
      </c>
      <c r="C4" t="s">
        <v>8</v>
      </c>
      <c r="D4" s="1" t="s">
        <v>10</v>
      </c>
      <c r="H4" s="3" t="s">
        <v>10</v>
      </c>
      <c r="L4" s="3" t="s">
        <v>10</v>
      </c>
      <c r="P4" s="3" t="s">
        <v>10</v>
      </c>
    </row>
    <row r="5" spans="1:19">
      <c r="A5" t="s">
        <v>5</v>
      </c>
      <c r="B5" t="s">
        <v>6</v>
      </c>
      <c r="C5" t="s">
        <v>9</v>
      </c>
      <c r="D5" s="1" t="s">
        <v>11</v>
      </c>
      <c r="E5" s="2" t="s">
        <v>13</v>
      </c>
      <c r="F5" s="2" t="s">
        <v>12</v>
      </c>
      <c r="G5" s="13" t="s">
        <v>39</v>
      </c>
      <c r="H5" s="3" t="s">
        <v>11</v>
      </c>
      <c r="I5" s="2" t="s">
        <v>13</v>
      </c>
      <c r="J5" s="2" t="s">
        <v>12</v>
      </c>
      <c r="K5" s="28" t="s">
        <v>39</v>
      </c>
      <c r="L5" s="3" t="s">
        <v>11</v>
      </c>
      <c r="M5" s="2" t="s">
        <v>13</v>
      </c>
      <c r="N5" s="2" t="s">
        <v>12</v>
      </c>
      <c r="O5" s="28" t="s">
        <v>39</v>
      </c>
      <c r="P5" s="3" t="s">
        <v>11</v>
      </c>
      <c r="Q5" s="2" t="s">
        <v>13</v>
      </c>
      <c r="R5" s="8" t="s">
        <v>12</v>
      </c>
      <c r="S5" s="28" t="s">
        <v>39</v>
      </c>
    </row>
    <row r="6" spans="1:19">
      <c r="A6" s="4" t="s">
        <v>18</v>
      </c>
      <c r="B6" s="4" t="s">
        <v>1</v>
      </c>
      <c r="C6" s="4" t="s">
        <v>2</v>
      </c>
      <c r="D6" s="5" t="s">
        <v>0</v>
      </c>
      <c r="E6" s="6" t="s">
        <v>19</v>
      </c>
      <c r="F6" s="6" t="s">
        <v>20</v>
      </c>
      <c r="G6" s="6"/>
      <c r="H6" s="7" t="s">
        <v>0</v>
      </c>
      <c r="I6" s="6" t="s">
        <v>3</v>
      </c>
      <c r="J6" s="6" t="s">
        <v>4</v>
      </c>
      <c r="K6" s="6"/>
      <c r="L6" s="7" t="s">
        <v>0</v>
      </c>
      <c r="M6" s="6" t="s">
        <v>3</v>
      </c>
      <c r="N6" s="6" t="s">
        <v>4</v>
      </c>
      <c r="O6" s="6"/>
      <c r="P6" s="7" t="s">
        <v>0</v>
      </c>
      <c r="Q6" s="6" t="s">
        <v>3</v>
      </c>
      <c r="R6" s="9" t="s">
        <v>21</v>
      </c>
    </row>
    <row r="7" spans="1:19" s="10" customFormat="1">
      <c r="A7" s="10">
        <v>1</v>
      </c>
      <c r="B7" s="11">
        <v>10000</v>
      </c>
      <c r="C7" s="10">
        <v>12</v>
      </c>
      <c r="D7" s="12">
        <v>100</v>
      </c>
      <c r="E7" s="13">
        <v>1.5</v>
      </c>
      <c r="F7" s="13">
        <v>0.25</v>
      </c>
      <c r="G7" s="13">
        <f>F7*B7+E7*C7</f>
        <v>2518</v>
      </c>
      <c r="H7" s="14">
        <v>100</v>
      </c>
      <c r="I7" s="13">
        <v>0.5</v>
      </c>
      <c r="J7" s="13">
        <v>0.15</v>
      </c>
      <c r="K7" s="13">
        <f>J7*B7+I7*C7</f>
        <v>1506</v>
      </c>
      <c r="L7" s="14"/>
      <c r="M7" s="15"/>
      <c r="N7" s="15"/>
      <c r="O7" s="15"/>
      <c r="P7" s="14"/>
      <c r="Q7" s="15"/>
      <c r="R7" s="16"/>
    </row>
    <row r="8" spans="1:19" s="10" customFormat="1">
      <c r="A8" s="10">
        <v>2</v>
      </c>
      <c r="B8" s="11">
        <v>4000</v>
      </c>
      <c r="C8" s="10">
        <v>12</v>
      </c>
      <c r="D8" s="12">
        <v>100</v>
      </c>
      <c r="E8" s="13">
        <v>0.75</v>
      </c>
      <c r="F8" s="13">
        <v>0.2</v>
      </c>
      <c r="G8" s="13">
        <f t="shared" ref="G8:G36" si="0">F8*B8+E8*C8</f>
        <v>809</v>
      </c>
      <c r="H8" s="14">
        <v>101</v>
      </c>
      <c r="I8" s="13">
        <v>0.5</v>
      </c>
      <c r="J8" s="13">
        <v>0.5</v>
      </c>
      <c r="K8" s="13">
        <f t="shared" ref="K8:K36" si="1">J8*B8+I8*C8</f>
        <v>2006</v>
      </c>
      <c r="L8" s="14"/>
      <c r="M8" s="15"/>
      <c r="N8" s="15"/>
      <c r="O8" s="15"/>
      <c r="P8" s="14"/>
      <c r="Q8" s="15"/>
      <c r="R8" s="16"/>
    </row>
    <row r="9" spans="1:19" s="10" customFormat="1">
      <c r="A9" s="10">
        <v>3</v>
      </c>
      <c r="B9" s="11">
        <v>1000</v>
      </c>
      <c r="C9" s="10">
        <v>5</v>
      </c>
      <c r="D9" s="12">
        <v>105</v>
      </c>
      <c r="E9" s="13">
        <v>2.5</v>
      </c>
      <c r="F9" s="13">
        <v>0.2</v>
      </c>
      <c r="G9" s="13">
        <f t="shared" si="0"/>
        <v>212.5</v>
      </c>
      <c r="H9" s="14">
        <v>104</v>
      </c>
      <c r="I9" s="13">
        <v>2.5</v>
      </c>
      <c r="J9" s="13">
        <v>0.2</v>
      </c>
      <c r="K9" s="13">
        <f t="shared" si="1"/>
        <v>212.5</v>
      </c>
      <c r="L9" s="14"/>
      <c r="M9" s="15"/>
      <c r="N9" s="15"/>
      <c r="O9" s="15"/>
      <c r="P9" s="14"/>
      <c r="Q9" s="15"/>
      <c r="R9" s="16"/>
    </row>
    <row r="10" spans="1:19" s="10" customFormat="1">
      <c r="A10" s="10">
        <v>4</v>
      </c>
      <c r="B10" s="11">
        <v>200</v>
      </c>
      <c r="C10" s="10">
        <v>1</v>
      </c>
      <c r="D10" s="12">
        <v>104</v>
      </c>
      <c r="E10" s="13">
        <v>3.5</v>
      </c>
      <c r="F10" s="13">
        <v>0.75</v>
      </c>
      <c r="G10" s="13">
        <f t="shared" si="0"/>
        <v>153.5</v>
      </c>
      <c r="H10" s="14">
        <v>104</v>
      </c>
      <c r="I10" s="13">
        <v>3</v>
      </c>
      <c r="J10" s="13">
        <v>0.5</v>
      </c>
      <c r="K10" s="13">
        <f t="shared" si="1"/>
        <v>103</v>
      </c>
      <c r="L10" s="14"/>
      <c r="M10" s="15"/>
      <c r="N10" s="15"/>
      <c r="O10" s="15"/>
      <c r="P10" s="14"/>
      <c r="Q10" s="15"/>
      <c r="R10" s="16"/>
    </row>
    <row r="11" spans="1:19" s="10" customFormat="1">
      <c r="A11" s="10">
        <v>5</v>
      </c>
      <c r="B11" s="11">
        <v>800</v>
      </c>
      <c r="C11" s="10">
        <v>1</v>
      </c>
      <c r="D11" s="12">
        <v>100</v>
      </c>
      <c r="E11" s="13">
        <v>2.5</v>
      </c>
      <c r="F11" s="13">
        <v>0.3</v>
      </c>
      <c r="G11" s="13">
        <f t="shared" si="0"/>
        <v>242.5</v>
      </c>
      <c r="H11" s="14">
        <v>101</v>
      </c>
      <c r="I11" s="13">
        <v>1.5</v>
      </c>
      <c r="J11" s="13">
        <v>0.8</v>
      </c>
      <c r="K11" s="13">
        <f t="shared" si="1"/>
        <v>641.5</v>
      </c>
      <c r="L11" s="14"/>
      <c r="M11" s="15"/>
      <c r="N11" s="15"/>
      <c r="O11" s="15"/>
      <c r="P11" s="14"/>
      <c r="Q11" s="15"/>
      <c r="R11" s="16"/>
    </row>
    <row r="12" spans="1:19" s="10" customFormat="1">
      <c r="A12" s="10">
        <v>6</v>
      </c>
      <c r="B12" s="11">
        <v>200</v>
      </c>
      <c r="C12" s="10">
        <v>1</v>
      </c>
      <c r="D12" s="12">
        <v>100</v>
      </c>
      <c r="E12" s="13">
        <v>2.5</v>
      </c>
      <c r="F12" s="13">
        <v>0.5</v>
      </c>
      <c r="G12" s="13">
        <f t="shared" si="0"/>
        <v>102.5</v>
      </c>
      <c r="H12" s="14">
        <v>101</v>
      </c>
      <c r="I12" s="13">
        <v>1.5</v>
      </c>
      <c r="J12" s="13">
        <v>0.7</v>
      </c>
      <c r="K12" s="13">
        <f t="shared" si="1"/>
        <v>141.5</v>
      </c>
      <c r="L12" s="14"/>
      <c r="M12" s="15"/>
      <c r="N12" s="15"/>
      <c r="O12" s="15"/>
      <c r="P12" s="14"/>
      <c r="Q12" s="15"/>
      <c r="R12" s="16"/>
    </row>
    <row r="13" spans="1:19" s="10" customFormat="1">
      <c r="A13" s="10">
        <v>7</v>
      </c>
      <c r="B13" s="11">
        <v>200</v>
      </c>
      <c r="C13" s="10">
        <v>1</v>
      </c>
      <c r="D13" s="12">
        <v>100</v>
      </c>
      <c r="E13" s="13">
        <v>2.5</v>
      </c>
      <c r="F13" s="15">
        <v>0.8</v>
      </c>
      <c r="G13" s="13">
        <f t="shared" si="0"/>
        <v>162.5</v>
      </c>
      <c r="H13" s="14">
        <v>101</v>
      </c>
      <c r="I13" s="13">
        <v>1.5</v>
      </c>
      <c r="J13" s="13">
        <v>1.4</v>
      </c>
      <c r="K13" s="13">
        <f t="shared" si="1"/>
        <v>281.5</v>
      </c>
      <c r="L13" s="14">
        <v>202</v>
      </c>
      <c r="M13" s="13">
        <v>2</v>
      </c>
      <c r="N13" s="13">
        <v>1</v>
      </c>
      <c r="O13" s="13">
        <f>N13*B13+M13*C13</f>
        <v>202</v>
      </c>
      <c r="P13" s="14"/>
      <c r="Q13" s="15"/>
      <c r="R13" s="16"/>
    </row>
    <row r="14" spans="1:19" s="10" customFormat="1">
      <c r="A14" s="10">
        <v>8</v>
      </c>
      <c r="B14" s="11">
        <v>200</v>
      </c>
      <c r="C14" s="10">
        <v>1</v>
      </c>
      <c r="D14" s="12">
        <v>105</v>
      </c>
      <c r="E14" s="13">
        <v>4.5</v>
      </c>
      <c r="F14" s="15">
        <v>0.75</v>
      </c>
      <c r="G14" s="13">
        <f t="shared" si="0"/>
        <v>154.5</v>
      </c>
      <c r="H14" s="14">
        <v>105</v>
      </c>
      <c r="I14" s="13">
        <v>3.25</v>
      </c>
      <c r="J14" s="13">
        <v>0.5</v>
      </c>
      <c r="K14" s="13">
        <f t="shared" si="1"/>
        <v>103.25</v>
      </c>
      <c r="L14" s="14"/>
      <c r="M14" s="15"/>
      <c r="N14" s="15"/>
      <c r="O14" s="13"/>
      <c r="P14" s="14"/>
      <c r="Q14" s="15"/>
      <c r="R14" s="16"/>
    </row>
    <row r="15" spans="1:19" s="10" customFormat="1">
      <c r="A15" s="10">
        <v>9</v>
      </c>
      <c r="B15" s="11">
        <v>200</v>
      </c>
      <c r="C15" s="10">
        <v>1</v>
      </c>
      <c r="D15" s="12">
        <v>100</v>
      </c>
      <c r="E15" s="13">
        <v>2.5</v>
      </c>
      <c r="F15" s="15">
        <v>0.7</v>
      </c>
      <c r="G15" s="13">
        <f t="shared" si="0"/>
        <v>142.5</v>
      </c>
      <c r="H15" s="14">
        <v>101</v>
      </c>
      <c r="I15" s="13">
        <v>2</v>
      </c>
      <c r="J15" s="13">
        <v>1.3</v>
      </c>
      <c r="K15" s="13">
        <f t="shared" si="1"/>
        <v>262</v>
      </c>
      <c r="L15" s="14"/>
      <c r="M15" s="15"/>
      <c r="N15" s="15"/>
      <c r="O15" s="13"/>
      <c r="P15" s="14"/>
      <c r="Q15" s="15"/>
      <c r="R15" s="16"/>
    </row>
    <row r="16" spans="1:19" s="10" customFormat="1">
      <c r="A16" s="10">
        <v>10</v>
      </c>
      <c r="B16" s="11">
        <v>200</v>
      </c>
      <c r="C16" s="10">
        <v>1</v>
      </c>
      <c r="D16" s="12">
        <v>105</v>
      </c>
      <c r="E16" s="13">
        <v>4.5</v>
      </c>
      <c r="F16" s="15">
        <v>0.8</v>
      </c>
      <c r="G16" s="13">
        <f t="shared" si="0"/>
        <v>164.5</v>
      </c>
      <c r="H16" s="14">
        <v>104</v>
      </c>
      <c r="I16" s="13">
        <v>3</v>
      </c>
      <c r="J16" s="13">
        <v>0.8</v>
      </c>
      <c r="K16" s="13">
        <f t="shared" si="1"/>
        <v>163</v>
      </c>
      <c r="L16" s="14"/>
      <c r="M16" s="15"/>
      <c r="N16" s="15"/>
      <c r="O16" s="13"/>
      <c r="P16" s="14"/>
      <c r="Q16" s="15"/>
      <c r="R16" s="16"/>
    </row>
    <row r="17" spans="1:19" s="10" customFormat="1">
      <c r="A17" s="10">
        <v>11</v>
      </c>
      <c r="B17" s="11">
        <v>240</v>
      </c>
      <c r="C17" s="10">
        <v>6</v>
      </c>
      <c r="D17" s="12">
        <v>100</v>
      </c>
      <c r="E17" s="13">
        <v>0.75</v>
      </c>
      <c r="F17" s="15">
        <v>0.3</v>
      </c>
      <c r="G17" s="13">
        <f t="shared" si="0"/>
        <v>76.5</v>
      </c>
      <c r="H17" s="14">
        <v>100</v>
      </c>
      <c r="I17" s="13">
        <v>0.5</v>
      </c>
      <c r="J17" s="13">
        <v>0.2</v>
      </c>
      <c r="K17" s="13">
        <f t="shared" si="1"/>
        <v>51</v>
      </c>
      <c r="L17" s="14"/>
      <c r="M17" s="15"/>
      <c r="N17" s="15"/>
      <c r="O17" s="13"/>
      <c r="P17" s="14"/>
      <c r="Q17" s="15"/>
      <c r="R17" s="16"/>
    </row>
    <row r="18" spans="1:19" s="10" customFormat="1">
      <c r="A18" s="10">
        <v>12</v>
      </c>
      <c r="B18" s="11">
        <v>800</v>
      </c>
      <c r="C18" s="10">
        <v>4</v>
      </c>
      <c r="D18" s="12">
        <v>100</v>
      </c>
      <c r="E18" s="13">
        <v>2.5</v>
      </c>
      <c r="F18" s="15">
        <v>0.3</v>
      </c>
      <c r="G18" s="13">
        <f t="shared" si="0"/>
        <v>250</v>
      </c>
      <c r="H18" s="14">
        <v>101</v>
      </c>
      <c r="I18" s="13">
        <v>1.5</v>
      </c>
      <c r="J18" s="13">
        <v>1</v>
      </c>
      <c r="K18" s="13">
        <f t="shared" si="1"/>
        <v>806</v>
      </c>
      <c r="L18" s="14"/>
      <c r="M18" s="15"/>
      <c r="N18" s="15"/>
      <c r="O18" s="13"/>
      <c r="P18" s="14"/>
      <c r="Q18" s="15"/>
      <c r="R18" s="16"/>
    </row>
    <row r="19" spans="1:19" s="10" customFormat="1">
      <c r="A19" s="10">
        <v>13</v>
      </c>
      <c r="B19" s="11">
        <v>6000</v>
      </c>
      <c r="C19" s="10">
        <v>12</v>
      </c>
      <c r="D19" s="12">
        <v>100</v>
      </c>
      <c r="E19" s="13">
        <v>1.5</v>
      </c>
      <c r="F19" s="15">
        <v>0.1</v>
      </c>
      <c r="G19" s="13">
        <f t="shared" si="0"/>
        <v>618</v>
      </c>
      <c r="H19" s="14">
        <v>101</v>
      </c>
      <c r="I19" s="13">
        <v>1</v>
      </c>
      <c r="J19" s="13">
        <v>0.3</v>
      </c>
      <c r="K19" s="13">
        <f t="shared" si="1"/>
        <v>1812</v>
      </c>
      <c r="L19" s="14"/>
      <c r="M19" s="15"/>
      <c r="N19" s="15"/>
      <c r="O19" s="13"/>
      <c r="P19" s="14"/>
      <c r="Q19" s="15"/>
      <c r="R19" s="16"/>
    </row>
    <row r="20" spans="1:19" s="10" customFormat="1">
      <c r="A20" s="10">
        <v>14</v>
      </c>
      <c r="B20" s="11">
        <v>200</v>
      </c>
      <c r="C20" s="10">
        <v>5</v>
      </c>
      <c r="D20" s="12">
        <v>101</v>
      </c>
      <c r="E20" s="13">
        <v>1.25</v>
      </c>
      <c r="F20" s="15">
        <v>0.1</v>
      </c>
      <c r="G20" s="13">
        <f t="shared" si="0"/>
        <v>26.25</v>
      </c>
      <c r="H20" s="14">
        <v>101</v>
      </c>
      <c r="I20" s="13">
        <v>0.5</v>
      </c>
      <c r="J20" s="13">
        <v>0.5</v>
      </c>
      <c r="K20" s="13">
        <f t="shared" si="1"/>
        <v>102.5</v>
      </c>
      <c r="L20" s="14"/>
      <c r="M20" s="15"/>
      <c r="N20" s="15"/>
      <c r="O20" s="13"/>
      <c r="P20" s="14"/>
      <c r="Q20" s="15"/>
      <c r="R20" s="16"/>
    </row>
    <row r="21" spans="1:19" s="10" customFormat="1">
      <c r="A21" s="10">
        <v>15</v>
      </c>
      <c r="B21" s="11">
        <v>1200</v>
      </c>
      <c r="C21" s="10">
        <v>24</v>
      </c>
      <c r="D21" s="12">
        <v>100</v>
      </c>
      <c r="E21" s="13">
        <v>2</v>
      </c>
      <c r="F21" s="15">
        <v>0.1</v>
      </c>
      <c r="G21" s="13">
        <f t="shared" si="0"/>
        <v>168</v>
      </c>
      <c r="H21" s="14">
        <v>101</v>
      </c>
      <c r="I21" s="13">
        <v>0.75</v>
      </c>
      <c r="J21" s="13">
        <v>0.5</v>
      </c>
      <c r="K21" s="13">
        <f t="shared" si="1"/>
        <v>618</v>
      </c>
      <c r="L21" s="14"/>
      <c r="M21" s="15"/>
      <c r="N21" s="15"/>
      <c r="O21" s="13"/>
      <c r="P21" s="14"/>
      <c r="Q21" s="15"/>
      <c r="R21" s="16"/>
    </row>
    <row r="22" spans="1:19" s="10" customFormat="1">
      <c r="A22" s="10">
        <v>16</v>
      </c>
      <c r="B22" s="11">
        <v>6000</v>
      </c>
      <c r="C22" s="10">
        <v>6</v>
      </c>
      <c r="D22" s="12">
        <v>100</v>
      </c>
      <c r="E22" s="13">
        <v>0.75</v>
      </c>
      <c r="F22" s="15">
        <v>0.1</v>
      </c>
      <c r="G22" s="13">
        <f t="shared" si="0"/>
        <v>604.5</v>
      </c>
      <c r="H22" s="14">
        <v>101</v>
      </c>
      <c r="I22" s="13">
        <v>0.5</v>
      </c>
      <c r="J22" s="13">
        <v>0.25</v>
      </c>
      <c r="K22" s="13">
        <f t="shared" si="1"/>
        <v>1503</v>
      </c>
      <c r="L22" s="14"/>
      <c r="M22" s="15"/>
      <c r="N22" s="15"/>
      <c r="O22" s="13"/>
      <c r="P22" s="14"/>
      <c r="Q22" s="15"/>
      <c r="R22" s="16"/>
    </row>
    <row r="23" spans="1:19" s="10" customFormat="1">
      <c r="A23" s="10">
        <v>17</v>
      </c>
      <c r="B23" s="11">
        <v>1200</v>
      </c>
      <c r="C23" s="10">
        <v>12</v>
      </c>
      <c r="D23" s="12">
        <v>105</v>
      </c>
      <c r="E23" s="13">
        <v>2.75</v>
      </c>
      <c r="F23" s="15">
        <v>2.5</v>
      </c>
      <c r="G23" s="13">
        <f t="shared" si="0"/>
        <v>3033</v>
      </c>
      <c r="H23" s="14">
        <v>105</v>
      </c>
      <c r="I23" s="13">
        <v>2.5</v>
      </c>
      <c r="J23" s="13">
        <v>1</v>
      </c>
      <c r="K23" s="13">
        <f t="shared" si="1"/>
        <v>1230</v>
      </c>
      <c r="L23" s="14">
        <v>200</v>
      </c>
      <c r="M23" s="13">
        <v>2</v>
      </c>
      <c r="N23" s="13">
        <v>1.75</v>
      </c>
      <c r="O23" s="13">
        <f>N23*B23+M23*C23</f>
        <v>2124</v>
      </c>
      <c r="P23" s="14"/>
      <c r="Q23" s="15"/>
      <c r="R23" s="16"/>
    </row>
    <row r="24" spans="1:19" s="10" customFormat="1">
      <c r="A24" s="10">
        <v>18</v>
      </c>
      <c r="B24" s="11">
        <v>1800</v>
      </c>
      <c r="C24" s="10">
        <v>9</v>
      </c>
      <c r="D24" s="12">
        <v>104</v>
      </c>
      <c r="E24" s="13">
        <v>2.75</v>
      </c>
      <c r="F24" s="15">
        <v>1</v>
      </c>
      <c r="G24" s="13">
        <f t="shared" si="0"/>
        <v>1824.75</v>
      </c>
      <c r="H24" s="14">
        <v>104</v>
      </c>
      <c r="I24" s="13">
        <v>1.25</v>
      </c>
      <c r="J24" s="13">
        <v>0.6</v>
      </c>
      <c r="K24" s="13">
        <f t="shared" si="1"/>
        <v>1091.25</v>
      </c>
      <c r="L24" s="14">
        <v>202</v>
      </c>
      <c r="M24" s="13">
        <v>2</v>
      </c>
      <c r="N24" s="13">
        <v>0.75</v>
      </c>
      <c r="O24" s="13">
        <f>N24*B24+M24*C24</f>
        <v>1368</v>
      </c>
      <c r="P24" s="14"/>
      <c r="Q24" s="15"/>
      <c r="R24" s="16"/>
    </row>
    <row r="25" spans="1:19" s="10" customFormat="1">
      <c r="A25" s="10">
        <v>19</v>
      </c>
      <c r="B25" s="11">
        <v>1000</v>
      </c>
      <c r="C25" s="10">
        <v>6</v>
      </c>
      <c r="D25" s="12">
        <v>104</v>
      </c>
      <c r="E25" s="13">
        <v>4</v>
      </c>
      <c r="F25" s="15">
        <v>1</v>
      </c>
      <c r="G25" s="13">
        <f t="shared" si="0"/>
        <v>1024</v>
      </c>
      <c r="H25" s="14">
        <v>104</v>
      </c>
      <c r="I25" s="13">
        <v>0.5</v>
      </c>
      <c r="J25" s="13">
        <v>1</v>
      </c>
      <c r="K25" s="13">
        <f t="shared" si="1"/>
        <v>1003</v>
      </c>
      <c r="L25" s="14">
        <v>300</v>
      </c>
      <c r="M25" s="13">
        <v>1.5</v>
      </c>
      <c r="N25" s="13">
        <v>1.3</v>
      </c>
      <c r="O25" s="13">
        <f>N25*B25+M25*C25</f>
        <v>1309</v>
      </c>
      <c r="P25" s="14"/>
      <c r="Q25" s="15"/>
      <c r="R25" s="16"/>
    </row>
    <row r="26" spans="1:19" s="10" customFormat="1">
      <c r="A26" s="10">
        <v>20</v>
      </c>
      <c r="B26" s="11">
        <v>250</v>
      </c>
      <c r="C26" s="10">
        <v>3</v>
      </c>
      <c r="D26" s="12">
        <v>103</v>
      </c>
      <c r="E26" s="13">
        <v>1.25</v>
      </c>
      <c r="F26" s="15">
        <v>0.4</v>
      </c>
      <c r="G26" s="13">
        <f t="shared" si="0"/>
        <v>103.75</v>
      </c>
      <c r="H26" s="14">
        <v>103</v>
      </c>
      <c r="I26" s="13">
        <v>1.5</v>
      </c>
      <c r="J26" s="13">
        <v>0.5</v>
      </c>
      <c r="K26" s="13">
        <f t="shared" si="1"/>
        <v>129.5</v>
      </c>
      <c r="L26" s="14"/>
      <c r="M26" s="15"/>
      <c r="N26" s="15"/>
      <c r="O26" s="13"/>
      <c r="P26" s="14"/>
      <c r="Q26" s="15"/>
      <c r="R26" s="16"/>
    </row>
    <row r="27" spans="1:19" s="10" customFormat="1">
      <c r="A27" s="10">
        <v>21</v>
      </c>
      <c r="B27" s="11">
        <v>4000</v>
      </c>
      <c r="C27" s="10">
        <v>12</v>
      </c>
      <c r="D27" s="12">
        <v>100</v>
      </c>
      <c r="E27" s="13">
        <v>1</v>
      </c>
      <c r="F27" s="15">
        <v>0.15</v>
      </c>
      <c r="G27" s="13">
        <f t="shared" si="0"/>
        <v>612</v>
      </c>
      <c r="H27" s="14">
        <v>100</v>
      </c>
      <c r="I27" s="13">
        <v>0.25</v>
      </c>
      <c r="J27" s="13">
        <v>0.1</v>
      </c>
      <c r="K27" s="13">
        <f t="shared" si="1"/>
        <v>403</v>
      </c>
      <c r="L27" s="14"/>
      <c r="M27" s="15"/>
      <c r="N27" s="15"/>
      <c r="O27" s="13"/>
      <c r="P27" s="14"/>
      <c r="Q27" s="15"/>
      <c r="R27" s="16"/>
    </row>
    <row r="28" spans="1:19" s="10" customFormat="1">
      <c r="A28" s="10">
        <v>22</v>
      </c>
      <c r="B28" s="11">
        <v>3000</v>
      </c>
      <c r="C28" s="10">
        <v>18</v>
      </c>
      <c r="D28" s="12">
        <v>103</v>
      </c>
      <c r="E28" s="13">
        <v>2</v>
      </c>
      <c r="F28" s="15">
        <v>0.5</v>
      </c>
      <c r="G28" s="13">
        <f t="shared" si="0"/>
        <v>1536</v>
      </c>
      <c r="H28" s="14">
        <v>103</v>
      </c>
      <c r="I28" s="13">
        <v>0.75</v>
      </c>
      <c r="J28" s="13">
        <v>0.5</v>
      </c>
      <c r="K28" s="13">
        <f t="shared" si="1"/>
        <v>1513.5</v>
      </c>
      <c r="L28" s="14">
        <v>203</v>
      </c>
      <c r="M28" s="13">
        <v>1.25</v>
      </c>
      <c r="N28" s="13">
        <v>0.6</v>
      </c>
      <c r="O28" s="13">
        <f>N28*B28+M28*C28</f>
        <v>1822.5</v>
      </c>
      <c r="P28" s="14"/>
      <c r="Q28" s="15"/>
      <c r="R28" s="16"/>
    </row>
    <row r="29" spans="1:19" s="10" customFormat="1">
      <c r="A29" s="10">
        <v>23</v>
      </c>
      <c r="B29" s="11">
        <v>240</v>
      </c>
      <c r="C29" s="10">
        <v>12</v>
      </c>
      <c r="D29" s="12">
        <v>100</v>
      </c>
      <c r="E29" s="13">
        <v>1.35</v>
      </c>
      <c r="F29" s="15">
        <v>1</v>
      </c>
      <c r="G29" s="13">
        <f t="shared" si="0"/>
        <v>256.2</v>
      </c>
      <c r="H29" s="14">
        <v>100</v>
      </c>
      <c r="I29" s="13">
        <v>0.65</v>
      </c>
      <c r="J29" s="13">
        <v>1.1000000000000001</v>
      </c>
      <c r="K29" s="13">
        <f t="shared" si="1"/>
        <v>271.8</v>
      </c>
      <c r="L29" s="14">
        <v>201</v>
      </c>
      <c r="M29" s="13">
        <v>0.75</v>
      </c>
      <c r="N29" s="13">
        <v>0.7</v>
      </c>
      <c r="O29" s="13">
        <f>N29*B29+M29*C29</f>
        <v>177</v>
      </c>
      <c r="P29" s="14">
        <v>300</v>
      </c>
      <c r="Q29" s="13">
        <v>0.2</v>
      </c>
      <c r="R29" s="17">
        <v>0.4</v>
      </c>
      <c r="S29" s="10">
        <f>R29*B29+Q29*C29</f>
        <v>98.4</v>
      </c>
    </row>
    <row r="30" spans="1:19" s="10" customFormat="1">
      <c r="A30" s="10">
        <v>24</v>
      </c>
      <c r="B30" s="11">
        <v>2000</v>
      </c>
      <c r="C30" s="10">
        <v>6</v>
      </c>
      <c r="D30" s="12">
        <v>100</v>
      </c>
      <c r="E30" s="13">
        <v>2</v>
      </c>
      <c r="F30" s="15">
        <v>0.3</v>
      </c>
      <c r="G30" s="13">
        <f t="shared" si="0"/>
        <v>612</v>
      </c>
      <c r="H30" s="14">
        <v>101</v>
      </c>
      <c r="I30" s="13">
        <v>0.5</v>
      </c>
      <c r="J30" s="13">
        <v>0.03</v>
      </c>
      <c r="K30" s="13">
        <f t="shared" si="1"/>
        <v>63</v>
      </c>
      <c r="L30" s="14"/>
      <c r="M30" s="15"/>
      <c r="N30" s="15"/>
      <c r="O30" s="13"/>
      <c r="P30" s="14"/>
      <c r="Q30" s="15"/>
      <c r="R30" s="16"/>
    </row>
    <row r="31" spans="1:19" s="10" customFormat="1">
      <c r="A31" s="10">
        <v>25</v>
      </c>
      <c r="B31" s="11">
        <v>1000</v>
      </c>
      <c r="C31" s="10">
        <v>5</v>
      </c>
      <c r="D31" s="12">
        <v>100</v>
      </c>
      <c r="E31" s="13">
        <v>2.5</v>
      </c>
      <c r="F31" s="15">
        <v>0.2</v>
      </c>
      <c r="G31" s="13">
        <f t="shared" si="0"/>
        <v>212.5</v>
      </c>
      <c r="H31" s="14">
        <v>101</v>
      </c>
      <c r="I31" s="13">
        <v>1.5</v>
      </c>
      <c r="J31" s="13">
        <v>1</v>
      </c>
      <c r="K31" s="13">
        <f t="shared" si="1"/>
        <v>1007.5</v>
      </c>
      <c r="L31" s="14"/>
      <c r="M31" s="15"/>
      <c r="N31" s="15"/>
      <c r="O31" s="13"/>
      <c r="P31" s="14"/>
      <c r="Q31" s="15"/>
      <c r="R31" s="16"/>
    </row>
    <row r="32" spans="1:19" s="10" customFormat="1">
      <c r="A32" s="10">
        <v>26</v>
      </c>
      <c r="B32" s="11">
        <v>720</v>
      </c>
      <c r="C32" s="10">
        <v>9</v>
      </c>
      <c r="D32" s="12">
        <v>105</v>
      </c>
      <c r="E32" s="13">
        <v>4</v>
      </c>
      <c r="F32" s="15">
        <v>2</v>
      </c>
      <c r="G32" s="13">
        <f t="shared" si="0"/>
        <v>1476</v>
      </c>
      <c r="H32" s="14">
        <v>105</v>
      </c>
      <c r="I32" s="13">
        <v>2.5</v>
      </c>
      <c r="J32" s="13">
        <v>1</v>
      </c>
      <c r="K32" s="13">
        <f t="shared" si="1"/>
        <v>742.5</v>
      </c>
      <c r="L32" s="14">
        <v>202</v>
      </c>
      <c r="M32" s="13">
        <v>2.25</v>
      </c>
      <c r="N32" s="13">
        <v>1.5</v>
      </c>
      <c r="O32" s="13">
        <f>N32*B32+M32*C32</f>
        <v>1100.25</v>
      </c>
      <c r="P32" s="14">
        <v>300</v>
      </c>
      <c r="Q32" s="13">
        <v>7.5</v>
      </c>
      <c r="R32" s="17">
        <v>2.5</v>
      </c>
      <c r="S32" s="10">
        <f t="shared" ref="S32:S35" si="2">R32*B32+Q32*C32</f>
        <v>1867.5</v>
      </c>
    </row>
    <row r="33" spans="1:19" s="10" customFormat="1">
      <c r="A33" s="10">
        <v>27</v>
      </c>
      <c r="B33" s="11">
        <v>3600</v>
      </c>
      <c r="C33" s="10">
        <v>12</v>
      </c>
      <c r="D33" s="12">
        <v>103</v>
      </c>
      <c r="E33" s="13">
        <v>1.75</v>
      </c>
      <c r="F33" s="15">
        <v>0.15</v>
      </c>
      <c r="G33" s="13">
        <f t="shared" si="0"/>
        <v>561</v>
      </c>
      <c r="H33" s="14">
        <v>103</v>
      </c>
      <c r="I33" s="13">
        <v>0.75</v>
      </c>
      <c r="J33" s="13">
        <v>0.05</v>
      </c>
      <c r="K33" s="13">
        <f t="shared" si="1"/>
        <v>189</v>
      </c>
      <c r="L33" s="14">
        <v>203</v>
      </c>
      <c r="M33" s="13">
        <v>1</v>
      </c>
      <c r="N33" s="13">
        <v>0.15</v>
      </c>
      <c r="O33" s="13">
        <f>N33*B33+M33*C33</f>
        <v>552</v>
      </c>
      <c r="P33" s="14"/>
      <c r="Q33" s="15"/>
      <c r="R33" s="16"/>
    </row>
    <row r="34" spans="1:19" s="10" customFormat="1">
      <c r="A34" s="10">
        <v>28</v>
      </c>
      <c r="B34" s="11">
        <v>1800</v>
      </c>
      <c r="C34" s="10">
        <v>6</v>
      </c>
      <c r="D34" s="12">
        <v>104</v>
      </c>
      <c r="E34" s="13">
        <v>2.5</v>
      </c>
      <c r="F34" s="15">
        <v>0.5</v>
      </c>
      <c r="G34" s="13">
        <f t="shared" si="0"/>
        <v>915</v>
      </c>
      <c r="H34" s="14">
        <v>104</v>
      </c>
      <c r="I34" s="13">
        <v>2.5</v>
      </c>
      <c r="J34" s="13">
        <v>0.75</v>
      </c>
      <c r="K34" s="13">
        <f t="shared" si="1"/>
        <v>1365</v>
      </c>
      <c r="L34" s="14"/>
      <c r="M34" s="15"/>
      <c r="N34" s="15"/>
      <c r="O34" s="13"/>
      <c r="P34" s="14">
        <v>302</v>
      </c>
      <c r="Q34" s="15">
        <v>0.5</v>
      </c>
      <c r="R34" s="16">
        <v>0.52</v>
      </c>
      <c r="S34" s="10">
        <f t="shared" si="2"/>
        <v>939</v>
      </c>
    </row>
    <row r="35" spans="1:19" s="10" customFormat="1">
      <c r="A35" s="10">
        <v>29</v>
      </c>
      <c r="B35" s="11">
        <v>1200</v>
      </c>
      <c r="C35" s="10">
        <v>12</v>
      </c>
      <c r="D35" s="12">
        <v>105</v>
      </c>
      <c r="E35" s="13">
        <v>2</v>
      </c>
      <c r="F35" s="15">
        <v>1.4</v>
      </c>
      <c r="G35" s="13">
        <f t="shared" si="0"/>
        <v>1704</v>
      </c>
      <c r="H35" s="14">
        <v>105</v>
      </c>
      <c r="I35" s="13">
        <v>1.5</v>
      </c>
      <c r="J35" s="13">
        <v>1</v>
      </c>
      <c r="K35" s="13">
        <f t="shared" si="1"/>
        <v>1218</v>
      </c>
      <c r="L35" s="14">
        <v>200</v>
      </c>
      <c r="M35" s="13">
        <v>0.75</v>
      </c>
      <c r="N35" s="13">
        <v>0.6</v>
      </c>
      <c r="O35" s="13">
        <f>N35*B35+M35*C35</f>
        <v>729</v>
      </c>
      <c r="P35" s="14">
        <v>300</v>
      </c>
      <c r="Q35" s="13">
        <v>2.5</v>
      </c>
      <c r="R35" s="17">
        <v>1</v>
      </c>
      <c r="S35" s="10">
        <f t="shared" si="2"/>
        <v>1230</v>
      </c>
    </row>
    <row r="36" spans="1:19" s="10" customFormat="1">
      <c r="A36" s="10">
        <v>30</v>
      </c>
      <c r="B36" s="11">
        <v>250</v>
      </c>
      <c r="C36" s="10">
        <v>5</v>
      </c>
      <c r="D36" s="12">
        <v>100</v>
      </c>
      <c r="E36" s="13">
        <v>4.5</v>
      </c>
      <c r="F36" s="15">
        <v>0.5</v>
      </c>
      <c r="G36" s="13">
        <f t="shared" si="0"/>
        <v>147.5</v>
      </c>
      <c r="H36" s="14">
        <v>101</v>
      </c>
      <c r="I36" s="13">
        <v>1.5</v>
      </c>
      <c r="J36" s="13">
        <v>0.5</v>
      </c>
      <c r="K36" s="13">
        <f t="shared" si="1"/>
        <v>132.5</v>
      </c>
      <c r="L36" s="14"/>
      <c r="M36" s="15"/>
      <c r="N36" s="15"/>
      <c r="O36" s="15"/>
      <c r="P36" s="14"/>
      <c r="Q36" s="15"/>
      <c r="R36" s="16"/>
    </row>
    <row r="37" spans="1:19" s="10" customFormat="1">
      <c r="B37" s="11"/>
      <c r="D37" s="12"/>
      <c r="E37" s="13"/>
      <c r="F37" s="15"/>
      <c r="G37" s="15"/>
      <c r="H37" s="14"/>
      <c r="I37" s="13"/>
      <c r="J37" s="13"/>
      <c r="K37" s="13"/>
      <c r="L37" s="14"/>
      <c r="M37" s="15"/>
      <c r="N37" s="15"/>
      <c r="O37" s="15"/>
      <c r="P37" s="14"/>
      <c r="Q37" s="15"/>
      <c r="R37" s="16"/>
    </row>
    <row r="38" spans="1:19">
      <c r="A38" s="20" t="s">
        <v>24</v>
      </c>
    </row>
    <row r="39" spans="1:19">
      <c r="A39" s="20" t="s">
        <v>25</v>
      </c>
    </row>
    <row r="40" spans="1:19">
      <c r="A40" s="20" t="s">
        <v>26</v>
      </c>
    </row>
    <row r="41" spans="1:19">
      <c r="A41" s="20" t="s">
        <v>27</v>
      </c>
    </row>
    <row r="42" spans="1:19">
      <c r="A42" s="20" t="s">
        <v>28</v>
      </c>
    </row>
  </sheetData>
  <mergeCells count="6">
    <mergeCell ref="A1:R1"/>
    <mergeCell ref="A2:R2"/>
    <mergeCell ref="D3:F3"/>
    <mergeCell ref="H3:J3"/>
    <mergeCell ref="L3:N3"/>
    <mergeCell ref="P3:R3"/>
  </mergeCells>
  <phoneticPr fontId="1" type="noConversion"/>
  <pageMargins left="0.5" right="0.5" top="0.5" bottom="0.5" header="0.5" footer="0.5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C29" sqref="C29"/>
    </sheetView>
  </sheetViews>
  <sheetFormatPr baseColWidth="10" defaultColWidth="8.83203125" defaultRowHeight="12" x14ac:dyDescent="0"/>
  <cols>
    <col min="2" max="2" width="3.6640625" customWidth="1"/>
    <col min="9" max="9" width="9.1640625" style="21" customWidth="1"/>
  </cols>
  <sheetData>
    <row r="1" spans="1:13" ht="1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4" spans="1:13">
      <c r="A4" t="s">
        <v>35</v>
      </c>
    </row>
    <row r="5" spans="1:13">
      <c r="A5" s="2" t="s">
        <v>36</v>
      </c>
    </row>
    <row r="6" spans="1:13">
      <c r="A6" t="s">
        <v>37</v>
      </c>
    </row>
    <row r="7" spans="1:13">
      <c r="A7" t="s">
        <v>38</v>
      </c>
    </row>
    <row r="9" spans="1:13">
      <c r="A9" s="41" t="s">
        <v>31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1" spans="1:13" ht="15">
      <c r="A11" t="s">
        <v>32</v>
      </c>
      <c r="C11" s="38" t="s">
        <v>33</v>
      </c>
      <c r="D11" s="38"/>
      <c r="E11" s="38"/>
      <c r="F11" s="38"/>
      <c r="G11" s="38"/>
      <c r="H11" s="38"/>
      <c r="I11" s="39"/>
      <c r="J11" s="37" t="s">
        <v>34</v>
      </c>
      <c r="K11" s="37"/>
      <c r="L11" s="37"/>
      <c r="M11" s="37"/>
    </row>
    <row r="12" spans="1:13">
      <c r="A12" s="10">
        <v>1</v>
      </c>
      <c r="C12" s="2">
        <v>1100</v>
      </c>
      <c r="D12" s="25">
        <v>6</v>
      </c>
      <c r="E12" s="25">
        <v>7</v>
      </c>
      <c r="F12" s="25">
        <v>12</v>
      </c>
      <c r="G12" s="25">
        <v>0</v>
      </c>
      <c r="H12" s="2">
        <v>1</v>
      </c>
      <c r="I12" s="23">
        <v>51</v>
      </c>
      <c r="J12" s="22">
        <v>100</v>
      </c>
      <c r="K12" s="22">
        <v>100</v>
      </c>
      <c r="L12" s="22">
        <v>0</v>
      </c>
      <c r="M12" s="24">
        <v>0</v>
      </c>
    </row>
    <row r="13" spans="1:13">
      <c r="A13" s="10">
        <v>2</v>
      </c>
      <c r="C13" s="2">
        <v>1110</v>
      </c>
      <c r="D13" s="25">
        <v>6</v>
      </c>
      <c r="E13" s="25">
        <v>22</v>
      </c>
      <c r="F13" s="25">
        <v>13</v>
      </c>
      <c r="G13" s="25">
        <v>17</v>
      </c>
      <c r="H13" s="2">
        <v>2</v>
      </c>
      <c r="I13" s="23">
        <v>51</v>
      </c>
      <c r="J13" s="22">
        <v>100</v>
      </c>
      <c r="K13" s="22">
        <v>101</v>
      </c>
      <c r="L13" s="22">
        <v>201</v>
      </c>
      <c r="M13" s="22">
        <v>0</v>
      </c>
    </row>
    <row r="14" spans="1:13">
      <c r="A14" s="10">
        <v>3</v>
      </c>
      <c r="C14" s="2">
        <v>2870</v>
      </c>
      <c r="D14" s="25">
        <v>12</v>
      </c>
      <c r="E14" s="25">
        <v>26</v>
      </c>
      <c r="F14" s="25">
        <v>25</v>
      </c>
      <c r="G14" s="25">
        <v>11</v>
      </c>
      <c r="H14" s="2">
        <v>6</v>
      </c>
      <c r="I14" s="23">
        <v>183</v>
      </c>
      <c r="J14" s="22">
        <v>105</v>
      </c>
      <c r="K14" s="22">
        <v>104</v>
      </c>
      <c r="L14" s="22">
        <v>0</v>
      </c>
      <c r="M14" s="22">
        <v>0</v>
      </c>
    </row>
    <row r="15" spans="1:13">
      <c r="A15" s="10">
        <v>4</v>
      </c>
      <c r="C15" s="2">
        <v>2870</v>
      </c>
      <c r="D15" s="25">
        <v>2</v>
      </c>
      <c r="E15" s="25">
        <v>26</v>
      </c>
      <c r="F15" s="25">
        <v>29</v>
      </c>
      <c r="G15" s="25">
        <v>12</v>
      </c>
      <c r="H15" s="2">
        <v>0</v>
      </c>
      <c r="I15" s="23">
        <v>83</v>
      </c>
      <c r="J15" s="22">
        <v>104</v>
      </c>
      <c r="K15" s="22">
        <v>104</v>
      </c>
      <c r="L15" s="22">
        <v>0</v>
      </c>
      <c r="M15" s="22">
        <v>0</v>
      </c>
    </row>
    <row r="16" spans="1:13">
      <c r="A16" s="10">
        <v>5</v>
      </c>
      <c r="C16" s="2">
        <v>2870</v>
      </c>
      <c r="D16" s="25">
        <v>2</v>
      </c>
      <c r="E16" s="25">
        <v>26</v>
      </c>
      <c r="F16" s="25">
        <v>29</v>
      </c>
      <c r="G16" s="25">
        <v>12</v>
      </c>
      <c r="H16" s="2">
        <v>5</v>
      </c>
      <c r="I16" s="23">
        <v>53</v>
      </c>
      <c r="J16" s="22">
        <v>100</v>
      </c>
      <c r="K16" s="22">
        <v>101</v>
      </c>
      <c r="L16" s="22">
        <v>0</v>
      </c>
      <c r="M16" s="22">
        <v>0</v>
      </c>
    </row>
    <row r="17" spans="1:13">
      <c r="A17" s="10">
        <v>6</v>
      </c>
      <c r="C17" s="2">
        <v>2870</v>
      </c>
      <c r="D17" s="25">
        <v>12</v>
      </c>
      <c r="E17" s="25">
        <v>26</v>
      </c>
      <c r="F17" s="25">
        <v>25</v>
      </c>
      <c r="G17" s="25">
        <v>12</v>
      </c>
      <c r="H17" s="2">
        <v>5</v>
      </c>
      <c r="I17" s="23">
        <v>53</v>
      </c>
      <c r="J17" s="22">
        <v>100</v>
      </c>
      <c r="K17" s="22">
        <v>101</v>
      </c>
      <c r="L17" s="22">
        <v>0</v>
      </c>
      <c r="M17" s="22">
        <v>0</v>
      </c>
    </row>
    <row r="18" spans="1:13">
      <c r="A18" s="10">
        <v>7</v>
      </c>
      <c r="C18" s="2">
        <v>2872</v>
      </c>
      <c r="D18" s="25">
        <v>2</v>
      </c>
      <c r="E18" s="25">
        <v>24</v>
      </c>
      <c r="F18" s="25">
        <v>29</v>
      </c>
      <c r="G18" s="25">
        <v>12</v>
      </c>
      <c r="H18" s="2">
        <v>5</v>
      </c>
      <c r="I18" s="23">
        <v>186</v>
      </c>
      <c r="J18" s="22">
        <v>100</v>
      </c>
      <c r="K18" s="22">
        <v>101</v>
      </c>
      <c r="L18" s="22">
        <v>202</v>
      </c>
      <c r="M18" s="22">
        <v>0</v>
      </c>
    </row>
    <row r="19" spans="1:13">
      <c r="A19" s="10">
        <v>8</v>
      </c>
      <c r="C19" s="2">
        <v>1870</v>
      </c>
      <c r="D19" s="25">
        <v>14</v>
      </c>
      <c r="E19" s="25">
        <v>15</v>
      </c>
      <c r="F19" s="25">
        <v>15</v>
      </c>
      <c r="G19" s="25">
        <v>11</v>
      </c>
      <c r="H19" s="2">
        <v>0</v>
      </c>
      <c r="I19" s="23">
        <v>23</v>
      </c>
      <c r="J19" s="22">
        <v>105</v>
      </c>
      <c r="K19" s="22">
        <v>105</v>
      </c>
      <c r="L19" s="22">
        <v>0</v>
      </c>
      <c r="M19" s="22">
        <v>0</v>
      </c>
    </row>
    <row r="20" spans="1:13">
      <c r="A20" s="10">
        <v>9</v>
      </c>
      <c r="C20" s="2">
        <v>2870</v>
      </c>
      <c r="D20" s="25">
        <v>12</v>
      </c>
      <c r="E20" s="25">
        <v>29</v>
      </c>
      <c r="F20" s="25">
        <v>28</v>
      </c>
      <c r="G20" s="25">
        <v>15</v>
      </c>
      <c r="H20" s="2">
        <v>5</v>
      </c>
      <c r="I20" s="23">
        <v>83</v>
      </c>
      <c r="J20" s="22">
        <v>100</v>
      </c>
      <c r="K20" s="22">
        <v>101</v>
      </c>
      <c r="L20" s="22">
        <v>0</v>
      </c>
      <c r="M20" s="22">
        <v>0</v>
      </c>
    </row>
    <row r="21" spans="1:13">
      <c r="A21" s="10">
        <v>10</v>
      </c>
      <c r="C21" s="2">
        <v>2870</v>
      </c>
      <c r="D21" s="25">
        <v>12</v>
      </c>
      <c r="E21" s="25">
        <v>21</v>
      </c>
      <c r="F21" s="25">
        <v>22</v>
      </c>
      <c r="G21" s="25">
        <v>11</v>
      </c>
      <c r="H21" s="2">
        <v>7</v>
      </c>
      <c r="I21" s="23">
        <v>53</v>
      </c>
      <c r="J21" s="22">
        <v>105</v>
      </c>
      <c r="K21" s="22">
        <v>104</v>
      </c>
      <c r="L21" s="22">
        <v>0</v>
      </c>
      <c r="M21" s="22">
        <v>0</v>
      </c>
    </row>
    <row r="22" spans="1:13">
      <c r="A22" s="10">
        <v>11</v>
      </c>
      <c r="C22" s="2">
        <v>1112</v>
      </c>
      <c r="D22" s="25">
        <v>6</v>
      </c>
      <c r="E22" s="25">
        <v>16</v>
      </c>
      <c r="F22" s="25">
        <v>10</v>
      </c>
      <c r="G22" s="25">
        <v>13</v>
      </c>
      <c r="H22" s="2">
        <v>2</v>
      </c>
      <c r="I22" s="23">
        <v>121</v>
      </c>
      <c r="J22" s="22">
        <v>100</v>
      </c>
      <c r="K22" s="22">
        <v>100</v>
      </c>
      <c r="L22" s="22">
        <v>0</v>
      </c>
      <c r="M22" s="22">
        <v>0</v>
      </c>
    </row>
    <row r="23" spans="1:13">
      <c r="A23" s="10">
        <v>12</v>
      </c>
      <c r="C23" s="2">
        <v>2870</v>
      </c>
      <c r="D23" s="25">
        <v>2</v>
      </c>
      <c r="E23" s="25">
        <v>26</v>
      </c>
      <c r="F23" s="25">
        <v>29</v>
      </c>
      <c r="G23" s="25">
        <v>12</v>
      </c>
      <c r="H23" s="2">
        <v>5</v>
      </c>
      <c r="I23" s="23">
        <v>53</v>
      </c>
      <c r="J23" s="22">
        <v>100</v>
      </c>
      <c r="K23" s="22">
        <v>101</v>
      </c>
      <c r="L23" s="22">
        <v>0</v>
      </c>
      <c r="M23" s="22">
        <v>0</v>
      </c>
    </row>
    <row r="24" spans="1:13">
      <c r="A24" s="10">
        <v>13</v>
      </c>
      <c r="C24" s="2">
        <v>1119</v>
      </c>
      <c r="D24" s="25">
        <v>6</v>
      </c>
      <c r="E24" s="25">
        <v>31</v>
      </c>
      <c r="F24" s="25">
        <v>12</v>
      </c>
      <c r="G24" s="25">
        <v>27</v>
      </c>
      <c r="H24" s="2">
        <v>0</v>
      </c>
      <c r="I24" s="23">
        <v>60</v>
      </c>
      <c r="J24" s="22">
        <v>100</v>
      </c>
      <c r="K24" s="22">
        <v>101</v>
      </c>
      <c r="L24" s="22">
        <v>0</v>
      </c>
      <c r="M24" s="22">
        <v>0</v>
      </c>
    </row>
    <row r="25" spans="1:13">
      <c r="A25" s="10">
        <v>14</v>
      </c>
      <c r="C25" s="2">
        <v>1160</v>
      </c>
      <c r="D25" s="25">
        <v>17</v>
      </c>
      <c r="E25" s="25">
        <v>15</v>
      </c>
      <c r="F25" s="25">
        <v>9</v>
      </c>
      <c r="G25" s="25">
        <v>11</v>
      </c>
      <c r="H25" s="2">
        <v>4</v>
      </c>
      <c r="I25" s="23">
        <v>121</v>
      </c>
      <c r="J25" s="22">
        <v>101</v>
      </c>
      <c r="K25" s="22">
        <v>101</v>
      </c>
      <c r="L25" s="22">
        <v>201</v>
      </c>
      <c r="M25" s="22">
        <v>0</v>
      </c>
    </row>
    <row r="26" spans="1:13">
      <c r="A26" s="10">
        <v>15</v>
      </c>
      <c r="C26" s="2">
        <v>1730</v>
      </c>
      <c r="D26" s="25">
        <v>9</v>
      </c>
      <c r="E26" s="25">
        <v>31</v>
      </c>
      <c r="F26" s="25">
        <v>21</v>
      </c>
      <c r="G26" s="25">
        <v>28</v>
      </c>
      <c r="H26" s="2">
        <v>2</v>
      </c>
      <c r="I26" s="23">
        <v>41</v>
      </c>
      <c r="J26" s="22">
        <v>100</v>
      </c>
      <c r="K26" s="22">
        <v>101</v>
      </c>
      <c r="L26" s="22">
        <v>201</v>
      </c>
      <c r="M26" s="22">
        <v>0</v>
      </c>
    </row>
    <row r="27" spans="1:13">
      <c r="A27" s="10">
        <v>16</v>
      </c>
      <c r="C27" s="2">
        <v>1110</v>
      </c>
      <c r="D27" s="25">
        <v>1</v>
      </c>
      <c r="E27" s="25">
        <v>24</v>
      </c>
      <c r="F27" s="25">
        <v>11</v>
      </c>
      <c r="G27" s="25">
        <v>20</v>
      </c>
      <c r="H27" s="2">
        <v>3</v>
      </c>
      <c r="I27" s="23">
        <v>21</v>
      </c>
      <c r="J27" s="22">
        <v>100</v>
      </c>
      <c r="K27" s="22">
        <v>101</v>
      </c>
      <c r="L27" s="22">
        <v>0</v>
      </c>
      <c r="M27" s="22">
        <v>0</v>
      </c>
    </row>
    <row r="28" spans="1:13">
      <c r="A28" s="10">
        <v>17</v>
      </c>
      <c r="C28" s="2">
        <v>1281</v>
      </c>
      <c r="D28" s="25">
        <v>11</v>
      </c>
      <c r="E28" s="25">
        <v>56</v>
      </c>
      <c r="F28" s="25">
        <v>20</v>
      </c>
      <c r="G28" s="25">
        <v>46</v>
      </c>
      <c r="H28" s="2">
        <v>2</v>
      </c>
      <c r="I28" s="23">
        <v>106</v>
      </c>
      <c r="J28" s="22">
        <v>105</v>
      </c>
      <c r="K28" s="22">
        <v>105</v>
      </c>
      <c r="L28" s="22">
        <v>0</v>
      </c>
      <c r="M28" s="22">
        <v>0</v>
      </c>
    </row>
    <row r="29" spans="1:13">
      <c r="A29" s="10">
        <v>18</v>
      </c>
      <c r="C29" s="2">
        <v>1730</v>
      </c>
      <c r="D29" s="25">
        <v>11</v>
      </c>
      <c r="E29" s="25">
        <v>46</v>
      </c>
      <c r="F29" s="25">
        <v>11</v>
      </c>
      <c r="G29" s="25">
        <v>45</v>
      </c>
      <c r="H29" s="2">
        <v>3</v>
      </c>
      <c r="I29" s="23">
        <v>0</v>
      </c>
      <c r="J29" s="22">
        <v>104</v>
      </c>
      <c r="K29" s="22">
        <v>104</v>
      </c>
      <c r="L29" s="22">
        <v>202</v>
      </c>
      <c r="M29" s="22">
        <v>0</v>
      </c>
    </row>
    <row r="30" spans="1:13">
      <c r="A30" s="10">
        <v>19</v>
      </c>
      <c r="C30" s="2">
        <v>1111</v>
      </c>
      <c r="D30" s="25">
        <v>11</v>
      </c>
      <c r="E30" s="25">
        <v>36</v>
      </c>
      <c r="F30" s="25">
        <v>9</v>
      </c>
      <c r="G30" s="25">
        <v>30</v>
      </c>
      <c r="H30" s="2">
        <v>6</v>
      </c>
      <c r="I30" s="23">
        <v>41</v>
      </c>
      <c r="J30" s="22">
        <v>104</v>
      </c>
      <c r="K30" s="22">
        <v>104</v>
      </c>
      <c r="L30" s="22">
        <v>0</v>
      </c>
      <c r="M30" s="22">
        <v>0</v>
      </c>
    </row>
    <row r="31" spans="1:13">
      <c r="A31" s="10">
        <v>20</v>
      </c>
      <c r="C31" s="2">
        <v>1760</v>
      </c>
      <c r="D31" s="25">
        <v>23</v>
      </c>
      <c r="E31" s="25">
        <v>20</v>
      </c>
      <c r="F31" s="25">
        <v>18</v>
      </c>
      <c r="G31" s="25">
        <v>12</v>
      </c>
      <c r="H31" s="2">
        <v>4</v>
      </c>
      <c r="I31" s="23">
        <v>231</v>
      </c>
      <c r="J31" s="22">
        <v>103</v>
      </c>
      <c r="K31" s="22">
        <v>103</v>
      </c>
      <c r="L31" s="22">
        <v>0</v>
      </c>
      <c r="M31" s="22">
        <v>0</v>
      </c>
    </row>
    <row r="32" spans="1:13">
      <c r="A32" s="10">
        <v>21</v>
      </c>
      <c r="C32" s="2">
        <v>1100</v>
      </c>
      <c r="D32" s="25">
        <v>6</v>
      </c>
      <c r="E32" s="25">
        <v>9</v>
      </c>
      <c r="F32" s="25">
        <v>15</v>
      </c>
      <c r="G32" s="25">
        <v>0</v>
      </c>
      <c r="H32" s="2">
        <v>0</v>
      </c>
      <c r="I32" s="23">
        <v>21</v>
      </c>
      <c r="J32" s="22">
        <v>100</v>
      </c>
      <c r="K32" s="22">
        <v>100</v>
      </c>
      <c r="L32" s="22">
        <v>0</v>
      </c>
      <c r="M32" s="22">
        <v>0</v>
      </c>
    </row>
    <row r="33" spans="1:13">
      <c r="A33" s="10">
        <v>22</v>
      </c>
      <c r="C33" s="2">
        <v>2322</v>
      </c>
      <c r="D33" s="25">
        <v>19</v>
      </c>
      <c r="E33" s="25">
        <v>30</v>
      </c>
      <c r="F33" s="25">
        <v>14</v>
      </c>
      <c r="G33" s="25">
        <v>27</v>
      </c>
      <c r="H33" s="2">
        <v>1</v>
      </c>
      <c r="I33" s="23">
        <v>131</v>
      </c>
      <c r="J33" s="22">
        <v>103</v>
      </c>
      <c r="K33" s="22">
        <v>103</v>
      </c>
      <c r="L33" s="22">
        <v>203</v>
      </c>
      <c r="M33" s="22">
        <v>0</v>
      </c>
    </row>
    <row r="34" spans="1:13">
      <c r="A34" s="10">
        <v>23</v>
      </c>
      <c r="C34" s="2">
        <v>3321</v>
      </c>
      <c r="D34" s="25">
        <v>17</v>
      </c>
      <c r="E34" s="25">
        <v>31</v>
      </c>
      <c r="F34" s="25">
        <v>13</v>
      </c>
      <c r="G34" s="25">
        <v>26</v>
      </c>
      <c r="H34" s="2">
        <v>6</v>
      </c>
      <c r="I34" s="23">
        <v>121</v>
      </c>
      <c r="J34" s="22">
        <v>100</v>
      </c>
      <c r="K34" s="22">
        <v>100</v>
      </c>
      <c r="L34" s="22">
        <v>201</v>
      </c>
      <c r="M34" s="22">
        <v>0</v>
      </c>
    </row>
    <row r="35" spans="1:13">
      <c r="A35" s="10">
        <v>24</v>
      </c>
      <c r="C35" s="2">
        <v>1169</v>
      </c>
      <c r="D35" s="25">
        <v>6</v>
      </c>
      <c r="E35" s="25">
        <v>22</v>
      </c>
      <c r="F35" s="25">
        <v>12</v>
      </c>
      <c r="G35" s="25">
        <v>19</v>
      </c>
      <c r="H35" s="2">
        <v>2</v>
      </c>
      <c r="I35" s="23">
        <v>51</v>
      </c>
      <c r="J35" s="22">
        <v>100</v>
      </c>
      <c r="K35" s="22">
        <v>101</v>
      </c>
      <c r="L35" s="22">
        <v>0</v>
      </c>
      <c r="M35" s="22">
        <v>0</v>
      </c>
    </row>
    <row r="36" spans="1:13">
      <c r="A36" s="10">
        <v>25</v>
      </c>
      <c r="C36" s="2">
        <v>2870</v>
      </c>
      <c r="D36" s="25">
        <v>12</v>
      </c>
      <c r="E36" s="25">
        <v>26</v>
      </c>
      <c r="F36" s="25">
        <v>25</v>
      </c>
      <c r="G36" s="25">
        <v>12</v>
      </c>
      <c r="H36" s="2">
        <v>7</v>
      </c>
      <c r="I36" s="23">
        <v>73</v>
      </c>
      <c r="J36" s="22">
        <v>100</v>
      </c>
      <c r="K36" s="22">
        <v>101</v>
      </c>
      <c r="L36" s="22">
        <v>0</v>
      </c>
      <c r="M36" s="22">
        <v>0</v>
      </c>
    </row>
    <row r="37" spans="1:13">
      <c r="A37" s="10">
        <v>26</v>
      </c>
      <c r="C37" s="2">
        <v>1181</v>
      </c>
      <c r="D37" s="25">
        <v>11</v>
      </c>
      <c r="E37" s="25">
        <v>47</v>
      </c>
      <c r="F37" s="25">
        <v>14</v>
      </c>
      <c r="G37" s="25">
        <v>41</v>
      </c>
      <c r="H37" s="2">
        <v>2</v>
      </c>
      <c r="I37" s="23">
        <v>0</v>
      </c>
      <c r="J37" s="22">
        <v>105</v>
      </c>
      <c r="K37" s="22">
        <v>105</v>
      </c>
      <c r="L37" s="22">
        <v>202</v>
      </c>
      <c r="M37" s="22">
        <v>0</v>
      </c>
    </row>
    <row r="38" spans="1:13">
      <c r="A38" s="10">
        <v>27</v>
      </c>
      <c r="C38" s="2">
        <v>2322</v>
      </c>
      <c r="D38" s="25">
        <v>19</v>
      </c>
      <c r="E38" s="25">
        <v>17</v>
      </c>
      <c r="F38" s="25">
        <v>11</v>
      </c>
      <c r="G38" s="25">
        <v>15</v>
      </c>
      <c r="H38" s="2">
        <v>3</v>
      </c>
      <c r="I38" s="23">
        <v>51</v>
      </c>
      <c r="J38" s="22">
        <v>103</v>
      </c>
      <c r="K38" s="22">
        <v>103</v>
      </c>
      <c r="L38" s="22">
        <v>203</v>
      </c>
      <c r="M38" s="22">
        <v>0</v>
      </c>
    </row>
    <row r="39" spans="1:13">
      <c r="A39" s="10">
        <v>28</v>
      </c>
      <c r="C39" s="2">
        <v>1721</v>
      </c>
      <c r="D39" s="25">
        <v>11</v>
      </c>
      <c r="E39" s="25">
        <v>50</v>
      </c>
      <c r="F39" s="25">
        <v>9</v>
      </c>
      <c r="G39" s="25">
        <v>45</v>
      </c>
      <c r="H39" s="2">
        <v>4</v>
      </c>
      <c r="I39" s="23">
        <v>106</v>
      </c>
      <c r="J39" s="22">
        <v>104</v>
      </c>
      <c r="K39" s="22">
        <v>104</v>
      </c>
      <c r="L39" s="22">
        <v>0</v>
      </c>
      <c r="M39" s="22">
        <v>0</v>
      </c>
    </row>
    <row r="40" spans="1:13">
      <c r="A40" s="10">
        <v>29</v>
      </c>
      <c r="C40" s="2">
        <v>1720</v>
      </c>
      <c r="D40" s="25">
        <v>11</v>
      </c>
      <c r="E40" s="25">
        <v>43</v>
      </c>
      <c r="F40" s="25">
        <v>12</v>
      </c>
      <c r="G40" s="25">
        <v>41</v>
      </c>
      <c r="H40" s="2">
        <v>2</v>
      </c>
      <c r="I40" s="23">
        <v>91</v>
      </c>
      <c r="J40" s="22">
        <v>105</v>
      </c>
      <c r="K40" s="22">
        <v>105</v>
      </c>
      <c r="L40" s="22">
        <v>200</v>
      </c>
      <c r="M40" s="22">
        <v>0</v>
      </c>
    </row>
    <row r="41" spans="1:13">
      <c r="A41" s="10">
        <v>30</v>
      </c>
      <c r="C41" s="2">
        <v>1169</v>
      </c>
      <c r="D41" s="25">
        <v>6</v>
      </c>
      <c r="E41" s="25">
        <v>15</v>
      </c>
      <c r="F41" s="25">
        <v>11</v>
      </c>
      <c r="G41" s="25">
        <v>12</v>
      </c>
      <c r="H41" s="2">
        <v>3</v>
      </c>
      <c r="I41" s="23">
        <v>51</v>
      </c>
      <c r="J41" s="22">
        <v>100</v>
      </c>
      <c r="K41" s="22">
        <v>101</v>
      </c>
      <c r="L41" s="22">
        <v>0</v>
      </c>
      <c r="M41" s="22">
        <v>0</v>
      </c>
    </row>
  </sheetData>
  <mergeCells count="5">
    <mergeCell ref="J11:M11"/>
    <mergeCell ref="C11:I11"/>
    <mergeCell ref="A1:M1"/>
    <mergeCell ref="A2:M2"/>
    <mergeCell ref="A9:M9"/>
  </mergeCells>
  <phoneticPr fontId="1" type="noConversion"/>
  <pageMargins left="0.75" right="0.75" top="1" bottom="1" header="0.5" footer="0.5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Providence</vt:lpstr>
      <vt:lpstr>Code Extension</vt:lpstr>
      <vt:lpstr>Sheet3</vt:lpstr>
    </vt:vector>
  </TitlesOfParts>
  <Company>Krannert Computing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Reha Uzsoy</cp:lastModifiedBy>
  <cp:lastPrinted>2006-08-14T18:41:48Z</cp:lastPrinted>
  <dcterms:created xsi:type="dcterms:W3CDTF">2006-08-09T15:40:17Z</dcterms:created>
  <dcterms:modified xsi:type="dcterms:W3CDTF">2014-03-23T02:27:26Z</dcterms:modified>
</cp:coreProperties>
</file>