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40679D4-875F-4201-9839-0BF9484FC71F}" xr6:coauthVersionLast="47" xr6:coauthVersionMax="47" xr10:uidLastSave="{00000000-0000-0000-0000-000000000000}"/>
  <bookViews>
    <workbookView xWindow="-120" yWindow="-120" windowWidth="20730" windowHeight="11760" activeTab="1" xr2:uid="{26587142-306D-451C-B555-D90B54BA46A2}"/>
  </bookViews>
  <sheets>
    <sheet name="Date1" sheetId="1" r:id="rId1"/>
    <sheet name="Date2" sheetId="2" r:id="rId2"/>
    <sheet name="Date Advacne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H8" i="2"/>
  <c r="H9" i="2"/>
  <c r="H10" i="2"/>
  <c r="H11" i="2"/>
  <c r="H12" i="2"/>
  <c r="H13" i="2"/>
  <c r="H14" i="2"/>
  <c r="H15" i="2"/>
  <c r="H16" i="2"/>
  <c r="H17" i="2"/>
  <c r="H18" i="2"/>
  <c r="H7" i="2"/>
  <c r="C4" i="2"/>
  <c r="C3" i="2"/>
  <c r="I8" i="2"/>
  <c r="I9" i="2"/>
  <c r="I10" i="2"/>
  <c r="I11" i="2"/>
  <c r="I12" i="2"/>
  <c r="I13" i="2"/>
  <c r="I14" i="2"/>
  <c r="I15" i="2"/>
  <c r="I16" i="2"/>
  <c r="I17" i="2"/>
  <c r="I18" i="2"/>
  <c r="I7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D8" i="2"/>
  <c r="D9" i="2"/>
  <c r="D10" i="2"/>
  <c r="D11" i="2"/>
  <c r="D12" i="2"/>
  <c r="D13" i="2"/>
  <c r="D14" i="2"/>
  <c r="D15" i="2"/>
  <c r="D16" i="2"/>
  <c r="D17" i="2"/>
  <c r="D18" i="2"/>
  <c r="D7" i="2"/>
  <c r="E8" i="2"/>
  <c r="E9" i="2"/>
  <c r="E10" i="2"/>
  <c r="E11" i="2"/>
  <c r="E12" i="2"/>
  <c r="E13" i="2"/>
  <c r="E14" i="2"/>
  <c r="E15" i="2"/>
  <c r="E16" i="2"/>
  <c r="E17" i="2"/>
  <c r="E18" i="2"/>
  <c r="E7" i="2"/>
  <c r="C7" i="1"/>
  <c r="C8" i="1"/>
  <c r="C9" i="1"/>
  <c r="C10" i="1"/>
  <c r="C11" i="1"/>
  <c r="C12" i="1"/>
  <c r="C13" i="1"/>
  <c r="C14" i="1"/>
  <c r="C6" i="1"/>
</calcChain>
</file>

<file path=xl/sharedStrings.xml><?xml version="1.0" encoding="utf-8"?>
<sst xmlns="http://schemas.openxmlformats.org/spreadsheetml/2006/main" count="36" uniqueCount="36">
  <si>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</si>
  <si>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</si>
  <si>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</si>
  <si>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</si>
  <si>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</si>
  <si>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</si>
  <si>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</si>
  <si>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</si>
  <si>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</si>
  <si>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</si>
  <si>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</si>
  <si>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</si>
  <si>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</si>
  <si>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</si>
  <si>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</si>
  <si>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</si>
  <si>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</si>
  <si>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</si>
  <si>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</si>
  <si>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</si>
  <si>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</si>
  <si>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</si>
  <si>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</si>
  <si>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</si>
  <si>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</si>
  <si>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</si>
  <si>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</si>
  <si>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</si>
  <si>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</si>
  <si>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</si>
  <si>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 xml:space="preserve"> = DATE(LEFT(B6,4),MID(B6,5,2),RIGHT(B6,2))</t>
  </si>
  <si>
    <t>DATE</t>
  </si>
  <si>
    <t>Leaves</t>
  </si>
  <si>
    <t>CL</t>
  </si>
  <si>
    <t>Sick Leave</t>
  </si>
  <si>
    <t>Total Woking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</si>
</sst>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4" fontId="0" fillId="0" borderId="0" xfId="0" applyNumberFormat="1"/>
    <xf numFmtId="14" fontId="0" fillId="5" borderId="5" xfId="0" applyNumberFormat="1" applyFill="1" applyBorder="1"/>
    <xf numFmtId="22" fontId="0" fillId="5" borderId="5" xfId="0" applyNumberFormat="1" applyFill="1" applyBorder="1"/>
    <xf numFmtId="21" fontId="0" fillId="5" borderId="5" xfId="0" applyNumberFormat="1" applyFill="1" applyBorder="1"/>
    <xf numFmtId="49" fontId="0" fillId="5" borderId="5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F14"/>
  <sheetViews>
    <sheetView workbookViewId="0">
      <selection activeCell="F7" sqref="F7"/>
    </sheetView>
  </sheetViews>
  <sheetFormatPr defaultRowHeight="15" x14ac:dyDescent="0.25"/>
  <cols>
    <col min="2" max="2" width="20.28515625" customWidth="1"/>
    <col min="3" max="3" width="18.28515625" customWidth="1"/>
    <col min="5" max="5" width="9.7109375" bestFit="1" customWidth="1"/>
  </cols>
  <sheetData>
    <row r="3" spans="2:6" x14ac:dyDescent="0.25">
      <c r="B3" s="6" t="s">
        <v>2</v>
      </c>
    </row>
    <row r="5" spans="2:6" x14ac:dyDescent="0.25">
      <c r="B5" s="5" t="s">
        <v>1</v>
      </c>
      <c r="C5" s="5" t="s">
        <v>0</v>
      </c>
    </row>
    <row r="6" spans="2:6" x14ac:dyDescent="0.25">
      <c r="B6" s="4">
        <v>20070623</v>
      </c>
      <c r="C6" s="1">
        <f>DATE(LEFT(B6,4),MID(B6,5,2),RIGHT(B6,2))</f>
        <v>39256</v>
      </c>
      <c r="E6" s="12">
        <v>39256</v>
      </c>
      <c r="F6" t="s">
        <v>30</v>
      </c>
    </row>
    <row r="7" spans="2:6" x14ac:dyDescent="0.25">
      <c r="B7" s="3">
        <v>20070624</v>
      </c>
      <c r="C7" s="1">
        <f t="shared" ref="C7:C14" si="0">DATE(LEFT(B7,4),MID(B7,5,2),RIGHT(B7,2))</f>
        <v>39257</v>
      </c>
    </row>
    <row r="8" spans="2:6" x14ac:dyDescent="0.25">
      <c r="B8" s="3">
        <v>20070523</v>
      </c>
      <c r="C8" s="1">
        <f t="shared" si="0"/>
        <v>39225</v>
      </c>
    </row>
    <row r="9" spans="2:6" x14ac:dyDescent="0.25">
      <c r="B9" s="3">
        <v>20061202</v>
      </c>
      <c r="C9" s="1">
        <f t="shared" si="0"/>
        <v>39053</v>
      </c>
    </row>
    <row r="10" spans="2:6" x14ac:dyDescent="0.25">
      <c r="B10" s="3">
        <v>20070112</v>
      </c>
      <c r="C10" s="1">
        <f t="shared" si="0"/>
        <v>39094</v>
      </c>
    </row>
    <row r="11" spans="2:6" x14ac:dyDescent="0.25">
      <c r="B11" s="3">
        <v>20070519</v>
      </c>
      <c r="C11" s="1">
        <f t="shared" si="0"/>
        <v>39221</v>
      </c>
    </row>
    <row r="12" spans="2:6" x14ac:dyDescent="0.25">
      <c r="B12" s="3">
        <v>20080419</v>
      </c>
      <c r="C12" s="1">
        <f t="shared" si="0"/>
        <v>39557</v>
      </c>
    </row>
    <row r="13" spans="2:6" x14ac:dyDescent="0.25">
      <c r="B13" s="3">
        <v>20071017</v>
      </c>
      <c r="C13" s="1">
        <f t="shared" si="0"/>
        <v>39372</v>
      </c>
    </row>
    <row r="14" spans="2:6" x14ac:dyDescent="0.25">
      <c r="B14" s="2">
        <v>20051220</v>
      </c>
      <c r="C14" s="1">
        <f t="shared" si="0"/>
        <v>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tabSelected="1" workbookViewId="0">
      <selection activeCell="G7" sqref="G7"/>
    </sheetView>
  </sheetViews>
  <sheetFormatPr defaultRowHeight="15" x14ac:dyDescent="0.25"/>
  <cols>
    <col min="2" max="2" width="19.5703125" bestFit="1" customWidth="1"/>
    <col min="3" max="3" width="14" customWidth="1"/>
    <col min="5" max="5" width="15.7109375" bestFit="1" customWidth="1"/>
    <col min="6" max="6" width="19" customWidth="1"/>
    <col min="7" max="7" width="11" customWidth="1"/>
    <col min="8" max="8" width="12.5703125" customWidth="1"/>
    <col min="9" max="9" width="31.7109375" customWidth="1"/>
  </cols>
  <sheetData>
    <row r="3" spans="2:9" x14ac:dyDescent="0.25">
      <c r="B3" s="10" t="s">
        <v>26</v>
      </c>
      <c r="C3" s="13">
        <f ca="1">TODAY()</f>
        <v>44996</v>
      </c>
      <c r="F3" s="10" t="s">
        <v>25</v>
      </c>
      <c r="G3" s="13">
        <v>44770</v>
      </c>
    </row>
    <row r="4" spans="2:9" x14ac:dyDescent="0.25">
      <c r="B4" s="10" t="s">
        <v>24</v>
      </c>
      <c r="C4" s="14">
        <f ca="1">NOW()</f>
        <v>44996.561109490744</v>
      </c>
      <c r="F4" s="10" t="s">
        <v>23</v>
      </c>
      <c r="G4" s="15">
        <v>0.8930555555555556</v>
      </c>
    </row>
    <row r="6" spans="2:9" x14ac:dyDescent="0.25">
      <c r="B6" s="10" t="s">
        <v>22</v>
      </c>
      <c r="C6" s="10" t="s">
        <v>21</v>
      </c>
      <c r="D6" s="10" t="s">
        <v>20</v>
      </c>
      <c r="E6" s="10" t="s">
        <v>19</v>
      </c>
      <c r="F6" s="10" t="s">
        <v>18</v>
      </c>
      <c r="G6" s="10" t="s">
        <v>17</v>
      </c>
      <c r="H6" s="10" t="s">
        <v>16</v>
      </c>
      <c r="I6" s="10" t="s">
        <v>15</v>
      </c>
    </row>
    <row r="7" spans="2:9" x14ac:dyDescent="0.25">
      <c r="B7" s="9" t="s">
        <v>14</v>
      </c>
      <c r="C7" s="8">
        <v>36478</v>
      </c>
      <c r="D7" s="7">
        <f>DAY(C7)</f>
        <v>14</v>
      </c>
      <c r="E7" s="7">
        <f>MONTH(C7)</f>
        <v>11</v>
      </c>
      <c r="F7" s="7" t="str">
        <f>TEXT(C7,"mmmm")</f>
        <v>November</v>
      </c>
      <c r="G7" s="7">
        <f>YEAR(C7)</f>
        <v>1999</v>
      </c>
      <c r="H7" s="16">
        <f ca="1">DATEDIF($C7,TODAY(),"Y")</f>
        <v>23</v>
      </c>
      <c r="I7" s="7" t="str">
        <f ca="1">DATEDIF(C7,TODAY(),"Y") &amp; " Years, " &amp; DATEDIF(C7,TODAY(),"YM") &amp; " Months, " &amp; DATEDIF(C7,TODAY(),"MD") &amp; " Days"</f>
        <v>23 Years, 3 Months, 25 Days</v>
      </c>
    </row>
    <row r="8" spans="2:9" x14ac:dyDescent="0.25">
      <c r="B8" s="9" t="s">
        <v>13</v>
      </c>
      <c r="C8" s="8">
        <v>37027</v>
      </c>
      <c r="D8" s="7">
        <f t="shared" ref="D8:D18" si="0">DAY(C8)</f>
        <v>16</v>
      </c>
      <c r="E8" s="7">
        <f t="shared" ref="E8:E18" si="1">MONTH(C8)</f>
        <v>5</v>
      </c>
      <c r="F8" s="7" t="str">
        <f t="shared" ref="F8:F18" si="2">TEXT(C8,"mmmm")</f>
        <v>May</v>
      </c>
      <c r="G8" s="7">
        <f t="shared" ref="G8:G18" si="3">YEAR(C8)</f>
        <v>2001</v>
      </c>
      <c r="H8" s="16">
        <f t="shared" ref="H8:H18" ca="1" si="4">DATEDIF($C8,TODAY(),"Y")</f>
        <v>21</v>
      </c>
      <c r="I8" s="7" t="str">
        <f t="shared" ref="I8:I18" ca="1" si="5">DATEDIF(C8,TODAY(),"Y") &amp; " Years, " &amp; DATEDIF(C8,TODAY(),"YM") &amp; " Months, " &amp; DATEDIF(C8,TODAY(),"MD") &amp; " Days"</f>
        <v>21 Years, 9 Months, 23 Days</v>
      </c>
    </row>
    <row r="9" spans="2:9" x14ac:dyDescent="0.25">
      <c r="B9" s="9" t="s">
        <v>12</v>
      </c>
      <c r="C9" s="8">
        <v>37946</v>
      </c>
      <c r="D9" s="7">
        <f t="shared" si="0"/>
        <v>21</v>
      </c>
      <c r="E9" s="7">
        <f t="shared" si="1"/>
        <v>11</v>
      </c>
      <c r="F9" s="7" t="str">
        <f t="shared" si="2"/>
        <v>November</v>
      </c>
      <c r="G9" s="7">
        <f t="shared" si="3"/>
        <v>2003</v>
      </c>
      <c r="H9" s="16">
        <f t="shared" ca="1" si="4"/>
        <v>19</v>
      </c>
      <c r="I9" s="7" t="str">
        <f t="shared" ca="1" si="5"/>
        <v>19 Years, 3 Months, 18 Days</v>
      </c>
    </row>
    <row r="10" spans="2:9" x14ac:dyDescent="0.25">
      <c r="B10" s="9" t="s">
        <v>11</v>
      </c>
      <c r="C10" s="8">
        <v>38113</v>
      </c>
      <c r="D10" s="7">
        <f t="shared" si="0"/>
        <v>6</v>
      </c>
      <c r="E10" s="7">
        <f t="shared" si="1"/>
        <v>5</v>
      </c>
      <c r="F10" s="7" t="str">
        <f t="shared" si="2"/>
        <v>May</v>
      </c>
      <c r="G10" s="7">
        <f t="shared" si="3"/>
        <v>2004</v>
      </c>
      <c r="H10" s="16">
        <f t="shared" ca="1" si="4"/>
        <v>18</v>
      </c>
      <c r="I10" s="7" t="str">
        <f t="shared" ca="1" si="5"/>
        <v>18 Years, 10 Months, 5 Days</v>
      </c>
    </row>
    <row r="11" spans="2:9" x14ac:dyDescent="0.25">
      <c r="B11" s="9" t="s">
        <v>10</v>
      </c>
      <c r="C11" s="8">
        <v>38449</v>
      </c>
      <c r="D11" s="7">
        <f t="shared" si="0"/>
        <v>7</v>
      </c>
      <c r="E11" s="7">
        <f t="shared" si="1"/>
        <v>4</v>
      </c>
      <c r="F11" s="7" t="str">
        <f t="shared" si="2"/>
        <v>April</v>
      </c>
      <c r="G11" s="7">
        <f t="shared" si="3"/>
        <v>2005</v>
      </c>
      <c r="H11" s="16">
        <f t="shared" ca="1" si="4"/>
        <v>17</v>
      </c>
      <c r="I11" s="7" t="str">
        <f t="shared" ca="1" si="5"/>
        <v>17 Years, 11 Months, 4 Days</v>
      </c>
    </row>
    <row r="12" spans="2:9" x14ac:dyDescent="0.25">
      <c r="B12" s="9" t="s">
        <v>9</v>
      </c>
      <c r="C12" s="8">
        <v>39846</v>
      </c>
      <c r="D12" s="7">
        <f t="shared" si="0"/>
        <v>2</v>
      </c>
      <c r="E12" s="7">
        <f t="shared" si="1"/>
        <v>2</v>
      </c>
      <c r="F12" s="7" t="str">
        <f t="shared" si="2"/>
        <v>February</v>
      </c>
      <c r="G12" s="7">
        <f t="shared" si="3"/>
        <v>2009</v>
      </c>
      <c r="H12" s="16">
        <f t="shared" ca="1" si="4"/>
        <v>14</v>
      </c>
      <c r="I12" s="7" t="str">
        <f t="shared" ca="1" si="5"/>
        <v>14 Years, 1 Months, 9 Days</v>
      </c>
    </row>
    <row r="13" spans="2:9" x14ac:dyDescent="0.25">
      <c r="B13" s="9" t="s">
        <v>8</v>
      </c>
      <c r="C13" s="8">
        <v>40330</v>
      </c>
      <c r="D13" s="7">
        <f t="shared" si="0"/>
        <v>1</v>
      </c>
      <c r="E13" s="7">
        <f t="shared" si="1"/>
        <v>6</v>
      </c>
      <c r="F13" s="7" t="str">
        <f t="shared" si="2"/>
        <v>June</v>
      </c>
      <c r="G13" s="7">
        <f t="shared" si="3"/>
        <v>2010</v>
      </c>
      <c r="H13" s="16">
        <f t="shared" ca="1" si="4"/>
        <v>12</v>
      </c>
      <c r="I13" s="7" t="str">
        <f t="shared" ca="1" si="5"/>
        <v>12 Years, 9 Months, 10 Days</v>
      </c>
    </row>
    <row r="14" spans="2:9" x14ac:dyDescent="0.25">
      <c r="B14" s="9" t="s">
        <v>7</v>
      </c>
      <c r="C14" s="8">
        <v>40495</v>
      </c>
      <c r="D14" s="7">
        <f t="shared" si="0"/>
        <v>13</v>
      </c>
      <c r="E14" s="7">
        <f t="shared" si="1"/>
        <v>11</v>
      </c>
      <c r="F14" s="7" t="str">
        <f t="shared" si="2"/>
        <v>November</v>
      </c>
      <c r="G14" s="7">
        <f t="shared" si="3"/>
        <v>2010</v>
      </c>
      <c r="H14" s="16">
        <f t="shared" ca="1" si="4"/>
        <v>12</v>
      </c>
      <c r="I14" s="7" t="str">
        <f t="shared" ca="1" si="5"/>
        <v>12 Years, 3 Months, 26 Days</v>
      </c>
    </row>
    <row r="15" spans="2:9" x14ac:dyDescent="0.25">
      <c r="B15" s="9" t="s">
        <v>6</v>
      </c>
      <c r="C15" s="8">
        <v>40574</v>
      </c>
      <c r="D15" s="7">
        <f t="shared" si="0"/>
        <v>31</v>
      </c>
      <c r="E15" s="7">
        <f t="shared" si="1"/>
        <v>1</v>
      </c>
      <c r="F15" s="7" t="str">
        <f t="shared" si="2"/>
        <v>January</v>
      </c>
      <c r="G15" s="7">
        <f t="shared" si="3"/>
        <v>2011</v>
      </c>
      <c r="H15" s="16">
        <f t="shared" ca="1" si="4"/>
        <v>12</v>
      </c>
      <c r="I15" s="7" t="str">
        <f t="shared" ca="1" si="5"/>
        <v>12 Years, 1 Months, 8 Days</v>
      </c>
    </row>
    <row r="16" spans="2:9" x14ac:dyDescent="0.25">
      <c r="B16" s="9" t="s">
        <v>5</v>
      </c>
      <c r="C16" s="8">
        <v>41400</v>
      </c>
      <c r="D16" s="7">
        <f t="shared" si="0"/>
        <v>6</v>
      </c>
      <c r="E16" s="7">
        <f t="shared" si="1"/>
        <v>5</v>
      </c>
      <c r="F16" s="7" t="str">
        <f t="shared" si="2"/>
        <v>May</v>
      </c>
      <c r="G16" s="7">
        <f t="shared" si="3"/>
        <v>2013</v>
      </c>
      <c r="H16" s="16">
        <f t="shared" ca="1" si="4"/>
        <v>9</v>
      </c>
      <c r="I16" s="7" t="str">
        <f t="shared" ca="1" si="5"/>
        <v>9 Years, 10 Months, 5 Days</v>
      </c>
    </row>
    <row r="17" spans="2:9" x14ac:dyDescent="0.25">
      <c r="B17" s="9" t="s">
        <v>4</v>
      </c>
      <c r="C17" s="8">
        <v>42027</v>
      </c>
      <c r="D17" s="7">
        <f t="shared" si="0"/>
        <v>23</v>
      </c>
      <c r="E17" s="7">
        <f t="shared" si="1"/>
        <v>1</v>
      </c>
      <c r="F17" s="7" t="str">
        <f t="shared" si="2"/>
        <v>January</v>
      </c>
      <c r="G17" s="7">
        <f t="shared" si="3"/>
        <v>2015</v>
      </c>
      <c r="H17" s="16">
        <f t="shared" ca="1" si="4"/>
        <v>8</v>
      </c>
      <c r="I17" s="7" t="str">
        <f t="shared" ca="1" si="5"/>
        <v>8 Years, 1 Months, 16 Days</v>
      </c>
    </row>
    <row r="18" spans="2:9" x14ac:dyDescent="0.25">
      <c r="B18" s="9" t="s">
        <v>3</v>
      </c>
      <c r="C18" s="8">
        <v>42124</v>
      </c>
      <c r="D18" s="7">
        <f t="shared" si="0"/>
        <v>30</v>
      </c>
      <c r="E18" s="7">
        <f t="shared" si="1"/>
        <v>4</v>
      </c>
      <c r="F18" s="7" t="str">
        <f t="shared" si="2"/>
        <v>April</v>
      </c>
      <c r="G18" s="7">
        <f t="shared" si="3"/>
        <v>2015</v>
      </c>
      <c r="H18" s="16">
        <f t="shared" ca="1" si="4"/>
        <v>7</v>
      </c>
      <c r="I18" s="7" t="str">
        <f t="shared" ca="1" si="5"/>
        <v>7 Years, 10 Months, 9 Days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H62"/>
  <sheetViews>
    <sheetView topLeftCell="A4" workbookViewId="0">
      <selection activeCell="C17" sqref="C17"/>
    </sheetView>
  </sheetViews>
  <sheetFormatPr defaultRowHeight="15" x14ac:dyDescent="0.25"/>
  <cols>
    <col min="4" max="4" width="13" customWidth="1"/>
    <col min="6" max="6" width="18" customWidth="1"/>
    <col min="7" max="7" width="14.85546875" customWidth="1"/>
    <col min="8" max="8" width="11.140625" customWidth="1"/>
  </cols>
  <sheetData>
    <row r="3" spans="3:8" x14ac:dyDescent="0.25">
      <c r="C3" s="11" t="s">
        <v>29</v>
      </c>
    </row>
    <row r="4" spans="3:8" x14ac:dyDescent="0.25">
      <c r="C4" s="11" t="s">
        <v>28</v>
      </c>
    </row>
    <row r="5" spans="3:8" x14ac:dyDescent="0.25">
      <c r="C5" s="11" t="s">
        <v>27</v>
      </c>
    </row>
    <row r="7" spans="3:8" x14ac:dyDescent="0.25">
      <c r="D7" t="s">
        <v>31</v>
      </c>
      <c r="F7" t="s">
        <v>32</v>
      </c>
    </row>
    <row r="8" spans="3:8" x14ac:dyDescent="0.25">
      <c r="D8" s="12">
        <v>44805</v>
      </c>
      <c r="F8" t="s">
        <v>33</v>
      </c>
      <c r="G8" s="12">
        <v>44807</v>
      </c>
      <c r="H8" s="12"/>
    </row>
    <row r="9" spans="3:8" x14ac:dyDescent="0.25">
      <c r="D9" s="12">
        <v>44806</v>
      </c>
      <c r="G9" s="12">
        <v>44808</v>
      </c>
      <c r="H9" s="12"/>
    </row>
    <row r="10" spans="3:8" x14ac:dyDescent="0.25">
      <c r="D10" s="12">
        <v>44807</v>
      </c>
      <c r="F10" t="s">
        <v>34</v>
      </c>
      <c r="G10" s="12">
        <v>44830</v>
      </c>
      <c r="H10" s="12"/>
    </row>
    <row r="11" spans="3:8" x14ac:dyDescent="0.25">
      <c r="D11" s="12">
        <v>44808</v>
      </c>
      <c r="G11" s="12">
        <v>44831</v>
      </c>
      <c r="H11" s="12"/>
    </row>
    <row r="12" spans="3:8" x14ac:dyDescent="0.25">
      <c r="D12" s="12">
        <v>44809</v>
      </c>
      <c r="H12" s="12"/>
    </row>
    <row r="13" spans="3:8" x14ac:dyDescent="0.25">
      <c r="D13" s="12">
        <v>44810</v>
      </c>
      <c r="F13" s="17" t="s">
        <v>35</v>
      </c>
      <c r="G13">
        <f>NETWORKDAYS.INTL(D8,D37,1,G8:G11)</f>
        <v>20</v>
      </c>
    </row>
    <row r="14" spans="3:8" x14ac:dyDescent="0.25">
      <c r="D14" s="12">
        <v>44811</v>
      </c>
    </row>
    <row r="15" spans="3:8" x14ac:dyDescent="0.25">
      <c r="D15" s="12">
        <v>44812</v>
      </c>
    </row>
    <row r="16" spans="3:8" x14ac:dyDescent="0.25">
      <c r="D16" s="12">
        <v>44813</v>
      </c>
    </row>
    <row r="17" spans="4:4" x14ac:dyDescent="0.25">
      <c r="D17" s="12">
        <v>44814</v>
      </c>
    </row>
    <row r="18" spans="4:4" x14ac:dyDescent="0.25">
      <c r="D18" s="12">
        <v>44815</v>
      </c>
    </row>
    <row r="19" spans="4:4" x14ac:dyDescent="0.25">
      <c r="D19" s="12">
        <v>44816</v>
      </c>
    </row>
    <row r="20" spans="4:4" x14ac:dyDescent="0.25">
      <c r="D20" s="12">
        <v>44817</v>
      </c>
    </row>
    <row r="21" spans="4:4" x14ac:dyDescent="0.25">
      <c r="D21" s="12">
        <v>44818</v>
      </c>
    </row>
    <row r="22" spans="4:4" x14ac:dyDescent="0.25">
      <c r="D22" s="12">
        <v>44819</v>
      </c>
    </row>
    <row r="23" spans="4:4" x14ac:dyDescent="0.25">
      <c r="D23" s="12">
        <v>44820</v>
      </c>
    </row>
    <row r="24" spans="4:4" x14ac:dyDescent="0.25">
      <c r="D24" s="12">
        <v>44821</v>
      </c>
    </row>
    <row r="25" spans="4:4" x14ac:dyDescent="0.25">
      <c r="D25" s="12">
        <v>44822</v>
      </c>
    </row>
    <row r="26" spans="4:4" x14ac:dyDescent="0.25">
      <c r="D26" s="12">
        <v>44823</v>
      </c>
    </row>
    <row r="27" spans="4:4" x14ac:dyDescent="0.25">
      <c r="D27" s="12">
        <v>44824</v>
      </c>
    </row>
    <row r="28" spans="4:4" x14ac:dyDescent="0.25">
      <c r="D28" s="12">
        <v>44825</v>
      </c>
    </row>
    <row r="29" spans="4:4" x14ac:dyDescent="0.25">
      <c r="D29" s="12">
        <v>44826</v>
      </c>
    </row>
    <row r="30" spans="4:4" x14ac:dyDescent="0.25">
      <c r="D30" s="12">
        <v>44827</v>
      </c>
    </row>
    <row r="31" spans="4:4" x14ac:dyDescent="0.25">
      <c r="D31" s="12">
        <v>44828</v>
      </c>
    </row>
    <row r="32" spans="4:4" x14ac:dyDescent="0.25">
      <c r="D32" s="12">
        <v>44829</v>
      </c>
    </row>
    <row r="33" spans="4:4" x14ac:dyDescent="0.25">
      <c r="D33" s="12">
        <v>44830</v>
      </c>
    </row>
    <row r="34" spans="4:4" x14ac:dyDescent="0.25">
      <c r="D34" s="12">
        <v>44831</v>
      </c>
    </row>
    <row r="35" spans="4:4" x14ac:dyDescent="0.25">
      <c r="D35" s="12">
        <v>44832</v>
      </c>
    </row>
    <row r="36" spans="4:4" x14ac:dyDescent="0.25">
      <c r="D36" s="12">
        <v>44833</v>
      </c>
    </row>
    <row r="37" spans="4:4" x14ac:dyDescent="0.25">
      <c r="D37" s="12">
        <v>44834</v>
      </c>
    </row>
    <row r="38" spans="4:4" x14ac:dyDescent="0.25">
      <c r="D38" s="12"/>
    </row>
    <row r="39" spans="4:4" x14ac:dyDescent="0.25">
      <c r="D39" s="12"/>
    </row>
    <row r="40" spans="4:4" x14ac:dyDescent="0.25">
      <c r="D40" s="12"/>
    </row>
    <row r="41" spans="4:4" x14ac:dyDescent="0.25">
      <c r="D41" s="12"/>
    </row>
    <row r="42" spans="4:4" x14ac:dyDescent="0.25">
      <c r="D42" s="12"/>
    </row>
    <row r="43" spans="4:4" x14ac:dyDescent="0.25">
      <c r="D43" s="12"/>
    </row>
    <row r="44" spans="4:4" x14ac:dyDescent="0.25">
      <c r="D44" s="12"/>
    </row>
    <row r="45" spans="4:4" x14ac:dyDescent="0.25">
      <c r="D45" s="12"/>
    </row>
    <row r="46" spans="4:4" x14ac:dyDescent="0.25">
      <c r="D46" s="12"/>
    </row>
    <row r="47" spans="4:4" x14ac:dyDescent="0.25">
      <c r="D47" s="12"/>
    </row>
    <row r="48" spans="4:4" x14ac:dyDescent="0.25">
      <c r="D48" s="12"/>
    </row>
    <row r="49" spans="4:4" x14ac:dyDescent="0.25">
      <c r="D49" s="12"/>
    </row>
    <row r="50" spans="4:4" x14ac:dyDescent="0.25">
      <c r="D50" s="12"/>
    </row>
    <row r="51" spans="4:4" x14ac:dyDescent="0.25">
      <c r="D51" s="12"/>
    </row>
    <row r="52" spans="4:4" x14ac:dyDescent="0.25">
      <c r="D52" s="12"/>
    </row>
    <row r="53" spans="4:4" x14ac:dyDescent="0.25">
      <c r="D53" s="12"/>
    </row>
    <row r="54" spans="4:4" x14ac:dyDescent="0.25">
      <c r="D54" s="12"/>
    </row>
    <row r="55" spans="4:4" x14ac:dyDescent="0.25">
      <c r="D55" s="12"/>
    </row>
    <row r="56" spans="4:4" x14ac:dyDescent="0.25">
      <c r="D56" s="12"/>
    </row>
    <row r="57" spans="4:4" x14ac:dyDescent="0.25">
      <c r="D57" s="12"/>
    </row>
    <row r="58" spans="4:4" x14ac:dyDescent="0.25">
      <c r="D58" s="12"/>
    </row>
    <row r="59" spans="4:4" x14ac:dyDescent="0.25">
      <c r="D59" s="12"/>
    </row>
    <row r="60" spans="4:4" x14ac:dyDescent="0.25">
      <c r="D60" s="12"/>
    </row>
    <row r="61" spans="4:4" x14ac:dyDescent="0.25">
      <c r="D61" s="12"/>
    </row>
    <row r="62" spans="4:4" x14ac:dyDescent="0.25">
      <c r="D62" s="1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2022-07-28T07:24:11Z</dcterms:created>
  <dcterms:modified xsi:type="dcterms:W3CDTF">2023-03-11T07:59:09Z</dcterms:modified>
</cp:coreProperties>
</file>