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EmulationData\EmulationPLT\matlabcode\KSPOD code\"/>
    </mc:Choice>
  </mc:AlternateContent>
  <bookViews>
    <workbookView xWindow="0" yWindow="0" windowWidth="21570" windowHeight="80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70" i="1" l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<sst xmlns="http://schemas.openxmlformats.org/spreadsheetml/2006/main" count="83" uniqueCount="83">
  <si>
    <t>h.1</t>
  </si>
  <si>
    <t>theta.1</t>
  </si>
  <si>
    <t>dL.1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</si>
  <si>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</si>
  <si>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</si>
  <si>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</si>
  <si>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</si>
  <si>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</si>
  <si>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</si>
  <si>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</si>
  <si>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</si>
  <si>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</si>
  <si>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</si>
  <si>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</si>
  <si>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</si>
  <si>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</si>
  <si>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</si>
  <si>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</si>
  <si>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</si>
  <si>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</si>
  <si>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</si>
  <si>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</si>
  <si>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</si>
  <si>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</si>
  <si>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</si>
  <si>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</si>
  <si>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</si>
  <si>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</si>
  <si>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</si>
  <si>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</si>
  <si>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</si>
  <si>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</si>
  <si>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</si>
  <si>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</si>
  <si>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</si>
  <si>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</si>
  <si>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</si>
  <si>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</si>
  <si>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</si>
  <si>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</si>
  <si>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</si>
  <si>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</si>
  <si>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</si>
  <si>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</si>
  <si>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</si>
  <si>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</si>
  <si>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</si>
  <si>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</si>
  <si>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</si>
  <si>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</si>
  <si>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</si>
  <si>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</si>
  <si>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</si>
  <si>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</si>
  <si>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</si>
  <si>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</si>
  <si>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</si>
  <si>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</si>
  <si>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</si>
  <si>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</si>
  <si>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</si>
  <si>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</si>
  <si>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</si>
  <si>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A1</t>
  </si>
  <si>
    <t>A2</t>
  </si>
  <si>
    <t>A3</t>
  </si>
  <si>
    <t>B1</t>
  </si>
  <si>
    <t>B2</t>
  </si>
  <si>
    <t>C1</t>
  </si>
  <si>
    <t>C2</t>
  </si>
  <si>
    <t>D1</t>
  </si>
  <si>
    <t>D2</t>
  </si>
  <si>
    <t>K</t>
  </si>
  <si>
    <t>din (mm)</t>
  </si>
  <si>
    <t>din/2</t>
  </si>
  <si>
    <t>Ain(mm^2)</t>
  </si>
  <si>
    <t>u_in(m/s)</t>
  </si>
  <si>
    <t>u_r (m/s)</t>
  </si>
  <si>
    <t>u_theta (m/s)</t>
  </si>
  <si>
    <t>h</t>
  </si>
  <si>
    <t>theta</t>
  </si>
  <si>
    <t>dL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</si>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</sst>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5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 applyBorder="1"/>
    <xf numFmtId="164" fontId="1" fillId="0" borderId="0" xfId="1" applyNumberFormat="1" applyFont="1" applyFill="1" applyBorder="1"/>
    <xf numFmtId="164" fontId="0" fillId="0" borderId="0" xfId="0" applyNumberFormat="1" applyFill="1" applyBorder="1"/>
    <xf numFmtId="164" fontId="1" fillId="0" borderId="0" xfId="0" applyNumberFormat="1" applyFont="1" applyFill="1" applyBorder="1"/>
    <xf numFmtId="0" fontId="3" fillId="0" borderId="0" xfId="0" applyFont="1" applyFill="1" applyBorder="1"/>
    <xf numFmtId="0" fontId="3" fillId="2" borderId="0" xfId="0" applyFont="1" applyFill="1" applyBorder="1"/>
    <xf numFmtId="164" fontId="3" fillId="2" borderId="0" xfId="0" applyNumberFormat="1" applyFont="1" applyFill="1" applyBorder="1"/>
    <xf numFmtId="164" fontId="4" fillId="2" borderId="0" xfId="0" applyNumberFormat="1" applyFont="1" applyFill="1" applyBorder="1"/>
    <xf numFmtId="0" fontId="0" fillId="3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workbookViewId="0">
      <selection activeCell="F2" sqref="F2:F70"/>
    </sheetView>
  </sheetViews>
  <sheetFormatPr defaultRowHeight="15" x14ac:dyDescent="0.25"/>
  <cols>
    <col min="1" max="1" width="3.28515625" style="1" bestFit="1" customWidth="1"/>
    <col min="2" max="4" width="6.5703125" style="1" bestFit="1" customWidth="1"/>
    <col min="5" max="5" width="6.5703125" style="5" bestFit="1" customWidth="1"/>
    <col min="6" max="6" width="7.28515625" style="5" bestFit="1" customWidth="1"/>
    <col min="7" max="7" width="6.5703125" style="1" bestFit="1" customWidth="1"/>
    <col min="8" max="8" width="7.5703125" style="1" bestFit="1" customWidth="1"/>
    <col min="9" max="9" width="6.5703125" style="1" bestFit="1" customWidth="1"/>
    <col min="10" max="10" width="9.140625" style="1" bestFit="1" customWidth="1"/>
    <col min="11" max="11" width="6.5703125" style="1" bestFit="1" customWidth="1"/>
    <col min="12" max="12" width="10.85546875" style="1" bestFit="1" customWidth="1"/>
    <col min="13" max="13" width="9.7109375" style="1" bestFit="1" customWidth="1"/>
    <col min="14" max="14" width="9.140625" style="1" bestFit="1" customWidth="1"/>
    <col min="15" max="15" width="13.28515625" style="1" bestFit="1" customWidth="1"/>
    <col min="16" max="16384" width="9.140625" style="1"/>
  </cols>
  <sheetData>
    <row r="1" spans="1:15" x14ac:dyDescent="0.25">
      <c r="B1" s="1" t="s">
        <v>79</v>
      </c>
      <c r="C1" s="1" t="s">
        <v>80</v>
      </c>
      <c r="D1" s="1" t="s">
        <v>81</v>
      </c>
      <c r="E1" s="6" t="s">
        <v>72</v>
      </c>
      <c r="F1" s="6" t="s">
        <v>82</v>
      </c>
      <c r="G1" s="1" t="s">
        <v>0</v>
      </c>
      <c r="H1" s="1" t="s">
        <v>1</v>
      </c>
      <c r="I1" s="1" t="s">
        <v>2</v>
      </c>
      <c r="J1" s="1" t="s">
        <v>73</v>
      </c>
      <c r="K1" s="1" t="s">
        <v>74</v>
      </c>
      <c r="L1" s="1" t="s">
        <v>75</v>
      </c>
      <c r="M1" s="1" t="s">
        <v>76</v>
      </c>
      <c r="N1" s="1" t="s">
        <v>77</v>
      </c>
      <c r="O1" s="1" t="s">
        <v>78</v>
      </c>
    </row>
    <row r="2" spans="1:15" x14ac:dyDescent="0.25">
      <c r="A2" s="1" t="s">
        <v>3</v>
      </c>
      <c r="B2" s="3">
        <v>8.3333333333333332E-3</v>
      </c>
      <c r="C2" s="3">
        <v>0.85833333333333328</v>
      </c>
      <c r="D2" s="3">
        <v>0.29166666666666669</v>
      </c>
      <c r="E2" s="7">
        <v>7.440354269305792</v>
      </c>
      <c r="F2" s="9">
        <f>IF(M2&lt;=10,1,IF(AND(M2&gt;10,M2&lt;=15),2,IF(AND(M2&gt;16,M2&lt;=20),3,IF(AND(M2&gt;20,M2&lt;=25),4,IF(AND(M2&gt;25),5)))))</f>
        <v>5</v>
      </c>
      <c r="G2" s="3">
        <v>0.27571833333333334</v>
      </c>
      <c r="H2" s="3">
        <v>57.921666666666667</v>
      </c>
      <c r="I2" s="3">
        <v>1.59375</v>
      </c>
      <c r="J2" s="2">
        <v>0.93731956899775937</v>
      </c>
      <c r="K2" s="3">
        <v>0.46865978449887968</v>
      </c>
      <c r="L2" s="3">
        <v>4.1401540412046653</v>
      </c>
      <c r="M2" s="3">
        <v>40.430557427766672</v>
      </c>
      <c r="N2" s="3">
        <v>21.471787599804699</v>
      </c>
      <c r="O2" s="3">
        <v>34.25773359679259</v>
      </c>
    </row>
    <row r="3" spans="1:15" x14ac:dyDescent="0.25">
      <c r="A3" s="1" t="s">
        <v>4</v>
      </c>
      <c r="B3" s="3">
        <v>0.29166666666666669</v>
      </c>
      <c r="C3" s="3">
        <v>0.29166666666666669</v>
      </c>
      <c r="D3" s="3">
        <v>0.42499999999999999</v>
      </c>
      <c r="E3" s="7">
        <v>1.636377189790017</v>
      </c>
      <c r="F3" s="9">
        <f t="shared" ref="F3:F66" si="0">IF(M3&lt;=10,1,IF(AND(M3&gt;10,M3&lt;=15),2,IF(AND(M3&gt;16,M3&lt;=20),3,IF(AND(M3&gt;20,M3&lt;=25),4,IF(AND(M3&gt;25),5)))))</f>
        <v>2</v>
      </c>
      <c r="G3" s="3">
        <v>0.63334166666666669</v>
      </c>
      <c r="H3" s="3">
        <v>40.808333333333337</v>
      </c>
      <c r="I3" s="3">
        <v>1.9337499999999999</v>
      </c>
      <c r="J3" s="2">
        <v>1.6959533863257679</v>
      </c>
      <c r="K3" s="3">
        <v>0.84797669316288393</v>
      </c>
      <c r="L3" s="3">
        <v>13.554045978935294</v>
      </c>
      <c r="M3" s="3">
        <v>12.349724649220523</v>
      </c>
      <c r="N3" s="3">
        <v>9.3475067286569704</v>
      </c>
      <c r="O3" s="3">
        <v>8.070924164510382</v>
      </c>
    </row>
    <row r="4" spans="1:15" x14ac:dyDescent="0.25">
      <c r="A4" s="1" t="s">
        <v>5</v>
      </c>
      <c r="B4" s="3">
        <v>0.44166666666666665</v>
      </c>
      <c r="C4" s="3">
        <v>0.67500000000000004</v>
      </c>
      <c r="D4" s="3">
        <v>4.1666666666666664E-2</v>
      </c>
      <c r="E4" s="7">
        <v>1.9778625996325854</v>
      </c>
      <c r="F4" s="9">
        <f t="shared" si="0"/>
        <v>2</v>
      </c>
      <c r="G4" s="3">
        <v>0.82267166666666658</v>
      </c>
      <c r="H4" s="3">
        <v>52.385000000000005</v>
      </c>
      <c r="I4" s="3">
        <v>0.95624999999999993</v>
      </c>
      <c r="J4" s="2">
        <v>1.7357184582042422</v>
      </c>
      <c r="K4" s="3">
        <v>0.8678592291021211</v>
      </c>
      <c r="L4" s="3">
        <v>14.197101772129917</v>
      </c>
      <c r="M4" s="3">
        <v>11.790345551464835</v>
      </c>
      <c r="N4" s="3">
        <v>7.19626763699429</v>
      </c>
      <c r="O4" s="3">
        <v>9.3394850136233547</v>
      </c>
    </row>
    <row r="5" spans="1:15" x14ac:dyDescent="0.25">
      <c r="A5" s="1" t="s">
        <v>6</v>
      </c>
      <c r="B5" s="3">
        <v>0.65833333333333333</v>
      </c>
      <c r="C5" s="3">
        <v>2.5000000000000001E-2</v>
      </c>
      <c r="D5" s="3">
        <v>0.67500000000000004</v>
      </c>
      <c r="E5" s="7">
        <v>0.68820241174184282</v>
      </c>
      <c r="F5" s="9">
        <f t="shared" si="0"/>
        <v>1</v>
      </c>
      <c r="G5" s="3">
        <v>1.0961483333333333</v>
      </c>
      <c r="H5" s="3">
        <v>32.755000000000003</v>
      </c>
      <c r="I5" s="3">
        <v>2.57125</v>
      </c>
      <c r="J5" s="2">
        <v>2.3518313215415985</v>
      </c>
      <c r="K5" s="3">
        <v>1.1759156607707992</v>
      </c>
      <c r="L5" s="3">
        <v>26.064744475720413</v>
      </c>
      <c r="M5" s="3">
        <v>6.4220363210792213</v>
      </c>
      <c r="N5" s="3">
        <v>5.4008798906828179</v>
      </c>
      <c r="O5" s="3">
        <v>3.4746290328146823</v>
      </c>
    </row>
    <row r="6" spans="1:15" x14ac:dyDescent="0.25">
      <c r="A6" s="1" t="s">
        <v>7</v>
      </c>
      <c r="B6" s="3">
        <v>0.67500000000000004</v>
      </c>
      <c r="C6" s="3">
        <v>0.65833333333333333</v>
      </c>
      <c r="D6" s="3">
        <v>0.92500000000000004</v>
      </c>
      <c r="E6" s="7">
        <v>1.4272205206690274</v>
      </c>
      <c r="F6" s="9">
        <f t="shared" si="0"/>
        <v>1</v>
      </c>
      <c r="G6" s="3">
        <v>1.1171850000000001</v>
      </c>
      <c r="H6" s="3">
        <v>51.881666666666668</v>
      </c>
      <c r="I6" s="3">
        <v>3.2087500000000002</v>
      </c>
      <c r="J6" s="2">
        <v>2.0341452710973442</v>
      </c>
      <c r="K6" s="3">
        <v>1.0170726355486721</v>
      </c>
      <c r="L6" s="3">
        <v>19.49867329068082</v>
      </c>
      <c r="M6" s="3">
        <v>8.584621795921219</v>
      </c>
      <c r="N6" s="3">
        <v>5.2991809688686189</v>
      </c>
      <c r="O6" s="3">
        <v>6.753844271093782</v>
      </c>
    </row>
    <row r="7" spans="1:15" x14ac:dyDescent="0.25">
      <c r="A7" s="1" t="s">
        <v>8</v>
      </c>
      <c r="B7" s="3">
        <v>0.9916666666666667</v>
      </c>
      <c r="C7" s="3">
        <v>0.49166666666666664</v>
      </c>
      <c r="D7" s="3">
        <v>0.54166666666666663</v>
      </c>
      <c r="E7" s="7">
        <v>0.86217070234633142</v>
      </c>
      <c r="F7" s="9">
        <f t="shared" si="0"/>
        <v>1</v>
      </c>
      <c r="G7" s="3">
        <v>1.5168816666666669</v>
      </c>
      <c r="H7" s="3">
        <v>46.848333333333336</v>
      </c>
      <c r="I7" s="3">
        <v>2.2312499999999997</v>
      </c>
      <c r="J7" s="2">
        <v>2.4949274064825997</v>
      </c>
      <c r="K7" s="3">
        <v>1.2474637032412998</v>
      </c>
      <c r="L7" s="3">
        <v>29.33303221388433</v>
      </c>
      <c r="M7" s="3">
        <v>5.7064927520004103</v>
      </c>
      <c r="N7" s="3">
        <v>3.9028525565313172</v>
      </c>
      <c r="O7" s="3">
        <v>4.1631480217030692</v>
      </c>
    </row>
    <row r="8" spans="1:15" x14ac:dyDescent="0.25">
      <c r="A8" s="1" t="s">
        <v>9</v>
      </c>
      <c r="B8" s="3">
        <v>9.166666666666666E-2</v>
      </c>
      <c r="C8" s="3">
        <v>0.17499999999999999</v>
      </c>
      <c r="D8" s="3">
        <v>0.30833333333333335</v>
      </c>
      <c r="E8" s="8">
        <v>2.3732784206112467</v>
      </c>
      <c r="F8" s="9">
        <f t="shared" si="0"/>
        <v>3</v>
      </c>
      <c r="G8" s="4">
        <v>0.38090166666666664</v>
      </c>
      <c r="H8" s="4">
        <v>37.284999999999997</v>
      </c>
      <c r="I8" s="4">
        <v>1.63625</v>
      </c>
      <c r="J8" s="2">
        <v>1.3484604406180272</v>
      </c>
      <c r="K8" s="3">
        <v>0.67423022030901358</v>
      </c>
      <c r="L8" s="3">
        <v>8.5687515790596258</v>
      </c>
      <c r="M8" s="3">
        <v>19.534786856441404</v>
      </c>
      <c r="N8" s="3">
        <v>15.54250350888152</v>
      </c>
      <c r="O8" s="3">
        <v>11.833785624346989</v>
      </c>
    </row>
    <row r="9" spans="1:15" x14ac:dyDescent="0.25">
      <c r="A9" s="1" t="s">
        <v>10</v>
      </c>
      <c r="B9" s="3">
        <v>0.19166666666666668</v>
      </c>
      <c r="C9" s="3">
        <v>0.69166666666666665</v>
      </c>
      <c r="D9" s="3">
        <v>0.5083333333333333</v>
      </c>
      <c r="E9" s="7">
        <v>3.274642837815219</v>
      </c>
      <c r="F9" s="9">
        <f t="shared" si="0"/>
        <v>3</v>
      </c>
      <c r="G9" s="3">
        <v>0.50712166666666669</v>
      </c>
      <c r="H9" s="3">
        <v>52.888333333333335</v>
      </c>
      <c r="I9" s="3">
        <v>2.1462499999999998</v>
      </c>
      <c r="J9" s="2">
        <v>1.3549513490823515</v>
      </c>
      <c r="K9" s="3">
        <v>0.67747567454117574</v>
      </c>
      <c r="L9" s="3">
        <v>8.6514426887139528</v>
      </c>
      <c r="M9" s="3">
        <v>19.348071962736196</v>
      </c>
      <c r="N9" s="3">
        <v>11.674053545412479</v>
      </c>
      <c r="O9" s="3">
        <v>15.429334479946334</v>
      </c>
    </row>
    <row r="10" spans="1:15" x14ac:dyDescent="0.25">
      <c r="A10" s="1" t="s">
        <v>11</v>
      </c>
      <c r="B10" s="3">
        <v>0.40833333333333333</v>
      </c>
      <c r="C10" s="3">
        <v>0.375</v>
      </c>
      <c r="D10" s="3">
        <v>0.89166666666666672</v>
      </c>
      <c r="E10" s="7">
        <v>1.4626053939981376</v>
      </c>
      <c r="F10" s="9">
        <f t="shared" si="0"/>
        <v>2</v>
      </c>
      <c r="G10" s="3">
        <v>0.78059833333333328</v>
      </c>
      <c r="H10" s="3">
        <v>43.325000000000003</v>
      </c>
      <c r="I10" s="3">
        <v>3.1237500000000002</v>
      </c>
      <c r="J10" s="2">
        <v>1.8458568054113931</v>
      </c>
      <c r="K10" s="3">
        <v>0.92292840270569654</v>
      </c>
      <c r="L10" s="3">
        <v>16.055992103790292</v>
      </c>
      <c r="M10" s="3">
        <v>10.425312533830315</v>
      </c>
      <c r="N10" s="3">
        <v>7.5841380104221159</v>
      </c>
      <c r="O10" s="3">
        <v>7.1531805560121242</v>
      </c>
    </row>
    <row r="11" spans="1:15" x14ac:dyDescent="0.25">
      <c r="A11" s="1" t="s">
        <v>12</v>
      </c>
      <c r="B11" s="3">
        <v>0.60833333333333328</v>
      </c>
      <c r="C11" s="3">
        <v>5.8333333333333334E-2</v>
      </c>
      <c r="D11" s="3">
        <v>8.3333333333333332E-3</v>
      </c>
      <c r="E11" s="7">
        <v>0.76076171012812221</v>
      </c>
      <c r="F11" s="9">
        <f t="shared" si="0"/>
        <v>1</v>
      </c>
      <c r="G11" s="3">
        <v>1.0330383333333333</v>
      </c>
      <c r="H11" s="3">
        <v>33.76166666666667</v>
      </c>
      <c r="I11" s="3">
        <v>0.87124999999999997</v>
      </c>
      <c r="J11" s="2">
        <v>2.2700085035389002</v>
      </c>
      <c r="K11" s="3">
        <v>1.1350042517694501</v>
      </c>
      <c r="L11" s="3">
        <v>24.282651104167872</v>
      </c>
      <c r="M11" s="3">
        <v>6.893346818049654</v>
      </c>
      <c r="N11" s="3">
        <v>5.7308284694554619</v>
      </c>
      <c r="O11" s="3">
        <v>3.8309052986982155</v>
      </c>
    </row>
    <row r="12" spans="1:15" x14ac:dyDescent="0.25">
      <c r="A12" s="1" t="s">
        <v>13</v>
      </c>
      <c r="B12" s="3">
        <v>0.79166666666666663</v>
      </c>
      <c r="C12" s="3">
        <v>0.57499999999999996</v>
      </c>
      <c r="D12" s="3">
        <v>0.34166666666666667</v>
      </c>
      <c r="E12" s="7">
        <v>1.1410211271587807</v>
      </c>
      <c r="F12" s="9">
        <f t="shared" si="0"/>
        <v>1</v>
      </c>
      <c r="G12" s="3">
        <v>1.2644416666666665</v>
      </c>
      <c r="H12" s="3">
        <v>49.365000000000002</v>
      </c>
      <c r="I12" s="3">
        <v>1.7212499999999999</v>
      </c>
      <c r="J12" s="2">
        <v>2.222771710441005</v>
      </c>
      <c r="K12" s="3">
        <v>1.1113858552205025</v>
      </c>
      <c r="L12" s="3">
        <v>23.282566570446157</v>
      </c>
      <c r="M12" s="3">
        <v>7.1894451677505877</v>
      </c>
      <c r="N12" s="3">
        <v>4.6820392326300695</v>
      </c>
      <c r="O12" s="3">
        <v>5.4558803546453527</v>
      </c>
    </row>
    <row r="13" spans="1:15" x14ac:dyDescent="0.25">
      <c r="A13" s="1" t="s">
        <v>14</v>
      </c>
      <c r="B13" s="3">
        <v>0.89166666666666672</v>
      </c>
      <c r="C13" s="3">
        <v>0.94166666666666665</v>
      </c>
      <c r="D13" s="3">
        <v>0.69166666666666665</v>
      </c>
      <c r="E13" s="7">
        <v>1.6505618537140805</v>
      </c>
      <c r="F13" s="9">
        <f t="shared" si="0"/>
        <v>1</v>
      </c>
      <c r="G13" s="3">
        <v>1.3906616666666669</v>
      </c>
      <c r="H13" s="3">
        <v>60.438333333333333</v>
      </c>
      <c r="I13" s="3">
        <v>2.61375</v>
      </c>
      <c r="J13" s="2">
        <v>2.0289359925530097</v>
      </c>
      <c r="K13" s="3">
        <v>1.0144679962765049</v>
      </c>
      <c r="L13" s="3">
        <v>19.398932175327591</v>
      </c>
      <c r="M13" s="3">
        <v>8.6287602951474724</v>
      </c>
      <c r="N13" s="3">
        <v>4.2570854094912738</v>
      </c>
      <c r="O13" s="3">
        <v>7.5055131768194245</v>
      </c>
    </row>
    <row r="14" spans="1:15" x14ac:dyDescent="0.25">
      <c r="A14" s="1" t="s">
        <v>15</v>
      </c>
      <c r="B14" s="3">
        <v>0.15833333333333333</v>
      </c>
      <c r="C14" s="3">
        <v>0.7416666666666667</v>
      </c>
      <c r="D14" s="3">
        <v>0.7416666666666667</v>
      </c>
      <c r="E14" s="7">
        <v>3.7988225289225803</v>
      </c>
      <c r="F14" s="9">
        <f t="shared" si="0"/>
        <v>4</v>
      </c>
      <c r="G14" s="3">
        <v>0.46504833333333329</v>
      </c>
      <c r="H14" s="3">
        <v>54.398333333333341</v>
      </c>
      <c r="I14" s="3">
        <v>2.74125</v>
      </c>
      <c r="J14" s="2">
        <v>1.2745030004081366</v>
      </c>
      <c r="K14" s="3">
        <v>0.63725150020406829</v>
      </c>
      <c r="L14" s="3">
        <v>7.6546062589685588</v>
      </c>
      <c r="M14" s="3">
        <v>21.867713381939613</v>
      </c>
      <c r="N14" s="3">
        <v>12.730215477327773</v>
      </c>
      <c r="O14" s="3">
        <v>17.780284093778288</v>
      </c>
    </row>
    <row r="15" spans="1:15" x14ac:dyDescent="0.25">
      <c r="A15" s="1" t="s">
        <v>16</v>
      </c>
      <c r="B15" s="3">
        <v>0.32500000000000001</v>
      </c>
      <c r="C15" s="3">
        <v>0.22500000000000001</v>
      </c>
      <c r="D15" s="3">
        <v>0.65833333333333333</v>
      </c>
      <c r="E15" s="7">
        <v>1.4195494046181263</v>
      </c>
      <c r="F15" s="9">
        <f t="shared" si="0"/>
        <v>2</v>
      </c>
      <c r="G15" s="3">
        <v>0.67541499999999999</v>
      </c>
      <c r="H15" s="3">
        <v>38.795000000000002</v>
      </c>
      <c r="I15" s="3">
        <v>2.5287500000000001</v>
      </c>
      <c r="J15" s="2">
        <v>1.7772115500702832</v>
      </c>
      <c r="K15" s="3">
        <v>0.8886057750351416</v>
      </c>
      <c r="L15" s="3">
        <v>14.883990558242635</v>
      </c>
      <c r="M15" s="3">
        <v>11.246226948862645</v>
      </c>
      <c r="N15" s="3">
        <v>8.765226550647359</v>
      </c>
      <c r="O15" s="3">
        <v>7.0461637861428557</v>
      </c>
    </row>
    <row r="16" spans="1:15" x14ac:dyDescent="0.25">
      <c r="A16" s="1" t="s">
        <v>17</v>
      </c>
      <c r="B16" s="3">
        <v>0.375</v>
      </c>
      <c r="C16" s="3">
        <v>0.54166666666666663</v>
      </c>
      <c r="D16" s="3">
        <v>0.40833333333333333</v>
      </c>
      <c r="E16" s="7">
        <v>1.877988001115199</v>
      </c>
      <c r="F16" s="9">
        <f t="shared" si="0"/>
        <v>2</v>
      </c>
      <c r="G16" s="3">
        <v>0.73852499999999999</v>
      </c>
      <c r="H16" s="3">
        <v>48.358333333333334</v>
      </c>
      <c r="I16" s="3">
        <v>1.8912499999999999</v>
      </c>
      <c r="J16" s="2">
        <v>1.7159153769874054</v>
      </c>
      <c r="K16" s="3">
        <v>0.85795768849370269</v>
      </c>
      <c r="L16" s="3">
        <v>13.874995918042739</v>
      </c>
      <c r="M16" s="3">
        <v>12.064056574247843</v>
      </c>
      <c r="N16" s="3">
        <v>8.0162018763149323</v>
      </c>
      <c r="O16" s="3">
        <v>9.0156513078544442</v>
      </c>
    </row>
    <row r="17" spans="1:15" x14ac:dyDescent="0.25">
      <c r="A17" s="1" t="s">
        <v>18</v>
      </c>
      <c r="B17" s="3">
        <v>0.52500000000000002</v>
      </c>
      <c r="C17" s="3">
        <v>4.1666666666666664E-2</v>
      </c>
      <c r="D17" s="3">
        <v>0.24166666666666667</v>
      </c>
      <c r="E17" s="7">
        <v>0.82989353823163436</v>
      </c>
      <c r="F17" s="9">
        <f t="shared" si="0"/>
        <v>1</v>
      </c>
      <c r="G17" s="3">
        <v>0.92785499999999999</v>
      </c>
      <c r="H17" s="3">
        <v>33.258333333333333</v>
      </c>
      <c r="I17" s="3">
        <v>1.4662500000000001</v>
      </c>
      <c r="J17" s="2">
        <v>2.1576074112579993</v>
      </c>
      <c r="K17" s="3">
        <v>1.0788037056289996</v>
      </c>
      <c r="L17" s="3">
        <v>21.93744182875071</v>
      </c>
      <c r="M17" s="3">
        <v>7.6302759924974319</v>
      </c>
      <c r="N17" s="3">
        <v>6.3804856262082819</v>
      </c>
      <c r="O17" s="3">
        <v>4.1845567143285542</v>
      </c>
    </row>
    <row r="18" spans="1:15" x14ac:dyDescent="0.25">
      <c r="A18" s="1" t="s">
        <v>19</v>
      </c>
      <c r="B18" s="3">
        <v>0.7583333333333333</v>
      </c>
      <c r="C18" s="3">
        <v>0.35833333333333334</v>
      </c>
      <c r="D18" s="3">
        <v>2.5000000000000001E-2</v>
      </c>
      <c r="E18" s="7">
        <v>0.91611938960841621</v>
      </c>
      <c r="F18" s="9">
        <f t="shared" si="0"/>
        <v>1</v>
      </c>
      <c r="G18" s="3">
        <v>1.2223683333333333</v>
      </c>
      <c r="H18" s="3">
        <v>42.821666666666665</v>
      </c>
      <c r="I18" s="3">
        <v>0.91374999999999995</v>
      </c>
      <c r="J18" s="2">
        <v>2.3193628688956434</v>
      </c>
      <c r="K18" s="3">
        <v>1.1596814344478217</v>
      </c>
      <c r="L18" s="3">
        <v>25.350033180429225</v>
      </c>
      <c r="M18" s="3">
        <v>6.6030973029239748</v>
      </c>
      <c r="N18" s="3">
        <v>4.843192783439922</v>
      </c>
      <c r="O18" s="3">
        <v>4.4882488405075458</v>
      </c>
    </row>
    <row r="19" spans="1:15" x14ac:dyDescent="0.25">
      <c r="A19" s="1" t="s">
        <v>20</v>
      </c>
      <c r="B19" s="3">
        <v>0.85833333333333328</v>
      </c>
      <c r="C19" s="3">
        <v>0.84166666666666667</v>
      </c>
      <c r="D19" s="3">
        <v>0.90833333333333333</v>
      </c>
      <c r="E19" s="7">
        <v>1.4882871938813118</v>
      </c>
      <c r="F19" s="9">
        <f t="shared" si="0"/>
        <v>1</v>
      </c>
      <c r="G19" s="3">
        <v>1.3485883333333333</v>
      </c>
      <c r="H19" s="3">
        <v>57.418333333333337</v>
      </c>
      <c r="I19" s="3">
        <v>3.1662499999999998</v>
      </c>
      <c r="J19" s="2">
        <v>2.0874143216486418</v>
      </c>
      <c r="K19" s="3">
        <v>1.0437071608243209</v>
      </c>
      <c r="L19" s="3">
        <v>20.533285672321099</v>
      </c>
      <c r="M19" s="3">
        <v>8.1520677398632682</v>
      </c>
      <c r="N19" s="3">
        <v>4.3898981953021128</v>
      </c>
      <c r="O19" s="3">
        <v>6.869134026222131</v>
      </c>
    </row>
    <row r="20" spans="1:15" x14ac:dyDescent="0.25">
      <c r="A20" s="1" t="s">
        <v>21</v>
      </c>
      <c r="B20" s="3">
        <v>4.1666666666666664E-2</v>
      </c>
      <c r="C20" s="3">
        <v>0.875</v>
      </c>
      <c r="D20" s="3">
        <v>0.55833333333333335</v>
      </c>
      <c r="E20" s="7">
        <v>6.5992256376690053</v>
      </c>
      <c r="F20" s="9">
        <f t="shared" si="0"/>
        <v>5</v>
      </c>
      <c r="G20" s="3">
        <v>0.31779166666666664</v>
      </c>
      <c r="H20" s="3">
        <v>58.425000000000004</v>
      </c>
      <c r="I20" s="3">
        <v>2.2737499999999997</v>
      </c>
      <c r="J20" s="2">
        <v>0.9992003874157076</v>
      </c>
      <c r="K20" s="3">
        <v>0.4996001937078538</v>
      </c>
      <c r="L20" s="3">
        <v>4.7048558223317061</v>
      </c>
      <c r="M20" s="3">
        <v>35.577867217144259</v>
      </c>
      <c r="N20" s="3">
        <v>18.629077196398541</v>
      </c>
      <c r="O20" s="3">
        <v>30.310759121661274</v>
      </c>
    </row>
    <row r="21" spans="1:15" x14ac:dyDescent="0.25">
      <c r="A21" s="1" t="s">
        <v>22</v>
      </c>
      <c r="B21" s="3">
        <v>0.25833333333333336</v>
      </c>
      <c r="C21" s="3">
        <v>9.166666666666666E-2</v>
      </c>
      <c r="D21" s="3">
        <v>0.10833333333333334</v>
      </c>
      <c r="E21" s="7">
        <v>1.3840646446870486</v>
      </c>
      <c r="F21" s="9">
        <f t="shared" si="0"/>
        <v>2</v>
      </c>
      <c r="G21" s="3">
        <v>0.59126833333333328</v>
      </c>
      <c r="H21" s="3">
        <v>34.768333333333331</v>
      </c>
      <c r="I21" s="3">
        <v>1.12625</v>
      </c>
      <c r="J21" s="2">
        <v>1.7071132681705283</v>
      </c>
      <c r="K21" s="3">
        <v>0.85355663408526417</v>
      </c>
      <c r="L21" s="3">
        <v>13.733012247762211</v>
      </c>
      <c r="M21" s="3">
        <v>12.188785147992672</v>
      </c>
      <c r="N21" s="3">
        <v>10.012654419238</v>
      </c>
      <c r="O21" s="3">
        <v>6.9507722495302993</v>
      </c>
    </row>
    <row r="22" spans="1:15" x14ac:dyDescent="0.25">
      <c r="A22" s="1" t="s">
        <v>23</v>
      </c>
      <c r="B22" s="3">
        <v>0.45833333333333331</v>
      </c>
      <c r="C22" s="3">
        <v>0.59166666666666667</v>
      </c>
      <c r="D22" s="3">
        <v>0.77500000000000002</v>
      </c>
      <c r="E22" s="7">
        <v>1.7442654936614241</v>
      </c>
      <c r="F22" s="9">
        <f t="shared" si="0"/>
        <v>2</v>
      </c>
      <c r="G22" s="3">
        <v>0.84370833333333328</v>
      </c>
      <c r="H22" s="3">
        <v>49.868333333333339</v>
      </c>
      <c r="I22" s="3">
        <v>2.8262499999999999</v>
      </c>
      <c r="J22" s="2">
        <v>1.806337309712289</v>
      </c>
      <c r="K22" s="3">
        <v>0.9031686548561445</v>
      </c>
      <c r="L22" s="3">
        <v>15.375839479462503</v>
      </c>
      <c r="M22" s="3">
        <v>10.886477837278838</v>
      </c>
      <c r="N22" s="3">
        <v>7.0168389439938608</v>
      </c>
      <c r="O22" s="3">
        <v>8.3234230299567518</v>
      </c>
    </row>
    <row r="23" spans="1:15" x14ac:dyDescent="0.25">
      <c r="A23" s="1" t="s">
        <v>24</v>
      </c>
      <c r="B23" s="3">
        <v>0.57499999999999996</v>
      </c>
      <c r="C23" s="3">
        <v>0.40833333333333333</v>
      </c>
      <c r="D23" s="3">
        <v>0.35833333333333334</v>
      </c>
      <c r="E23" s="7">
        <v>1.1975830643312866</v>
      </c>
      <c r="F23" s="9">
        <f t="shared" si="0"/>
        <v>1</v>
      </c>
      <c r="G23" s="3">
        <v>0.99096499999999987</v>
      </c>
      <c r="H23" s="3">
        <v>44.331666666666663</v>
      </c>
      <c r="I23" s="3">
        <v>1.7637499999999999</v>
      </c>
      <c r="J23" s="2">
        <v>2.0622955515348167</v>
      </c>
      <c r="K23" s="3">
        <v>1.0311477757674083</v>
      </c>
      <c r="L23" s="3">
        <v>20.042086940199187</v>
      </c>
      <c r="M23" s="3">
        <v>8.3518615712113018</v>
      </c>
      <c r="N23" s="3">
        <v>5.9741418624325648</v>
      </c>
      <c r="O23" s="3">
        <v>5.8363705084758699</v>
      </c>
    </row>
    <row r="24" spans="1:15" x14ac:dyDescent="0.25">
      <c r="A24" s="1" t="s">
        <v>25</v>
      </c>
      <c r="B24" s="3">
        <v>0.7416666666666667</v>
      </c>
      <c r="C24" s="3">
        <v>0.19166666666666668</v>
      </c>
      <c r="D24" s="3">
        <v>0.875</v>
      </c>
      <c r="E24" s="7">
        <v>0.76743897247657</v>
      </c>
      <c r="F24" s="9">
        <f t="shared" si="0"/>
        <v>1</v>
      </c>
      <c r="G24" s="3">
        <v>1.2013316666666667</v>
      </c>
      <c r="H24" s="3">
        <v>37.788333333333334</v>
      </c>
      <c r="I24" s="3">
        <v>3.0812499999999998</v>
      </c>
      <c r="J24" s="2">
        <v>2.3866983209886024</v>
      </c>
      <c r="K24" s="3">
        <v>1.1933491604943012</v>
      </c>
      <c r="L24" s="3">
        <v>26.843317421128315</v>
      </c>
      <c r="M24" s="3">
        <v>6.2357693386650563</v>
      </c>
      <c r="N24" s="3">
        <v>4.928002528337708</v>
      </c>
      <c r="O24" s="3">
        <v>3.8209436433598953</v>
      </c>
    </row>
    <row r="25" spans="1:15" x14ac:dyDescent="0.25">
      <c r="A25" s="1" t="s">
        <v>26</v>
      </c>
      <c r="B25" s="3">
        <v>0.94166666666666665</v>
      </c>
      <c r="C25" s="3">
        <v>0.77500000000000002</v>
      </c>
      <c r="D25" s="3">
        <v>0.27500000000000002</v>
      </c>
      <c r="E25" s="7">
        <v>1.267225520329913</v>
      </c>
      <c r="F25" s="9">
        <f t="shared" si="0"/>
        <v>1</v>
      </c>
      <c r="G25" s="3">
        <v>1.4537716666666665</v>
      </c>
      <c r="H25" s="3">
        <v>55.405000000000001</v>
      </c>
      <c r="I25" s="3">
        <v>1.55125</v>
      </c>
      <c r="J25" s="2">
        <v>2.2254132877643991</v>
      </c>
      <c r="K25" s="3">
        <v>1.1127066438821995</v>
      </c>
      <c r="L25" s="3">
        <v>23.337938199469658</v>
      </c>
      <c r="M25" s="3">
        <v>7.1723874787931914</v>
      </c>
      <c r="N25" s="3">
        <v>4.0722801430569593</v>
      </c>
      <c r="O25" s="3">
        <v>5.9042083789796367</v>
      </c>
    </row>
    <row r="26" spans="1:15" x14ac:dyDescent="0.25">
      <c r="A26" s="1" t="s">
        <v>27</v>
      </c>
      <c r="B26" s="3">
        <v>0.10833333333333334</v>
      </c>
      <c r="C26" s="3">
        <v>0.14166666666666666</v>
      </c>
      <c r="D26" s="3">
        <v>0.57499999999999996</v>
      </c>
      <c r="E26" s="7">
        <v>2.1618305921359298</v>
      </c>
      <c r="F26" s="9">
        <f t="shared" si="0"/>
        <v>3</v>
      </c>
      <c r="G26" s="3">
        <v>0.40193833333333334</v>
      </c>
      <c r="H26" s="3">
        <v>36.278333333333336</v>
      </c>
      <c r="I26" s="3">
        <v>2.3162499999999997</v>
      </c>
      <c r="J26" s="2">
        <v>1.3943244178071015</v>
      </c>
      <c r="K26" s="3">
        <v>0.69716220890355074</v>
      </c>
      <c r="L26" s="3">
        <v>9.1615466553742593</v>
      </c>
      <c r="M26" s="3">
        <v>18.270794443265046</v>
      </c>
      <c r="N26" s="3">
        <v>14.729039257362411</v>
      </c>
      <c r="O26" s="3">
        <v>10.810982015669151</v>
      </c>
    </row>
    <row r="27" spans="1:15" x14ac:dyDescent="0.25">
      <c r="A27" s="1" t="s">
        <v>28</v>
      </c>
      <c r="B27" s="3">
        <v>0.17499999999999999</v>
      </c>
      <c r="C27" s="3">
        <v>0.64166666666666672</v>
      </c>
      <c r="D27" s="3">
        <v>0.22500000000000001</v>
      </c>
      <c r="E27" s="8">
        <v>3.2147088973845808</v>
      </c>
      <c r="F27" s="9">
        <f t="shared" si="0"/>
        <v>3</v>
      </c>
      <c r="G27" s="4">
        <v>0.48608499999999999</v>
      </c>
      <c r="H27" s="4">
        <v>51.378333333333337</v>
      </c>
      <c r="I27" s="4">
        <v>1.4237500000000001</v>
      </c>
      <c r="J27" s="2">
        <v>1.3492267730307206</v>
      </c>
      <c r="K27" s="3">
        <v>0.67461338651536029</v>
      </c>
      <c r="L27" s="3">
        <v>8.5784936193206711</v>
      </c>
      <c r="M27" s="3">
        <v>19.51260246271314</v>
      </c>
      <c r="N27" s="3">
        <v>12.179280353653139</v>
      </c>
      <c r="O27" s="3">
        <v>15.244893733148734</v>
      </c>
    </row>
    <row r="28" spans="1:15" x14ac:dyDescent="0.25">
      <c r="A28" s="1" t="s">
        <v>29</v>
      </c>
      <c r="B28" s="3">
        <v>0.35833333333333334</v>
      </c>
      <c r="C28" s="3">
        <v>0.70833333333333337</v>
      </c>
      <c r="D28" s="3">
        <v>0.95833333333333337</v>
      </c>
      <c r="E28" s="7">
        <v>2.3624603315450159</v>
      </c>
      <c r="F28" s="9">
        <f t="shared" si="0"/>
        <v>2</v>
      </c>
      <c r="G28" s="3">
        <v>0.71748833333333328</v>
      </c>
      <c r="H28" s="3">
        <v>53.391666666666666</v>
      </c>
      <c r="I28" s="3">
        <v>3.2937500000000002</v>
      </c>
      <c r="J28" s="2">
        <v>1.6022512253959371</v>
      </c>
      <c r="K28" s="3">
        <v>0.80112561269796856</v>
      </c>
      <c r="L28" s="3">
        <v>12.097687351440701</v>
      </c>
      <c r="M28" s="3">
        <v>13.836424339631437</v>
      </c>
      <c r="N28" s="3">
        <v>8.2512358956435765</v>
      </c>
      <c r="O28" s="3">
        <v>11.106923277883402</v>
      </c>
    </row>
    <row r="29" spans="1:15" x14ac:dyDescent="0.25">
      <c r="A29" s="1" t="s">
        <v>30</v>
      </c>
      <c r="B29" s="3">
        <v>0.54166666666666663</v>
      </c>
      <c r="C29" s="3">
        <v>0.27500000000000002</v>
      </c>
      <c r="D29" s="3">
        <v>0.125</v>
      </c>
      <c r="E29" s="7">
        <v>1.0712153967025921</v>
      </c>
      <c r="F29" s="9">
        <f t="shared" si="0"/>
        <v>1</v>
      </c>
      <c r="G29" s="3">
        <v>0.94889166666666658</v>
      </c>
      <c r="H29" s="3">
        <v>40.305</v>
      </c>
      <c r="I29" s="3">
        <v>1.16875</v>
      </c>
      <c r="J29" s="2">
        <v>2.083702562331355</v>
      </c>
      <c r="K29" s="3">
        <v>1.0418512811656775</v>
      </c>
      <c r="L29" s="3">
        <v>20.460327608671772</v>
      </c>
      <c r="M29" s="3">
        <v>8.1811366330117075</v>
      </c>
      <c r="N29" s="3">
        <v>6.2390320187996338</v>
      </c>
      <c r="O29" s="3">
        <v>5.2920200374147406</v>
      </c>
    </row>
    <row r="30" spans="1:15" x14ac:dyDescent="0.25">
      <c r="A30" s="1" t="s">
        <v>31</v>
      </c>
      <c r="B30" s="3">
        <v>0.77500000000000002</v>
      </c>
      <c r="C30" s="3">
        <v>0.90833333333333333</v>
      </c>
      <c r="D30" s="3">
        <v>0.44166666666666665</v>
      </c>
      <c r="E30" s="7">
        <v>1.7637648587399593</v>
      </c>
      <c r="F30" s="9">
        <f t="shared" si="0"/>
        <v>1</v>
      </c>
      <c r="G30" s="3">
        <v>1.2434050000000001</v>
      </c>
      <c r="H30" s="3">
        <v>59.431666666666672</v>
      </c>
      <c r="I30" s="3">
        <v>1.9762499999999998</v>
      </c>
      <c r="J30" s="2">
        <v>1.9478496304757436</v>
      </c>
      <c r="K30" s="3">
        <v>0.97392481523787178</v>
      </c>
      <c r="L30" s="3">
        <v>17.879360715584799</v>
      </c>
      <c r="M30" s="3">
        <v>9.3621208490311805</v>
      </c>
      <c r="N30" s="3">
        <v>4.7612527621374259</v>
      </c>
      <c r="O30" s="3">
        <v>8.0610035930337514</v>
      </c>
    </row>
    <row r="31" spans="1:15" x14ac:dyDescent="0.25">
      <c r="A31" s="1" t="s">
        <v>32</v>
      </c>
      <c r="B31" s="3">
        <v>0.875</v>
      </c>
      <c r="C31" s="3">
        <v>0.39166666666666666</v>
      </c>
      <c r="D31" s="3">
        <v>0.7583333333333333</v>
      </c>
      <c r="E31" s="7">
        <v>0.84987602814948371</v>
      </c>
      <c r="F31" s="9">
        <f t="shared" si="0"/>
        <v>1</v>
      </c>
      <c r="G31" s="3">
        <v>1.3696250000000001</v>
      </c>
      <c r="H31" s="3">
        <v>43.828333333333333</v>
      </c>
      <c r="I31" s="3">
        <v>2.7837499999999999</v>
      </c>
      <c r="J31" s="2">
        <v>2.4348370964356754</v>
      </c>
      <c r="K31" s="3">
        <v>1.2174185482178377</v>
      </c>
      <c r="L31" s="3">
        <v>27.937076148914809</v>
      </c>
      <c r="M31" s="3">
        <v>5.9916340146149318</v>
      </c>
      <c r="N31" s="3">
        <v>4.3224718376968037</v>
      </c>
      <c r="O31" s="3">
        <v>4.1492065961348148</v>
      </c>
    </row>
    <row r="32" spans="1:15" x14ac:dyDescent="0.25">
      <c r="A32" s="1" t="s">
        <v>33</v>
      </c>
      <c r="B32" s="3">
        <v>2.5000000000000001E-2</v>
      </c>
      <c r="C32" s="3">
        <v>0.95833333333333337</v>
      </c>
      <c r="D32" s="3">
        <v>0.79166666666666663</v>
      </c>
      <c r="E32" s="7">
        <v>7.9160743013363346</v>
      </c>
      <c r="F32" s="9">
        <f t="shared" si="0"/>
        <v>5</v>
      </c>
      <c r="G32" s="3">
        <v>0.29675499999999999</v>
      </c>
      <c r="H32" s="3">
        <v>60.94166666666667</v>
      </c>
      <c r="I32" s="3">
        <v>2.8687499999999999</v>
      </c>
      <c r="J32" s="2">
        <v>0.92994790853666598</v>
      </c>
      <c r="K32" s="3">
        <v>0.46497395426833299</v>
      </c>
      <c r="L32" s="3">
        <v>4.0752886579795984</v>
      </c>
      <c r="M32" s="3">
        <v>41.074080824917964</v>
      </c>
      <c r="N32" s="3">
        <v>19.949673942159304</v>
      </c>
      <c r="O32" s="3">
        <v>35.903908216424341</v>
      </c>
    </row>
    <row r="33" spans="1:15" x14ac:dyDescent="0.25">
      <c r="A33" s="1" t="s">
        <v>34</v>
      </c>
      <c r="B33" s="3">
        <v>0.20833333333333334</v>
      </c>
      <c r="C33" s="3">
        <v>0.52500000000000002</v>
      </c>
      <c r="D33" s="3">
        <v>0.85833333333333328</v>
      </c>
      <c r="E33" s="7">
        <v>2.5749383761794249</v>
      </c>
      <c r="F33" s="9">
        <f t="shared" si="0"/>
        <v>3</v>
      </c>
      <c r="G33" s="3">
        <v>0.52815833333333329</v>
      </c>
      <c r="H33" s="3">
        <v>47.855000000000004</v>
      </c>
      <c r="I33" s="3">
        <v>3.0387499999999998</v>
      </c>
      <c r="J33" s="2">
        <v>1.458216195596103</v>
      </c>
      <c r="K33" s="3">
        <v>0.72910809779805152</v>
      </c>
      <c r="L33" s="3">
        <v>10.020397882981563</v>
      </c>
      <c r="M33" s="3">
        <v>16.704799318100441</v>
      </c>
      <c r="N33" s="3">
        <v>11.209073334774267</v>
      </c>
      <c r="O33" s="3">
        <v>12.385757757749886</v>
      </c>
    </row>
    <row r="34" spans="1:15" x14ac:dyDescent="0.25">
      <c r="A34" s="1" t="s">
        <v>35</v>
      </c>
      <c r="B34" s="3">
        <v>0.42499999999999999</v>
      </c>
      <c r="C34" s="3">
        <v>0.79166666666666663</v>
      </c>
      <c r="D34" s="3">
        <v>0.39166666666666666</v>
      </c>
      <c r="E34" s="7">
        <v>2.3473136890883728</v>
      </c>
      <c r="F34" s="9">
        <f t="shared" si="0"/>
        <v>2</v>
      </c>
      <c r="G34" s="3">
        <v>0.80163499999999999</v>
      </c>
      <c r="H34" s="3">
        <v>55.908333333333331</v>
      </c>
      <c r="I34" s="3">
        <v>1.8487499999999999</v>
      </c>
      <c r="J34" s="2">
        <v>1.6419463259403211</v>
      </c>
      <c r="K34" s="3">
        <v>0.82097316297016054</v>
      </c>
      <c r="L34" s="3">
        <v>12.704542904358307</v>
      </c>
      <c r="M34" s="3">
        <v>13.175502415384232</v>
      </c>
      <c r="N34" s="3">
        <v>7.3851135375894081</v>
      </c>
      <c r="O34" s="3">
        <v>10.911185175530171</v>
      </c>
    </row>
    <row r="35" spans="1:15" x14ac:dyDescent="0.25">
      <c r="A35" s="1" t="s">
        <v>36</v>
      </c>
      <c r="B35" s="3">
        <v>0.55833333333333335</v>
      </c>
      <c r="C35" s="3">
        <v>0.32500000000000001</v>
      </c>
      <c r="D35" s="3">
        <v>0.59166666666666667</v>
      </c>
      <c r="E35" s="7">
        <v>1.1107315461418956</v>
      </c>
      <c r="F35" s="9">
        <f t="shared" si="0"/>
        <v>1</v>
      </c>
      <c r="G35" s="3">
        <v>0.96992833333333339</v>
      </c>
      <c r="H35" s="3">
        <v>41.814999999999998</v>
      </c>
      <c r="I35" s="3">
        <v>2.3587499999999997</v>
      </c>
      <c r="J35" s="2">
        <v>2.082626733885327</v>
      </c>
      <c r="K35" s="3">
        <v>1.0413133669426635</v>
      </c>
      <c r="L35" s="3">
        <v>20.439205476905176</v>
      </c>
      <c r="M35" s="3">
        <v>8.1895911224075046</v>
      </c>
      <c r="N35" s="3">
        <v>6.1037143541933352</v>
      </c>
      <c r="O35" s="3">
        <v>5.4602265369332477</v>
      </c>
    </row>
    <row r="36" spans="1:15" x14ac:dyDescent="0.25">
      <c r="A36" s="1" t="s">
        <v>37</v>
      </c>
      <c r="B36" s="3">
        <v>0.80833333333333335</v>
      </c>
      <c r="C36" s="3">
        <v>8.3333333333333332E-3</v>
      </c>
      <c r="D36" s="3">
        <v>0.25833333333333336</v>
      </c>
      <c r="E36" s="7">
        <v>0.57483839272837312</v>
      </c>
      <c r="F36" s="9">
        <f t="shared" si="0"/>
        <v>1</v>
      </c>
      <c r="G36" s="3">
        <v>1.2854783333333333</v>
      </c>
      <c r="H36" s="3">
        <v>32.251666666666665</v>
      </c>
      <c r="I36" s="3">
        <v>1.50875</v>
      </c>
      <c r="J36" s="2">
        <v>2.5539908027602332</v>
      </c>
      <c r="K36" s="3">
        <v>1.2769954013801166</v>
      </c>
      <c r="L36" s="3">
        <v>30.738296093092057</v>
      </c>
      <c r="M36" s="3">
        <v>5.4456088006889702</v>
      </c>
      <c r="N36" s="3">
        <v>4.6054183389883301</v>
      </c>
      <c r="O36" s="3">
        <v>2.9059898714639631</v>
      </c>
    </row>
    <row r="37" spans="1:15" x14ac:dyDescent="0.25">
      <c r="A37" s="1" t="s">
        <v>38</v>
      </c>
      <c r="B37" s="3">
        <v>0.95833333333333337</v>
      </c>
      <c r="C37" s="3">
        <v>0.47499999999999998</v>
      </c>
      <c r="D37" s="3">
        <v>0.14166666666666666</v>
      </c>
      <c r="E37" s="7">
        <v>0.86965207118222465</v>
      </c>
      <c r="F37" s="9">
        <f t="shared" si="0"/>
        <v>1</v>
      </c>
      <c r="G37" s="3">
        <v>1.4748083333333333</v>
      </c>
      <c r="H37" s="3">
        <v>46.344999999999999</v>
      </c>
      <c r="I37" s="3">
        <v>1.2112499999999999</v>
      </c>
      <c r="J37" s="2">
        <v>2.4715356380487497</v>
      </c>
      <c r="K37" s="3">
        <v>1.2357678190243748</v>
      </c>
      <c r="L37" s="3">
        <v>28.785573470775081</v>
      </c>
      <c r="M37" s="3">
        <v>5.8150217466631</v>
      </c>
      <c r="N37" s="3">
        <v>4.0141931374396576</v>
      </c>
      <c r="O37" s="3">
        <v>4.2072237127941188</v>
      </c>
    </row>
    <row r="38" spans="1:15" x14ac:dyDescent="0.25">
      <c r="A38" s="1" t="s">
        <v>39</v>
      </c>
      <c r="B38" s="3">
        <v>5.8333333333333334E-2</v>
      </c>
      <c r="C38" s="3">
        <v>0.42499999999999999</v>
      </c>
      <c r="D38" s="3">
        <v>0.375</v>
      </c>
      <c r="E38" s="7">
        <v>3.5710636397269577</v>
      </c>
      <c r="F38" s="9">
        <f t="shared" si="0"/>
        <v>4</v>
      </c>
      <c r="G38" s="3">
        <v>0.33882833333333334</v>
      </c>
      <c r="H38" s="3">
        <v>44.835000000000001</v>
      </c>
      <c r="I38" s="3">
        <v>1.8062499999999999</v>
      </c>
      <c r="J38" s="2">
        <v>1.2006917533586443</v>
      </c>
      <c r="K38" s="3">
        <v>0.60034587667932215</v>
      </c>
      <c r="L38" s="3">
        <v>6.7936659329097022</v>
      </c>
      <c r="M38" s="3">
        <v>24.63894123964284</v>
      </c>
      <c r="N38" s="3">
        <v>17.472462920865979</v>
      </c>
      <c r="O38" s="3">
        <v>17.372117455553202</v>
      </c>
    </row>
    <row r="39" spans="1:15" x14ac:dyDescent="0.25">
      <c r="A39" s="1" t="s">
        <v>40</v>
      </c>
      <c r="B39" s="3">
        <v>0.24166666666666667</v>
      </c>
      <c r="C39" s="3">
        <v>0.89166666666666672</v>
      </c>
      <c r="D39" s="3">
        <v>0.17499999999999999</v>
      </c>
      <c r="E39" s="7">
        <v>3.7605161133632525</v>
      </c>
      <c r="F39" s="9">
        <f t="shared" si="0"/>
        <v>4</v>
      </c>
      <c r="G39" s="3">
        <v>0.57023166666666669</v>
      </c>
      <c r="H39" s="3">
        <v>58.928333333333342</v>
      </c>
      <c r="I39" s="3">
        <v>1.2962499999999999</v>
      </c>
      <c r="J39" s="2">
        <v>1.3288389751858574</v>
      </c>
      <c r="K39" s="3">
        <v>0.66441948759292868</v>
      </c>
      <c r="L39" s="3">
        <v>8.321197826165351</v>
      </c>
      <c r="M39" s="3">
        <v>20.115942346231069</v>
      </c>
      <c r="N39" s="3">
        <v>10.382035647568069</v>
      </c>
      <c r="O39" s="3">
        <v>17.229755433247398</v>
      </c>
    </row>
    <row r="40" spans="1:15" x14ac:dyDescent="0.25">
      <c r="A40" s="1" t="s">
        <v>41</v>
      </c>
      <c r="B40" s="3">
        <v>0.39166666666666666</v>
      </c>
      <c r="C40" s="3">
        <v>0.7583333333333333</v>
      </c>
      <c r="D40" s="3">
        <v>0.625</v>
      </c>
      <c r="E40" s="7">
        <v>2.3749506346902769</v>
      </c>
      <c r="F40" s="9">
        <f t="shared" si="0"/>
        <v>2</v>
      </c>
      <c r="G40" s="3">
        <v>0.75956166666666669</v>
      </c>
      <c r="H40" s="3">
        <v>54.901666666666671</v>
      </c>
      <c r="I40" s="3">
        <v>2.4437500000000001</v>
      </c>
      <c r="J40" s="2">
        <v>1.6187659569866779</v>
      </c>
      <c r="K40" s="3">
        <v>0.80938297849333896</v>
      </c>
      <c r="L40" s="3">
        <v>12.348359274581185</v>
      </c>
      <c r="M40" s="3">
        <v>13.555544667969887</v>
      </c>
      <c r="N40" s="3">
        <v>7.7941867665414275</v>
      </c>
      <c r="O40" s="3">
        <v>11.090691768036713</v>
      </c>
    </row>
    <row r="41" spans="1:15" x14ac:dyDescent="0.25">
      <c r="A41" s="1" t="s">
        <v>42</v>
      </c>
      <c r="B41" s="3">
        <v>0.5083333333333333</v>
      </c>
      <c r="C41" s="3">
        <v>0.15833333333333333</v>
      </c>
      <c r="D41" s="3">
        <v>0.80833333333333335</v>
      </c>
      <c r="E41" s="7">
        <v>0.97738799574147583</v>
      </c>
      <c r="F41" s="9">
        <f t="shared" si="0"/>
        <v>1</v>
      </c>
      <c r="G41" s="3">
        <v>0.90681833333333328</v>
      </c>
      <c r="H41" s="3">
        <v>36.781666666666666</v>
      </c>
      <c r="I41" s="3">
        <v>2.9112499999999999</v>
      </c>
      <c r="J41" s="2">
        <v>2.0875224502527723</v>
      </c>
      <c r="K41" s="3">
        <v>1.0437612251263861</v>
      </c>
      <c r="L41" s="3">
        <v>20.535412986481322</v>
      </c>
      <c r="M41" s="3">
        <v>8.1512232470279145</v>
      </c>
      <c r="N41" s="3">
        <v>6.5285022072103587</v>
      </c>
      <c r="O41" s="3">
        <v>4.880686360885913</v>
      </c>
    </row>
    <row r="42" spans="1:15" x14ac:dyDescent="0.25">
      <c r="A42" s="1" t="s">
        <v>43</v>
      </c>
      <c r="B42" s="3">
        <v>0.72499999999999998</v>
      </c>
      <c r="C42" s="3">
        <v>0.60833333333333328</v>
      </c>
      <c r="D42" s="3">
        <v>5.8333333333333334E-2</v>
      </c>
      <c r="E42" s="7">
        <v>1.2719215857990955</v>
      </c>
      <c r="F42" s="9">
        <f t="shared" si="0"/>
        <v>1</v>
      </c>
      <c r="G42" s="3">
        <v>1.1802950000000001</v>
      </c>
      <c r="H42" s="3">
        <v>50.37166666666667</v>
      </c>
      <c r="I42" s="3">
        <v>0.99875000000000003</v>
      </c>
      <c r="J42" s="2">
        <v>2.1252736006572412</v>
      </c>
      <c r="K42" s="3">
        <v>1.0626368003286206</v>
      </c>
      <c r="L42" s="3">
        <v>21.284861421375812</v>
      </c>
      <c r="M42" s="3">
        <v>7.8642154350425564</v>
      </c>
      <c r="N42" s="3">
        <v>5.0158354400429435</v>
      </c>
      <c r="O42" s="3">
        <v>6.0570024968767182</v>
      </c>
    </row>
    <row r="43" spans="1:15" x14ac:dyDescent="0.25">
      <c r="A43" s="1" t="s">
        <v>44</v>
      </c>
      <c r="B43" s="3">
        <v>0.97499999999999998</v>
      </c>
      <c r="C43" s="3">
        <v>0.25833333333333336</v>
      </c>
      <c r="D43" s="3">
        <v>0.94166666666666665</v>
      </c>
      <c r="E43" s="7">
        <v>0.66644734056922339</v>
      </c>
      <c r="F43" s="9">
        <f t="shared" si="0"/>
        <v>1</v>
      </c>
      <c r="G43" s="3">
        <v>1.4958450000000001</v>
      </c>
      <c r="H43" s="3">
        <v>39.801666666666669</v>
      </c>
      <c r="I43" s="3">
        <v>3.2512499999999998</v>
      </c>
      <c r="J43" s="2">
        <v>2.6258772410475135</v>
      </c>
      <c r="K43" s="3">
        <v>1.3129386205237568</v>
      </c>
      <c r="L43" s="3">
        <v>32.493011924879518</v>
      </c>
      <c r="M43" s="3">
        <v>5.1515303078000567</v>
      </c>
      <c r="N43" s="3">
        <v>3.9577399334192283</v>
      </c>
      <c r="O43" s="3">
        <v>3.2976596445966511</v>
      </c>
    </row>
    <row r="44" spans="1:15" x14ac:dyDescent="0.25">
      <c r="A44" s="1" t="s">
        <v>45</v>
      </c>
      <c r="B44" s="3">
        <v>7.4999999999999997E-2</v>
      </c>
      <c r="C44" s="3">
        <v>0.72499999999999998</v>
      </c>
      <c r="D44" s="3">
        <v>0.97499999999999998</v>
      </c>
      <c r="E44" s="7">
        <v>4.8083465274436552</v>
      </c>
      <c r="F44" s="9">
        <f t="shared" si="0"/>
        <v>5</v>
      </c>
      <c r="G44" s="3">
        <v>0.35986499999999999</v>
      </c>
      <c r="H44" s="3">
        <v>53.895000000000003</v>
      </c>
      <c r="I44" s="3">
        <v>3.3362499999999997</v>
      </c>
      <c r="J44" s="2">
        <v>1.1279801077062517</v>
      </c>
      <c r="K44" s="3">
        <v>0.56399005385312584</v>
      </c>
      <c r="L44" s="3">
        <v>5.9957568643329742</v>
      </c>
      <c r="M44" s="3">
        <v>27.91786583583346</v>
      </c>
      <c r="N44" s="3">
        <v>16.451073293333572</v>
      </c>
      <c r="O44" s="3">
        <v>22.555917634291983</v>
      </c>
    </row>
    <row r="45" spans="1:15" x14ac:dyDescent="0.25">
      <c r="A45" s="1" t="s">
        <v>46</v>
      </c>
      <c r="B45" s="3">
        <v>0.27500000000000002</v>
      </c>
      <c r="C45" s="3">
        <v>0.97499999999999998</v>
      </c>
      <c r="D45" s="3">
        <v>0.52500000000000002</v>
      </c>
      <c r="E45" s="7">
        <v>3.927391802276778</v>
      </c>
      <c r="F45" s="9">
        <f t="shared" si="0"/>
        <v>4</v>
      </c>
      <c r="G45" s="3">
        <v>0.6123050000000001</v>
      </c>
      <c r="H45" s="3">
        <v>61.445000000000007</v>
      </c>
      <c r="I45" s="3">
        <v>2.1887499999999998</v>
      </c>
      <c r="J45" s="2">
        <v>1.3251787114420317</v>
      </c>
      <c r="K45" s="3">
        <v>0.66258935572101585</v>
      </c>
      <c r="L45" s="3">
        <v>8.2754197724408733</v>
      </c>
      <c r="M45" s="3">
        <v>20.227219926676106</v>
      </c>
      <c r="N45" s="3">
        <v>9.6686544952360087</v>
      </c>
      <c r="O45" s="3">
        <v>17.766753958274862</v>
      </c>
    </row>
    <row r="46" spans="1:15" x14ac:dyDescent="0.25">
      <c r="A46" s="1" t="s">
        <v>47</v>
      </c>
      <c r="B46" s="3">
        <v>0.34166666666666667</v>
      </c>
      <c r="C46" s="3">
        <v>0.45833333333333331</v>
      </c>
      <c r="D46" s="3">
        <v>9.166666666666666E-2</v>
      </c>
      <c r="E46" s="7">
        <v>1.8061029935571697</v>
      </c>
      <c r="F46" s="9">
        <f t="shared" si="0"/>
        <v>2</v>
      </c>
      <c r="G46" s="3">
        <v>0.69645166666666669</v>
      </c>
      <c r="H46" s="3">
        <v>45.841666666666669</v>
      </c>
      <c r="I46" s="3">
        <v>1.08375</v>
      </c>
      <c r="J46" s="2">
        <v>1.7061862259279801</v>
      </c>
      <c r="K46" s="3">
        <v>0.85309311296399004</v>
      </c>
      <c r="L46" s="3">
        <v>13.718100963406105</v>
      </c>
      <c r="M46" s="3">
        <v>12.202034098542171</v>
      </c>
      <c r="N46" s="3">
        <v>8.5004685523122969</v>
      </c>
      <c r="O46" s="3">
        <v>8.7539517095501242</v>
      </c>
    </row>
    <row r="47" spans="1:15" x14ac:dyDescent="0.25">
      <c r="A47" s="1" t="s">
        <v>48</v>
      </c>
      <c r="B47" s="3">
        <v>0.59166666666666667</v>
      </c>
      <c r="C47" s="3">
        <v>0.625</v>
      </c>
      <c r="D47" s="3">
        <v>0.49166666666666664</v>
      </c>
      <c r="E47" s="7">
        <v>1.5133932075490133</v>
      </c>
      <c r="F47" s="9">
        <f t="shared" si="0"/>
        <v>1</v>
      </c>
      <c r="G47" s="3">
        <v>1.0120016666666667</v>
      </c>
      <c r="H47" s="3">
        <v>50.875</v>
      </c>
      <c r="I47" s="3">
        <v>2.1037499999999998</v>
      </c>
      <c r="J47" s="2">
        <v>1.95742829069749</v>
      </c>
      <c r="K47" s="3">
        <v>0.97871414534874501</v>
      </c>
      <c r="L47" s="3">
        <v>18.055638606574377</v>
      </c>
      <c r="M47" s="3">
        <v>9.2707181047463099</v>
      </c>
      <c r="N47" s="3">
        <v>5.8499562655912802</v>
      </c>
      <c r="O47" s="3">
        <v>7.1919556358712562</v>
      </c>
    </row>
    <row r="48" spans="1:15" x14ac:dyDescent="0.25">
      <c r="A48" s="1" t="s">
        <v>49</v>
      </c>
      <c r="B48" s="3">
        <v>0.69166666666666665</v>
      </c>
      <c r="C48" s="3">
        <v>0.20833333333333334</v>
      </c>
      <c r="D48" s="3">
        <v>0.32500000000000001</v>
      </c>
      <c r="E48" s="7">
        <v>0.82603584225199178</v>
      </c>
      <c r="F48" s="9">
        <f t="shared" si="0"/>
        <v>1</v>
      </c>
      <c r="G48" s="3">
        <v>1.1382216666666665</v>
      </c>
      <c r="H48" s="3">
        <v>38.291666666666671</v>
      </c>
      <c r="I48" s="3">
        <v>1.67875</v>
      </c>
      <c r="J48" s="2">
        <v>2.3151916489969708</v>
      </c>
      <c r="K48" s="3">
        <v>1.1575958244984854</v>
      </c>
      <c r="L48" s="3">
        <v>25.258934473482274</v>
      </c>
      <c r="M48" s="3">
        <v>6.6269119902288889</v>
      </c>
      <c r="N48" s="3">
        <v>5.2012412556184753</v>
      </c>
      <c r="O48" s="3">
        <v>4.1064646506565419</v>
      </c>
    </row>
    <row r="49" spans="1:15" x14ac:dyDescent="0.25">
      <c r="A49" s="1" t="s">
        <v>50</v>
      </c>
      <c r="B49" s="3">
        <v>0.92500000000000004</v>
      </c>
      <c r="C49" s="3">
        <v>0.125</v>
      </c>
      <c r="D49" s="3">
        <v>0.72499999999999998</v>
      </c>
      <c r="E49" s="7">
        <v>0.59453048119252194</v>
      </c>
      <c r="F49" s="9">
        <f t="shared" si="0"/>
        <v>1</v>
      </c>
      <c r="G49" s="3">
        <v>1.4327350000000001</v>
      </c>
      <c r="H49" s="3">
        <v>35.774999999999999</v>
      </c>
      <c r="I49" s="3">
        <v>2.69875</v>
      </c>
      <c r="J49" s="2">
        <v>2.640914722812441</v>
      </c>
      <c r="K49" s="3">
        <v>1.3204573614062205</v>
      </c>
      <c r="L49" s="3">
        <v>32.866229777452659</v>
      </c>
      <c r="M49" s="3">
        <v>5.0930312620634028</v>
      </c>
      <c r="N49" s="3">
        <v>4.1320729169773092</v>
      </c>
      <c r="O49" s="3">
        <v>2.9774050522456244</v>
      </c>
    </row>
    <row r="50" spans="1:15" x14ac:dyDescent="0.25">
      <c r="A50" s="1" t="s">
        <v>51</v>
      </c>
      <c r="B50" s="3">
        <v>0.125</v>
      </c>
      <c r="C50" s="3">
        <v>0.44166666666666665</v>
      </c>
      <c r="D50" s="3">
        <v>0.60833333333333328</v>
      </c>
      <c r="E50" s="7">
        <v>2.9166545263280108</v>
      </c>
      <c r="F50" s="9">
        <f t="shared" si="0"/>
        <v>3</v>
      </c>
      <c r="G50" s="3">
        <v>0.42297499999999999</v>
      </c>
      <c r="H50" s="3">
        <v>45.338333333333338</v>
      </c>
      <c r="I50" s="3">
        <v>2.4012499999999997</v>
      </c>
      <c r="J50" s="2">
        <v>1.3356283012151444</v>
      </c>
      <c r="K50" s="3">
        <v>0.66781415060757221</v>
      </c>
      <c r="L50" s="3">
        <v>8.4064446460995317</v>
      </c>
      <c r="M50" s="3">
        <v>19.911953598646658</v>
      </c>
      <c r="N50" s="3">
        <v>13.996490314334149</v>
      </c>
      <c r="O50" s="3">
        <v>14.162773562950441</v>
      </c>
    </row>
    <row r="51" spans="1:15" x14ac:dyDescent="0.25">
      <c r="A51" s="1" t="s">
        <v>52</v>
      </c>
      <c r="B51" s="3">
        <v>0.30833333333333335</v>
      </c>
      <c r="C51" s="3">
        <v>0.92500000000000004</v>
      </c>
      <c r="D51" s="3">
        <v>0.84166666666666667</v>
      </c>
      <c r="E51" s="7">
        <v>3.4282650690002754</v>
      </c>
      <c r="F51" s="9">
        <f t="shared" si="0"/>
        <v>3</v>
      </c>
      <c r="G51" s="3">
        <v>0.65437833333333328</v>
      </c>
      <c r="H51" s="3">
        <v>59.935000000000002</v>
      </c>
      <c r="I51" s="3">
        <v>2.9962499999999999</v>
      </c>
      <c r="J51" s="2">
        <v>1.4024946333776256</v>
      </c>
      <c r="K51" s="3">
        <v>0.70124731668881279</v>
      </c>
      <c r="L51" s="3">
        <v>9.2692276396214819</v>
      </c>
      <c r="M51" s="3">
        <v>18.058541901292756</v>
      </c>
      <c r="N51" s="3">
        <v>9.0470071962022249</v>
      </c>
      <c r="O51" s="3">
        <v>15.628902597195088</v>
      </c>
    </row>
    <row r="52" spans="1:15" x14ac:dyDescent="0.25">
      <c r="A52" s="1" t="s">
        <v>53</v>
      </c>
      <c r="B52" s="3">
        <v>0.49166666666666664</v>
      </c>
      <c r="C52" s="3">
        <v>0.10833333333333334</v>
      </c>
      <c r="D52" s="3">
        <v>0.47499999999999998</v>
      </c>
      <c r="E52" s="7">
        <v>0.94261492782980327</v>
      </c>
      <c r="F52" s="9">
        <f t="shared" si="0"/>
        <v>1</v>
      </c>
      <c r="G52" s="3">
        <v>0.88578166666666658</v>
      </c>
      <c r="H52" s="3">
        <v>35.271666666666668</v>
      </c>
      <c r="I52" s="3">
        <v>2.0612499999999998</v>
      </c>
      <c r="J52" s="2">
        <v>2.0830353968706574</v>
      </c>
      <c r="K52" s="3">
        <v>1.0415176984353287</v>
      </c>
      <c r="L52" s="3">
        <v>20.447227621344236</v>
      </c>
      <c r="M52" s="3">
        <v>8.1863780666281389</v>
      </c>
      <c r="N52" s="3">
        <v>6.6835493592726829</v>
      </c>
      <c r="O52" s="3">
        <v>4.7272564783324356</v>
      </c>
    </row>
    <row r="53" spans="1:15" x14ac:dyDescent="0.25">
      <c r="A53" s="1" t="s">
        <v>54</v>
      </c>
      <c r="B53" s="3">
        <v>0.64166666666666672</v>
      </c>
      <c r="C53" s="3">
        <v>0.80833333333333335</v>
      </c>
      <c r="D53" s="3">
        <v>0.15833333333333333</v>
      </c>
      <c r="E53" s="7">
        <v>1.7879710115146734</v>
      </c>
      <c r="F53" s="9">
        <f t="shared" si="0"/>
        <v>1</v>
      </c>
      <c r="G53" s="3">
        <v>1.0751116666666667</v>
      </c>
      <c r="H53" s="3">
        <v>56.411666666666669</v>
      </c>
      <c r="I53" s="3">
        <v>1.2537499999999999</v>
      </c>
      <c r="J53" s="2">
        <v>1.8890876506052929</v>
      </c>
      <c r="K53" s="3">
        <v>0.94454382530264647</v>
      </c>
      <c r="L53" s="3">
        <v>16.816877074353112</v>
      </c>
      <c r="M53" s="3">
        <v>9.9536159408576985</v>
      </c>
      <c r="N53" s="3">
        <v>5.5065586899086325</v>
      </c>
      <c r="O53" s="3">
        <v>8.2916995659929817</v>
      </c>
    </row>
    <row r="54" spans="1:15" x14ac:dyDescent="0.25">
      <c r="A54" s="1" t="s">
        <v>55</v>
      </c>
      <c r="B54" s="3">
        <v>0.70833333333333337</v>
      </c>
      <c r="C54" s="3">
        <v>0.55833333333333335</v>
      </c>
      <c r="D54" s="3">
        <v>0.70833333333333337</v>
      </c>
      <c r="E54" s="7">
        <v>1.2201993620865352</v>
      </c>
      <c r="F54" s="9">
        <f t="shared" si="0"/>
        <v>1</v>
      </c>
      <c r="G54" s="3">
        <v>1.1592583333333333</v>
      </c>
      <c r="H54" s="3">
        <v>48.861666666666665</v>
      </c>
      <c r="I54" s="3">
        <v>2.65625</v>
      </c>
      <c r="J54" s="2">
        <v>2.1391381724053691</v>
      </c>
      <c r="K54" s="3">
        <v>1.0695690862026845</v>
      </c>
      <c r="L54" s="3">
        <v>21.563477852521071</v>
      </c>
      <c r="M54" s="3">
        <v>7.7626038279885075</v>
      </c>
      <c r="N54" s="3">
        <v>5.1068560996949079</v>
      </c>
      <c r="O54" s="3">
        <v>5.8461986766881893</v>
      </c>
    </row>
    <row r="55" spans="1:15" x14ac:dyDescent="0.25">
      <c r="A55" s="1" t="s">
        <v>56</v>
      </c>
      <c r="B55" s="3">
        <v>0.90833333333333333</v>
      </c>
      <c r="C55" s="3">
        <v>0.24166666666666667</v>
      </c>
      <c r="D55" s="3">
        <v>0.20833333333333334</v>
      </c>
      <c r="E55" s="7">
        <v>0.6925545580571445</v>
      </c>
      <c r="F55" s="9">
        <f t="shared" si="0"/>
        <v>1</v>
      </c>
      <c r="G55" s="3">
        <v>1.4116983333333333</v>
      </c>
      <c r="H55" s="3">
        <v>39.298333333333332</v>
      </c>
      <c r="I55" s="3">
        <v>1.3812500000000001</v>
      </c>
      <c r="J55" s="2">
        <v>2.5602206273278649</v>
      </c>
      <c r="K55" s="3">
        <v>1.2801103136639325</v>
      </c>
      <c r="L55" s="3">
        <v>30.88843582198896</v>
      </c>
      <c r="M55" s="3">
        <v>5.4191392755331513</v>
      </c>
      <c r="N55" s="3">
        <v>4.1936477156041274</v>
      </c>
      <c r="O55" s="3">
        <v>3.4322571764123762</v>
      </c>
    </row>
    <row r="56" spans="1:15" x14ac:dyDescent="0.25">
      <c r="A56" s="1" t="s">
        <v>57</v>
      </c>
      <c r="B56" s="3">
        <v>0.14166666666666666</v>
      </c>
      <c r="C56" s="3">
        <v>0.30833333333333335</v>
      </c>
      <c r="D56" s="3">
        <v>7.4999999999999997E-2</v>
      </c>
      <c r="E56" s="7">
        <v>2.3798232346192769</v>
      </c>
      <c r="F56" s="9">
        <f t="shared" si="0"/>
        <v>3</v>
      </c>
      <c r="G56" s="3">
        <v>0.44401166666666664</v>
      </c>
      <c r="H56" s="3">
        <v>41.311666666666667</v>
      </c>
      <c r="I56" s="3">
        <v>1.04125</v>
      </c>
      <c r="J56" s="2">
        <v>1.4145890471946192</v>
      </c>
      <c r="K56" s="3">
        <v>0.7072945235973096</v>
      </c>
      <c r="L56" s="3">
        <v>9.4297833304849483</v>
      </c>
      <c r="M56" s="3">
        <v>17.75106912388804</v>
      </c>
      <c r="N56" s="3">
        <v>13.333355709209187</v>
      </c>
      <c r="O56" s="3">
        <v>11.718450433941772</v>
      </c>
    </row>
    <row r="57" spans="1:15" x14ac:dyDescent="0.25">
      <c r="A57" s="1" t="s">
        <v>58</v>
      </c>
      <c r="B57" s="3">
        <v>0.22500000000000001</v>
      </c>
      <c r="C57" s="3">
        <v>7.4999999999999997E-2</v>
      </c>
      <c r="D57" s="3">
        <v>0.82499999999999996</v>
      </c>
      <c r="E57" s="7">
        <v>1.4603273229401097</v>
      </c>
      <c r="F57" s="9">
        <f t="shared" si="0"/>
        <v>2</v>
      </c>
      <c r="G57" s="3">
        <v>0.54919499999999999</v>
      </c>
      <c r="H57" s="3">
        <v>34.265000000000001</v>
      </c>
      <c r="I57" s="3">
        <v>2.9537499999999999</v>
      </c>
      <c r="J57" s="2">
        <v>1.650232751282372</v>
      </c>
      <c r="K57" s="3">
        <v>0.82511637564118601</v>
      </c>
      <c r="L57" s="3">
        <v>12.833098742490444</v>
      </c>
      <c r="M57" s="3">
        <v>13.043516541215466</v>
      </c>
      <c r="N57" s="3">
        <v>10.779714838455348</v>
      </c>
      <c r="O57" s="3">
        <v>7.3437777582486152</v>
      </c>
    </row>
    <row r="58" spans="1:15" x14ac:dyDescent="0.25">
      <c r="A58" s="1" t="s">
        <v>59</v>
      </c>
      <c r="B58" s="3">
        <v>0.47499999999999998</v>
      </c>
      <c r="C58" s="3">
        <v>0.9916666666666667</v>
      </c>
      <c r="D58" s="3">
        <v>0.19166666666666668</v>
      </c>
      <c r="E58" s="7">
        <v>2.8474932742088837</v>
      </c>
      <c r="F58" s="9">
        <f t="shared" si="0"/>
        <v>2</v>
      </c>
      <c r="G58" s="3">
        <v>0.86474499999999999</v>
      </c>
      <c r="H58" s="3">
        <v>61.948333333333338</v>
      </c>
      <c r="I58" s="3">
        <v>1.3387500000000001</v>
      </c>
      <c r="J58" s="2">
        <v>1.5620400742716993</v>
      </c>
      <c r="K58" s="3">
        <v>0.78102003713584967</v>
      </c>
      <c r="L58" s="3">
        <v>11.498083940543598</v>
      </c>
      <c r="M58" s="3">
        <v>14.557967796051056</v>
      </c>
      <c r="N58" s="3">
        <v>6.8461401808689111</v>
      </c>
      <c r="O58" s="3">
        <v>12.847754316406888</v>
      </c>
    </row>
    <row r="59" spans="1:15" x14ac:dyDescent="0.25">
      <c r="A59" s="1" t="s">
        <v>60</v>
      </c>
      <c r="B59" s="3">
        <v>0.625</v>
      </c>
      <c r="C59" s="3">
        <v>0.82499999999999996</v>
      </c>
      <c r="D59" s="3">
        <v>0.64166666666666672</v>
      </c>
      <c r="E59" s="7">
        <v>1.8632914511243626</v>
      </c>
      <c r="F59" s="9">
        <f t="shared" si="0"/>
        <v>2</v>
      </c>
      <c r="G59" s="3">
        <v>1.0540750000000001</v>
      </c>
      <c r="H59" s="3">
        <v>56.915000000000006</v>
      </c>
      <c r="I59" s="3">
        <v>2.4862500000000001</v>
      </c>
      <c r="J59" s="2">
        <v>1.8580654958863618</v>
      </c>
      <c r="K59" s="3">
        <v>0.92903274794318091</v>
      </c>
      <c r="L59" s="3">
        <v>16.269086526313671</v>
      </c>
      <c r="M59" s="3">
        <v>10.288760555301641</v>
      </c>
      <c r="N59" s="3">
        <v>5.6164556513582857</v>
      </c>
      <c r="O59" s="3">
        <v>8.6205579680584776</v>
      </c>
    </row>
    <row r="60" spans="1:15" x14ac:dyDescent="0.25">
      <c r="A60" s="1" t="s">
        <v>61</v>
      </c>
      <c r="B60" s="3">
        <v>0.82499999999999996</v>
      </c>
      <c r="C60" s="3">
        <v>0.5083333333333333</v>
      </c>
      <c r="D60" s="3">
        <v>0.9916666666666667</v>
      </c>
      <c r="E60" s="7">
        <v>1.0207350795954129</v>
      </c>
      <c r="F60" s="9">
        <f t="shared" si="0"/>
        <v>1</v>
      </c>
      <c r="G60" s="3">
        <v>1.3065150000000001</v>
      </c>
      <c r="H60" s="3">
        <v>47.351666666666667</v>
      </c>
      <c r="I60" s="3">
        <v>3.3787500000000001</v>
      </c>
      <c r="J60" s="2">
        <v>2.3045514679707724</v>
      </c>
      <c r="K60" s="3">
        <v>1.1522757339853862</v>
      </c>
      <c r="L60" s="3">
        <v>25.027297449974832</v>
      </c>
      <c r="M60" s="3">
        <v>6.6882465458887905</v>
      </c>
      <c r="N60" s="3">
        <v>4.5312648463320233</v>
      </c>
      <c r="O60" s="3">
        <v>4.9193780857938698</v>
      </c>
    </row>
    <row r="61" spans="1:15" x14ac:dyDescent="0.25">
      <c r="A61" s="1" t="s">
        <v>62</v>
      </c>
      <c r="B61" s="3">
        <v>0.84166666666666667</v>
      </c>
      <c r="C61" s="3">
        <v>0.34166666666666667</v>
      </c>
      <c r="D61" s="3">
        <v>0.45833333333333331</v>
      </c>
      <c r="E61" s="7">
        <v>0.82737335617821228</v>
      </c>
      <c r="F61" s="9">
        <f t="shared" si="0"/>
        <v>1</v>
      </c>
      <c r="G61" s="3">
        <v>1.3275516666666665</v>
      </c>
      <c r="H61" s="3">
        <v>42.318333333333335</v>
      </c>
      <c r="I61" s="3">
        <v>2.0187499999999998</v>
      </c>
      <c r="J61" s="2">
        <v>2.4268653315870585</v>
      </c>
      <c r="K61" s="3">
        <v>1.2134326657935293</v>
      </c>
      <c r="L61" s="3">
        <v>27.754441159228517</v>
      </c>
      <c r="M61" s="3">
        <v>6.0310612907825654</v>
      </c>
      <c r="N61" s="3">
        <v>4.4594614577753937</v>
      </c>
      <c r="O61" s="3">
        <v>4.0604068515102796</v>
      </c>
    </row>
    <row r="62" spans="1:15" x14ac:dyDescent="0.25">
      <c r="A62" s="1" t="s">
        <v>63</v>
      </c>
      <c r="B62" s="3">
        <v>0.78108333333333335</v>
      </c>
      <c r="C62" s="3">
        <v>0.36908333333333337</v>
      </c>
      <c r="D62" s="3">
        <v>2.5750000000000002E-2</v>
      </c>
      <c r="E62" s="7">
        <v>0.93445879806693388</v>
      </c>
      <c r="F62" s="9">
        <f t="shared" si="0"/>
        <v>1</v>
      </c>
      <c r="G62" s="3">
        <v>1.2590393833333333</v>
      </c>
      <c r="H62" s="3">
        <v>44.106316666666665</v>
      </c>
      <c r="I62" s="3">
        <v>0.94116250000000001</v>
      </c>
      <c r="J62" s="2">
        <v>2.3290161307193018</v>
      </c>
      <c r="K62" s="3">
        <v>1.1645080653596509</v>
      </c>
      <c r="L62" s="3">
        <v>25.561487590831842</v>
      </c>
      <c r="M62" s="3">
        <v>6.5484739543391415</v>
      </c>
      <c r="N62" s="3">
        <v>4.7021289159610902</v>
      </c>
      <c r="O62" s="3">
        <v>4.5576852445447233</v>
      </c>
    </row>
    <row r="63" spans="1:15" x14ac:dyDescent="0.25">
      <c r="A63" s="1" t="s">
        <v>64</v>
      </c>
      <c r="B63" s="3">
        <v>0.74316666666666664</v>
      </c>
      <c r="C63" s="3">
        <v>0.35116666666666668</v>
      </c>
      <c r="D63" s="3">
        <v>2.4500000000000001E-2</v>
      </c>
      <c r="E63" s="7">
        <v>0.90454360720977223</v>
      </c>
      <c r="F63" s="9">
        <f t="shared" si="0"/>
        <v>1</v>
      </c>
      <c r="G63" s="3">
        <v>1.1979209666666666</v>
      </c>
      <c r="H63" s="3">
        <v>41.96523333333333</v>
      </c>
      <c r="I63" s="3">
        <v>0.89547499999999991</v>
      </c>
      <c r="J63" s="2">
        <v>2.3117720320347646</v>
      </c>
      <c r="K63" s="3">
        <v>1.1558860160173823</v>
      </c>
      <c r="L63" s="3">
        <v>25.184372965150583</v>
      </c>
      <c r="M63" s="3">
        <v>6.6465317978872553</v>
      </c>
      <c r="N63" s="3">
        <v>4.9420334524897171</v>
      </c>
      <c r="O63" s="3">
        <v>4.4443998801636821</v>
      </c>
    </row>
    <row r="64" spans="1:15" x14ac:dyDescent="0.25">
      <c r="A64" s="1" t="s">
        <v>65</v>
      </c>
      <c r="B64" s="3">
        <v>0.77349999999999997</v>
      </c>
      <c r="C64" s="3">
        <v>0.3475833333333333</v>
      </c>
      <c r="D64" s="3">
        <v>2.5000000000000001E-2</v>
      </c>
      <c r="E64" s="7">
        <v>0.85487534090348882</v>
      </c>
      <c r="F64" s="9">
        <f t="shared" si="0"/>
        <v>1</v>
      </c>
      <c r="G64" s="3">
        <v>1.2468157</v>
      </c>
      <c r="H64" s="3">
        <v>41.537016666666666</v>
      </c>
      <c r="I64" s="3">
        <v>0.91374999999999995</v>
      </c>
      <c r="J64" s="2">
        <v>2.366358977821124</v>
      </c>
      <c r="K64" s="3">
        <v>1.183179488910562</v>
      </c>
      <c r="L64" s="3">
        <v>26.387751629624628</v>
      </c>
      <c r="M64" s="3">
        <v>6.3434254677008513</v>
      </c>
      <c r="N64" s="3">
        <v>4.7482282190587481</v>
      </c>
      <c r="O64" s="3">
        <v>4.2063494201040834</v>
      </c>
    </row>
    <row r="65" spans="1:15" x14ac:dyDescent="0.25">
      <c r="A65" s="1" t="s">
        <v>66</v>
      </c>
      <c r="B65" s="3">
        <v>0.33800000000000002</v>
      </c>
      <c r="C65" s="3">
        <v>0.23625000000000002</v>
      </c>
      <c r="D65" s="3">
        <v>0.70441666666666669</v>
      </c>
      <c r="E65" s="7">
        <v>1.471248509270576</v>
      </c>
      <c r="F65" s="9">
        <f t="shared" si="0"/>
        <v>2</v>
      </c>
      <c r="G65" s="3">
        <v>0.70243160000000004</v>
      </c>
      <c r="H65" s="3">
        <v>40.734750000000005</v>
      </c>
      <c r="I65" s="3">
        <v>2.7057625000000001</v>
      </c>
      <c r="J65" s="2">
        <v>1.7870527791563244</v>
      </c>
      <c r="K65" s="3">
        <v>0.89352638957816222</v>
      </c>
      <c r="L65" s="3">
        <v>15.049285809708076</v>
      </c>
      <c r="M65" s="3">
        <v>11.122702953434871</v>
      </c>
      <c r="N65" s="3">
        <v>8.4281024525455379</v>
      </c>
      <c r="O65" s="3">
        <v>7.2582098371254533</v>
      </c>
    </row>
    <row r="66" spans="1:15" x14ac:dyDescent="0.25">
      <c r="A66" s="1" t="s">
        <v>67</v>
      </c>
      <c r="B66" s="3">
        <v>0.35295833333333332</v>
      </c>
      <c r="C66" s="3">
        <v>0.69770833333333337</v>
      </c>
      <c r="D66" s="3">
        <v>0.94395833333333334</v>
      </c>
      <c r="E66" s="7">
        <v>2.3215901223788813</v>
      </c>
      <c r="F66" s="9">
        <f t="shared" si="0"/>
        <v>2</v>
      </c>
      <c r="G66" s="3">
        <v>0.70672600833333332</v>
      </c>
      <c r="H66" s="3">
        <v>52.590791666666668</v>
      </c>
      <c r="I66" s="3">
        <v>3.2443437500000001</v>
      </c>
      <c r="J66" s="2">
        <v>1.6050019222703589</v>
      </c>
      <c r="K66" s="3">
        <v>0.80250096113517944</v>
      </c>
      <c r="L66" s="3">
        <v>12.13926090095184</v>
      </c>
      <c r="M66" s="3">
        <v>13.789038483356146</v>
      </c>
      <c r="N66" s="3">
        <v>8.376889234155918</v>
      </c>
      <c r="O66" s="3">
        <v>10.952867617850561</v>
      </c>
    </row>
    <row r="67" spans="1:15" x14ac:dyDescent="0.25">
      <c r="A67" s="1" t="s">
        <v>68</v>
      </c>
      <c r="B67" s="3">
        <v>0.11266666666666668</v>
      </c>
      <c r="C67" s="3">
        <v>0.14733333333333334</v>
      </c>
      <c r="D67" s="3">
        <v>0.59799999999999998</v>
      </c>
      <c r="E67" s="7">
        <v>2.2004728961366871</v>
      </c>
      <c r="F67" s="9">
        <f t="shared" ref="F67:F70" si="1">IF(M67&lt;=10,1,IF(AND(M67&gt;10,M67&lt;=15),2,IF(AND(M67&gt;16,M67&lt;=20),3,IF(AND(M67&gt;20,M67&lt;=25),4,IF(AND(M67&gt;25),5)))))</f>
        <v>3</v>
      </c>
      <c r="G67" s="3">
        <v>0.41801586666666668</v>
      </c>
      <c r="H67" s="3">
        <v>37.729466666666674</v>
      </c>
      <c r="I67" s="3">
        <v>2.4088999999999996</v>
      </c>
      <c r="J67" s="2">
        <v>1.4084299345917171</v>
      </c>
      <c r="K67" s="3">
        <v>0.70421496729585853</v>
      </c>
      <c r="L67" s="3">
        <v>9.3478476482599575</v>
      </c>
      <c r="M67" s="3">
        <v>17.906660658283606</v>
      </c>
      <c r="N67" s="3">
        <v>14.162537747463858</v>
      </c>
      <c r="O67" s="3">
        <v>10.957692297312569</v>
      </c>
    </row>
    <row r="68" spans="1:15" x14ac:dyDescent="0.25">
      <c r="A68" s="1" t="s">
        <v>69</v>
      </c>
      <c r="B68" s="3">
        <v>0.16625000000000001</v>
      </c>
      <c r="C68" s="3">
        <v>0.77875000000000005</v>
      </c>
      <c r="D68" s="3">
        <v>0.77875000000000005</v>
      </c>
      <c r="E68" s="7">
        <v>4.0574856509662842</v>
      </c>
      <c r="F68" s="9">
        <f t="shared" si="1"/>
        <v>4</v>
      </c>
      <c r="G68" s="3">
        <v>0.48830074999999995</v>
      </c>
      <c r="H68" s="3">
        <v>57.11825000000001</v>
      </c>
      <c r="I68" s="3">
        <v>2.8783125000000003</v>
      </c>
      <c r="J68" s="2">
        <v>1.2611944046394086</v>
      </c>
      <c r="K68" s="3">
        <v>0.63059720231970429</v>
      </c>
      <c r="L68" s="3">
        <v>7.4955792861017541</v>
      </c>
      <c r="M68" s="3">
        <v>22.331661014258955</v>
      </c>
      <c r="N68" s="3">
        <v>12.12401474031217</v>
      </c>
      <c r="O68" s="3">
        <v>18.753968919470527</v>
      </c>
    </row>
    <row r="69" spans="1:15" x14ac:dyDescent="0.25">
      <c r="A69" s="1" t="s">
        <v>70</v>
      </c>
      <c r="B69" s="3">
        <v>8.1666666666666658E-3</v>
      </c>
      <c r="C69" s="3">
        <v>0.74674999999999991</v>
      </c>
      <c r="D69" s="3">
        <v>0.25666666666666671</v>
      </c>
      <c r="E69" s="7">
        <v>5.5604074781595969</v>
      </c>
      <c r="F69" s="9">
        <f t="shared" si="1"/>
        <v>5</v>
      </c>
      <c r="G69" s="3">
        <v>0.27020396666666668</v>
      </c>
      <c r="H69" s="3">
        <v>50.391849999999998</v>
      </c>
      <c r="I69" s="3">
        <v>1.4025000000000001</v>
      </c>
      <c r="J69" s="2">
        <v>1.0166536383635856</v>
      </c>
      <c r="K69" s="3">
        <v>0.50832681918179279</v>
      </c>
      <c r="L69" s="3">
        <v>4.8706527754582325</v>
      </c>
      <c r="M69" s="3">
        <v>34.366797109033811</v>
      </c>
      <c r="N69" s="3">
        <v>21.909987346739491</v>
      </c>
      <c r="O69" s="3">
        <v>26.476955980610953</v>
      </c>
    </row>
    <row r="70" spans="1:15" x14ac:dyDescent="0.25">
      <c r="A70" s="1" t="s">
        <v>71</v>
      </c>
      <c r="B70" s="3">
        <v>4.3749999999999997E-2</v>
      </c>
      <c r="C70" s="3">
        <v>0.91</v>
      </c>
      <c r="D70" s="3">
        <v>0.56950000000000001</v>
      </c>
      <c r="E70" s="7">
        <v>6.9819182506047772</v>
      </c>
      <c r="F70" s="9">
        <f t="shared" si="1"/>
        <v>5</v>
      </c>
      <c r="G70" s="3">
        <v>0.33368124999999998</v>
      </c>
      <c r="H70" s="3">
        <v>60.762000000000008</v>
      </c>
      <c r="I70" s="3">
        <v>2.3192249999999999</v>
      </c>
      <c r="J70" s="2">
        <v>0.98888654892768202</v>
      </c>
      <c r="K70" s="3">
        <v>0.49444327446384101</v>
      </c>
      <c r="L70" s="3">
        <v>4.6082291931335169</v>
      </c>
      <c r="M70" s="3">
        <v>36.323873815161534</v>
      </c>
      <c r="N70" s="3">
        <v>17.741978282284325</v>
      </c>
      <c r="O70" s="3">
        <v>31.696151431533909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Chang, Yu-Hung</cp:lastModifiedBy>
  <dcterms:created xsi:type="dcterms:W3CDTF">2016-07-25T20:11:30Z</dcterms:created>
  <dcterms:modified xsi:type="dcterms:W3CDTF">2017-06-02T17:35:16Z</dcterms:modified>
</cp:coreProperties>
</file>