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0158481-3A0B-4A0E-B71C-0E57B209DF3B}" xr6:coauthVersionLast="36" xr6:coauthVersionMax="47" xr10:uidLastSave="{00000000-0000-0000-0000-000000000000}"/>
  <bookViews>
    <workbookView minimized="1" xWindow="-120" yWindow="-120" windowWidth="29040" windowHeight="15990" xr2:uid="{00000000-000D-0000-FFFF-FFFF00000000}"/>
  </bookViews>
  <sheets>
    <sheet name="Sheet1" sheetId="1" r:id="rId1"/>
  </sheets>
  <definedNames>
    <definedName name="_xlnm.Print_Area" localSheetId="0">Sheet1!$A$27:$N$58</definedName>
  </definedNames>
  <calcPr calcId="191029"/>
</workbook>
</file>

<file path=xl/calcChain.xml><?xml version="1.0" encoding="utf-8"?>
<calcChain xmlns="http://schemas.openxmlformats.org/spreadsheetml/2006/main">
  <c r="C24" i="1" l="1"/>
  <c r="H25" i="1"/>
  <c r="H24" i="1"/>
  <c r="K25" i="1"/>
  <c r="K24" i="1"/>
  <c r="E25" i="1"/>
  <c r="E24" i="1"/>
  <c r="D24" i="1" l="1"/>
  <c r="F25" i="1" l="1"/>
  <c r="D25" i="1"/>
  <c r="C25" i="1"/>
  <c r="J24" i="1"/>
  <c r="J25" i="1"/>
  <c r="I24" i="1"/>
  <c r="I25" i="1"/>
  <c r="G24" i="1"/>
  <c r="G25" i="1"/>
  <c r="F24" i="1"/>
</calcChain>
</file>

<file path=xl/sharedStrings.xml><?xml version="1.0" encoding="utf-8"?>
<sst xmlns="http://schemas.openxmlformats.org/spreadsheetml/2006/main" count="15" uniqueCount="9">
  <si>
    <t>平均</t>
    <rPh sb="0" eb="2">
      <t>ヘイキン</t>
    </rPh>
    <phoneticPr fontId="1"/>
  </si>
  <si>
    <t>HR</t>
    <phoneticPr fontId="1"/>
  </si>
  <si>
    <t>最高</t>
    <rPh sb="0" eb="2">
      <t>サイコウ</t>
    </rPh>
    <phoneticPr fontId="1"/>
  </si>
  <si>
    <t>最低</t>
    <rPh sb="0" eb="2">
      <t>サイテイ</t>
    </rPh>
    <phoneticPr fontId="1"/>
  </si>
  <si>
    <t>寒冷時</t>
    <rPh sb="0" eb="2">
      <t>カンレイ</t>
    </rPh>
    <rPh sb="2" eb="3">
      <t>ジ</t>
    </rPh>
    <phoneticPr fontId="1"/>
  </si>
  <si>
    <t>運動負荷後</t>
    <rPh sb="0" eb="2">
      <t>ウンドウ</t>
    </rPh>
    <rPh sb="2" eb="4">
      <t>フカ</t>
    </rPh>
    <rPh sb="4" eb="5">
      <t>ゴ</t>
    </rPh>
    <phoneticPr fontId="1"/>
  </si>
  <si>
    <t>標準誤差</t>
    <rPh sb="0" eb="2">
      <t>ヒョウジュン</t>
    </rPh>
    <rPh sb="2" eb="4">
      <t>ゴサ</t>
    </rPh>
    <phoneticPr fontId="1"/>
  </si>
  <si>
    <t>安静時　(平均値）</t>
    <rPh sb="0" eb="2">
      <t>アンセイ</t>
    </rPh>
    <rPh sb="2" eb="3">
      <t>ジ</t>
    </rPh>
    <rPh sb="5" eb="8">
      <t>ヘイキンチ</t>
    </rPh>
    <phoneticPr fontId="1"/>
  </si>
  <si>
    <t>出席番号</t>
    <rPh sb="0" eb="4">
      <t>シュッセキバンゴウ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</si>
</sst>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1" fontId="4" fillId="0" borderId="3" xfId="0" applyNumberFormat="1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r>
              <a:rPr lang="ja-JP" altLang="en-US"/>
              <a:t>心拍数</a:t>
            </a:r>
          </a:p>
        </c:rich>
      </c:tx>
      <c:layout>
        <c:manualLayout>
          <c:xMode val="edge"/>
          <c:yMode val="edge"/>
          <c:x val="0.4247826271902545"/>
          <c:y val="1.392639490104998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97817806001686"/>
          <c:y val="8.2752632285206476E-2"/>
          <c:w val="0.71365146082115938"/>
          <c:h val="0.61764634498827298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pct10">
              <a:fgClr>
                <a:srgbClr val="993366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2.1827241307961361E-3"/>
                  <c:y val="-3.8692237089995606E-2"/>
                </c:manualLayout>
              </c:layout>
              <c:tx>
                <c:rich>
                  <a:bodyPr/>
                  <a:lstStyle/>
                  <a:p>
                    <a:fld id="{78F87515-F527-4A57-9CD6-CE14780B5E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1C8-40BE-A348-439E2EF175D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Sheet1!$E$25</c:f>
                <c:numCache>
                  <c:formatCode>General</c:formatCode>
                  <c:ptCount val="1"/>
                  <c:pt idx="0">
                    <c:v>13.820274961085254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pattFill prst="pct10">
                <a:fgClr>
                  <a:srgbClr val="993366"/>
                </a:fgClr>
                <a:bgClr>
                  <a:schemeClr val="bg1"/>
                </a:bgClr>
              </a:pattFill>
              <a:ln w="38100">
                <a:solidFill>
                  <a:schemeClr val="tx1"/>
                </a:solidFill>
              </a:ln>
            </c:spPr>
          </c:errBars>
          <c:val>
            <c:numRef>
              <c:f>Sheet1!$E$24</c:f>
              <c:numCache>
                <c:formatCode>0</c:formatCode>
                <c:ptCount val="1"/>
                <c:pt idx="0">
                  <c:v>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Sheet1!$E$24</c15:f>
                <c15:dlblRangeCache>
                  <c:ptCount val="1"/>
                  <c:pt idx="0">
                    <c:v>83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1C8-40BE-A348-439E2EF175D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C8-40BE-A348-439E2EF175D6}"/>
              </c:ext>
            </c:extLst>
          </c:dPt>
          <c:dLbls>
            <c:dLbl>
              <c:idx val="0"/>
              <c:layout>
                <c:manualLayout>
                  <c:x val="-5.7498062944157817E-17"/>
                  <c:y val="-4.0120170968791606E-2"/>
                </c:manualLayout>
              </c:layout>
              <c:tx>
                <c:rich>
                  <a:bodyPr/>
                  <a:lstStyle/>
                  <a:p>
                    <a:fld id="{E0E3EA8C-8115-493D-BED1-8F0F745A023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1C8-40BE-A348-439E2EF175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>
                    <a:latin typeface="ＭＳ Ｐ明朝" panose="02020600040205080304" pitchFamily="18" charset="-128"/>
                    <a:ea typeface="ＭＳ Ｐ明朝" panose="02020600040205080304" pitchFamily="18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Sheet1!$H$25</c:f>
                <c:numCache>
                  <c:formatCode>General</c:formatCode>
                  <c:ptCount val="1"/>
                  <c:pt idx="0">
                    <c:v>16.798944772054746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val>
            <c:numRef>
              <c:f>Sheet1!$H$24</c:f>
              <c:numCache>
                <c:formatCode>0</c:formatCode>
                <c:ptCount val="1"/>
                <c:pt idx="0">
                  <c:v>86.75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Sheet1!$H$24</c15:f>
                <c15:dlblRangeCache>
                  <c:ptCount val="1"/>
                  <c:pt idx="0">
                    <c:v>87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1C8-40BE-A348-439E2EF175D6}"/>
            </c:ext>
          </c:extLst>
        </c:ser>
        <c:ser>
          <c:idx val="3"/>
          <c:order val="2"/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-5.516523508208844E-2"/>
                </c:manualLayout>
              </c:layout>
              <c:tx>
                <c:rich>
                  <a:bodyPr/>
                  <a:lstStyle/>
                  <a:p>
                    <a:fld id="{FF96F5FF-B360-4067-BD19-939A6545BC4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1C8-40BE-A348-439E2EF175D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Sheet1!$K$25</c:f>
                <c:numCache>
                  <c:formatCode>General</c:formatCode>
                  <c:ptCount val="1"/>
                  <c:pt idx="0">
                    <c:v>20.578492631248757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val>
            <c:numRef>
              <c:f>Sheet1!$K$24</c:f>
              <c:numCache>
                <c:formatCode>0</c:formatCode>
                <c:ptCount val="1"/>
                <c:pt idx="0">
                  <c:v>126.84615384615384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Sheet1!$K$24</c15:f>
                <c15:dlblRangeCache>
                  <c:ptCount val="1"/>
                  <c:pt idx="0">
                    <c:v>127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1C8-40BE-A348-439E2EF1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623096"/>
        <c:axId val="333621920"/>
      </c:barChart>
      <c:catAx>
        <c:axId val="333623096"/>
        <c:scaling>
          <c:orientation val="minMax"/>
        </c:scaling>
        <c:delete val="0"/>
        <c:axPos val="b"/>
        <c:majorGridlines/>
        <c:numFmt formatCode="General" sourceLinked="0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333621920"/>
        <c:crosses val="autoZero"/>
        <c:auto val="1"/>
        <c:lblAlgn val="ctr"/>
        <c:lblOffset val="100"/>
        <c:tickMarkSkip val="1"/>
        <c:noMultiLvlLbl val="0"/>
      </c:catAx>
      <c:valAx>
        <c:axId val="333621920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333623096"/>
        <c:crosses val="autoZero"/>
        <c:crossBetween val="between"/>
        <c:majorUnit val="50"/>
      </c:valAx>
      <c:spPr>
        <a:solidFill>
          <a:sysClr val="window" lastClr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52" l="0.78740157480314965" r="0.78740157480314965" t="0.98425196850393704" header="0.51181102362204722" footer="0.51181102362204722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r>
              <a:rPr lang="ja-JP" altLang="en-US"/>
              <a:t>血　圧</a:t>
            </a:r>
          </a:p>
        </c:rich>
      </c:tx>
      <c:layout>
        <c:manualLayout>
          <c:xMode val="edge"/>
          <c:yMode val="edge"/>
          <c:x val="0.44082352516743561"/>
          <c:y val="4.524944586008384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13741925255928"/>
          <c:y val="8.2988548233008552E-2"/>
          <c:w val="0.72304132027739376"/>
          <c:h val="0.58454325200581858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C2-4E09-9EF2-8250C5CAD3DC}"/>
              </c:ext>
            </c:extLst>
          </c:dPt>
          <c:dLbls>
            <c:dLbl>
              <c:idx val="0"/>
              <c:layout>
                <c:manualLayout>
                  <c:x val="2.4468095054796047E-3"/>
                  <c:y val="-7.2087016913607846E-2"/>
                </c:manualLayout>
              </c:layout>
              <c:tx>
                <c:rich>
                  <a:bodyPr/>
                  <a:lstStyle/>
                  <a:p>
                    <a:fld id="{CD0A9932-4F26-4625-9722-3266D9F066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5C2-4E09-9EF2-8250C5CAD3D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Sheet1!$C$25</c:f>
                <c:numCache>
                  <c:formatCode>General</c:formatCode>
                  <c:ptCount val="1"/>
                  <c:pt idx="0">
                    <c:v>13.238928611078455</c:v>
                  </c:pt>
                </c:numCache>
              </c:numRef>
            </c:pl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val>
            <c:numRef>
              <c:f>Sheet1!$C$24</c:f>
              <c:numCache>
                <c:formatCode>0</c:formatCode>
                <c:ptCount val="1"/>
                <c:pt idx="0">
                  <c:v>119.53846153846153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Sheet1!$C$24</c15:f>
                <c15:dlblRangeCache>
                  <c:ptCount val="1"/>
                  <c:pt idx="0">
                    <c:v>120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5C2-4E09-9EF2-8250C5CAD3DC}"/>
            </c:ext>
          </c:extLst>
        </c:ser>
        <c:ser>
          <c:idx val="3"/>
          <c:order val="1"/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262878904842731E-3"/>
                  <c:y val="-3.7012264376043928E-2"/>
                </c:manualLayout>
              </c:layout>
              <c:tx>
                <c:rich>
                  <a:bodyPr/>
                  <a:lstStyle/>
                  <a:p>
                    <a:fld id="{AA74BE56-F014-4D26-83CE-82DBFA032C7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5C2-4E09-9EF2-8250C5CAD3D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Sheet1!$D$25</c:f>
                <c:numCache>
                  <c:formatCode>General</c:formatCode>
                  <c:ptCount val="1"/>
                  <c:pt idx="0">
                    <c:v>11.412993045490309</c:v>
                  </c:pt>
                </c:numCache>
              </c:numRef>
            </c:pl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val>
            <c:numRef>
              <c:f>Sheet1!$D$24</c:f>
              <c:numCache>
                <c:formatCode>0</c:formatCode>
                <c:ptCount val="1"/>
                <c:pt idx="0">
                  <c:v>71.384615384615387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Sheet1!$D$24</c15:f>
                <c15:dlblRangeCache>
                  <c:ptCount val="1"/>
                  <c:pt idx="0">
                    <c:v>71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5C2-4E09-9EF2-8250C5CAD3DC}"/>
            </c:ext>
          </c:extLst>
        </c:ser>
        <c:ser>
          <c:idx val="4"/>
          <c:order val="2"/>
          <c:spPr>
            <a:solidFill>
              <a:srgbClr val="6600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6.6977018794703606E-5"/>
                  <c:y val="-5.4885276894190912E-2"/>
                </c:manualLayout>
              </c:layout>
              <c:tx>
                <c:rich>
                  <a:bodyPr/>
                  <a:lstStyle/>
                  <a:p>
                    <a:fld id="{AF33F161-8902-4F65-B71D-D62F18538D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5C2-4E09-9EF2-8250C5CAD3D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Sheet1!$F$25</c:f>
                <c:numCache>
                  <c:formatCode>General</c:formatCode>
                  <c:ptCount val="1"/>
                  <c:pt idx="0">
                    <c:v>18.705047123137302</c:v>
                  </c:pt>
                </c:numCache>
              </c:numRef>
            </c:pl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val>
            <c:numRef>
              <c:f>Sheet1!$F$24</c:f>
              <c:numCache>
                <c:formatCode>0</c:formatCode>
                <c:ptCount val="1"/>
                <c:pt idx="0">
                  <c:v>139.33333333333334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Sheet1!$F$24</c15:f>
                <c15:dlblRangeCache>
                  <c:ptCount val="1"/>
                  <c:pt idx="0">
                    <c:v>139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95C2-4E09-9EF2-8250C5CAD3DC}"/>
            </c:ext>
          </c:extLst>
        </c:ser>
        <c:ser>
          <c:idx val="5"/>
          <c:order val="3"/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5C2-4E09-9EF2-8250C5CAD3DC}"/>
              </c:ext>
            </c:extLst>
          </c:dPt>
          <c:dLbls>
            <c:dLbl>
              <c:idx val="0"/>
              <c:layout>
                <c:manualLayout>
                  <c:x val="0"/>
                  <c:y val="-4.6400074930972833E-2"/>
                </c:manualLayout>
              </c:layout>
              <c:tx>
                <c:rich>
                  <a:bodyPr/>
                  <a:lstStyle/>
                  <a:p>
                    <a:fld id="{A815E32F-F622-4786-B383-7AF50AF8DD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5C2-4E09-9EF2-8250C5CAD3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>
                    <a:latin typeface="ＭＳ Ｐ明朝" panose="02020600040205080304" pitchFamily="18" charset="-128"/>
                    <a:ea typeface="ＭＳ Ｐ明朝" panose="02020600040205080304" pitchFamily="18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Sheet1!$G$25</c:f>
                <c:numCache>
                  <c:formatCode>General</c:formatCode>
                  <c:ptCount val="1"/>
                  <c:pt idx="0">
                    <c:v>14.664944802508003</c:v>
                  </c:pt>
                </c:numCache>
              </c:numRef>
            </c:pl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val>
            <c:numRef>
              <c:f>Sheet1!$G$24</c:f>
              <c:numCache>
                <c:formatCode>0</c:formatCode>
                <c:ptCount val="1"/>
                <c:pt idx="0">
                  <c:v>88.833333333333329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Sheet1!$G$24</c15:f>
                <c15:dlblRangeCache>
                  <c:ptCount val="1"/>
                  <c:pt idx="0">
                    <c:v>89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5C2-4E09-9EF2-8250C5CAD3DC}"/>
            </c:ext>
          </c:extLst>
        </c:ser>
        <c:ser>
          <c:idx val="6"/>
          <c:order val="4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839905951175371E-2"/>
                  <c:y val="-2.3200113062429823E-2"/>
                </c:manualLayout>
              </c:layout>
              <c:tx>
                <c:rich>
                  <a:bodyPr/>
                  <a:lstStyle/>
                  <a:p>
                    <a:fld id="{32B60A13-C0C1-431B-B318-5E3A2051313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5C2-4E09-9EF2-8250C5CAD3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>
                    <a:latin typeface="ＭＳ Ｐ明朝" panose="02020600040205080304" pitchFamily="18" charset="-128"/>
                    <a:ea typeface="ＭＳ Ｐ明朝" panose="02020600040205080304" pitchFamily="18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Sheet1!$I$25</c:f>
                <c:numCache>
                  <c:formatCode>General</c:formatCode>
                  <c:ptCount val="1"/>
                  <c:pt idx="0">
                    <c:v>17.216941567046018</c:v>
                  </c:pt>
                </c:numCache>
              </c:numRef>
            </c:pl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val>
            <c:numRef>
              <c:f>Sheet1!$I$24</c:f>
              <c:numCache>
                <c:formatCode>0</c:formatCode>
                <c:ptCount val="1"/>
                <c:pt idx="0">
                  <c:v>167.38461538461539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Sheet1!$I$24</c15:f>
                <c15:dlblRangeCache>
                  <c:ptCount val="1"/>
                  <c:pt idx="0">
                    <c:v>167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95C2-4E09-9EF2-8250C5CAD3DC}"/>
            </c:ext>
          </c:extLst>
        </c:ser>
        <c:ser>
          <c:idx val="7"/>
          <c:order val="5"/>
          <c:spPr>
            <a:pattFill prst="pct10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1096087758597636E-4"/>
                  <c:y val="-3.8375220167857375E-2"/>
                </c:manualLayout>
              </c:layout>
              <c:tx>
                <c:rich>
                  <a:bodyPr/>
                  <a:lstStyle/>
                  <a:p>
                    <a:fld id="{7C02C27A-B2EB-48DD-8657-9C616DACD2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5C2-4E09-9EF2-8250C5CAD3D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25" b="1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Sheet1!$J$25</c:f>
                <c:numCache>
                  <c:formatCode>General</c:formatCode>
                  <c:ptCount val="1"/>
                  <c:pt idx="0">
                    <c:v>14.563741418418683</c:v>
                  </c:pt>
                </c:numCache>
              </c:numRef>
            </c:pl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val>
            <c:numRef>
              <c:f>Sheet1!$J$24</c:f>
              <c:numCache>
                <c:formatCode>0</c:formatCode>
                <c:ptCount val="1"/>
                <c:pt idx="0">
                  <c:v>58.46153846153846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Sheet1!$J$24</c15:f>
                <c15:dlblRangeCache>
                  <c:ptCount val="1"/>
                  <c:pt idx="0">
                    <c:v>58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95C2-4E09-9EF2-8250C5CAD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624272"/>
        <c:axId val="333625056"/>
      </c:barChart>
      <c:catAx>
        <c:axId val="333624272"/>
        <c:scaling>
          <c:orientation val="minMax"/>
        </c:scaling>
        <c:delete val="1"/>
        <c:axPos val="b"/>
        <c:numFmt formatCode="General" sourceLinked="0"/>
        <c:majorTickMark val="in"/>
        <c:minorTickMark val="none"/>
        <c:tickLblPos val="nextTo"/>
        <c:crossAx val="33362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3625056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75" b="1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r>
                  <a:rPr lang="en-US" altLang="en-US"/>
                  <a:t>mmHg</a:t>
                </a:r>
              </a:p>
            </c:rich>
          </c:tx>
          <c:layout>
            <c:manualLayout>
              <c:xMode val="edge"/>
              <c:yMode val="edge"/>
              <c:x val="2.2006711851155474E-2"/>
              <c:y val="0.21507816129153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333624272"/>
        <c:crossesAt val="1"/>
        <c:crossBetween val="between"/>
      </c:valAx>
      <c:spPr>
        <a:solidFill>
          <a:sysClr val="window" lastClr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52" l="0.78740157480314965" r="0.78740157480314965" t="0.98425196850393704" header="0.51181102362204722" footer="0.51181102362204722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648729</xdr:colOff>
      <xdr:row>26</xdr:row>
      <xdr:rowOff>156142</xdr:rowOff>
    </xdr:from>
    <xdr:to>
      <xdr:col>12</xdr:col>
      <xdr:colOff>481853</xdr:colOff>
      <xdr:row>56</xdr:row>
      <xdr:rowOff>98992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25913</xdr:colOff>
      <xdr:row>26</xdr:row>
      <xdr:rowOff>158115</xdr:rowOff>
    </xdr:from>
    <xdr:to>
      <xdr:col>7</xdr:col>
      <xdr:colOff>44823</xdr:colOff>
      <xdr:row>58</xdr:row>
      <xdr:rowOff>22412</xdr:rowOff>
    </xdr:to>
    <xdr:graphicFrame macro="">
      <xdr:nvGraphicFramePr>
        <xdr:cNvPr id="3086" name="Chart 3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41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7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23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0.40838</cdr:x>
      <cdr:y>0.20225</cdr:y>
    </cdr:from>
    <cdr:to>
      <cdr:x>0.52618</cdr:x>
      <cdr:y>0.30337</cdr:y>
    </cdr:to>
    <cdr:sp macro="" textlink="">
      <cdr:nvSpPr>
        <cdr:cNvPr id="29" name="テキスト ボックス 28"/>
        <cdr:cNvSpPr txBox="1"/>
      </cdr:nvSpPr>
      <cdr:spPr>
        <a:xfrm xmlns:a="http://schemas.openxmlformats.org/drawingml/2006/main">
          <a:off x="2971800" y="1028700"/>
          <a:ext cx="8572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31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52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58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64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0.40838</cdr:x>
      <cdr:y>0.20225</cdr:y>
    </cdr:from>
    <cdr:to>
      <cdr:x>0.52618</cdr:x>
      <cdr:y>0.30337</cdr:y>
    </cdr:to>
    <cdr:sp macro="" textlink="">
      <cdr:nvSpPr>
        <cdr:cNvPr id="138270" name="テキスト ボックス 28"/>
        <cdr:cNvSpPr txBox="1"/>
      </cdr:nvSpPr>
      <cdr:spPr>
        <a:xfrm xmlns:a="http://schemas.openxmlformats.org/drawingml/2006/main">
          <a:off x="2971800" y="1028700"/>
          <a:ext cx="8572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71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77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83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89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0.40838</cdr:x>
      <cdr:y>0.20225</cdr:y>
    </cdr:from>
    <cdr:to>
      <cdr:x>0.52618</cdr:x>
      <cdr:y>0.30337</cdr:y>
    </cdr:to>
    <cdr:sp macro="" textlink="">
      <cdr:nvSpPr>
        <cdr:cNvPr id="138295" name="テキスト ボックス 28"/>
        <cdr:cNvSpPr txBox="1"/>
      </cdr:nvSpPr>
      <cdr:spPr>
        <a:xfrm xmlns:a="http://schemas.openxmlformats.org/drawingml/2006/main">
          <a:off x="2971800" y="1028700"/>
          <a:ext cx="8572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96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302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308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314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0.56059</cdr:x>
      <cdr:y>0.72714</cdr:y>
    </cdr:from>
    <cdr:to>
      <cdr:x>0.6162</cdr:x>
      <cdr:y>0.88597</cdr:y>
    </cdr:to>
    <cdr:sp macro="" textlink="">
      <cdr:nvSpPr>
        <cdr:cNvPr id="138317" name="Text Box 205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8071" y="3625174"/>
          <a:ext cx="241853" cy="791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wordArtVertRtl" wrap="none" lIns="90000" tIns="0" rIns="90000" bIns="0" anchor="t" upright="1">
          <a:spAutoFit/>
        </a:bodyPr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ja-JP" altLang="en-US" sz="1800" b="1" i="0" strike="noStrike">
              <a:solidFill>
                <a:srgbClr val="000000"/>
              </a:solidFill>
              <a:latin typeface="ＭＳ Ｐ明朝"/>
              <a:ea typeface="ＭＳ Ｐ明朝"/>
            </a:rPr>
            <a:t>寒冷時</a:t>
          </a:r>
        </a:p>
      </cdr:txBody>
    </cdr:sp>
  </cdr:relSizeAnchor>
  <cdr:relSizeAnchor xmlns:cdr="http://schemas.openxmlformats.org/drawingml/2006/chartDrawing">
    <cdr:from>
      <cdr:x>0.39532</cdr:x>
      <cdr:y>0.7249</cdr:y>
    </cdr:from>
    <cdr:to>
      <cdr:x>0.45099</cdr:x>
      <cdr:y>0.88696</cdr:y>
    </cdr:to>
    <cdr:sp macro="" textlink="">
      <cdr:nvSpPr>
        <cdr:cNvPr id="138318" name="Text Box 205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9305" y="3613969"/>
          <a:ext cx="242114" cy="807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wordArtVertRtl" wrap="none" lIns="90000" tIns="0" rIns="9000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ja-JP" altLang="en-US" sz="1800" b="1" i="0" strike="noStrike">
              <a:solidFill>
                <a:srgbClr val="000000"/>
              </a:solidFill>
              <a:latin typeface="ＭＳ Ｐ明朝"/>
              <a:ea typeface="ＭＳ Ｐ明朝"/>
            </a:rPr>
            <a:t>安静時</a:t>
          </a:r>
        </a:p>
      </cdr:txBody>
    </cdr:sp>
  </cdr:relSizeAnchor>
  <cdr:relSizeAnchor xmlns:cdr="http://schemas.openxmlformats.org/drawingml/2006/chartDrawing">
    <cdr:from>
      <cdr:x>0.72066</cdr:x>
      <cdr:y>0.72939</cdr:y>
    </cdr:from>
    <cdr:to>
      <cdr:x>0.77627</cdr:x>
      <cdr:y>0.88822</cdr:y>
    </cdr:to>
    <cdr:sp macro="" textlink="">
      <cdr:nvSpPr>
        <cdr:cNvPr id="138319" name="Text Box 20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4213" y="3636379"/>
          <a:ext cx="241853" cy="791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wordArtVertRtl" wrap="none" lIns="90000" tIns="0" rIns="9000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ja-JP" altLang="en-US" sz="1800" b="1" i="0" strike="noStrike">
              <a:solidFill>
                <a:srgbClr val="000000"/>
              </a:solidFill>
              <a:latin typeface="ＭＳ Ｐ明朝"/>
              <a:ea typeface="ＭＳ Ｐ明朝"/>
            </a:rPr>
            <a:t>運動後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0.31094</cdr:x>
      <cdr:y>0.68882</cdr:y>
    </cdr:from>
    <cdr:to>
      <cdr:x>0.36798</cdr:x>
      <cdr:y>0.91148</cdr:y>
    </cdr:to>
    <cdr:sp macro="" textlink="">
      <cdr:nvSpPr>
        <cdr:cNvPr id="18" name="Text Box 205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5790" y="3611577"/>
          <a:ext cx="311083" cy="1167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wordArtVertRtl" wrap="none" lIns="90000" tIns="0" rIns="9000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ja-JP" altLang="en-US" sz="1800" b="1" i="0" strike="noStrike">
              <a:solidFill>
                <a:srgbClr val="000000"/>
              </a:solidFill>
              <a:latin typeface="ＭＳ Ｐ明朝"/>
              <a:ea typeface="ＭＳ Ｐ明朝"/>
            </a:rPr>
            <a:t>安静時最高</a:t>
          </a:r>
        </a:p>
      </cdr:txBody>
    </cdr:sp>
  </cdr:relSizeAnchor>
  <cdr:relSizeAnchor xmlns:cdr="http://schemas.openxmlformats.org/drawingml/2006/chartDrawing">
    <cdr:from>
      <cdr:x>0.45122</cdr:x>
      <cdr:y>0.66766</cdr:y>
    </cdr:from>
    <cdr:to>
      <cdr:x>0.49579</cdr:x>
      <cdr:y>0.75381</cdr:y>
    </cdr:to>
    <cdr:sp macro="" textlink="">
      <cdr:nvSpPr>
        <cdr:cNvPr id="138241" name="Rectangle 204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051" y="3508480"/>
          <a:ext cx="433340" cy="453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0.49009</cdr:x>
      <cdr:y>0.68882</cdr:y>
    </cdr:from>
    <cdr:to>
      <cdr:x>0.54713</cdr:x>
      <cdr:y>0.91148</cdr:y>
    </cdr:to>
    <cdr:sp macro="" textlink="">
      <cdr:nvSpPr>
        <cdr:cNvPr id="138249" name="Text Box 205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2820" y="3611577"/>
          <a:ext cx="311083" cy="1167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wordArtVertRtl" wrap="none" lIns="90000" tIns="0" rIns="90000" bIns="0" anchor="t" upright="1">
          <a:spAutoFit/>
        </a:bodyPr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ja-JP" altLang="en-US" sz="1800" b="1" i="0" strike="noStrike">
              <a:solidFill>
                <a:srgbClr val="000000"/>
              </a:solidFill>
              <a:latin typeface="ＭＳ Ｐ明朝"/>
              <a:ea typeface="ＭＳ Ｐ明朝"/>
            </a:rPr>
            <a:t>寒冷時最高</a:t>
          </a:r>
        </a:p>
      </cdr:txBody>
    </cdr:sp>
  </cdr:relSizeAnchor>
  <cdr:relSizeAnchor xmlns:cdr="http://schemas.openxmlformats.org/drawingml/2006/chartDrawing">
    <cdr:from>
      <cdr:x>0.58377</cdr:x>
      <cdr:y>0.68882</cdr:y>
    </cdr:from>
    <cdr:to>
      <cdr:x>0.64081</cdr:x>
      <cdr:y>0.91148</cdr:y>
    </cdr:to>
    <cdr:sp macro="" textlink="">
      <cdr:nvSpPr>
        <cdr:cNvPr id="138250" name="Text Box 205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83718" y="3611577"/>
          <a:ext cx="311082" cy="1167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wordArtVertRtl" wrap="none" lIns="90000" tIns="0" rIns="90000" bIns="0" anchor="t" upright="1">
          <a:spAutoFit/>
        </a:bodyPr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ja-JP" altLang="en-US" sz="1800" b="1" i="0" strike="noStrike">
              <a:solidFill>
                <a:srgbClr val="000000"/>
              </a:solidFill>
              <a:latin typeface="ＭＳ Ｐ明朝"/>
              <a:ea typeface="ＭＳ Ｐ明朝"/>
            </a:rPr>
            <a:t>寒冷時最低</a:t>
          </a:r>
        </a:p>
      </cdr:txBody>
    </cdr:sp>
  </cdr:relSizeAnchor>
  <cdr:relSizeAnchor xmlns:cdr="http://schemas.openxmlformats.org/drawingml/2006/chartDrawing">
    <cdr:from>
      <cdr:x>0.7773</cdr:x>
      <cdr:y>0.68882</cdr:y>
    </cdr:from>
    <cdr:to>
      <cdr:x>0.83434</cdr:x>
      <cdr:y>0.91148</cdr:y>
    </cdr:to>
    <cdr:sp macro="" textlink="">
      <cdr:nvSpPr>
        <cdr:cNvPr id="19" name="Text Box 20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9188" y="3611577"/>
          <a:ext cx="311083" cy="1167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wordArtVertRtl" wrap="none" lIns="90000" tIns="0" rIns="9000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ja-JP" altLang="en-US" sz="1800" b="1" i="0" strike="noStrike">
              <a:solidFill>
                <a:srgbClr val="000000"/>
              </a:solidFill>
              <a:latin typeface="ＭＳ Ｐ明朝"/>
              <a:ea typeface="ＭＳ Ｐ明朝"/>
            </a:rPr>
            <a:t>運動後最低</a:t>
          </a:r>
        </a:p>
      </cdr:txBody>
    </cdr:sp>
  </cdr:relSizeAnchor>
  <cdr:relSizeAnchor xmlns:cdr="http://schemas.openxmlformats.org/drawingml/2006/chartDrawing">
    <cdr:from>
      <cdr:x>0.40051</cdr:x>
      <cdr:y>0.69096</cdr:y>
    </cdr:from>
    <cdr:to>
      <cdr:x>0.45755</cdr:x>
      <cdr:y>0.91362</cdr:y>
    </cdr:to>
    <cdr:sp macro="" textlink="">
      <cdr:nvSpPr>
        <cdr:cNvPr id="20" name="Text Box 205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84277" y="3622783"/>
          <a:ext cx="311082" cy="1167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wordArtVertRtl" wrap="none" lIns="90000" tIns="0" rIns="9000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ja-JP" altLang="en-US" sz="1800" b="1" i="0" strike="noStrike">
              <a:solidFill>
                <a:srgbClr val="000000"/>
              </a:solidFill>
              <a:latin typeface="ＭＳ Ｐ明朝"/>
              <a:ea typeface="ＭＳ Ｐ明朝"/>
            </a:rPr>
            <a:t>安静時最低</a:t>
          </a:r>
        </a:p>
      </cdr:txBody>
    </cdr:sp>
  </cdr:relSizeAnchor>
  <cdr:relSizeAnchor xmlns:cdr="http://schemas.openxmlformats.org/drawingml/2006/chartDrawing">
    <cdr:from>
      <cdr:x>0.67745</cdr:x>
      <cdr:y>0.68882</cdr:y>
    </cdr:from>
    <cdr:to>
      <cdr:x>0.73449</cdr:x>
      <cdr:y>0.91148</cdr:y>
    </cdr:to>
    <cdr:sp macro="" textlink="">
      <cdr:nvSpPr>
        <cdr:cNvPr id="21" name="Text Box 20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4672" y="3611577"/>
          <a:ext cx="311082" cy="1167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wordArtVertRtl" wrap="none" lIns="90000" tIns="0" rIns="9000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ja-JP" altLang="en-US" sz="1800" b="1" i="0" strike="noStrike">
              <a:solidFill>
                <a:srgbClr val="000000"/>
              </a:solidFill>
              <a:latin typeface="ＭＳ Ｐ明朝"/>
              <a:ea typeface="ＭＳ Ｐ明朝"/>
            </a:rPr>
            <a:t>運動後最高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5"/>
  <sheetViews>
    <sheetView tabSelected="1" topLeftCell="A27" zoomScale="110" zoomScaleNormal="110" workbookViewId="0">
      <selection activeCell="K7" sqref="K7"/>
    </sheetView>
  </sheetViews>
  <sheetFormatPr defaultRowHeight="13" x14ac:dyDescent="0.2"/>
  <cols>
    <col min="1" max="1" width="8.90625" customWidth="1"/>
    <col min="2" max="2" width="10.36328125" customWidth="1"/>
    <col min="3" max="3" width="10.08984375" customWidth="1"/>
    <col min="4" max="6" width="10.36328125" customWidth="1"/>
    <col min="7" max="8" width="10.6328125" customWidth="1"/>
    <col min="9" max="9" width="10" customWidth="1"/>
    <col min="10" max="10" width="10.08984375" customWidth="1"/>
  </cols>
  <sheetData>
    <row r="1" spans="2:11" x14ac:dyDescent="0.2">
      <c r="B1" s="1"/>
      <c r="C1" s="13" t="s">
        <v>7</v>
      </c>
      <c r="D1" s="14"/>
      <c r="E1" s="15"/>
      <c r="F1" s="13" t="s">
        <v>4</v>
      </c>
      <c r="G1" s="14"/>
      <c r="H1" s="15"/>
      <c r="I1" s="13" t="s">
        <v>5</v>
      </c>
      <c r="J1" s="14"/>
      <c r="K1" s="15"/>
    </row>
    <row r="2" spans="2:11" x14ac:dyDescent="0.2">
      <c r="B2" s="1" t="s">
        <v>8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2" t="s">
        <v>2</v>
      </c>
      <c r="J2" s="1" t="s">
        <v>3</v>
      </c>
      <c r="K2" s="1" t="s">
        <v>1</v>
      </c>
    </row>
    <row r="3" spans="2:11" x14ac:dyDescent="0.2">
      <c r="B3" s="9">
        <v>42</v>
      </c>
      <c r="C3" s="1">
        <v>131</v>
      </c>
      <c r="D3" s="1">
        <v>82</v>
      </c>
      <c r="E3" s="1">
        <v>102</v>
      </c>
      <c r="F3" s="1">
        <v>149</v>
      </c>
      <c r="G3" s="1">
        <v>99</v>
      </c>
      <c r="H3" s="1">
        <v>100</v>
      </c>
      <c r="I3" s="1">
        <v>186</v>
      </c>
      <c r="J3" s="1">
        <v>62</v>
      </c>
      <c r="K3" s="1">
        <v>132</v>
      </c>
    </row>
    <row r="4" spans="2:11" x14ac:dyDescent="0.2">
      <c r="B4" s="4">
        <v>81</v>
      </c>
      <c r="C4" s="1">
        <v>96</v>
      </c>
      <c r="D4" s="1">
        <v>64</v>
      </c>
      <c r="E4" s="1">
        <v>59</v>
      </c>
      <c r="F4" s="1">
        <v>110</v>
      </c>
      <c r="G4" s="1">
        <v>71</v>
      </c>
      <c r="H4" s="1">
        <v>52</v>
      </c>
      <c r="I4" s="1">
        <v>154</v>
      </c>
      <c r="J4" s="1">
        <v>59</v>
      </c>
      <c r="K4" s="1">
        <v>126</v>
      </c>
    </row>
    <row r="5" spans="2:11" x14ac:dyDescent="0.2">
      <c r="B5" s="4">
        <v>26</v>
      </c>
      <c r="C5" s="1">
        <v>127</v>
      </c>
      <c r="D5" s="1">
        <v>89</v>
      </c>
      <c r="E5" s="1">
        <v>87</v>
      </c>
      <c r="F5" s="1">
        <v>144</v>
      </c>
      <c r="G5" s="1">
        <v>112</v>
      </c>
      <c r="H5" s="1">
        <v>81</v>
      </c>
      <c r="I5" s="1">
        <v>165</v>
      </c>
      <c r="J5" s="1">
        <v>74</v>
      </c>
      <c r="K5" s="1">
        <v>140</v>
      </c>
    </row>
    <row r="6" spans="2:11" x14ac:dyDescent="0.2">
      <c r="B6" s="4">
        <v>44</v>
      </c>
      <c r="C6" s="1">
        <v>110</v>
      </c>
      <c r="D6" s="1">
        <v>70</v>
      </c>
      <c r="E6" s="1">
        <v>94</v>
      </c>
      <c r="F6" s="1">
        <v>148</v>
      </c>
      <c r="G6" s="1">
        <v>83</v>
      </c>
      <c r="H6" s="1">
        <v>104</v>
      </c>
      <c r="I6" s="1">
        <v>172</v>
      </c>
      <c r="J6" s="1">
        <v>58</v>
      </c>
      <c r="K6" s="1">
        <v>120</v>
      </c>
    </row>
    <row r="7" spans="2:11" x14ac:dyDescent="0.2">
      <c r="B7" s="3">
        <v>60</v>
      </c>
      <c r="C7" s="1">
        <v>102</v>
      </c>
      <c r="D7" s="1">
        <v>55</v>
      </c>
      <c r="E7" s="1">
        <v>64</v>
      </c>
      <c r="F7" s="1">
        <v>102</v>
      </c>
      <c r="G7" s="1">
        <v>67</v>
      </c>
      <c r="H7" s="1">
        <v>66</v>
      </c>
      <c r="I7" s="1">
        <v>147</v>
      </c>
      <c r="J7" s="1">
        <v>51</v>
      </c>
      <c r="K7" s="1">
        <v>93</v>
      </c>
    </row>
    <row r="8" spans="2:11" x14ac:dyDescent="0.2">
      <c r="B8" s="4">
        <v>22</v>
      </c>
      <c r="C8" s="1">
        <v>113</v>
      </c>
      <c r="D8" s="1">
        <v>72</v>
      </c>
      <c r="E8" s="1">
        <v>95</v>
      </c>
      <c r="F8" s="1">
        <v>119</v>
      </c>
      <c r="G8" s="1">
        <v>71</v>
      </c>
      <c r="H8" s="1">
        <v>101</v>
      </c>
      <c r="I8" s="1">
        <v>147</v>
      </c>
      <c r="J8" s="1">
        <v>45</v>
      </c>
      <c r="K8" s="1">
        <v>157</v>
      </c>
    </row>
    <row r="9" spans="2:11" x14ac:dyDescent="0.2">
      <c r="B9" s="4">
        <v>120</v>
      </c>
      <c r="C9" s="1">
        <v>104</v>
      </c>
      <c r="D9" s="1">
        <v>73</v>
      </c>
      <c r="E9" s="1">
        <v>79</v>
      </c>
      <c r="F9" s="1">
        <v>143</v>
      </c>
      <c r="G9" s="1">
        <v>82</v>
      </c>
      <c r="H9" s="1">
        <v>100</v>
      </c>
      <c r="I9" s="1">
        <v>141</v>
      </c>
      <c r="J9" s="1">
        <v>76</v>
      </c>
      <c r="K9" s="1">
        <v>159</v>
      </c>
    </row>
    <row r="10" spans="2:11" x14ac:dyDescent="0.2">
      <c r="B10" s="4">
        <v>11</v>
      </c>
      <c r="C10" s="1">
        <v>131</v>
      </c>
      <c r="D10" s="1">
        <v>52</v>
      </c>
      <c r="E10" s="1">
        <v>78</v>
      </c>
      <c r="F10" s="1">
        <v>158</v>
      </c>
      <c r="G10" s="1">
        <v>94</v>
      </c>
      <c r="H10" s="1">
        <v>78</v>
      </c>
      <c r="I10" s="1">
        <v>191</v>
      </c>
      <c r="J10" s="1">
        <v>37</v>
      </c>
      <c r="K10" s="1">
        <v>96</v>
      </c>
    </row>
    <row r="11" spans="2:11" x14ac:dyDescent="0.2">
      <c r="B11" s="3">
        <v>71</v>
      </c>
      <c r="C11" s="1">
        <v>138</v>
      </c>
      <c r="D11" s="1">
        <v>58</v>
      </c>
      <c r="E11" s="1">
        <v>84</v>
      </c>
      <c r="F11" s="1"/>
      <c r="G11" s="1"/>
      <c r="H11" s="1"/>
      <c r="I11" s="1">
        <v>182</v>
      </c>
      <c r="J11" s="1">
        <v>41</v>
      </c>
      <c r="K11" s="1">
        <v>118</v>
      </c>
    </row>
    <row r="12" spans="2:11" x14ac:dyDescent="0.2">
      <c r="B12" s="4">
        <v>107</v>
      </c>
      <c r="C12" s="1">
        <v>120</v>
      </c>
      <c r="D12" s="1">
        <v>76</v>
      </c>
      <c r="E12" s="1">
        <v>101</v>
      </c>
      <c r="F12" s="1">
        <v>147</v>
      </c>
      <c r="G12" s="1">
        <v>103</v>
      </c>
      <c r="H12" s="1">
        <v>107</v>
      </c>
      <c r="I12" s="1">
        <v>154</v>
      </c>
      <c r="J12" s="1">
        <v>75</v>
      </c>
      <c r="K12" s="1">
        <v>136</v>
      </c>
    </row>
    <row r="13" spans="2:11" x14ac:dyDescent="0.2">
      <c r="B13" s="4">
        <v>68</v>
      </c>
      <c r="C13" s="1">
        <v>124</v>
      </c>
      <c r="D13" s="1">
        <v>73</v>
      </c>
      <c r="E13" s="1">
        <v>80</v>
      </c>
      <c r="F13" s="1">
        <v>149</v>
      </c>
      <c r="G13" s="1">
        <v>96</v>
      </c>
      <c r="H13" s="1">
        <v>84</v>
      </c>
      <c r="I13" s="1">
        <v>175</v>
      </c>
      <c r="J13" s="1">
        <v>41</v>
      </c>
      <c r="K13" s="1">
        <v>136</v>
      </c>
    </row>
    <row r="14" spans="2:11" x14ac:dyDescent="0.2">
      <c r="B14" s="4">
        <v>93</v>
      </c>
      <c r="C14" s="10">
        <v>131</v>
      </c>
      <c r="D14" s="10">
        <v>80</v>
      </c>
      <c r="E14" s="10">
        <v>66</v>
      </c>
      <c r="F14" s="10">
        <v>142</v>
      </c>
      <c r="G14" s="10">
        <v>104</v>
      </c>
      <c r="H14" s="10">
        <v>78</v>
      </c>
      <c r="I14" s="10">
        <v>188</v>
      </c>
      <c r="J14" s="10">
        <v>78</v>
      </c>
      <c r="K14" s="10">
        <v>104</v>
      </c>
    </row>
    <row r="15" spans="2:11" x14ac:dyDescent="0.2">
      <c r="B15" s="3">
        <v>98</v>
      </c>
      <c r="C15" s="10">
        <v>127</v>
      </c>
      <c r="D15" s="10">
        <v>84</v>
      </c>
      <c r="E15" s="10">
        <v>90</v>
      </c>
      <c r="F15" s="10">
        <v>161</v>
      </c>
      <c r="G15" s="10">
        <v>84</v>
      </c>
      <c r="H15" s="10">
        <v>90</v>
      </c>
      <c r="I15" s="10">
        <v>174</v>
      </c>
      <c r="J15" s="10">
        <v>63</v>
      </c>
      <c r="K15" s="10">
        <v>132</v>
      </c>
    </row>
    <row r="16" spans="2:11" x14ac:dyDescent="0.2">
      <c r="B16" s="4"/>
      <c r="C16" s="10"/>
      <c r="D16" s="10"/>
      <c r="E16" s="10"/>
      <c r="F16" s="10"/>
      <c r="G16" s="10"/>
      <c r="H16" s="10"/>
      <c r="I16" s="10"/>
      <c r="J16" s="10"/>
      <c r="K16" s="10"/>
    </row>
    <row r="17" spans="2:11" x14ac:dyDescent="0.2">
      <c r="B17" s="4"/>
      <c r="C17" s="10"/>
      <c r="D17" s="10"/>
      <c r="E17" s="10"/>
      <c r="F17" s="10"/>
      <c r="G17" s="10"/>
      <c r="H17" s="10"/>
      <c r="I17" s="10"/>
      <c r="J17" s="10"/>
      <c r="K17" s="10"/>
    </row>
    <row r="18" spans="2:11" x14ac:dyDescent="0.2">
      <c r="B18" s="4"/>
      <c r="C18" s="10"/>
      <c r="D18" s="10"/>
      <c r="E18" s="10"/>
      <c r="F18" s="10"/>
      <c r="G18" s="10"/>
      <c r="H18" s="10"/>
      <c r="I18" s="10"/>
      <c r="J18" s="10"/>
      <c r="K18" s="10"/>
    </row>
    <row r="19" spans="2:11" x14ac:dyDescent="0.2">
      <c r="B19" s="3"/>
      <c r="C19" s="10"/>
      <c r="D19" s="10"/>
      <c r="E19" s="10"/>
      <c r="F19" s="10"/>
      <c r="G19" s="10"/>
      <c r="H19" s="10"/>
      <c r="I19" s="10"/>
      <c r="J19" s="10"/>
      <c r="K19" s="10"/>
    </row>
    <row r="20" spans="2:11" x14ac:dyDescent="0.2">
      <c r="B20" s="4"/>
      <c r="C20" s="10"/>
      <c r="D20" s="10"/>
      <c r="E20" s="10"/>
      <c r="F20" s="10"/>
      <c r="G20" s="10"/>
      <c r="H20" s="10"/>
      <c r="I20" s="10"/>
      <c r="J20" s="10"/>
      <c r="K20" s="10"/>
    </row>
    <row r="21" spans="2:11" x14ac:dyDescent="0.2">
      <c r="B21" s="4"/>
      <c r="C21" s="11"/>
      <c r="D21" s="12"/>
      <c r="E21" s="11"/>
      <c r="F21" s="11"/>
      <c r="G21" s="11"/>
      <c r="H21" s="11"/>
      <c r="I21" s="11"/>
      <c r="J21" s="11"/>
      <c r="K21" s="11"/>
    </row>
    <row r="22" spans="2:11" x14ac:dyDescent="0.2">
      <c r="B22" s="4"/>
      <c r="C22" s="11"/>
      <c r="D22" s="12"/>
      <c r="E22" s="11"/>
      <c r="F22" s="11"/>
      <c r="G22" s="11"/>
      <c r="H22" s="11"/>
      <c r="I22" s="11"/>
      <c r="J22" s="11"/>
      <c r="K22" s="11"/>
    </row>
    <row r="23" spans="2:11" x14ac:dyDescent="0.2">
      <c r="B23" s="8"/>
      <c r="C23" s="5"/>
      <c r="D23" s="6"/>
      <c r="E23" s="5"/>
      <c r="F23" s="5"/>
      <c r="G23" s="5"/>
      <c r="H23" s="5"/>
      <c r="I23" s="5"/>
      <c r="J23" s="5"/>
      <c r="K23" s="5"/>
    </row>
    <row r="24" spans="2:11" x14ac:dyDescent="0.2">
      <c r="B24" s="1" t="s">
        <v>0</v>
      </c>
      <c r="C24" s="7">
        <f t="shared" ref="C24:K24" si="0">AVERAGE(C3:C23)</f>
        <v>119.53846153846153</v>
      </c>
      <c r="D24" s="7">
        <f t="shared" si="0"/>
        <v>71.384615384615387</v>
      </c>
      <c r="E24" s="7">
        <f t="shared" si="0"/>
        <v>83</v>
      </c>
      <c r="F24" s="7">
        <f t="shared" si="0"/>
        <v>139.33333333333334</v>
      </c>
      <c r="G24" s="7">
        <f t="shared" si="0"/>
        <v>88.833333333333329</v>
      </c>
      <c r="H24" s="7">
        <f t="shared" si="0"/>
        <v>86.75</v>
      </c>
      <c r="I24" s="7">
        <f t="shared" si="0"/>
        <v>167.38461538461539</v>
      </c>
      <c r="J24" s="7">
        <f t="shared" si="0"/>
        <v>58.46153846153846</v>
      </c>
      <c r="K24" s="7">
        <f t="shared" si="0"/>
        <v>126.84615384615384</v>
      </c>
    </row>
    <row r="25" spans="2:11" x14ac:dyDescent="0.2">
      <c r="B25" s="1" t="s">
        <v>6</v>
      </c>
      <c r="C25" s="7">
        <f t="shared" ref="C25:K25" si="1">STDEV(C3:C23)</f>
        <v>13.238928611078455</v>
      </c>
      <c r="D25" s="7">
        <f t="shared" si="1"/>
        <v>11.412993045490309</v>
      </c>
      <c r="E25" s="7">
        <f t="shared" si="1"/>
        <v>13.820274961085254</v>
      </c>
      <c r="F25" s="7">
        <f t="shared" si="1"/>
        <v>18.705047123137302</v>
      </c>
      <c r="G25" s="7">
        <f t="shared" si="1"/>
        <v>14.664944802508003</v>
      </c>
      <c r="H25" s="7">
        <f t="shared" si="1"/>
        <v>16.798944772054746</v>
      </c>
      <c r="I25" s="7">
        <f t="shared" si="1"/>
        <v>17.216941567046018</v>
      </c>
      <c r="J25" s="7">
        <f t="shared" si="1"/>
        <v>14.563741418418683</v>
      </c>
      <c r="K25" s="7">
        <f t="shared" si="1"/>
        <v>20.578492631248757</v>
      </c>
    </row>
  </sheetData>
  <mergeCells count="3">
    <mergeCell ref="C1:E1"/>
    <mergeCell ref="F1:H1"/>
    <mergeCell ref="I1:K1"/>
  </mergeCells>
  <phoneticPr fontId="1"/>
  <printOptions horizontalCentered="1" verticalCentered="1"/>
  <pageMargins left="0.25" right="0.25" top="0.75" bottom="0.75" header="0.3" footer="0.3"/>
  <pageSetup paperSize="9" scale="89" orientation="landscape" r:id="rId1"/>
  <headerFooter alignWithMargins="0"/>
  <rowBreaks count="1" manualBreakCount="1"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Tokyo Medical　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Konishi</dc:creator>
  <cp:lastModifiedBy>医学科学務課３</cp:lastModifiedBy>
  <cp:lastPrinted>2019-08-30T05:23:27Z</cp:lastPrinted>
  <dcterms:created xsi:type="dcterms:W3CDTF">2006-09-26T05:01:36Z</dcterms:created>
  <dcterms:modified xsi:type="dcterms:W3CDTF">2022-08-31T03:13:48Z</dcterms:modified>
</cp:coreProperties>
</file>