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3_ncr:1_{1E3128C8-67E5-4B70-946F-D624D602DE6B}" xr6:coauthVersionLast="34" xr6:coauthVersionMax="34" xr10:uidLastSave="{00000000-0000-0000-0000-000000000000}"/>
  <bookViews>
    <workbookView xWindow="0" yWindow="0" windowWidth="17520" windowHeight="8424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H19" i="1" l="1"/>
  <c r="H16" i="1"/>
  <c r="H15" i="1"/>
  <c r="H14" i="1" l="1"/>
  <c r="H13" i="1"/>
  <c r="H12" i="1"/>
  <c r="H9" i="1"/>
  <c r="H11" i="1"/>
  <c r="H10" i="1"/>
  <c r="H8" i="1"/>
  <c r="H7" i="1"/>
  <c r="H6" i="1"/>
  <c r="H5" i="1"/>
  <c r="H4" i="1"/>
  <c r="H3" i="1"/>
  <c r="H18" i="1"/>
  <c r="H17" i="1"/>
  <c r="H2" i="1"/>
</calcChain>
</file>

<file path=xl/sharedStrings.xml><?xml version="1.0" encoding="utf-8"?>
<sst xmlns="http://schemas.openxmlformats.org/spreadsheetml/2006/main" count="155" uniqueCount="89">
  <si>
    <t>Level</t>
    <phoneticPr fontId="1"/>
  </si>
  <si>
    <t>Type</t>
    <phoneticPr fontId="1"/>
  </si>
  <si>
    <t>Name</t>
    <phoneticPr fontId="1"/>
  </si>
  <si>
    <t>Amount</t>
    <phoneticPr fontId="1"/>
  </si>
  <si>
    <t>Company</t>
    <phoneticPr fontId="1"/>
  </si>
  <si>
    <t>Vender</t>
    <phoneticPr fontId="1"/>
  </si>
  <si>
    <t>URL</t>
    <phoneticPr fontId="1"/>
  </si>
  <si>
    <t>Status</t>
    <phoneticPr fontId="1"/>
  </si>
  <si>
    <t>Catalog Number</t>
  </si>
  <si>
    <t>Price</t>
  </si>
  <si>
    <t>Total</t>
  </si>
  <si>
    <t>Supply</t>
    <phoneticPr fontId="1"/>
  </si>
  <si>
    <t>RET</t>
    <phoneticPr fontId="1"/>
  </si>
  <si>
    <t>new order</t>
  </si>
  <si>
    <t>AMPH cable 10, RM = 1.27</t>
  </si>
  <si>
    <t>55-00-57</t>
  </si>
  <si>
    <t>AMPH</t>
  </si>
  <si>
    <t>http://www.ret.hu/Page.aspx?pageid=8&amp;code=55-00-57&amp;mfnb=1</t>
  </si>
  <si>
    <t>Electronics 7</t>
  </si>
  <si>
    <t>Universal PCB board (200 x 100)</t>
  </si>
  <si>
    <t>75-00-13</t>
  </si>
  <si>
    <t>RADM</t>
  </si>
  <si>
    <t>http://www.ret.hu/Page.aspx?pageid=8&amp;code=75-00-13&amp;mfnb=2</t>
  </si>
  <si>
    <t>Electronics 3</t>
    <phoneticPr fontId="1"/>
  </si>
  <si>
    <t>GBM 3050-15 FÉM TÁVTARTÓ M3 L=15mm APA/ANYA FORRASZTHATÓ</t>
    <phoneticPr fontId="1"/>
  </si>
  <si>
    <t>65-04-22</t>
  </si>
  <si>
    <t>FIS</t>
    <phoneticPr fontId="1"/>
  </si>
  <si>
    <t>http://www.ret.hu/Page.aspx?pageid=8&amp;code=65-04-22&amp;mfnb=1</t>
    <phoneticPr fontId="1"/>
  </si>
  <si>
    <t>ABM 3050-15 FÉM TÁVTARTÓ M3 L=15mm ANYA/ANYA FORRASZTHATÓ</t>
  </si>
  <si>
    <t>65-04-30</t>
  </si>
  <si>
    <t>http://www.ret.hu/Page.aspx?pageid=8&amp;code=65-04-30&amp;mfnb=1</t>
  </si>
  <si>
    <t>P2510I-02 BEÜLT. TÜSKESOR 2-PÓLUSÚ RM=2,54mm I=3A EGYENES =CRS-2</t>
  </si>
  <si>
    <t>53-12-44</t>
    <phoneticPr fontId="1"/>
  </si>
  <si>
    <t>TKP</t>
    <phoneticPr fontId="1"/>
  </si>
  <si>
    <t>http://www.ret.hu/Page.aspx?pageid=8&amp;code=53-12-44&amp;mfnb=1</t>
    <phoneticPr fontId="1"/>
  </si>
  <si>
    <t>H2510-02 LENGÖ ALJZAT 2-PÓLUSÚ RM=2,54mm I=3A. BETÉT NÉLKÜL BETÉT: 53-12-55 =CRF-2</t>
  </si>
  <si>
    <t>53-12-56</t>
  </si>
  <si>
    <t>http://www.ret.hu/Page.aspx?pageid=8&amp;code=53-12-56&amp;mfnb=1</t>
    <phoneticPr fontId="1"/>
  </si>
  <si>
    <t>present</t>
  </si>
  <si>
    <t>LED 5mm Yellow</t>
  </si>
  <si>
    <t>46-01-44</t>
  </si>
  <si>
    <t>LIT</t>
  </si>
  <si>
    <t>http://www.ret.hu/Page.aspx?pageid=8&amp;code=46-01-44&amp;mfnb=1</t>
  </si>
  <si>
    <t>LED 5mm Green</t>
  </si>
  <si>
    <t>46-01-51</t>
  </si>
  <si>
    <t>http://www.ret.hu/Page.aspx?pageid=8&amp;code=46-01-51&amp;mfnb=1</t>
  </si>
  <si>
    <t>330 Ohm 1/4 W 5 % RM4</t>
    <phoneticPr fontId="1"/>
  </si>
  <si>
    <t>01-00-61</t>
    <phoneticPr fontId="1"/>
  </si>
  <si>
    <t>YAG</t>
  </si>
  <si>
    <t>http://www.ret.hu/Page.aspx?pageid=8&amp;code=01-00-61&amp;mfnb=3</t>
    <phoneticPr fontId="1"/>
  </si>
  <si>
    <t>10 KOhm 0.4 W Tk=±50 1% RM2</t>
    <phoneticPr fontId="1"/>
  </si>
  <si>
    <t>02-06-37</t>
    <phoneticPr fontId="1"/>
  </si>
  <si>
    <t>http://www.ret.hu/Page.aspx?pageid=8&amp;code=02-06-37&amp;mfnb=2</t>
  </si>
  <si>
    <t>Electronics 18</t>
  </si>
  <si>
    <t>Push Bt (make contact) Red</t>
  </si>
  <si>
    <t>52-00-06</t>
  </si>
  <si>
    <t>RET</t>
  </si>
  <si>
    <t>http://www.ret.hu/Page.aspx?pageid=8&amp;code=52-00-06&amp;mfnb=2</t>
  </si>
  <si>
    <t>Electronics 1</t>
    <phoneticPr fontId="1"/>
  </si>
  <si>
    <t>4 mm banana plug male (black)</t>
    <phoneticPr fontId="1"/>
  </si>
  <si>
    <t>53-03-10</t>
    <phoneticPr fontId="1"/>
  </si>
  <si>
    <t>HIRSCHMANN</t>
  </si>
  <si>
    <t>http://www.ret.hu/Page.aspx?pageid=8&amp;code=53-03-10&amp;mfnb=2</t>
    <phoneticPr fontId="1"/>
  </si>
  <si>
    <t>4 mm banana plug male (red)</t>
    <phoneticPr fontId="1"/>
  </si>
  <si>
    <t>53-03-11</t>
    <phoneticPr fontId="1"/>
  </si>
  <si>
    <t>http://www.ret.hu/Page.aspx?pageid=8&amp;code=53-03-11&amp;mfnb=2</t>
    <phoneticPr fontId="1"/>
  </si>
  <si>
    <t>Electronics 13</t>
  </si>
  <si>
    <t>Electronics 14</t>
  </si>
  <si>
    <t>BNC female (insulated)</t>
  </si>
  <si>
    <t>53-02-93</t>
  </si>
  <si>
    <t>DIV</t>
  </si>
  <si>
    <t>http://www.ret.hu/Page.aspx?pageid=8&amp;code=53-02-93&amp;mfnb=1</t>
  </si>
  <si>
    <t>Electronics 34</t>
  </si>
  <si>
    <t>BNC connector female/female</t>
  </si>
  <si>
    <t>83-00-88</t>
  </si>
  <si>
    <t>Amphenol</t>
  </si>
  <si>
    <t>https://www.ret.hu/shop/product/amphenol/b-2071a2-nd3g-50_83-00-88</t>
  </si>
  <si>
    <t>Electronics 39</t>
  </si>
  <si>
    <t>https://www.ret.hu/shop/product/miyama/ms-611a_52-00-98</t>
  </si>
  <si>
    <t>MIYAMA</t>
  </si>
  <si>
    <t>52-00-98</t>
  </si>
  <si>
    <t>MS 611A - MIYAMA - MS-611A-A01</t>
  </si>
  <si>
    <t>MS 611F - MIYAMA - MS-611F-A01</t>
  </si>
  <si>
    <t>52-00-99</t>
  </si>
  <si>
    <t>https://www.ret.hu/shop/product/miyama/ms-611f_52-00-99</t>
  </si>
  <si>
    <t>S6BB-PC 3.5mm mono szigetelt Jack aljzat - CLIFF - CL1384</t>
  </si>
  <si>
    <t>67-02-42</t>
  </si>
  <si>
    <t>CLFF</t>
  </si>
  <si>
    <t>https://www.ret.hu/shop/product/cliff/s6bb-pc-3-5mm-mono-szigetelt-jack-aljzat_67-02-42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</si>
</sst>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Ft-40E]"/>
    <numFmt numFmtId="165" formatCode="_-* #,##0.00\ [$Ft-40E]_-;\-* #,##0.00\ [$Ft-40E]_-;_-* &quot;-&quot;??\ [$Ft-40E]_-;_-@_-"/>
  </numFmts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0" xfId="1"/>
    <xf numFmtId="49" fontId="0" fillId="0" borderId="1" xfId="0" applyNumberFormat="1" applyBorder="1"/>
    <xf numFmtId="49" fontId="0" fillId="0" borderId="0" xfId="0" applyNumberFormat="1"/>
    <xf numFmtId="0" fontId="3" fillId="0" borderId="0" xfId="0" applyFont="1" applyFill="1"/>
    <xf numFmtId="0" fontId="4" fillId="0" borderId="0" xfId="0" applyFont="1"/>
    <xf numFmtId="0" fontId="3" fillId="0" borderId="0" xfId="0" applyFont="1"/>
    <xf numFmtId="0" fontId="2" fillId="0" borderId="0" xfId="1" applyFont="1"/>
    <xf numFmtId="0" fontId="0" fillId="0" borderId="0" xfId="0" applyFont="1"/>
    <xf numFmtId="49" fontId="4" fillId="0" borderId="0" xfId="0" applyNumberFormat="1" applyFont="1"/>
    <xf numFmtId="49" fontId="3" fillId="0" borderId="0" xfId="0" applyNumberFormat="1" applyFont="1"/>
    <xf numFmtId="0" fontId="5" fillId="0" borderId="0" xfId="1" applyFont="1" applyFill="1" applyBorder="1"/>
    <xf numFmtId="164" fontId="3" fillId="0" borderId="0" xfId="0" applyNumberFormat="1" applyFont="1"/>
    <xf numFmtId="165" fontId="4" fillId="0" borderId="0" xfId="0" applyNumberFormat="1" applyFont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et.hu/Page.aspx?pageid=8&amp;code=53-03-11&amp;mfnb=2" TargetMode="External"/><Relationship Id="rId13" Type="http://schemas.openxmlformats.org/officeDocument/2006/relationships/hyperlink" Target="https://www.ret.hu/shop/product/miyama/ms-611f_52-00-99" TargetMode="External"/><Relationship Id="rId3" Type="http://schemas.openxmlformats.org/officeDocument/2006/relationships/hyperlink" Target="http://www.ret.hu/Page.aspx?pageid=8&amp;code=53-12-56&amp;mfnb=1" TargetMode="External"/><Relationship Id="rId7" Type="http://schemas.openxmlformats.org/officeDocument/2006/relationships/hyperlink" Target="http://www.ret.hu/Page.aspx?pageid=8&amp;code=53-03-10&amp;mfnb=2" TargetMode="External"/><Relationship Id="rId12" Type="http://schemas.openxmlformats.org/officeDocument/2006/relationships/hyperlink" Target="https://www.ret.hu/shop/product/amphenol/b-2071a2-nd3g-50_83-00-88" TargetMode="External"/><Relationship Id="rId2" Type="http://schemas.openxmlformats.org/officeDocument/2006/relationships/hyperlink" Target="http://www.ret.hu/Page.aspx?pageid=8&amp;code=53-12-44&amp;mfnb=1" TargetMode="External"/><Relationship Id="rId1" Type="http://schemas.openxmlformats.org/officeDocument/2006/relationships/hyperlink" Target="http://www.ret.hu/Page.aspx?pageid=8&amp;code=65-04-22&amp;mfnb=1" TargetMode="External"/><Relationship Id="rId6" Type="http://schemas.openxmlformats.org/officeDocument/2006/relationships/hyperlink" Target="http://www.ret.hu/Page.aspx?pageid=8&amp;code=01-00-61&amp;mfnb=3" TargetMode="External"/><Relationship Id="rId11" Type="http://schemas.openxmlformats.org/officeDocument/2006/relationships/hyperlink" Target="http://www.ret.hu/Page.aspx?pageid=8&amp;code=53-02-93&amp;mfnb=1" TargetMode="External"/><Relationship Id="rId5" Type="http://schemas.openxmlformats.org/officeDocument/2006/relationships/hyperlink" Target="http://www.ret.hu/Page.aspx?pageid=8&amp;code=46-01-51&amp;mfnb=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ret.hu/Page.aspx?pageid=8&amp;code=55-00-57&amp;mfnb=1" TargetMode="External"/><Relationship Id="rId4" Type="http://schemas.openxmlformats.org/officeDocument/2006/relationships/hyperlink" Target="http://www.ret.hu/Page.aspx?pageid=8&amp;code=46-01-44&amp;mfnb=1" TargetMode="External"/><Relationship Id="rId9" Type="http://schemas.openxmlformats.org/officeDocument/2006/relationships/hyperlink" Target="http://www.ret.hu/Page.aspx?pageid=8&amp;code=52-00-06&amp;mfnb=2" TargetMode="External"/><Relationship Id="rId14" Type="http://schemas.openxmlformats.org/officeDocument/2006/relationships/hyperlink" Target="https://www.ret.hu/shop/product/cliff/s6bb-pc-3-5mm-mono-szigetelt-jack-aljzat_67-02-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E15" sqref="D15:E19"/>
    </sheetView>
  </sheetViews>
  <sheetFormatPr defaultRowHeight="14.4"/>
  <cols>
    <col min="1" max="1" width="12.33203125" bestFit="1" customWidth="1"/>
    <col min="2" max="2" width="6.6640625" bestFit="1" customWidth="1"/>
    <col min="3" max="3" width="31.5546875" bestFit="1" customWidth="1"/>
    <col min="4" max="4" width="14.6640625" style="4" bestFit="1" customWidth="1"/>
    <col min="5" max="5" width="7.6640625" bestFit="1" customWidth="1"/>
    <col min="6" max="6" width="11.21875" bestFit="1" customWidth="1"/>
    <col min="8" max="8" width="12.33203125" bestFit="1" customWidth="1"/>
    <col min="9" max="9" width="8.6640625" bestFit="1" customWidth="1"/>
    <col min="10" max="10" width="6.77734375" bestFit="1" customWidth="1"/>
    <col min="11" max="11" width="14.77734375" bestFit="1" customWidth="1"/>
    <col min="12" max="12" width="62.21875" bestFit="1" customWidth="1"/>
  </cols>
  <sheetData>
    <row r="1" spans="1:12">
      <c r="A1" s="1" t="s">
        <v>0</v>
      </c>
      <c r="B1" s="1" t="s">
        <v>1</v>
      </c>
      <c r="C1" s="1" t="s">
        <v>2</v>
      </c>
      <c r="D1" s="3" t="s">
        <v>8</v>
      </c>
      <c r="E1" s="1" t="s">
        <v>3</v>
      </c>
      <c r="F1" s="1" t="s">
        <v>9</v>
      </c>
      <c r="G1" s="1" t="s">
        <v>3</v>
      </c>
      <c r="H1" s="1" t="s">
        <v>10</v>
      </c>
      <c r="I1" s="1" t="s">
        <v>4</v>
      </c>
      <c r="J1" s="1" t="s">
        <v>5</v>
      </c>
      <c r="K1" s="1" t="s">
        <v>7</v>
      </c>
      <c r="L1" s="1" t="s">
        <v>6</v>
      </c>
    </row>
    <row r="2" spans="1:12" s="6" customFormat="1">
      <c r="A2" s="5" t="s">
        <v>18</v>
      </c>
      <c r="B2" s="6" t="s">
        <v>11</v>
      </c>
      <c r="C2" s="6" t="s">
        <v>19</v>
      </c>
      <c r="D2" s="10" t="s">
        <v>20</v>
      </c>
      <c r="E2" s="6">
        <v>1</v>
      </c>
      <c r="F2" s="6">
        <v>786</v>
      </c>
      <c r="G2" s="6">
        <v>1</v>
      </c>
      <c r="H2" s="6">
        <f t="shared" ref="H2:H3" si="0">F2*G2</f>
        <v>786</v>
      </c>
      <c r="I2" s="6" t="s">
        <v>21</v>
      </c>
      <c r="J2" s="6" t="s">
        <v>12</v>
      </c>
      <c r="K2" s="9" t="s">
        <v>38</v>
      </c>
      <c r="L2" s="8" t="s">
        <v>22</v>
      </c>
    </row>
    <row r="3" spans="1:12" s="6" customFormat="1">
      <c r="A3" s="6" t="s">
        <v>23</v>
      </c>
      <c r="B3" s="6" t="s">
        <v>11</v>
      </c>
      <c r="C3" s="6" t="s">
        <v>31</v>
      </c>
      <c r="D3" s="10" t="s">
        <v>32</v>
      </c>
      <c r="E3" s="6">
        <v>3</v>
      </c>
      <c r="F3" s="6">
        <v>16</v>
      </c>
      <c r="G3" s="6">
        <v>3</v>
      </c>
      <c r="H3" s="6">
        <f t="shared" si="0"/>
        <v>48</v>
      </c>
      <c r="I3" s="6" t="s">
        <v>33</v>
      </c>
      <c r="J3" s="6" t="s">
        <v>12</v>
      </c>
      <c r="K3" s="9" t="s">
        <v>38</v>
      </c>
      <c r="L3" s="8" t="s">
        <v>34</v>
      </c>
    </row>
    <row r="4" spans="1:12" s="6" customFormat="1">
      <c r="A4" s="6" t="s">
        <v>23</v>
      </c>
      <c r="B4" s="6" t="s">
        <v>11</v>
      </c>
      <c r="C4" s="6" t="s">
        <v>35</v>
      </c>
      <c r="D4" s="10" t="s">
        <v>36</v>
      </c>
      <c r="E4" s="6">
        <v>3</v>
      </c>
      <c r="F4" s="6">
        <v>8</v>
      </c>
      <c r="G4" s="6">
        <v>3</v>
      </c>
      <c r="H4" s="6">
        <f>F4*G4</f>
        <v>24</v>
      </c>
      <c r="I4" s="6" t="s">
        <v>33</v>
      </c>
      <c r="J4" s="6" t="s">
        <v>12</v>
      </c>
      <c r="K4" s="9" t="s">
        <v>38</v>
      </c>
      <c r="L4" s="8" t="s">
        <v>37</v>
      </c>
    </row>
    <row r="5" spans="1:12" s="6" customFormat="1">
      <c r="A5" s="6" t="s">
        <v>18</v>
      </c>
      <c r="B5" s="6" t="s">
        <v>11</v>
      </c>
      <c r="C5" s="6" t="s">
        <v>39</v>
      </c>
      <c r="D5" s="10" t="s">
        <v>40</v>
      </c>
      <c r="E5" s="6">
        <v>1</v>
      </c>
      <c r="F5" s="6">
        <v>13</v>
      </c>
      <c r="G5" s="6">
        <v>1</v>
      </c>
      <c r="H5" s="6">
        <f t="shared" ref="H5:H6" si="1">F5*G5</f>
        <v>13</v>
      </c>
      <c r="I5" s="6" t="s">
        <v>41</v>
      </c>
      <c r="J5" s="6" t="s">
        <v>12</v>
      </c>
      <c r="K5" s="9" t="s">
        <v>38</v>
      </c>
      <c r="L5" s="8" t="s">
        <v>42</v>
      </c>
    </row>
    <row r="6" spans="1:12" s="6" customFormat="1">
      <c r="A6" s="6" t="s">
        <v>18</v>
      </c>
      <c r="B6" s="6" t="s">
        <v>11</v>
      </c>
      <c r="C6" s="6" t="s">
        <v>43</v>
      </c>
      <c r="D6" s="10" t="s">
        <v>44</v>
      </c>
      <c r="E6" s="6">
        <v>1</v>
      </c>
      <c r="F6" s="6">
        <v>15</v>
      </c>
      <c r="G6" s="6">
        <v>1</v>
      </c>
      <c r="H6" s="6">
        <f t="shared" si="1"/>
        <v>15</v>
      </c>
      <c r="I6" s="6" t="s">
        <v>41</v>
      </c>
      <c r="J6" s="6" t="s">
        <v>12</v>
      </c>
      <c r="K6" s="9" t="s">
        <v>38</v>
      </c>
      <c r="L6" s="8" t="s">
        <v>45</v>
      </c>
    </row>
    <row r="7" spans="1:12" s="6" customFormat="1">
      <c r="A7" s="6" t="s">
        <v>23</v>
      </c>
      <c r="B7" s="6" t="s">
        <v>11</v>
      </c>
      <c r="C7" s="6" t="s">
        <v>46</v>
      </c>
      <c r="D7" s="10" t="s">
        <v>47</v>
      </c>
      <c r="E7" s="6">
        <v>2</v>
      </c>
      <c r="F7" s="6">
        <v>2</v>
      </c>
      <c r="G7" s="6">
        <v>10</v>
      </c>
      <c r="H7" s="6">
        <f>F7*G7</f>
        <v>20</v>
      </c>
      <c r="I7" s="6" t="s">
        <v>48</v>
      </c>
      <c r="J7" s="6" t="s">
        <v>12</v>
      </c>
      <c r="K7" s="9" t="s">
        <v>38</v>
      </c>
      <c r="L7" s="8" t="s">
        <v>49</v>
      </c>
    </row>
    <row r="8" spans="1:12" s="6" customFormat="1">
      <c r="A8" s="6" t="s">
        <v>23</v>
      </c>
      <c r="B8" s="6" t="s">
        <v>11</v>
      </c>
      <c r="C8" s="6" t="s">
        <v>50</v>
      </c>
      <c r="D8" s="10" t="s">
        <v>51</v>
      </c>
      <c r="E8" s="6">
        <v>2</v>
      </c>
      <c r="F8" s="6">
        <v>3.7</v>
      </c>
      <c r="G8" s="6">
        <v>2</v>
      </c>
      <c r="H8" s="6">
        <f t="shared" ref="H8:H12" si="2">F8*G8</f>
        <v>7.4</v>
      </c>
      <c r="I8" s="6" t="s">
        <v>48</v>
      </c>
      <c r="J8" s="6" t="s">
        <v>12</v>
      </c>
      <c r="K8" s="9" t="s">
        <v>38</v>
      </c>
      <c r="L8" s="8" t="s">
        <v>52</v>
      </c>
    </row>
    <row r="9" spans="1:12" s="6" customFormat="1">
      <c r="A9" s="5" t="s">
        <v>53</v>
      </c>
      <c r="B9" s="7" t="s">
        <v>11</v>
      </c>
      <c r="C9" s="6" t="s">
        <v>54</v>
      </c>
      <c r="D9" s="10" t="s">
        <v>55</v>
      </c>
      <c r="E9" s="6">
        <v>1</v>
      </c>
      <c r="F9" s="6">
        <v>112</v>
      </c>
      <c r="G9" s="6">
        <v>1</v>
      </c>
      <c r="H9" s="7">
        <f t="shared" si="2"/>
        <v>112</v>
      </c>
      <c r="J9" s="6" t="s">
        <v>56</v>
      </c>
      <c r="K9" s="9" t="s">
        <v>38</v>
      </c>
      <c r="L9" s="8" t="s">
        <v>57</v>
      </c>
    </row>
    <row r="10" spans="1:12" s="6" customFormat="1">
      <c r="A10" s="6" t="s">
        <v>58</v>
      </c>
      <c r="B10" s="6" t="s">
        <v>11</v>
      </c>
      <c r="C10" s="6" t="s">
        <v>59</v>
      </c>
      <c r="D10" s="10" t="s">
        <v>60</v>
      </c>
      <c r="E10" s="6">
        <v>1</v>
      </c>
      <c r="F10" s="6">
        <v>248.03</v>
      </c>
      <c r="G10" s="6">
        <v>1</v>
      </c>
      <c r="H10" s="6">
        <f t="shared" si="2"/>
        <v>248.03</v>
      </c>
      <c r="I10" s="6" t="s">
        <v>61</v>
      </c>
      <c r="J10" s="6" t="s">
        <v>12</v>
      </c>
      <c r="K10" s="9" t="s">
        <v>38</v>
      </c>
      <c r="L10" s="8" t="s">
        <v>62</v>
      </c>
    </row>
    <row r="11" spans="1:12" s="6" customFormat="1">
      <c r="A11" s="6" t="s">
        <v>58</v>
      </c>
      <c r="B11" s="6" t="s">
        <v>11</v>
      </c>
      <c r="C11" s="6" t="s">
        <v>63</v>
      </c>
      <c r="D11" s="10" t="s">
        <v>64</v>
      </c>
      <c r="E11" s="6">
        <v>1</v>
      </c>
      <c r="F11" s="6">
        <v>248.03</v>
      </c>
      <c r="G11" s="6">
        <v>1</v>
      </c>
      <c r="H11" s="6">
        <f t="shared" si="2"/>
        <v>248.03</v>
      </c>
      <c r="I11" s="6" t="s">
        <v>61</v>
      </c>
      <c r="J11" s="6" t="s">
        <v>12</v>
      </c>
      <c r="K11" s="9" t="s">
        <v>38</v>
      </c>
      <c r="L11" s="8" t="s">
        <v>65</v>
      </c>
    </row>
    <row r="12" spans="1:12" s="6" customFormat="1">
      <c r="A12" s="5" t="s">
        <v>66</v>
      </c>
      <c r="B12" s="6" t="s">
        <v>11</v>
      </c>
      <c r="C12" s="6" t="s">
        <v>14</v>
      </c>
      <c r="D12" s="10" t="s">
        <v>15</v>
      </c>
      <c r="E12" s="6">
        <v>3</v>
      </c>
      <c r="F12" s="6">
        <v>272</v>
      </c>
      <c r="G12" s="6">
        <v>3</v>
      </c>
      <c r="H12" s="6">
        <f t="shared" si="2"/>
        <v>816</v>
      </c>
      <c r="I12" s="6" t="s">
        <v>16</v>
      </c>
      <c r="J12" s="6" t="s">
        <v>12</v>
      </c>
      <c r="K12" s="9" t="s">
        <v>38</v>
      </c>
      <c r="L12" s="8" t="s">
        <v>17</v>
      </c>
    </row>
    <row r="13" spans="1:12" s="7" customFormat="1">
      <c r="A13" s="5" t="s">
        <v>67</v>
      </c>
      <c r="B13" s="7" t="s">
        <v>11</v>
      </c>
      <c r="C13" s="7" t="s">
        <v>68</v>
      </c>
      <c r="D13" s="11" t="s">
        <v>69</v>
      </c>
      <c r="E13" s="7">
        <v>2</v>
      </c>
      <c r="F13" s="7">
        <v>400</v>
      </c>
      <c r="G13" s="7">
        <v>2</v>
      </c>
      <c r="H13" s="7">
        <f>F13*G13</f>
        <v>800</v>
      </c>
      <c r="I13" s="7" t="s">
        <v>70</v>
      </c>
      <c r="J13" s="7" t="s">
        <v>12</v>
      </c>
      <c r="K13" s="9" t="s">
        <v>38</v>
      </c>
      <c r="L13" s="12" t="s">
        <v>71</v>
      </c>
    </row>
    <row r="14" spans="1:12" s="6" customFormat="1">
      <c r="A14" s="5" t="s">
        <v>72</v>
      </c>
      <c r="B14" s="7" t="s">
        <v>11</v>
      </c>
      <c r="C14" s="7" t="s">
        <v>73</v>
      </c>
      <c r="D14" s="10" t="s">
        <v>74</v>
      </c>
      <c r="E14" s="7">
        <v>4</v>
      </c>
      <c r="F14" s="13">
        <v>898</v>
      </c>
      <c r="G14" s="7">
        <v>2</v>
      </c>
      <c r="H14" s="14">
        <f t="shared" ref="H14:H16" si="3">F14*G14</f>
        <v>1796</v>
      </c>
      <c r="I14" s="6" t="s">
        <v>75</v>
      </c>
      <c r="J14" s="6" t="s">
        <v>12</v>
      </c>
      <c r="K14" s="9" t="s">
        <v>38</v>
      </c>
      <c r="L14" s="2" t="s">
        <v>76</v>
      </c>
    </row>
    <row r="15" spans="1:12">
      <c r="A15" s="5" t="s">
        <v>77</v>
      </c>
      <c r="B15" s="7" t="s">
        <v>11</v>
      </c>
      <c r="C15" t="s">
        <v>81</v>
      </c>
      <c r="D15" s="4" t="s">
        <v>80</v>
      </c>
      <c r="E15" s="9">
        <v>4</v>
      </c>
      <c r="F15" s="9">
        <v>392.13</v>
      </c>
      <c r="G15" s="9">
        <v>2</v>
      </c>
      <c r="H15" s="9">
        <f t="shared" si="3"/>
        <v>784.26</v>
      </c>
      <c r="I15" s="9" t="s">
        <v>79</v>
      </c>
      <c r="J15" s="6" t="s">
        <v>12</v>
      </c>
      <c r="K15" s="9" t="s">
        <v>13</v>
      </c>
      <c r="L15" t="s">
        <v>78</v>
      </c>
    </row>
    <row r="16" spans="1:12">
      <c r="A16" s="5" t="s">
        <v>77</v>
      </c>
      <c r="B16" s="7" t="s">
        <v>11</v>
      </c>
      <c r="C16" t="s">
        <v>82</v>
      </c>
      <c r="D16" s="4" t="s">
        <v>83</v>
      </c>
      <c r="E16" s="9">
        <v>4</v>
      </c>
      <c r="F16" s="9">
        <v>596.85</v>
      </c>
      <c r="G16" s="9">
        <v>2</v>
      </c>
      <c r="H16" s="9">
        <f t="shared" si="3"/>
        <v>1193.7</v>
      </c>
      <c r="I16" s="9" t="s">
        <v>79</v>
      </c>
      <c r="J16" s="6" t="s">
        <v>12</v>
      </c>
      <c r="K16" s="9" t="s">
        <v>13</v>
      </c>
      <c r="L16" s="2" t="s">
        <v>84</v>
      </c>
    </row>
    <row r="17" spans="1:12" s="6" customFormat="1">
      <c r="A17" s="6" t="s">
        <v>23</v>
      </c>
      <c r="B17" s="6" t="s">
        <v>11</v>
      </c>
      <c r="C17" s="6" t="s">
        <v>24</v>
      </c>
      <c r="D17" s="10" t="s">
        <v>25</v>
      </c>
      <c r="E17" s="6">
        <v>12</v>
      </c>
      <c r="F17" s="6">
        <v>95</v>
      </c>
      <c r="G17" s="6">
        <v>4</v>
      </c>
      <c r="H17" s="6">
        <f>F17*G17</f>
        <v>380</v>
      </c>
      <c r="I17" s="6" t="s">
        <v>26</v>
      </c>
      <c r="J17" s="6" t="s">
        <v>12</v>
      </c>
      <c r="K17" s="9" t="s">
        <v>13</v>
      </c>
      <c r="L17" s="8" t="s">
        <v>27</v>
      </c>
    </row>
    <row r="18" spans="1:12" s="6" customFormat="1">
      <c r="A18" s="6" t="s">
        <v>23</v>
      </c>
      <c r="B18" s="6" t="s">
        <v>11</v>
      </c>
      <c r="C18" s="6" t="s">
        <v>28</v>
      </c>
      <c r="D18" s="10" t="s">
        <v>29</v>
      </c>
      <c r="E18" s="6">
        <v>12</v>
      </c>
      <c r="F18" s="6">
        <v>58</v>
      </c>
      <c r="G18" s="6">
        <v>4</v>
      </c>
      <c r="H18" s="6">
        <f>F18*G18</f>
        <v>232</v>
      </c>
      <c r="I18" s="6" t="s">
        <v>26</v>
      </c>
      <c r="J18" s="6" t="s">
        <v>12</v>
      </c>
      <c r="K18" s="9" t="s">
        <v>13</v>
      </c>
      <c r="L18" s="8" t="s">
        <v>30</v>
      </c>
    </row>
    <row r="19" spans="1:12">
      <c r="A19" s="5" t="s">
        <v>77</v>
      </c>
      <c r="B19" s="6" t="s">
        <v>11</v>
      </c>
      <c r="C19" s="9" t="s">
        <v>85</v>
      </c>
      <c r="D19" s="4" t="s">
        <v>86</v>
      </c>
      <c r="E19" s="9">
        <v>4</v>
      </c>
      <c r="F19" s="9">
        <v>488</v>
      </c>
      <c r="G19" s="9">
        <v>2</v>
      </c>
      <c r="H19" s="9">
        <f>F19*G19</f>
        <v>976</v>
      </c>
      <c r="I19" s="9" t="s">
        <v>87</v>
      </c>
      <c r="J19" s="9" t="s">
        <v>56</v>
      </c>
      <c r="K19" s="9" t="s">
        <v>13</v>
      </c>
      <c r="L19" s="2" t="s">
        <v>88</v>
      </c>
    </row>
  </sheetData>
  <phoneticPr fontId="1"/>
  <hyperlinks>
    <hyperlink ref="L17" r:id="rId1" xr:uid="{EDBBE82D-D981-4F69-A809-4B712FE9008B}"/>
    <hyperlink ref="L3" r:id="rId2" xr:uid="{E9A2025F-FFC6-4F5F-B642-83FDE3BD5714}"/>
    <hyperlink ref="L4" r:id="rId3" xr:uid="{329FA862-7823-44BE-932E-0039A9742DD3}"/>
    <hyperlink ref="L5" r:id="rId4" xr:uid="{2D9BA1AD-9F7E-4690-91E4-8C865A3C66F3}"/>
    <hyperlink ref="L6" r:id="rId5" xr:uid="{4D414FB1-43D9-4789-BB25-15EA8101AC06}"/>
    <hyperlink ref="L7" r:id="rId6" xr:uid="{7577AB7E-C8D0-4BB3-99AE-ADC9A162AB9B}"/>
    <hyperlink ref="L10" r:id="rId7" xr:uid="{109F5F2D-8EC8-4FE2-8860-845E2E06B22C}"/>
    <hyperlink ref="L11" r:id="rId8" xr:uid="{B61E6ACD-B434-44D7-9FE4-50F1536D6C3D}"/>
    <hyperlink ref="L9" r:id="rId9" xr:uid="{64D315F7-C139-4B2D-BED5-D5F9E585F86A}"/>
    <hyperlink ref="L12" r:id="rId10" xr:uid="{C7D885B6-4E74-4C10-A6E8-3784EC113A93}"/>
    <hyperlink ref="L13" r:id="rId11" xr:uid="{6A7490E5-439C-4DBD-8406-9E14DC89DFAD}"/>
    <hyperlink ref="L14" r:id="rId12" xr:uid="{A97CA558-27C3-4201-AF1E-19891042F7B9}"/>
    <hyperlink ref="L16" r:id="rId13" xr:uid="{741B4E21-D8B8-4E4D-BEA1-937098A931C1}"/>
    <hyperlink ref="L19" r:id="rId14" xr:uid="{9F4CE54A-2EEE-4D69-8989-53E78FBBAF7C}"/>
  </hyperlinks>
  <pageMargins left="0.7" right="0.7" top="0.75" bottom="0.75" header="0.3" footer="0.3"/>
  <pageSetup paperSize="9" orientation="landscape" horizontalDpi="4294967293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2018-07-16T12:38:19Z</dcterms:modified>
</cp:coreProperties>
</file>