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YuJian\IDEWorkSpace\Clion\CPP\"/>
    </mc:Choice>
  </mc:AlternateContent>
  <xr:revisionPtr revIDLastSave="0" documentId="13_ncr:1_{660C83C7-F16B-4873-84D8-1ADCB141691B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E3" i="1" s="1"/>
  <c r="E11" i="1" s="1"/>
  <c r="H3" i="1"/>
  <c r="C10" i="1" s="1"/>
  <c r="C11" i="1" s="1"/>
  <c r="C12" i="1" l="1"/>
</calcChain>
</file>

<file path=xl/sharedStrings.xml><?xml version="1.0" encoding="utf-8"?>
<sst xmlns="http://schemas.openxmlformats.org/spreadsheetml/2006/main" count="49" uniqueCount="40">
  <si>
    <t>账户</t>
    <phoneticPr fontId="1" type="noConversion"/>
  </si>
  <si>
    <t>银行卡</t>
    <phoneticPr fontId="1" type="noConversion"/>
  </si>
  <si>
    <t>中国银行</t>
    <phoneticPr fontId="1" type="noConversion"/>
  </si>
  <si>
    <t>农商银行</t>
    <phoneticPr fontId="1" type="noConversion"/>
  </si>
  <si>
    <t>莱商银行</t>
    <phoneticPr fontId="1" type="noConversion"/>
  </si>
  <si>
    <t>建设银行</t>
    <phoneticPr fontId="1" type="noConversion"/>
  </si>
  <si>
    <t>现金</t>
    <phoneticPr fontId="1" type="noConversion"/>
  </si>
  <si>
    <t>支付宝</t>
    <phoneticPr fontId="1" type="noConversion"/>
  </si>
  <si>
    <t>微信</t>
    <phoneticPr fontId="1" type="noConversion"/>
  </si>
  <si>
    <t>金额</t>
    <phoneticPr fontId="1" type="noConversion"/>
  </si>
  <si>
    <t>资产</t>
    <phoneticPr fontId="1" type="noConversion"/>
  </si>
  <si>
    <t>报销金额</t>
    <phoneticPr fontId="1" type="noConversion"/>
  </si>
  <si>
    <t>负债</t>
    <phoneticPr fontId="1" type="noConversion"/>
  </si>
  <si>
    <t>项目</t>
    <phoneticPr fontId="1" type="noConversion"/>
  </si>
  <si>
    <t>花呗</t>
    <phoneticPr fontId="1" type="noConversion"/>
  </si>
  <si>
    <t>白条</t>
    <phoneticPr fontId="1" type="noConversion"/>
  </si>
  <si>
    <t>现金借款1</t>
    <phoneticPr fontId="1" type="noConversion"/>
  </si>
  <si>
    <t>现金借款2</t>
  </si>
  <si>
    <t>现金借款3</t>
  </si>
  <si>
    <t>小计</t>
    <phoneticPr fontId="1" type="noConversion"/>
  </si>
  <si>
    <t>净资产</t>
    <phoneticPr fontId="1" type="noConversion"/>
  </si>
  <si>
    <t>报销款项</t>
    <phoneticPr fontId="1" type="noConversion"/>
  </si>
  <si>
    <t>备注</t>
    <phoneticPr fontId="1" type="noConversion"/>
  </si>
  <si>
    <t>2023年X月花呗+白条欠款</t>
    <phoneticPr fontId="1" type="noConversion"/>
  </si>
  <si>
    <t>总计：</t>
    <phoneticPr fontId="1" type="noConversion"/>
  </si>
  <si>
    <t>花呗+白条</t>
    <phoneticPr fontId="1" type="noConversion"/>
  </si>
  <si>
    <t>垫付胸痛中心评审用自动雨伞</t>
  </si>
  <si>
    <t>垫付护理部申购医师节鲜花</t>
  </si>
  <si>
    <t>垫付办公室申购茶碗3套</t>
  </si>
  <si>
    <t>退休证书</t>
  </si>
  <si>
    <t>垫付儿科中药粉碎机款</t>
  </si>
  <si>
    <t>垫付ICU中药粉碎机款</t>
  </si>
  <si>
    <t>垫付小便池密封圈款+运费</t>
  </si>
  <si>
    <t>垫付老干部科慰问品</t>
  </si>
  <si>
    <t>垫付办公室市领导观摩用食品</t>
  </si>
  <si>
    <t>垫付老干部科春节慰问品</t>
  </si>
  <si>
    <t>垫付病案室图书款</t>
  </si>
  <si>
    <t>鼠标</t>
    <phoneticPr fontId="1" type="noConversion"/>
  </si>
  <si>
    <t>笔芯</t>
    <phoneticPr fontId="1" type="noConversion"/>
  </si>
  <si>
    <t>垫付产科打印纸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</si>
</sst>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76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99"/>
      <color rgb="FF808000"/>
      <color rgb="FF9933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I20" sqref="I20"/>
    </sheetView>
  </sheetViews>
  <sheetFormatPr defaultRowHeight="18" x14ac:dyDescent="0.2"/>
  <cols>
    <col min="1" max="1" width="8.875" style="1" bestFit="1" customWidth="1"/>
    <col min="2" max="2" width="11.375" style="1" bestFit="1" customWidth="1"/>
    <col min="3" max="3" width="12" style="1" customWidth="1"/>
    <col min="4" max="4" width="13.125" style="1" bestFit="1" customWidth="1"/>
    <col min="5" max="5" width="11.5" style="1" customWidth="1"/>
    <col min="6" max="6" width="5.875" style="1" customWidth="1"/>
    <col min="7" max="7" width="35.125" style="2" bestFit="1" customWidth="1"/>
    <col min="8" max="8" width="10.5" style="2" bestFit="1" customWidth="1"/>
    <col min="9" max="9" width="6.5" style="2" bestFit="1" customWidth="1"/>
    <col min="10" max="10" width="4.625" style="2" customWidth="1"/>
    <col min="11" max="11" width="16.375" style="2" customWidth="1"/>
    <col min="12" max="12" width="13.875" style="2" customWidth="1"/>
    <col min="13" max="16384" width="9" style="1"/>
  </cols>
  <sheetData>
    <row r="1" spans="1:12" x14ac:dyDescent="0.2">
      <c r="A1" s="12" t="s">
        <v>10</v>
      </c>
      <c r="B1" s="12"/>
      <c r="C1" s="12"/>
      <c r="D1" s="12" t="s">
        <v>12</v>
      </c>
      <c r="E1" s="12"/>
      <c r="G1" s="7" t="s">
        <v>21</v>
      </c>
      <c r="H1" s="7"/>
      <c r="I1" s="7"/>
      <c r="K1" s="7" t="s">
        <v>23</v>
      </c>
      <c r="L1" s="7"/>
    </row>
    <row r="2" spans="1:12" x14ac:dyDescent="0.2">
      <c r="A2" s="15" t="s">
        <v>0</v>
      </c>
      <c r="B2" s="15"/>
      <c r="C2" s="3" t="s">
        <v>9</v>
      </c>
      <c r="D2" s="3" t="s">
        <v>13</v>
      </c>
      <c r="E2" s="3" t="s">
        <v>9</v>
      </c>
      <c r="G2" s="2" t="s">
        <v>13</v>
      </c>
      <c r="H2" s="2" t="s">
        <v>9</v>
      </c>
      <c r="I2" s="2" t="s">
        <v>22</v>
      </c>
      <c r="K2" s="2" t="s">
        <v>13</v>
      </c>
      <c r="L2" s="2" t="s">
        <v>9</v>
      </c>
    </row>
    <row r="3" spans="1:12" x14ac:dyDescent="0.2">
      <c r="A3" s="13" t="s">
        <v>6</v>
      </c>
      <c r="B3" s="13"/>
      <c r="C3" s="4">
        <v>0</v>
      </c>
      <c r="D3" s="8" t="s">
        <v>25</v>
      </c>
      <c r="E3" s="10">
        <f>L3</f>
        <v>2320.1999999999998</v>
      </c>
      <c r="G3" s="2" t="s">
        <v>24</v>
      </c>
      <c r="H3" s="2">
        <f>SUM(H4:H100)</f>
        <v>7589.8400000000011</v>
      </c>
      <c r="K3" s="2" t="s">
        <v>24</v>
      </c>
      <c r="L3" s="2">
        <f>SUM(L4:L65)</f>
        <v>2320.1999999999998</v>
      </c>
    </row>
    <row r="4" spans="1:12" x14ac:dyDescent="0.2">
      <c r="A4" s="13" t="s">
        <v>1</v>
      </c>
      <c r="B4" s="5" t="s">
        <v>2</v>
      </c>
      <c r="C4" s="4">
        <v>0</v>
      </c>
      <c r="D4" s="9"/>
      <c r="E4" s="11"/>
      <c r="G4" s="6" t="s">
        <v>26</v>
      </c>
      <c r="H4" s="2">
        <v>1490</v>
      </c>
      <c r="K4" s="2" t="s">
        <v>14</v>
      </c>
      <c r="L4" s="2">
        <v>1775.55</v>
      </c>
    </row>
    <row r="5" spans="1:12" x14ac:dyDescent="0.2">
      <c r="A5" s="13"/>
      <c r="B5" s="5" t="s">
        <v>3</v>
      </c>
      <c r="C5" s="4">
        <v>0</v>
      </c>
      <c r="D5" s="8" t="s">
        <v>16</v>
      </c>
      <c r="E5" s="10">
        <v>1440</v>
      </c>
      <c r="G5" s="6" t="s">
        <v>27</v>
      </c>
      <c r="H5" s="2">
        <v>300</v>
      </c>
      <c r="K5" s="2" t="s">
        <v>15</v>
      </c>
      <c r="L5" s="2">
        <v>544.65</v>
      </c>
    </row>
    <row r="6" spans="1:12" x14ac:dyDescent="0.2">
      <c r="A6" s="13"/>
      <c r="B6" s="5" t="s">
        <v>4</v>
      </c>
      <c r="C6" s="4">
        <v>0</v>
      </c>
      <c r="D6" s="9"/>
      <c r="E6" s="11"/>
      <c r="G6" s="6" t="s">
        <v>28</v>
      </c>
      <c r="H6" s="2">
        <v>88</v>
      </c>
    </row>
    <row r="7" spans="1:12" x14ac:dyDescent="0.2">
      <c r="A7" s="13"/>
      <c r="B7" s="5" t="s">
        <v>5</v>
      </c>
      <c r="C7" s="4">
        <v>0</v>
      </c>
      <c r="D7" s="8" t="s">
        <v>17</v>
      </c>
      <c r="E7" s="10">
        <v>2040</v>
      </c>
      <c r="G7" s="6" t="s">
        <v>29</v>
      </c>
      <c r="H7" s="2">
        <v>200</v>
      </c>
    </row>
    <row r="8" spans="1:12" x14ac:dyDescent="0.2">
      <c r="A8" s="13" t="s">
        <v>7</v>
      </c>
      <c r="B8" s="13"/>
      <c r="C8" s="4">
        <v>0</v>
      </c>
      <c r="D8" s="9"/>
      <c r="E8" s="11"/>
      <c r="G8" s="6" t="s">
        <v>30</v>
      </c>
      <c r="H8" s="2">
        <v>1300</v>
      </c>
    </row>
    <row r="9" spans="1:12" x14ac:dyDescent="0.2">
      <c r="A9" s="13" t="s">
        <v>8</v>
      </c>
      <c r="B9" s="13"/>
      <c r="C9" s="4">
        <v>0</v>
      </c>
      <c r="D9" s="8" t="s">
        <v>18</v>
      </c>
      <c r="E9" s="10">
        <v>2320</v>
      </c>
      <c r="G9" s="6" t="s">
        <v>31</v>
      </c>
      <c r="H9" s="2">
        <v>227.5</v>
      </c>
    </row>
    <row r="10" spans="1:12" x14ac:dyDescent="0.2">
      <c r="A10" s="13" t="s">
        <v>11</v>
      </c>
      <c r="B10" s="13"/>
      <c r="C10" s="4">
        <f>H3</f>
        <v>7589.8400000000011</v>
      </c>
      <c r="D10" s="9"/>
      <c r="E10" s="11"/>
      <c r="G10" s="6" t="s">
        <v>32</v>
      </c>
      <c r="H10" s="2">
        <v>850.5</v>
      </c>
    </row>
    <row r="11" spans="1:12" x14ac:dyDescent="0.2">
      <c r="A11" s="13" t="s">
        <v>19</v>
      </c>
      <c r="B11" s="13"/>
      <c r="C11" s="4">
        <f>SUM(C3:C10)</f>
        <v>7589.8400000000011</v>
      </c>
      <c r="D11" s="5" t="s">
        <v>19</v>
      </c>
      <c r="E11" s="4">
        <f>SUM(E3:E10)</f>
        <v>8120.2</v>
      </c>
      <c r="G11" s="6" t="s">
        <v>33</v>
      </c>
      <c r="H11" s="2">
        <v>645.79999999999995</v>
      </c>
    </row>
    <row r="12" spans="1:12" x14ac:dyDescent="0.2">
      <c r="A12" s="13" t="s">
        <v>20</v>
      </c>
      <c r="B12" s="13"/>
      <c r="C12" s="14">
        <f>C11-E11</f>
        <v>-530.35999999999876</v>
      </c>
      <c r="D12" s="14"/>
      <c r="E12" s="14"/>
      <c r="G12" s="6" t="s">
        <v>33</v>
      </c>
      <c r="H12" s="2">
        <v>491.8</v>
      </c>
    </row>
    <row r="13" spans="1:12" x14ac:dyDescent="0.2">
      <c r="G13" s="6" t="s">
        <v>35</v>
      </c>
      <c r="H13" s="2">
        <v>1071.5999999999999</v>
      </c>
    </row>
    <row r="14" spans="1:12" x14ac:dyDescent="0.2">
      <c r="G14" s="2" t="s">
        <v>36</v>
      </c>
      <c r="H14" s="2">
        <v>178.29</v>
      </c>
    </row>
    <row r="15" spans="1:12" x14ac:dyDescent="0.2">
      <c r="G15" s="2" t="s">
        <v>37</v>
      </c>
      <c r="H15" s="2">
        <v>34</v>
      </c>
    </row>
    <row r="16" spans="1:12" x14ac:dyDescent="0.2">
      <c r="G16" s="2" t="s">
        <v>38</v>
      </c>
      <c r="H16" s="2">
        <v>9.6</v>
      </c>
    </row>
    <row r="17" spans="7:8" x14ac:dyDescent="0.2">
      <c r="G17" s="2" t="s">
        <v>39</v>
      </c>
      <c r="H17" s="2">
        <v>80</v>
      </c>
    </row>
    <row r="18" spans="7:8" x14ac:dyDescent="0.2">
      <c r="G18" s="2" t="s">
        <v>34</v>
      </c>
      <c r="H18" s="2">
        <v>222.75</v>
      </c>
    </row>
    <row r="19" spans="7:8" x14ac:dyDescent="0.2">
      <c r="G19" s="2" t="s">
        <v>39</v>
      </c>
      <c r="H19" s="2">
        <v>400</v>
      </c>
    </row>
  </sheetData>
  <mergeCells count="21">
    <mergeCell ref="A1:C1"/>
    <mergeCell ref="D1:E1"/>
    <mergeCell ref="A11:B11"/>
    <mergeCell ref="A12:B12"/>
    <mergeCell ref="C12:E12"/>
    <mergeCell ref="A4:A7"/>
    <mergeCell ref="A2:B2"/>
    <mergeCell ref="A3:B3"/>
    <mergeCell ref="A8:B8"/>
    <mergeCell ref="A9:B9"/>
    <mergeCell ref="A10:B10"/>
    <mergeCell ref="K1:L1"/>
    <mergeCell ref="D3:D4"/>
    <mergeCell ref="D5:D6"/>
    <mergeCell ref="D7:D8"/>
    <mergeCell ref="D9:D10"/>
    <mergeCell ref="E3:E4"/>
    <mergeCell ref="E5:E6"/>
    <mergeCell ref="E7:E8"/>
    <mergeCell ref="E9:E10"/>
    <mergeCell ref="G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于健</dc:creator>
  <cp:lastModifiedBy>dcfhospitalcgb</cp:lastModifiedBy>
  <dcterms:created xsi:type="dcterms:W3CDTF">2015-06-05T18:19:34Z</dcterms:created>
  <dcterms:modified xsi:type="dcterms:W3CDTF">2023-09-25T00:16:17Z</dcterms:modified>
</cp:coreProperties>
</file>